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lieha\Dropbox\Mesoscale Connectome Papers\2020 Whole Brain Cre\"/>
    </mc:Choice>
  </mc:AlternateContent>
  <xr:revisionPtr revIDLastSave="0" documentId="13_ncr:1_{46351E11-767C-48A1-A1EC-2470BA5FAC17}" xr6:coauthVersionLast="41" xr6:coauthVersionMax="41" xr10:uidLastSave="{00000000-0000-0000-0000-000000000000}"/>
  <bookViews>
    <workbookView xWindow="-103" yWindow="-103" windowWidth="33120" windowHeight="18120" tabRatio="347" activeTab="1" xr2:uid="{00000000-000D-0000-FFFF-FFFF00000000}"/>
  </bookViews>
  <sheets>
    <sheet name="order key" sheetId="2" r:id="rId1"/>
    <sheet name="all datasets curated_070919pull" sheetId="1" r:id="rId2"/>
    <sheet name="pivot" sheetId="4" r:id="rId3"/>
  </sheets>
  <definedNames>
    <definedName name="_xlnm._FilterDatabase" localSheetId="1" hidden="1">'all datasets curated_070919pull'!$A$1:$AF$2876</definedName>
    <definedName name="_xlnm._FilterDatabase" localSheetId="0" hidden="1">'order key'!$A$1:$H$633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42" i="1" l="1"/>
  <c r="U642" i="1"/>
  <c r="V648" i="1"/>
  <c r="U648" i="1"/>
  <c r="V160" i="1"/>
  <c r="U160" i="1"/>
  <c r="V159" i="1"/>
  <c r="U159" i="1"/>
  <c r="V293" i="1"/>
  <c r="U293" i="1"/>
  <c r="V234" i="1"/>
  <c r="U234" i="1"/>
  <c r="V292" i="1"/>
  <c r="U292" i="1"/>
  <c r="V1744" i="1"/>
  <c r="U1744" i="1"/>
  <c r="V320" i="1"/>
  <c r="U320" i="1"/>
  <c r="V1750" i="1"/>
  <c r="U1750" i="1"/>
  <c r="V318" i="1"/>
  <c r="U318" i="1"/>
  <c r="V755" i="1"/>
  <c r="U755" i="1"/>
  <c r="V754" i="1"/>
  <c r="U754" i="1"/>
  <c r="V232" i="1"/>
  <c r="U232" i="1"/>
  <c r="V1822" i="1"/>
  <c r="U1822" i="1"/>
  <c r="V1796" i="1"/>
  <c r="U1796" i="1"/>
  <c r="V1595" i="1"/>
  <c r="U1595" i="1"/>
  <c r="V2668" i="1"/>
  <c r="U2668" i="1"/>
  <c r="V1977" i="1"/>
  <c r="U1977" i="1"/>
  <c r="V1587" i="1"/>
  <c r="U1587" i="1"/>
  <c r="V2432" i="1"/>
  <c r="U2432" i="1"/>
  <c r="V1658" i="1"/>
  <c r="U1658" i="1"/>
  <c r="V1648" i="1"/>
  <c r="U1648" i="1"/>
  <c r="V2463" i="1"/>
  <c r="U2463" i="1"/>
  <c r="V1657" i="1"/>
  <c r="U1657" i="1"/>
  <c r="V1710" i="1"/>
  <c r="U1710" i="1"/>
  <c r="V1570" i="1"/>
  <c r="U1570" i="1"/>
  <c r="V742" i="1"/>
  <c r="U742" i="1"/>
  <c r="V1646" i="1"/>
  <c r="U1646" i="1"/>
  <c r="V1078" i="1"/>
  <c r="U1078" i="1"/>
  <c r="V1077" i="1"/>
  <c r="U1077" i="1"/>
  <c r="V1086" i="1"/>
  <c r="U1086" i="1"/>
  <c r="V1082" i="1"/>
  <c r="U1082" i="1"/>
  <c r="V960" i="1"/>
  <c r="U960" i="1"/>
  <c r="V1551" i="1"/>
  <c r="U1551" i="1"/>
  <c r="V975" i="1"/>
  <c r="U975" i="1"/>
  <c r="V1399" i="1"/>
  <c r="U1399" i="1"/>
  <c r="V969" i="1"/>
  <c r="U969" i="1"/>
  <c r="V965" i="1"/>
  <c r="U965" i="1"/>
  <c r="V974" i="1"/>
  <c r="U974" i="1"/>
  <c r="V330" i="1"/>
  <c r="U330" i="1"/>
  <c r="Y822" i="1" l="1"/>
  <c r="V707" i="1"/>
  <c r="U707" i="1"/>
  <c r="V61" i="1"/>
  <c r="U61" i="1"/>
  <c r="V709" i="1"/>
  <c r="U709" i="1"/>
  <c r="V708" i="1"/>
  <c r="U708" i="1"/>
  <c r="V54" i="1"/>
  <c r="U54" i="1"/>
  <c r="V58" i="1"/>
  <c r="U58" i="1"/>
  <c r="V55" i="1"/>
  <c r="U55" i="1"/>
  <c r="V60" i="1"/>
  <c r="U60" i="1"/>
  <c r="V830" i="1"/>
  <c r="U830" i="1"/>
  <c r="V829" i="1"/>
  <c r="U829" i="1"/>
  <c r="V828" i="1"/>
  <c r="U828" i="1"/>
  <c r="V827" i="1"/>
  <c r="U827" i="1"/>
  <c r="V779" i="1"/>
  <c r="U779" i="1"/>
  <c r="V51" i="1"/>
  <c r="U51" i="1"/>
  <c r="V48" i="1"/>
  <c r="U48" i="1"/>
  <c r="V47" i="1"/>
  <c r="U47" i="1"/>
  <c r="V50" i="1"/>
  <c r="U50" i="1"/>
  <c r="V1269" i="1"/>
  <c r="U1269" i="1"/>
  <c r="V1270" i="1"/>
  <c r="U1270" i="1"/>
  <c r="V44" i="1"/>
  <c r="U44" i="1"/>
  <c r="V540" i="1"/>
  <c r="U540" i="1"/>
  <c r="V1328" i="1"/>
  <c r="U1328" i="1"/>
  <c r="V225" i="1"/>
  <c r="U225" i="1"/>
  <c r="V226" i="1"/>
  <c r="U226" i="1"/>
  <c r="V229" i="1"/>
  <c r="U229" i="1"/>
  <c r="V228" i="1"/>
  <c r="U228" i="1"/>
  <c r="V224" i="1"/>
  <c r="U224" i="1"/>
  <c r="V223" i="1"/>
  <c r="U223" i="1"/>
  <c r="V221" i="1"/>
  <c r="U221" i="1"/>
  <c r="V222" i="1"/>
  <c r="U222" i="1"/>
  <c r="V33" i="1"/>
  <c r="U33" i="1"/>
  <c r="V1488" i="1"/>
  <c r="U1488" i="1"/>
  <c r="V1487" i="1"/>
  <c r="U1487" i="1"/>
  <c r="V28" i="1"/>
  <c r="U28" i="1"/>
  <c r="V34" i="1"/>
  <c r="U34" i="1"/>
  <c r="V1490" i="1"/>
  <c r="U1490" i="1"/>
  <c r="V1486" i="1"/>
  <c r="U1486" i="1"/>
  <c r="V1489" i="1"/>
  <c r="U1489" i="1"/>
  <c r="V1491" i="1"/>
  <c r="U1491" i="1"/>
  <c r="V1492" i="1"/>
  <c r="U1492" i="1"/>
  <c r="V23" i="1"/>
  <c r="U23" i="1"/>
  <c r="V1159" i="1"/>
  <c r="U1159" i="1"/>
  <c r="V1361" i="1"/>
  <c r="U1361" i="1"/>
  <c r="V14" i="1"/>
  <c r="U14" i="1"/>
  <c r="V663" i="1"/>
  <c r="U663" i="1"/>
  <c r="V659" i="1"/>
  <c r="U659" i="1"/>
  <c r="V658" i="1"/>
  <c r="U658" i="1"/>
  <c r="V656" i="1"/>
  <c r="U656" i="1"/>
  <c r="V654" i="1"/>
  <c r="U654" i="1"/>
  <c r="V661" i="1"/>
  <c r="U661" i="1"/>
  <c r="V662" i="1"/>
  <c r="U662" i="1"/>
  <c r="V657" i="1"/>
  <c r="U657" i="1"/>
  <c r="V660" i="1"/>
  <c r="U660" i="1"/>
  <c r="V7" i="1"/>
  <c r="U7" i="1"/>
  <c r="V6" i="1"/>
  <c r="U6" i="1"/>
  <c r="V523" i="1"/>
  <c r="U523" i="1"/>
  <c r="V524" i="1"/>
  <c r="U524" i="1"/>
  <c r="V525" i="1"/>
  <c r="U525" i="1"/>
  <c r="V526" i="1"/>
  <c r="U526" i="1"/>
  <c r="V1515" i="1"/>
  <c r="U1515" i="1"/>
  <c r="V1517" i="1"/>
  <c r="U1517" i="1"/>
  <c r="V1762" i="1"/>
  <c r="U1762" i="1"/>
  <c r="V1516" i="1"/>
  <c r="U1516" i="1"/>
  <c r="V1761" i="1"/>
  <c r="U1761" i="1"/>
  <c r="V2091" i="1"/>
  <c r="U2091" i="1"/>
  <c r="V2090" i="1"/>
  <c r="U2090" i="1"/>
  <c r="V2111" i="1"/>
  <c r="U2111" i="1"/>
  <c r="V2172" i="1"/>
  <c r="U2172" i="1"/>
  <c r="V2817" i="1"/>
  <c r="U2817" i="1"/>
  <c r="V2089" i="1"/>
  <c r="U2089" i="1"/>
  <c r="V2819" i="1"/>
  <c r="U2819" i="1"/>
  <c r="V2080" i="1"/>
  <c r="U2080" i="1"/>
  <c r="V2079" i="1"/>
  <c r="U2079" i="1"/>
  <c r="V1773" i="1"/>
  <c r="U1773" i="1"/>
  <c r="V2077" i="1"/>
  <c r="U2077" i="1"/>
  <c r="V2076" i="1"/>
  <c r="U2076" i="1"/>
  <c r="V2143" i="1"/>
  <c r="U2143" i="1"/>
  <c r="V2166" i="1"/>
  <c r="U2166" i="1"/>
  <c r="V2075" i="1"/>
  <c r="U2075" i="1"/>
  <c r="V2127" i="1"/>
  <c r="U2127" i="1"/>
  <c r="V2092" i="1"/>
  <c r="U2092" i="1"/>
  <c r="V1763" i="1"/>
  <c r="U1763" i="1"/>
  <c r="V2809" i="1"/>
  <c r="U2809" i="1"/>
  <c r="V1496" i="1"/>
  <c r="U1496" i="1"/>
  <c r="V1495" i="1"/>
  <c r="U1495" i="1"/>
  <c r="V1493" i="1"/>
  <c r="U1493" i="1"/>
  <c r="V2073" i="1"/>
  <c r="U2073" i="1"/>
  <c r="V2082" i="1"/>
  <c r="U2082" i="1"/>
  <c r="V2115" i="1"/>
  <c r="U2115" i="1"/>
  <c r="V1510" i="1"/>
  <c r="U1510" i="1"/>
  <c r="V2101" i="1"/>
  <c r="U2101" i="1"/>
  <c r="V2072" i="1"/>
  <c r="U2072" i="1"/>
  <c r="V2071" i="1"/>
  <c r="U2071" i="1"/>
  <c r="V1511" i="1"/>
  <c r="U1511" i="1"/>
  <c r="V2136" i="1"/>
  <c r="U2136" i="1"/>
  <c r="V2114" i="1"/>
  <c r="U2114" i="1"/>
  <c r="V1512" i="1"/>
  <c r="U1512" i="1"/>
  <c r="V2142" i="1"/>
  <c r="U2142" i="1"/>
  <c r="V1473" i="1"/>
  <c r="U1473" i="1"/>
  <c r="V1509" i="1"/>
  <c r="U1509" i="1"/>
  <c r="V2068" i="1"/>
  <c r="U2068" i="1"/>
  <c r="V2110" i="1"/>
  <c r="U2110" i="1"/>
  <c r="V2109" i="1"/>
  <c r="U2109" i="1"/>
  <c r="V1508" i="1"/>
  <c r="U1508" i="1"/>
  <c r="V2066" i="1"/>
  <c r="U2066" i="1"/>
  <c r="V2141" i="1"/>
  <c r="U2141" i="1"/>
  <c r="V2103" i="1"/>
  <c r="U2103" i="1"/>
  <c r="V2146" i="1"/>
  <c r="U2146" i="1"/>
  <c r="V2065" i="1"/>
  <c r="U2065" i="1"/>
  <c r="V2064" i="1"/>
  <c r="U2064" i="1"/>
  <c r="V2063" i="1"/>
  <c r="U2063" i="1"/>
  <c r="V2099" i="1"/>
  <c r="U2099" i="1"/>
  <c r="V2151" i="1"/>
  <c r="U2151" i="1"/>
  <c r="V2131" i="1"/>
  <c r="U2131" i="1"/>
  <c r="V2150" i="1"/>
  <c r="U2150" i="1"/>
  <c r="V2108" i="1"/>
  <c r="U2108" i="1"/>
  <c r="V2098" i="1"/>
  <c r="U2098" i="1"/>
  <c r="V2174" i="1"/>
  <c r="U2174" i="1"/>
  <c r="V1474" i="1"/>
  <c r="U1474" i="1"/>
  <c r="V1475" i="1"/>
  <c r="U1475" i="1"/>
  <c r="V2140" i="1"/>
  <c r="U2140" i="1"/>
  <c r="V2165" i="1"/>
  <c r="U2165" i="1"/>
  <c r="V2062" i="1"/>
  <c r="U2062" i="1"/>
  <c r="V2149" i="1"/>
  <c r="U2149" i="1"/>
  <c r="V2057" i="1"/>
  <c r="U2057" i="1"/>
  <c r="V1472" i="1"/>
  <c r="U1472" i="1"/>
  <c r="V2060" i="1"/>
  <c r="U2060" i="1"/>
  <c r="V2058" i="1"/>
  <c r="U2058" i="1"/>
  <c r="V1366" i="1"/>
  <c r="U1366" i="1"/>
  <c r="V2059" i="1"/>
  <c r="U2059" i="1"/>
  <c r="V1471" i="1"/>
  <c r="U1471" i="1"/>
  <c r="V1470" i="1"/>
  <c r="U1470" i="1"/>
  <c r="V2051" i="1"/>
  <c r="U2051" i="1"/>
  <c r="V1468" i="1"/>
  <c r="U1468" i="1"/>
  <c r="V2164" i="1"/>
  <c r="U2164" i="1"/>
  <c r="V2163" i="1"/>
  <c r="U2163" i="1"/>
  <c r="V2056" i="1"/>
  <c r="U2056" i="1"/>
  <c r="V2055" i="1"/>
  <c r="U2055" i="1"/>
  <c r="V2162" i="1"/>
  <c r="U2162" i="1"/>
  <c r="V2054" i="1"/>
  <c r="U2054" i="1"/>
  <c r="V2053" i="1"/>
  <c r="U2053" i="1"/>
  <c r="V2097" i="1"/>
  <c r="U2097" i="1"/>
  <c r="V2034" i="1"/>
  <c r="U2034" i="1"/>
  <c r="V1469" i="1"/>
  <c r="U1469" i="1"/>
  <c r="V2107" i="1"/>
  <c r="U2107" i="1"/>
  <c r="V2139" i="1"/>
  <c r="U2139" i="1"/>
  <c r="V2169" i="1"/>
  <c r="U2169" i="1"/>
  <c r="V1462" i="1"/>
  <c r="U1462" i="1"/>
  <c r="V1464" i="1"/>
  <c r="U1464" i="1"/>
  <c r="V1463" i="1"/>
  <c r="U1463" i="1"/>
  <c r="V2050" i="1"/>
  <c r="U2050" i="1"/>
  <c r="V2049" i="1"/>
  <c r="U2049" i="1"/>
  <c r="V2087" i="1"/>
  <c r="U2087" i="1"/>
  <c r="V2811" i="1"/>
  <c r="U2811" i="1"/>
  <c r="V2123" i="1"/>
  <c r="U2123" i="1"/>
  <c r="V2812" i="1"/>
  <c r="U2812" i="1"/>
  <c r="V2813" i="1"/>
  <c r="U2813" i="1"/>
  <c r="V2816" i="1"/>
  <c r="U2816" i="1"/>
  <c r="V2810" i="1"/>
  <c r="U2810" i="1"/>
  <c r="V2048" i="1"/>
  <c r="U2048" i="1"/>
  <c r="V2161" i="1"/>
  <c r="U2161" i="1"/>
  <c r="V2047" i="1"/>
  <c r="U2047" i="1"/>
  <c r="V1784" i="1"/>
  <c r="U1784" i="1"/>
  <c r="V1783" i="1"/>
  <c r="U1783" i="1"/>
  <c r="V2159" i="1"/>
  <c r="U2159" i="1"/>
  <c r="V1778" i="1"/>
  <c r="U1778" i="1"/>
  <c r="V1775" i="1"/>
  <c r="U1775" i="1"/>
  <c r="V1780" i="1"/>
  <c r="U1780" i="1"/>
  <c r="V1779" i="1"/>
  <c r="U1779" i="1"/>
  <c r="V1774" i="1"/>
  <c r="U1774" i="1"/>
  <c r="V1782" i="1"/>
  <c r="U1782" i="1"/>
  <c r="V2036" i="1"/>
  <c r="U2036" i="1"/>
  <c r="V1781" i="1"/>
  <c r="U1781" i="1"/>
  <c r="V2106" i="1"/>
  <c r="U2106" i="1"/>
  <c r="V1505" i="1"/>
  <c r="U1505" i="1"/>
  <c r="V2042" i="1"/>
  <c r="U2042" i="1"/>
  <c r="V2128" i="1"/>
  <c r="U2128" i="1"/>
  <c r="V1506" i="1"/>
  <c r="U1506" i="1"/>
  <c r="V2112" i="1"/>
  <c r="U2112" i="1"/>
  <c r="V2125" i="1"/>
  <c r="U2125" i="1"/>
  <c r="V2158" i="1"/>
  <c r="U2158" i="1"/>
  <c r="V2144" i="1"/>
  <c r="U2144" i="1"/>
  <c r="V1503" i="1"/>
  <c r="U1503" i="1"/>
  <c r="V1497" i="1"/>
  <c r="U1497" i="1"/>
  <c r="V1465" i="1"/>
  <c r="U1465" i="1"/>
  <c r="V2104" i="1"/>
  <c r="U2104" i="1"/>
  <c r="V1467" i="1"/>
  <c r="U1467" i="1"/>
  <c r="V1466" i="1"/>
  <c r="U1466" i="1"/>
  <c r="V2039" i="1"/>
  <c r="U2039" i="1"/>
  <c r="V2038" i="1"/>
  <c r="U2038" i="1"/>
  <c r="V2130" i="1"/>
  <c r="U2130" i="1"/>
  <c r="V2807" i="1"/>
  <c r="U2807" i="1"/>
  <c r="V2808" i="1"/>
  <c r="U2808" i="1"/>
  <c r="V2094" i="1"/>
  <c r="U2094" i="1"/>
  <c r="V2105" i="1"/>
  <c r="U2105" i="1"/>
  <c r="V1367" i="1"/>
  <c r="U1367" i="1"/>
  <c r="V1370" i="1"/>
  <c r="U1370" i="1"/>
  <c r="V1372" i="1"/>
  <c r="U1372" i="1"/>
  <c r="V1369" i="1"/>
  <c r="U1369" i="1"/>
  <c r="V1368" i="1"/>
  <c r="U1368" i="1"/>
  <c r="V1321" i="1"/>
  <c r="U1321" i="1"/>
  <c r="V2355" i="1"/>
  <c r="U2355" i="1"/>
  <c r="V1320" i="1"/>
  <c r="U1320" i="1"/>
  <c r="V2344" i="1"/>
  <c r="U2344" i="1"/>
  <c r="V1318" i="1"/>
  <c r="U1318" i="1"/>
  <c r="V1275" i="1"/>
  <c r="U1275" i="1"/>
  <c r="V1319" i="1"/>
  <c r="U1319" i="1"/>
  <c r="V2296" i="1"/>
  <c r="U2296" i="1"/>
  <c r="V1245" i="1"/>
  <c r="U1245" i="1"/>
  <c r="V1232" i="1"/>
  <c r="U1232" i="1"/>
  <c r="V1235" i="1"/>
  <c r="U1235" i="1"/>
  <c r="V1236" i="1"/>
  <c r="U1236" i="1"/>
  <c r="V1233" i="1"/>
  <c r="U1233" i="1"/>
  <c r="V1231" i="1"/>
  <c r="U1231" i="1"/>
  <c r="V2317" i="1"/>
  <c r="U2317" i="1"/>
  <c r="V1228" i="1"/>
  <c r="U1228" i="1"/>
  <c r="V1230" i="1"/>
  <c r="U1230" i="1"/>
  <c r="V1227" i="1"/>
  <c r="U1227" i="1"/>
  <c r="V2309" i="1"/>
  <c r="U2309" i="1"/>
  <c r="V2338" i="1"/>
  <c r="U2338" i="1"/>
  <c r="V1365" i="1"/>
  <c r="U1365" i="1"/>
  <c r="V1333" i="1"/>
  <c r="U1333" i="1"/>
  <c r="V1364" i="1"/>
  <c r="U1364" i="1"/>
  <c r="V1330" i="1"/>
  <c r="U1330" i="1"/>
  <c r="V2294" i="1"/>
  <c r="U2294" i="1"/>
  <c r="V1332" i="1"/>
  <c r="U1332" i="1"/>
  <c r="V1331" i="1"/>
  <c r="U1331" i="1"/>
  <c r="V2319" i="1"/>
  <c r="U2319" i="1"/>
  <c r="V2290" i="1"/>
  <c r="U2290" i="1"/>
  <c r="V2292" i="1"/>
  <c r="U2292" i="1"/>
  <c r="V2304" i="1"/>
  <c r="U2304" i="1"/>
  <c r="V2352" i="1"/>
  <c r="U2352" i="1"/>
  <c r="V2351" i="1"/>
  <c r="U2351" i="1"/>
  <c r="V2330" i="1"/>
  <c r="U2330" i="1"/>
  <c r="V2289" i="1"/>
  <c r="U2289" i="1"/>
  <c r="V2291" i="1"/>
  <c r="U2291" i="1"/>
  <c r="V2288" i="1"/>
  <c r="U2288" i="1"/>
  <c r="V2287" i="1"/>
  <c r="U2287" i="1"/>
  <c r="V1274" i="1"/>
  <c r="U1274" i="1"/>
  <c r="V1273" i="1"/>
  <c r="U1273" i="1"/>
  <c r="V1272" i="1"/>
  <c r="U1272" i="1"/>
  <c r="V1271" i="1"/>
  <c r="U1271" i="1"/>
  <c r="V1263" i="1"/>
  <c r="U1263" i="1"/>
  <c r="V2286" i="1"/>
  <c r="U2286" i="1"/>
  <c r="V1264" i="1"/>
  <c r="U1264" i="1"/>
  <c r="V2305" i="1"/>
  <c r="U2305" i="1"/>
  <c r="V2308" i="1"/>
  <c r="U2308" i="1"/>
  <c r="V1262" i="1"/>
  <c r="U1262" i="1"/>
  <c r="V1329" i="1"/>
  <c r="U1329" i="1"/>
  <c r="V2284" i="1"/>
  <c r="U2284" i="1"/>
  <c r="V2318" i="1"/>
  <c r="U2318" i="1"/>
  <c r="V2283" i="1"/>
  <c r="U2283" i="1"/>
  <c r="V2356" i="1"/>
  <c r="U2356" i="1"/>
  <c r="V2362" i="1"/>
  <c r="U2362" i="1"/>
  <c r="V2332" i="1"/>
  <c r="U2332" i="1"/>
  <c r="V2280" i="1"/>
  <c r="U2280" i="1"/>
  <c r="V1254" i="1"/>
  <c r="U1254" i="1"/>
  <c r="V1253" i="1"/>
  <c r="U1253" i="1"/>
  <c r="V2331" i="1"/>
  <c r="U2331" i="1"/>
  <c r="V2321" i="1"/>
  <c r="U2321" i="1"/>
  <c r="V2282" i="1"/>
  <c r="U2282" i="1"/>
  <c r="V2361" i="1"/>
  <c r="U2361" i="1"/>
  <c r="V2342" i="1"/>
  <c r="U2342" i="1"/>
  <c r="V2275" i="1"/>
  <c r="U2275" i="1"/>
  <c r="V1259" i="1"/>
  <c r="U1259" i="1"/>
  <c r="V1260" i="1"/>
  <c r="U1260" i="1"/>
  <c r="V2320" i="1"/>
  <c r="U2320" i="1"/>
  <c r="V1249" i="1"/>
  <c r="U1249" i="1"/>
  <c r="V1257" i="1"/>
  <c r="U1257" i="1"/>
  <c r="V1248" i="1"/>
  <c r="U1248" i="1"/>
  <c r="V2323" i="1"/>
  <c r="U2323" i="1"/>
  <c r="V1250" i="1"/>
  <c r="U1250" i="1"/>
  <c r="V1261" i="1"/>
  <c r="U1261" i="1"/>
  <c r="V1252" i="1"/>
  <c r="U1252" i="1"/>
  <c r="V1258" i="1"/>
  <c r="U1258" i="1"/>
  <c r="V1255" i="1"/>
  <c r="U1255" i="1"/>
  <c r="V2322" i="1"/>
  <c r="U2322" i="1"/>
  <c r="V1251" i="1"/>
  <c r="U1251" i="1"/>
  <c r="V1256" i="1"/>
  <c r="U1256" i="1"/>
  <c r="V2357" i="1"/>
  <c r="U2357" i="1"/>
  <c r="V2279" i="1"/>
  <c r="U2279" i="1"/>
  <c r="V2278" i="1"/>
  <c r="U2278" i="1"/>
  <c r="V2326" i="1"/>
  <c r="U2326" i="1"/>
  <c r="V2354" i="1"/>
  <c r="U2354" i="1"/>
  <c r="V2276" i="1"/>
  <c r="U2276" i="1"/>
  <c r="V1247" i="1"/>
  <c r="U1247" i="1"/>
  <c r="V2350" i="1"/>
  <c r="U2350" i="1"/>
  <c r="V2277" i="1"/>
  <c r="U2277" i="1"/>
  <c r="V1246" i="1"/>
  <c r="U1246" i="1"/>
  <c r="V1996" i="1"/>
  <c r="U1996" i="1"/>
  <c r="V651" i="1"/>
  <c r="U651" i="1"/>
  <c r="V1998" i="1"/>
  <c r="U1998" i="1"/>
  <c r="V667" i="1"/>
  <c r="U667" i="1"/>
  <c r="V664" i="1"/>
  <c r="U664" i="1"/>
  <c r="V666" i="1"/>
  <c r="U666" i="1"/>
  <c r="V653" i="1"/>
  <c r="U653" i="1"/>
  <c r="V652" i="1"/>
  <c r="U652" i="1"/>
  <c r="V649" i="1"/>
  <c r="U649" i="1"/>
  <c r="V665" i="1"/>
  <c r="U665" i="1"/>
  <c r="V532" i="1"/>
  <c r="U532" i="1"/>
  <c r="V1983" i="1"/>
  <c r="U1983" i="1"/>
  <c r="V535" i="1"/>
  <c r="U535" i="1"/>
  <c r="V1896" i="1"/>
  <c r="U1896" i="1"/>
  <c r="V800" i="1"/>
  <c r="U800" i="1"/>
  <c r="V799" i="1"/>
  <c r="U799" i="1"/>
  <c r="V794" i="1"/>
  <c r="U794" i="1"/>
  <c r="V795" i="1"/>
  <c r="U795" i="1"/>
  <c r="V1924" i="1"/>
  <c r="U1924" i="1"/>
  <c r="V1989" i="1"/>
  <c r="U1989" i="1"/>
  <c r="V1912" i="1"/>
  <c r="U1912" i="1"/>
  <c r="V791" i="1"/>
  <c r="U791" i="1"/>
  <c r="V1134" i="1"/>
  <c r="U1134" i="1"/>
  <c r="V1133" i="1"/>
  <c r="U1133" i="1"/>
  <c r="V1135" i="1"/>
  <c r="U1135" i="1"/>
  <c r="V793" i="1"/>
  <c r="U793" i="1"/>
  <c r="V792" i="1"/>
  <c r="U792" i="1"/>
  <c r="V1892" i="1"/>
  <c r="U1892" i="1"/>
  <c r="V1137" i="1"/>
  <c r="U1137" i="1"/>
  <c r="V1144" i="1"/>
  <c r="U1144" i="1"/>
  <c r="V2007" i="1"/>
  <c r="U2007" i="1"/>
  <c r="V1891" i="1"/>
  <c r="U1891" i="1"/>
  <c r="V1136" i="1"/>
  <c r="U1136" i="1"/>
  <c r="V810" i="1"/>
  <c r="U810" i="1"/>
  <c r="V808" i="1"/>
  <c r="U808" i="1"/>
  <c r="V807" i="1"/>
  <c r="U807" i="1"/>
  <c r="V809" i="1"/>
  <c r="U809" i="1"/>
  <c r="V1889" i="1"/>
  <c r="U1889" i="1"/>
  <c r="V1922" i="1"/>
  <c r="U1922" i="1"/>
  <c r="V1929" i="1"/>
  <c r="U1929" i="1"/>
  <c r="V1981" i="1"/>
  <c r="U1981" i="1"/>
  <c r="V1888" i="1"/>
  <c r="U1888" i="1"/>
  <c r="V1951" i="1"/>
  <c r="U1951" i="1"/>
  <c r="V252" i="1"/>
  <c r="U252" i="1"/>
  <c r="V1988" i="1"/>
  <c r="U1988" i="1"/>
  <c r="V1886" i="1"/>
  <c r="U1886" i="1"/>
  <c r="V1885" i="1"/>
  <c r="U1885" i="1"/>
  <c r="V1921" i="1"/>
  <c r="U1921" i="1"/>
  <c r="V247" i="1"/>
  <c r="U247" i="1"/>
  <c r="V250" i="1"/>
  <c r="U250" i="1"/>
  <c r="V249" i="1"/>
  <c r="U249" i="1"/>
  <c r="V1965" i="1"/>
  <c r="U1965" i="1"/>
  <c r="V1884" i="1"/>
  <c r="U1884" i="1"/>
  <c r="V1883" i="1"/>
  <c r="U1883" i="1"/>
  <c r="V836" i="1"/>
  <c r="U836" i="1"/>
  <c r="V2006" i="1"/>
  <c r="U2006" i="1"/>
  <c r="V826" i="1"/>
  <c r="U826" i="1"/>
  <c r="V1882" i="1"/>
  <c r="U1882" i="1"/>
  <c r="V831" i="1"/>
  <c r="U831" i="1"/>
  <c r="V1914" i="1"/>
  <c r="U1914" i="1"/>
  <c r="V812" i="1"/>
  <c r="U812" i="1"/>
  <c r="V1881" i="1"/>
  <c r="U1881" i="1"/>
  <c r="V1931" i="1"/>
  <c r="U1931" i="1"/>
  <c r="V846" i="1"/>
  <c r="U846" i="1"/>
  <c r="V1905" i="1"/>
  <c r="U1905" i="1"/>
  <c r="V1920" i="1"/>
  <c r="U1920" i="1"/>
  <c r="V2005" i="1"/>
  <c r="U2005" i="1"/>
  <c r="V2015" i="1"/>
  <c r="U2015" i="1"/>
  <c r="V1880" i="1"/>
  <c r="U1880" i="1"/>
  <c r="V844" i="1"/>
  <c r="U844" i="1"/>
  <c r="V1879" i="1"/>
  <c r="U1879" i="1"/>
  <c r="V833" i="1"/>
  <c r="U833" i="1"/>
  <c r="V1986" i="1"/>
  <c r="U1986" i="1"/>
  <c r="V813" i="1"/>
  <c r="U813" i="1"/>
  <c r="V1877" i="1"/>
  <c r="U1877" i="1"/>
  <c r="V1132" i="1"/>
  <c r="U1132" i="1"/>
  <c r="V835" i="1"/>
  <c r="U835" i="1"/>
  <c r="V1919" i="1"/>
  <c r="U1919" i="1"/>
  <c r="V885" i="1"/>
  <c r="U885" i="1"/>
  <c r="V845" i="1"/>
  <c r="U845" i="1"/>
  <c r="V832" i="1"/>
  <c r="U832" i="1"/>
  <c r="V843" i="1"/>
  <c r="U843" i="1"/>
  <c r="V886" i="1"/>
  <c r="U886" i="1"/>
  <c r="V811" i="1"/>
  <c r="U811" i="1"/>
  <c r="V834" i="1"/>
  <c r="U834" i="1"/>
  <c r="V825" i="1"/>
  <c r="U825" i="1"/>
  <c r="V2001" i="1"/>
  <c r="U2001" i="1"/>
  <c r="V1874" i="1"/>
  <c r="U1874" i="1"/>
  <c r="V1970" i="1"/>
  <c r="U1970" i="1"/>
  <c r="V1959" i="1"/>
  <c r="U1959" i="1"/>
  <c r="V1875" i="1"/>
  <c r="U1875" i="1"/>
  <c r="V1937" i="1"/>
  <c r="U1937" i="1"/>
  <c r="V1873" i="1"/>
  <c r="U1873" i="1"/>
  <c r="V1948" i="1"/>
  <c r="U1948" i="1"/>
  <c r="V1947" i="1"/>
  <c r="U1947" i="1"/>
  <c r="V1155" i="1"/>
  <c r="U1155" i="1"/>
  <c r="V1148" i="1"/>
  <c r="U1148" i="1"/>
  <c r="V1145" i="1"/>
  <c r="U1145" i="1"/>
  <c r="V1871" i="1"/>
  <c r="U1871" i="1"/>
  <c r="V1146" i="1"/>
  <c r="U1146" i="1"/>
  <c r="V1157" i="1"/>
  <c r="U1157" i="1"/>
  <c r="V1156" i="1"/>
  <c r="U1156" i="1"/>
  <c r="V1147" i="1"/>
  <c r="U1147" i="1"/>
  <c r="V1870" i="1"/>
  <c r="U1870" i="1"/>
  <c r="V1918" i="1"/>
  <c r="U1918" i="1"/>
  <c r="V1946" i="1"/>
  <c r="U1946" i="1"/>
  <c r="V1869" i="1"/>
  <c r="U1869" i="1"/>
  <c r="V1868" i="1"/>
  <c r="U1868" i="1"/>
  <c r="V1962" i="1"/>
  <c r="U1962" i="1"/>
  <c r="V1859" i="1"/>
  <c r="U1859" i="1"/>
  <c r="V2010" i="1"/>
  <c r="U2010" i="1"/>
  <c r="V1867" i="1"/>
  <c r="U1867" i="1"/>
  <c r="V1866" i="1"/>
  <c r="U1866" i="1"/>
  <c r="V1911" i="1"/>
  <c r="U1911" i="1"/>
  <c r="V1865" i="1"/>
  <c r="U1865" i="1"/>
  <c r="V1858" i="1"/>
  <c r="U1858" i="1"/>
  <c r="V1917" i="1"/>
  <c r="U1917" i="1"/>
  <c r="V806" i="1"/>
  <c r="U806" i="1"/>
  <c r="V802" i="1"/>
  <c r="U802" i="1"/>
  <c r="V1857" i="1"/>
  <c r="U1857" i="1"/>
  <c r="V1855" i="1"/>
  <c r="U1855" i="1"/>
  <c r="V1864" i="1"/>
  <c r="U1864" i="1"/>
  <c r="V805" i="1"/>
  <c r="U805" i="1"/>
  <c r="V801" i="1"/>
  <c r="U801" i="1"/>
  <c r="V1856" i="1"/>
  <c r="U1856" i="1"/>
  <c r="V804" i="1"/>
  <c r="U804" i="1"/>
  <c r="V803" i="1"/>
  <c r="U803" i="1"/>
  <c r="V1225" i="1"/>
  <c r="U1225" i="1"/>
  <c r="V1894" i="1"/>
  <c r="U1894" i="1"/>
  <c r="V1223" i="1"/>
  <c r="U1223" i="1"/>
  <c r="V1928" i="1"/>
  <c r="U1928" i="1"/>
  <c r="V1219" i="1"/>
  <c r="U1219" i="1"/>
  <c r="V1222" i="1"/>
  <c r="U1222" i="1"/>
  <c r="V1224" i="1"/>
  <c r="U1224" i="1"/>
  <c r="V1221" i="1"/>
  <c r="U1221" i="1"/>
  <c r="V1854" i="1"/>
  <c r="U1854" i="1"/>
  <c r="V1969" i="1"/>
  <c r="U1969" i="1"/>
  <c r="V1226" i="1"/>
  <c r="U1226" i="1"/>
  <c r="V1945" i="1"/>
  <c r="U1945" i="1"/>
  <c r="V1910" i="1"/>
  <c r="U1910" i="1"/>
  <c r="V1903" i="1"/>
  <c r="U1903" i="1"/>
  <c r="V1909" i="1"/>
  <c r="U1909" i="1"/>
  <c r="V1220" i="1"/>
  <c r="U1220" i="1"/>
  <c r="V1853" i="1"/>
  <c r="U1853" i="1"/>
  <c r="V1852" i="1"/>
  <c r="U1852" i="1"/>
  <c r="V1968" i="1"/>
  <c r="U1968" i="1"/>
  <c r="V1967" i="1"/>
  <c r="U1967" i="1"/>
  <c r="V1916" i="1"/>
  <c r="U1916" i="1"/>
  <c r="V1217" i="1"/>
  <c r="U1217" i="1"/>
  <c r="V1218" i="1"/>
  <c r="U1218" i="1"/>
  <c r="V1167" i="1"/>
  <c r="U1167" i="1"/>
  <c r="V1979" i="1"/>
  <c r="U1979" i="1"/>
  <c r="V1849" i="1"/>
  <c r="U1849" i="1"/>
  <c r="V1944" i="1"/>
  <c r="U1944" i="1"/>
  <c r="V1847" i="1"/>
  <c r="U1847" i="1"/>
  <c r="V704" i="1"/>
  <c r="U704" i="1"/>
  <c r="V718" i="1"/>
  <c r="U718" i="1"/>
  <c r="V713" i="1"/>
  <c r="U713" i="1"/>
  <c r="V712" i="1"/>
  <c r="U712" i="1"/>
  <c r="V669" i="1"/>
  <c r="U669" i="1"/>
  <c r="V714" i="1"/>
  <c r="U714" i="1"/>
  <c r="V702" i="1"/>
  <c r="U702" i="1"/>
  <c r="V711" i="1"/>
  <c r="U711" i="1"/>
  <c r="V716" i="1"/>
  <c r="U716" i="1"/>
  <c r="V717" i="1"/>
  <c r="U717" i="1"/>
  <c r="V715" i="1"/>
  <c r="U715" i="1"/>
  <c r="V705" i="1"/>
  <c r="U705" i="1"/>
  <c r="V1161" i="1"/>
  <c r="U1161" i="1"/>
  <c r="V1160" i="1"/>
  <c r="U1160" i="1"/>
  <c r="V1844" i="1"/>
  <c r="U1844" i="1"/>
  <c r="V1166" i="1"/>
  <c r="U1166" i="1"/>
  <c r="V1163" i="1"/>
  <c r="U1163" i="1"/>
  <c r="V1165" i="1"/>
  <c r="U1165" i="1"/>
  <c r="V1164" i="1"/>
  <c r="U1164" i="1"/>
  <c r="V1162" i="1"/>
  <c r="U1162" i="1"/>
  <c r="V595" i="1"/>
  <c r="U595" i="1"/>
  <c r="V458" i="1"/>
  <c r="U458" i="1"/>
  <c r="V561" i="1"/>
  <c r="U561" i="1"/>
  <c r="V413" i="1"/>
  <c r="U413" i="1"/>
  <c r="V586" i="1"/>
  <c r="U586" i="1"/>
  <c r="V575" i="1"/>
  <c r="U575" i="1"/>
  <c r="V353" i="1"/>
  <c r="U353" i="1"/>
  <c r="V415" i="1"/>
  <c r="U415" i="1"/>
  <c r="V592" i="1"/>
  <c r="U592" i="1"/>
  <c r="V412" i="1"/>
  <c r="U412" i="1"/>
  <c r="V2840" i="1"/>
  <c r="U2840" i="1"/>
  <c r="V584" i="1"/>
  <c r="U584" i="1"/>
  <c r="V2827" i="1"/>
  <c r="U2827" i="1"/>
  <c r="V2832" i="1"/>
  <c r="U2832" i="1"/>
  <c r="V2826" i="1"/>
  <c r="U2826" i="1"/>
  <c r="V2823" i="1"/>
  <c r="U2823" i="1"/>
  <c r="V2828" i="1"/>
  <c r="U2828" i="1"/>
  <c r="V2859" i="1"/>
  <c r="U2859" i="1"/>
  <c r="V2852" i="1"/>
  <c r="U2852" i="1"/>
  <c r="V2862" i="1"/>
  <c r="U2862" i="1"/>
  <c r="V2841" i="1"/>
  <c r="U2841" i="1"/>
  <c r="V2853" i="1"/>
  <c r="U2853" i="1"/>
  <c r="V1770" i="1"/>
  <c r="U1770" i="1"/>
  <c r="V1771" i="1"/>
  <c r="U1771" i="1"/>
  <c r="V1769" i="1"/>
  <c r="U1769" i="1"/>
  <c r="V1768" i="1"/>
  <c r="U1768" i="1"/>
  <c r="V1767" i="1"/>
  <c r="U1767" i="1"/>
  <c r="V574" i="1"/>
  <c r="U574" i="1"/>
  <c r="V411" i="1"/>
  <c r="U411" i="1"/>
  <c r="V1772" i="1"/>
  <c r="U1772" i="1"/>
  <c r="V437" i="1"/>
  <c r="U437" i="1"/>
  <c r="V527" i="1"/>
  <c r="U527" i="1"/>
  <c r="V1741" i="1"/>
  <c r="U1741" i="1"/>
  <c r="V1742" i="1"/>
  <c r="U1742" i="1"/>
  <c r="V1740" i="1"/>
  <c r="U1740" i="1"/>
  <c r="V352" i="1"/>
  <c r="U352" i="1"/>
  <c r="V1335" i="1"/>
  <c r="U1335" i="1"/>
  <c r="V884" i="1"/>
  <c r="U884" i="1"/>
  <c r="V883" i="1"/>
  <c r="U883" i="1"/>
  <c r="V424" i="1"/>
  <c r="U424" i="1"/>
  <c r="V409" i="1"/>
  <c r="U409" i="1"/>
  <c r="V603" i="1"/>
  <c r="U603" i="1"/>
  <c r="V590" i="1"/>
  <c r="U590" i="1"/>
  <c r="V871" i="1"/>
  <c r="U871" i="1"/>
  <c r="V872" i="1"/>
  <c r="U872" i="1"/>
  <c r="V370" i="1"/>
  <c r="U370" i="1"/>
  <c r="V408" i="1"/>
  <c r="U408" i="1"/>
  <c r="V407" i="1"/>
  <c r="U407" i="1"/>
  <c r="V471" i="1"/>
  <c r="U471" i="1"/>
  <c r="V869" i="1"/>
  <c r="U869" i="1"/>
  <c r="V589" i="1"/>
  <c r="U589" i="1"/>
  <c r="V865" i="1"/>
  <c r="U865" i="1"/>
  <c r="V558" i="1"/>
  <c r="U558" i="1"/>
  <c r="V874" i="1"/>
  <c r="U874" i="1"/>
  <c r="V404" i="1"/>
  <c r="U404" i="1"/>
  <c r="V573" i="1"/>
  <c r="U573" i="1"/>
  <c r="V863" i="1"/>
  <c r="U863" i="1"/>
  <c r="V534" i="1"/>
  <c r="U534" i="1"/>
  <c r="V406" i="1"/>
  <c r="U406" i="1"/>
  <c r="V434" i="1"/>
  <c r="U434" i="1"/>
  <c r="V553" i="1"/>
  <c r="U553" i="1"/>
  <c r="V502" i="1"/>
  <c r="U502" i="1"/>
  <c r="V403" i="1"/>
  <c r="U403" i="1"/>
  <c r="V868" i="1"/>
  <c r="U868" i="1"/>
  <c r="V860" i="1"/>
  <c r="U860" i="1"/>
  <c r="V405" i="1"/>
  <c r="U405" i="1"/>
  <c r="V870" i="1"/>
  <c r="U870" i="1"/>
  <c r="V402" i="1"/>
  <c r="U402" i="1"/>
  <c r="V873" i="1"/>
  <c r="U873" i="1"/>
  <c r="V862" i="1"/>
  <c r="U862" i="1"/>
  <c r="V867" i="1"/>
  <c r="U867" i="1"/>
  <c r="V875" i="1"/>
  <c r="U875" i="1"/>
  <c r="V866" i="1"/>
  <c r="U866" i="1"/>
  <c r="V864" i="1"/>
  <c r="U864" i="1"/>
  <c r="V533" i="1"/>
  <c r="U533" i="1"/>
  <c r="V568" i="1"/>
  <c r="U568" i="1"/>
  <c r="V466" i="1"/>
  <c r="U466" i="1"/>
  <c r="V602" i="1"/>
  <c r="U602" i="1"/>
  <c r="V567" i="1"/>
  <c r="U567" i="1"/>
  <c r="V419" i="1"/>
  <c r="U419" i="1"/>
  <c r="V566" i="1"/>
  <c r="U566" i="1"/>
  <c r="V479" i="1"/>
  <c r="U479" i="1"/>
  <c r="V399" i="1"/>
  <c r="U399" i="1"/>
  <c r="V1276" i="1"/>
  <c r="U1276" i="1"/>
  <c r="V582" i="1"/>
  <c r="U582" i="1"/>
  <c r="V423" i="1"/>
  <c r="U423" i="1"/>
  <c r="V401" i="1"/>
  <c r="U401" i="1"/>
  <c r="V398" i="1"/>
  <c r="U398" i="1"/>
  <c r="V400" i="1"/>
  <c r="U400" i="1"/>
  <c r="V550" i="1"/>
  <c r="U550" i="1"/>
  <c r="V549" i="1"/>
  <c r="U549" i="1"/>
  <c r="V581" i="1"/>
  <c r="U581" i="1"/>
  <c r="V397" i="1"/>
  <c r="U397" i="1"/>
  <c r="V1277" i="1"/>
  <c r="U1277" i="1"/>
  <c r="V1278" i="1"/>
  <c r="U1278" i="1"/>
  <c r="V454" i="1"/>
  <c r="U454" i="1"/>
  <c r="V478" i="1"/>
  <c r="U478" i="1"/>
  <c r="V417" i="1"/>
  <c r="U417" i="1"/>
  <c r="V2773" i="1"/>
  <c r="U2773" i="1"/>
  <c r="V2793" i="1"/>
  <c r="U2793" i="1"/>
  <c r="V505" i="1"/>
  <c r="U505" i="1"/>
  <c r="V547" i="1"/>
  <c r="U547" i="1"/>
  <c r="V579" i="1"/>
  <c r="U579" i="1"/>
  <c r="V433" i="1"/>
  <c r="U433" i="1"/>
  <c r="V580" i="1"/>
  <c r="U580" i="1"/>
  <c r="V431" i="1"/>
  <c r="U431" i="1"/>
  <c r="V432" i="1"/>
  <c r="U432" i="1"/>
  <c r="V588" i="1"/>
  <c r="U588" i="1"/>
  <c r="V358" i="1"/>
  <c r="U358" i="1"/>
  <c r="V396" i="1"/>
  <c r="U396" i="1"/>
  <c r="V357" i="1"/>
  <c r="U357" i="1"/>
  <c r="V2755" i="1"/>
  <c r="U2755" i="1"/>
  <c r="V557" i="1"/>
  <c r="U557" i="1"/>
  <c r="V556" i="1"/>
  <c r="U556" i="1"/>
  <c r="V2770" i="1"/>
  <c r="U2770" i="1"/>
  <c r="V2760" i="1"/>
  <c r="U2760" i="1"/>
  <c r="V2751" i="1"/>
  <c r="U2751" i="1"/>
  <c r="V2769" i="1"/>
  <c r="U2769" i="1"/>
  <c r="V2771" i="1"/>
  <c r="U2771" i="1"/>
  <c r="V2758" i="1"/>
  <c r="U2758" i="1"/>
  <c r="V2787" i="1"/>
  <c r="U2787" i="1"/>
  <c r="V2776" i="1"/>
  <c r="U2776" i="1"/>
  <c r="V511" i="1"/>
  <c r="U511" i="1"/>
  <c r="V1351" i="1"/>
  <c r="U1351" i="1"/>
  <c r="V1350" i="1"/>
  <c r="U1350" i="1"/>
  <c r="V600" i="1"/>
  <c r="U600" i="1"/>
  <c r="V1352" i="1"/>
  <c r="U1352" i="1"/>
  <c r="V530" i="1"/>
  <c r="U530" i="1"/>
  <c r="V1310" i="1"/>
  <c r="U1310" i="1"/>
  <c r="V1309" i="1"/>
  <c r="U1309" i="1"/>
  <c r="V599" i="1"/>
  <c r="U599" i="1"/>
  <c r="V497" i="1"/>
  <c r="U497" i="1"/>
  <c r="V598" i="1"/>
  <c r="U598" i="1"/>
  <c r="V369" i="1"/>
  <c r="U369" i="1"/>
  <c r="V392" i="1"/>
  <c r="U392" i="1"/>
  <c r="V604" i="1"/>
  <c r="U604" i="1"/>
  <c r="V484" i="1"/>
  <c r="U484" i="1"/>
  <c r="V1312" i="1"/>
  <c r="U1312" i="1"/>
  <c r="V1311" i="1"/>
  <c r="U1311" i="1"/>
  <c r="V1128" i="1"/>
  <c r="U1128" i="1"/>
  <c r="V1124" i="1"/>
  <c r="U1124" i="1"/>
  <c r="V416" i="1"/>
  <c r="U416" i="1"/>
  <c r="V546" i="1"/>
  <c r="U546" i="1"/>
  <c r="V391" i="1"/>
  <c r="U391" i="1"/>
  <c r="V389" i="1"/>
  <c r="U389" i="1"/>
  <c r="V356" i="1"/>
  <c r="U356" i="1"/>
  <c r="V1123" i="1"/>
  <c r="U1123" i="1"/>
  <c r="V1127" i="1"/>
  <c r="U1127" i="1"/>
  <c r="V453" i="1"/>
  <c r="U453" i="1"/>
  <c r="V1126" i="1"/>
  <c r="U1126" i="1"/>
  <c r="V1125" i="1"/>
  <c r="U1125" i="1"/>
  <c r="V1759" i="1"/>
  <c r="U1759" i="1"/>
  <c r="V1754" i="1"/>
  <c r="U1754" i="1"/>
  <c r="V1753" i="1"/>
  <c r="U1753" i="1"/>
  <c r="V1756" i="1"/>
  <c r="U1756" i="1"/>
  <c r="V1755" i="1"/>
  <c r="U1755" i="1"/>
  <c r="V930" i="1"/>
  <c r="U930" i="1"/>
  <c r="V508" i="1"/>
  <c r="U508" i="1"/>
  <c r="V517" i="1"/>
  <c r="U517" i="1"/>
  <c r="V387" i="1"/>
  <c r="U387" i="1"/>
  <c r="V355" i="1"/>
  <c r="U355" i="1"/>
  <c r="V469" i="1"/>
  <c r="U469" i="1"/>
  <c r="V422" i="1"/>
  <c r="U422" i="1"/>
  <c r="V386" i="1"/>
  <c r="U386" i="1"/>
  <c r="V354" i="1"/>
  <c r="U354" i="1"/>
  <c r="V385" i="1"/>
  <c r="U385" i="1"/>
  <c r="V384" i="1"/>
  <c r="U384" i="1"/>
  <c r="V931" i="1"/>
  <c r="U931" i="1"/>
  <c r="V878" i="1"/>
  <c r="U878" i="1"/>
  <c r="V877" i="1"/>
  <c r="U877" i="1"/>
  <c r="V876" i="1"/>
  <c r="U876" i="1"/>
  <c r="V480" i="1"/>
  <c r="U480" i="1"/>
  <c r="V383" i="1"/>
  <c r="U383" i="1"/>
  <c r="V382" i="1"/>
  <c r="U382" i="1"/>
  <c r="V500" i="1"/>
  <c r="U500" i="1"/>
  <c r="V545" i="1"/>
  <c r="U545" i="1"/>
  <c r="V381" i="1"/>
  <c r="U381" i="1"/>
  <c r="V528" i="1"/>
  <c r="U528" i="1"/>
  <c r="V564" i="1"/>
  <c r="U564" i="1"/>
  <c r="V380" i="1"/>
  <c r="U380" i="1"/>
  <c r="V451" i="1"/>
  <c r="U451" i="1"/>
  <c r="V180" i="1"/>
  <c r="U180" i="1"/>
  <c r="V555" i="1"/>
  <c r="U555" i="1"/>
  <c r="V379" i="1"/>
  <c r="U379" i="1"/>
  <c r="V585" i="1"/>
  <c r="U585" i="1"/>
  <c r="V544" i="1"/>
  <c r="U544" i="1"/>
  <c r="V378" i="1"/>
  <c r="U378" i="1"/>
  <c r="V578" i="1"/>
  <c r="U578" i="1"/>
  <c r="V186" i="1"/>
  <c r="U186" i="1"/>
  <c r="V182" i="1"/>
  <c r="U182" i="1"/>
  <c r="V1460" i="1"/>
  <c r="U1460" i="1"/>
  <c r="V1461" i="1"/>
  <c r="U1461" i="1"/>
  <c r="V559" i="1"/>
  <c r="U559" i="1"/>
  <c r="V1355" i="1"/>
  <c r="U1355" i="1"/>
  <c r="V1354" i="1"/>
  <c r="U1354" i="1"/>
  <c r="V1356" i="1"/>
  <c r="U1356" i="1"/>
  <c r="V1353" i="1"/>
  <c r="U1353" i="1"/>
  <c r="V1131" i="1"/>
  <c r="U1131" i="1"/>
  <c r="V1129" i="1"/>
  <c r="U1129" i="1"/>
  <c r="V516" i="1"/>
  <c r="U516" i="1"/>
  <c r="V1130" i="1"/>
  <c r="U1130" i="1"/>
  <c r="V448" i="1"/>
  <c r="U448" i="1"/>
  <c r="V377" i="1"/>
  <c r="U377" i="1"/>
  <c r="V376" i="1"/>
  <c r="U376" i="1"/>
  <c r="V375" i="1"/>
  <c r="U375" i="1"/>
  <c r="V374" i="1"/>
  <c r="U374" i="1"/>
  <c r="V373" i="1"/>
  <c r="U373" i="1"/>
  <c r="V463" i="1"/>
  <c r="U463" i="1"/>
  <c r="V504" i="1"/>
  <c r="U504" i="1"/>
  <c r="V697" i="1"/>
  <c r="U697" i="1"/>
  <c r="V700" i="1"/>
  <c r="U700" i="1"/>
  <c r="V495" i="1"/>
  <c r="U495" i="1"/>
  <c r="V429" i="1"/>
  <c r="U429" i="1"/>
  <c r="V512" i="1"/>
  <c r="U512" i="1"/>
  <c r="V699" i="1"/>
  <c r="U699" i="1"/>
  <c r="V698" i="1"/>
  <c r="U698" i="1"/>
  <c r="V421" i="1"/>
  <c r="U421" i="1"/>
  <c r="V420" i="1"/>
  <c r="U420" i="1"/>
  <c r="V576" i="1"/>
  <c r="U576" i="1"/>
  <c r="V701" i="1"/>
  <c r="U701" i="1"/>
  <c r="V390" i="1"/>
  <c r="U390" i="1"/>
  <c r="V175" i="1"/>
  <c r="U175" i="1"/>
  <c r="V174" i="1"/>
  <c r="U174" i="1"/>
  <c r="V601" i="1"/>
  <c r="U601" i="1"/>
  <c r="V265" i="1"/>
  <c r="U265" i="1"/>
  <c r="V492" i="1"/>
  <c r="U492" i="1"/>
  <c r="V482" i="1"/>
  <c r="U482" i="1"/>
  <c r="V272" i="1"/>
  <c r="U272" i="1"/>
  <c r="V461" i="1"/>
  <c r="U461" i="1"/>
  <c r="V263" i="1"/>
  <c r="U263" i="1"/>
  <c r="V276" i="1"/>
  <c r="U276" i="1"/>
  <c r="V460" i="1"/>
  <c r="U460" i="1"/>
  <c r="V264" i="1"/>
  <c r="U264" i="1"/>
  <c r="V258" i="1"/>
  <c r="U258" i="1"/>
  <c r="V259" i="1"/>
  <c r="U259" i="1"/>
  <c r="V274" i="1"/>
  <c r="U274" i="1"/>
  <c r="V262" i="1"/>
  <c r="U262" i="1"/>
  <c r="V273" i="1"/>
  <c r="U273" i="1"/>
  <c r="V257" i="1"/>
  <c r="U257" i="1"/>
  <c r="V256" i="1"/>
  <c r="U256" i="1"/>
  <c r="V1343" i="1"/>
  <c r="U1343" i="1"/>
  <c r="V446" i="1"/>
  <c r="U446" i="1"/>
  <c r="V1346" i="1"/>
  <c r="U1346" i="1"/>
  <c r="V1344" i="1"/>
  <c r="U1344" i="1"/>
  <c r="V1345" i="1"/>
  <c r="U1345" i="1"/>
  <c r="V507" i="1"/>
  <c r="U507" i="1"/>
  <c r="V1342" i="1"/>
  <c r="U1342" i="1"/>
  <c r="V1348" i="1"/>
  <c r="U1348" i="1"/>
  <c r="V1349" i="1"/>
  <c r="U1349" i="1"/>
  <c r="V596" i="1"/>
  <c r="U596" i="1"/>
  <c r="V607" i="1"/>
  <c r="U607" i="1"/>
  <c r="V1341" i="1"/>
  <c r="U1341" i="1"/>
  <c r="V1347" i="1"/>
  <c r="U1347" i="1"/>
  <c r="V1502" i="1"/>
  <c r="U1502" i="1"/>
  <c r="V1498" i="1"/>
  <c r="U1498" i="1"/>
  <c r="V1499" i="1"/>
  <c r="U1499" i="1"/>
  <c r="V1501" i="1"/>
  <c r="U1501" i="1"/>
  <c r="V1500" i="1"/>
  <c r="U1500" i="1"/>
  <c r="V858" i="1"/>
  <c r="U858" i="1"/>
  <c r="V2664" i="1"/>
  <c r="U2664" i="1"/>
  <c r="V2854" i="1"/>
  <c r="U2854" i="1"/>
  <c r="V859" i="1"/>
  <c r="U859" i="1"/>
  <c r="V2741" i="1"/>
  <c r="U2741" i="1"/>
  <c r="V2681" i="1"/>
  <c r="U2681" i="1"/>
  <c r="V928" i="1"/>
  <c r="U928" i="1"/>
  <c r="V927" i="1"/>
  <c r="U927" i="1"/>
  <c r="V2851" i="1"/>
  <c r="U2851" i="1"/>
  <c r="V929" i="1"/>
  <c r="U929" i="1"/>
  <c r="V2663" i="1"/>
  <c r="U2663" i="1"/>
  <c r="V2842" i="1"/>
  <c r="U2842" i="1"/>
  <c r="V2766" i="1"/>
  <c r="U2766" i="1"/>
  <c r="V2761" i="1"/>
  <c r="U2761" i="1"/>
  <c r="V2846" i="1"/>
  <c r="U2846" i="1"/>
  <c r="V2667" i="1"/>
  <c r="U2667" i="1"/>
  <c r="V857" i="1"/>
  <c r="U857" i="1"/>
  <c r="V2845" i="1"/>
  <c r="U2845" i="1"/>
  <c r="V2759" i="1"/>
  <c r="U2759" i="1"/>
  <c r="V2732" i="1"/>
  <c r="U2732" i="1"/>
  <c r="V2756" i="1"/>
  <c r="U2756" i="1"/>
  <c r="V2662" i="1"/>
  <c r="U2662" i="1"/>
  <c r="V2661" i="1"/>
  <c r="U2661" i="1"/>
  <c r="V2798" i="1"/>
  <c r="U2798" i="1"/>
  <c r="V2796" i="1"/>
  <c r="U2796" i="1"/>
  <c r="V1457" i="1"/>
  <c r="U1457" i="1"/>
  <c r="V2682" i="1"/>
  <c r="U2682" i="1"/>
  <c r="V1455" i="1"/>
  <c r="U1455" i="1"/>
  <c r="V1454" i="1"/>
  <c r="U1454" i="1"/>
  <c r="V1458" i="1"/>
  <c r="U1458" i="1"/>
  <c r="V1456" i="1"/>
  <c r="U1456" i="1"/>
  <c r="V1280" i="1"/>
  <c r="U1280" i="1"/>
  <c r="V2680" i="1"/>
  <c r="U2680" i="1"/>
  <c r="V2660" i="1"/>
  <c r="U2660" i="1"/>
  <c r="V1279" i="1"/>
  <c r="U1279" i="1"/>
  <c r="V2830" i="1"/>
  <c r="U2830" i="1"/>
  <c r="V1268" i="1"/>
  <c r="U1268" i="1"/>
  <c r="V2829" i="1"/>
  <c r="U2829" i="1"/>
  <c r="V2860" i="1"/>
  <c r="U2860" i="1"/>
  <c r="V1266" i="1"/>
  <c r="U1266" i="1"/>
  <c r="V2658" i="1"/>
  <c r="U2658" i="1"/>
  <c r="V1267" i="1"/>
  <c r="U1267" i="1"/>
  <c r="V1265" i="1"/>
  <c r="U1265" i="1"/>
  <c r="V2745" i="1"/>
  <c r="U2745" i="1"/>
  <c r="V2754" i="1"/>
  <c r="U2754" i="1"/>
  <c r="V2678" i="1"/>
  <c r="U2678" i="1"/>
  <c r="V2765" i="1"/>
  <c r="U2765" i="1"/>
  <c r="V2656" i="1"/>
  <c r="U2656" i="1"/>
  <c r="V536" i="1"/>
  <c r="U536" i="1"/>
  <c r="V2800" i="1"/>
  <c r="U2800" i="1"/>
  <c r="V2794" i="1"/>
  <c r="U2794" i="1"/>
  <c r="V2653" i="1"/>
  <c r="U2653" i="1"/>
  <c r="V2652" i="1"/>
  <c r="U2652" i="1"/>
  <c r="V2694" i="1"/>
  <c r="U2694" i="1"/>
  <c r="V2750" i="1"/>
  <c r="U2750" i="1"/>
  <c r="V2609" i="1"/>
  <c r="U2609" i="1"/>
  <c r="V2677" i="1"/>
  <c r="U2677" i="1"/>
  <c r="V2856" i="1"/>
  <c r="U2856" i="1"/>
  <c r="V2702" i="1"/>
  <c r="U2702" i="1"/>
  <c r="V2655" i="1"/>
  <c r="U2655" i="1"/>
  <c r="V2654" i="1"/>
  <c r="U2654" i="1"/>
  <c r="V1362" i="1"/>
  <c r="U1362" i="1"/>
  <c r="V1363" i="1"/>
  <c r="U1363" i="1"/>
  <c r="V2651" i="1"/>
  <c r="U2651" i="1"/>
  <c r="V2695" i="1"/>
  <c r="U2695" i="1"/>
  <c r="V2650" i="1"/>
  <c r="U2650" i="1"/>
  <c r="V2688" i="1"/>
  <c r="U2688" i="1"/>
  <c r="V2692" i="1"/>
  <c r="U2692" i="1"/>
  <c r="V2687" i="1"/>
  <c r="U2687" i="1"/>
  <c r="V1336" i="1"/>
  <c r="U1336" i="1"/>
  <c r="V1338" i="1"/>
  <c r="U1338" i="1"/>
  <c r="V1339" i="1"/>
  <c r="U1339" i="1"/>
  <c r="V1337" i="1"/>
  <c r="U1337" i="1"/>
  <c r="V2649" i="1"/>
  <c r="U2649" i="1"/>
  <c r="V1340" i="1"/>
  <c r="U1340" i="1"/>
  <c r="V1359" i="1"/>
  <c r="U1359" i="1"/>
  <c r="V2648" i="1"/>
  <c r="U2648" i="1"/>
  <c r="V2696" i="1"/>
  <c r="U2696" i="1"/>
  <c r="V1357" i="1"/>
  <c r="U1357" i="1"/>
  <c r="V2647" i="1"/>
  <c r="U2647" i="1"/>
  <c r="V2772" i="1"/>
  <c r="U2772" i="1"/>
  <c r="V2799" i="1"/>
  <c r="U2799" i="1"/>
  <c r="V2739" i="1"/>
  <c r="U2739" i="1"/>
  <c r="V1358" i="1"/>
  <c r="U1358" i="1"/>
  <c r="V2753" i="1"/>
  <c r="U2753" i="1"/>
  <c r="V2675" i="1"/>
  <c r="U2675" i="1"/>
  <c r="V2646" i="1"/>
  <c r="U2646" i="1"/>
  <c r="V1360" i="1"/>
  <c r="U1360" i="1"/>
  <c r="V2645" i="1"/>
  <c r="U2645" i="1"/>
  <c r="V2644" i="1"/>
  <c r="U2644" i="1"/>
  <c r="V1494" i="1"/>
  <c r="U1494" i="1"/>
  <c r="V2743" i="1"/>
  <c r="U2743" i="1"/>
  <c r="V2673" i="1"/>
  <c r="U2673" i="1"/>
  <c r="V2641" i="1"/>
  <c r="U2641" i="1"/>
  <c r="V2735" i="1"/>
  <c r="U2735" i="1"/>
  <c r="V2764" i="1"/>
  <c r="U2764" i="1"/>
  <c r="V2792" i="1"/>
  <c r="U2792" i="1"/>
  <c r="V907" i="1"/>
  <c r="U907" i="1"/>
  <c r="V2640" i="1"/>
  <c r="U2640" i="1"/>
  <c r="V2717" i="1"/>
  <c r="U2717" i="1"/>
  <c r="V2636" i="1"/>
  <c r="U2636" i="1"/>
  <c r="V2763" i="1"/>
  <c r="U2763" i="1"/>
  <c r="V2791" i="1"/>
  <c r="U2791" i="1"/>
  <c r="V2691" i="1"/>
  <c r="U2691" i="1"/>
  <c r="V2738" i="1"/>
  <c r="U2738" i="1"/>
  <c r="V902" i="1"/>
  <c r="U902" i="1"/>
  <c r="V2752" i="1"/>
  <c r="U2752" i="1"/>
  <c r="V2639" i="1"/>
  <c r="U2639" i="1"/>
  <c r="V2674" i="1"/>
  <c r="U2674" i="1"/>
  <c r="V2849" i="1"/>
  <c r="U2849" i="1"/>
  <c r="V2686" i="1"/>
  <c r="U2686" i="1"/>
  <c r="V2858" i="1"/>
  <c r="U2858" i="1"/>
  <c r="V2824" i="1"/>
  <c r="U2824" i="1"/>
  <c r="V2737" i="1"/>
  <c r="U2737" i="1"/>
  <c r="V2790" i="1"/>
  <c r="U2790" i="1"/>
  <c r="V2736" i="1"/>
  <c r="U2736" i="1"/>
  <c r="V2637" i="1"/>
  <c r="U2637" i="1"/>
  <c r="V2638" i="1"/>
  <c r="U2638" i="1"/>
  <c r="V2848" i="1"/>
  <c r="U2848" i="1"/>
  <c r="V2850" i="1"/>
  <c r="U2850" i="1"/>
  <c r="V2825" i="1"/>
  <c r="U2825" i="1"/>
  <c r="V2716" i="1"/>
  <c r="U2716" i="1"/>
  <c r="V2822" i="1"/>
  <c r="U2822" i="1"/>
  <c r="V909" i="1"/>
  <c r="U909" i="1"/>
  <c r="V910" i="1"/>
  <c r="U910" i="1"/>
  <c r="V911" i="1"/>
  <c r="U911" i="1"/>
  <c r="V904" i="1"/>
  <c r="U904" i="1"/>
  <c r="V908" i="1"/>
  <c r="U908" i="1"/>
  <c r="V906" i="1"/>
  <c r="U906" i="1"/>
  <c r="V2730" i="1"/>
  <c r="U2730" i="1"/>
  <c r="V905" i="1"/>
  <c r="U905" i="1"/>
  <c r="V912" i="1"/>
  <c r="U912" i="1"/>
  <c r="V903" i="1"/>
  <c r="U903" i="1"/>
  <c r="V824" i="1"/>
  <c r="U824" i="1"/>
  <c r="V2847" i="1"/>
  <c r="U2847" i="1"/>
  <c r="V2855" i="1"/>
  <c r="U2855" i="1"/>
  <c r="V2821" i="1"/>
  <c r="U2821" i="1"/>
  <c r="V2820" i="1"/>
  <c r="U2820" i="1"/>
  <c r="V2789" i="1"/>
  <c r="U2789" i="1"/>
  <c r="V2714" i="1"/>
  <c r="U2714" i="1"/>
  <c r="V841" i="1"/>
  <c r="U841" i="1"/>
  <c r="V842" i="1"/>
  <c r="U842" i="1"/>
  <c r="V840" i="1"/>
  <c r="U840" i="1"/>
  <c r="V839" i="1"/>
  <c r="U839" i="1"/>
  <c r="V2672" i="1"/>
  <c r="U2672" i="1"/>
  <c r="V798" i="1"/>
  <c r="U798" i="1"/>
  <c r="V2844" i="1"/>
  <c r="U2844" i="1"/>
  <c r="V2843" i="1"/>
  <c r="U2843" i="1"/>
  <c r="V2788" i="1"/>
  <c r="U2788" i="1"/>
  <c r="V2632" i="1"/>
  <c r="U2632" i="1"/>
  <c r="V2631" i="1"/>
  <c r="U2631" i="1"/>
  <c r="V220" i="1"/>
  <c r="U220" i="1"/>
  <c r="V219" i="1"/>
  <c r="U219" i="1"/>
  <c r="V218" i="1"/>
  <c r="U218" i="1"/>
  <c r="V2729" i="1"/>
  <c r="U2729" i="1"/>
  <c r="V2711" i="1"/>
  <c r="U2711" i="1"/>
  <c r="V2785" i="1"/>
  <c r="U2785" i="1"/>
  <c r="V2786" i="1"/>
  <c r="U2786" i="1"/>
  <c r="V2784" i="1"/>
  <c r="U2784" i="1"/>
  <c r="V2690" i="1"/>
  <c r="U2690" i="1"/>
  <c r="V371" i="1"/>
  <c r="U371" i="1"/>
  <c r="V367" i="1"/>
  <c r="U367" i="1"/>
  <c r="V368" i="1"/>
  <c r="U368" i="1"/>
  <c r="V2628" i="1"/>
  <c r="U2628" i="1"/>
  <c r="V388" i="1"/>
  <c r="U388" i="1"/>
  <c r="V372" i="1"/>
  <c r="U372" i="1"/>
  <c r="V2627" i="1"/>
  <c r="U2627" i="1"/>
  <c r="V2857" i="1"/>
  <c r="U2857" i="1"/>
  <c r="V2698" i="1"/>
  <c r="U2698" i="1"/>
  <c r="V2839" i="1"/>
  <c r="U2839" i="1"/>
  <c r="V2727" i="1"/>
  <c r="U2727" i="1"/>
  <c r="V2624" i="1"/>
  <c r="U2624" i="1"/>
  <c r="V2838" i="1"/>
  <c r="U2838" i="1"/>
  <c r="V2709" i="1"/>
  <c r="U2709" i="1"/>
  <c r="V1314" i="1"/>
  <c r="U1314" i="1"/>
  <c r="V2837" i="1"/>
  <c r="U2837" i="1"/>
  <c r="V2726" i="1"/>
  <c r="U2726" i="1"/>
  <c r="V1315" i="1"/>
  <c r="U1315" i="1"/>
  <c r="V1313" i="1"/>
  <c r="U1313" i="1"/>
  <c r="V2818" i="1"/>
  <c r="U2818" i="1"/>
  <c r="V2669" i="1"/>
  <c r="U2669" i="1"/>
  <c r="V2780" i="1"/>
  <c r="U2780" i="1"/>
  <c r="V880" i="1"/>
  <c r="U880" i="1"/>
  <c r="V2801" i="1"/>
  <c r="U2801" i="1"/>
  <c r="V2724" i="1"/>
  <c r="U2724" i="1"/>
  <c r="V2781" i="1"/>
  <c r="U2781" i="1"/>
  <c r="V2762" i="1"/>
  <c r="U2762" i="1"/>
  <c r="V2623" i="1"/>
  <c r="U2623" i="1"/>
  <c r="V882" i="1"/>
  <c r="U882" i="1"/>
  <c r="V2783" i="1"/>
  <c r="U2783" i="1"/>
  <c r="V2782" i="1"/>
  <c r="U2782" i="1"/>
  <c r="V2622" i="1"/>
  <c r="U2622" i="1"/>
  <c r="V881" i="1"/>
  <c r="U881" i="1"/>
  <c r="V879" i="1"/>
  <c r="U879" i="1"/>
  <c r="V2749" i="1"/>
  <c r="U2749" i="1"/>
  <c r="V2778" i="1"/>
  <c r="U2778" i="1"/>
  <c r="V2836" i="1"/>
  <c r="U2836" i="1"/>
  <c r="V2777" i="1"/>
  <c r="U2777" i="1"/>
  <c r="V2707" i="1"/>
  <c r="U2707" i="1"/>
  <c r="V2748" i="1"/>
  <c r="U2748" i="1"/>
  <c r="V2706" i="1"/>
  <c r="U2706" i="1"/>
  <c r="V2835" i="1"/>
  <c r="U2835" i="1"/>
  <c r="V2831" i="1"/>
  <c r="U2831" i="1"/>
  <c r="V2621" i="1"/>
  <c r="U2621" i="1"/>
  <c r="V2701" i="1"/>
  <c r="U2701" i="1"/>
  <c r="V2708" i="1"/>
  <c r="U2708" i="1"/>
  <c r="V2779" i="1"/>
  <c r="U2779" i="1"/>
  <c r="V847" i="1"/>
  <c r="U847" i="1"/>
  <c r="V2815" i="1"/>
  <c r="U2815" i="1"/>
  <c r="V848" i="1"/>
  <c r="U848" i="1"/>
  <c r="V853" i="1"/>
  <c r="U853" i="1"/>
  <c r="V852" i="1"/>
  <c r="U852" i="1"/>
  <c r="V2861" i="1"/>
  <c r="U2861" i="1"/>
  <c r="V854" i="1"/>
  <c r="U854" i="1"/>
  <c r="V2834" i="1"/>
  <c r="U2834" i="1"/>
  <c r="V851" i="1"/>
  <c r="U851" i="1"/>
  <c r="V849" i="1"/>
  <c r="U849" i="1"/>
  <c r="V856" i="1"/>
  <c r="U856" i="1"/>
  <c r="V855" i="1"/>
  <c r="U855" i="1"/>
  <c r="V2814" i="1"/>
  <c r="U2814" i="1"/>
  <c r="V924" i="1"/>
  <c r="U924" i="1"/>
  <c r="V2705" i="1"/>
  <c r="U2705" i="1"/>
  <c r="V925" i="1"/>
  <c r="U925" i="1"/>
  <c r="V926" i="1"/>
  <c r="U926" i="1"/>
  <c r="V2757" i="1"/>
  <c r="U2757" i="1"/>
  <c r="V1504" i="1"/>
  <c r="U1504" i="1"/>
  <c r="V2833" i="1"/>
  <c r="U2833" i="1"/>
  <c r="V2805" i="1"/>
  <c r="U2805" i="1"/>
  <c r="V2768" i="1"/>
  <c r="U2768" i="1"/>
  <c r="V2618" i="1"/>
  <c r="U2618" i="1"/>
  <c r="V2747" i="1"/>
  <c r="U2747" i="1"/>
  <c r="V2775" i="1"/>
  <c r="U2775" i="1"/>
  <c r="V2617" i="1"/>
  <c r="U2617" i="1"/>
  <c r="V2795" i="1"/>
  <c r="U2795" i="1"/>
  <c r="V2802" i="1"/>
  <c r="U2802" i="1"/>
  <c r="V2803" i="1"/>
  <c r="U2803" i="1"/>
  <c r="V2806" i="1"/>
  <c r="U2806" i="1"/>
  <c r="V2804" i="1"/>
  <c r="U2804" i="1"/>
  <c r="V2723" i="1"/>
  <c r="U2723" i="1"/>
  <c r="V2797" i="1"/>
  <c r="U2797" i="1"/>
  <c r="V2722" i="1"/>
  <c r="U2722" i="1"/>
  <c r="V2614" i="1"/>
  <c r="U2614" i="1"/>
  <c r="V2700" i="1"/>
  <c r="U2700" i="1"/>
  <c r="V2613" i="1"/>
  <c r="U2613" i="1"/>
  <c r="V2746" i="1"/>
  <c r="U2746" i="1"/>
  <c r="V2612" i="1"/>
  <c r="U2612" i="1"/>
  <c r="V2767" i="1"/>
  <c r="U2767" i="1"/>
  <c r="V2774" i="1"/>
  <c r="U2774" i="1"/>
  <c r="V2665" i="1"/>
  <c r="U2665" i="1"/>
  <c r="V2744" i="1"/>
  <c r="U2744" i="1"/>
  <c r="V2615" i="1"/>
  <c r="U2615" i="1"/>
  <c r="V1776" i="1"/>
  <c r="U1776" i="1"/>
  <c r="V2611" i="1"/>
  <c r="U2611" i="1"/>
  <c r="V1777" i="1"/>
  <c r="U1777" i="1"/>
  <c r="V2441" i="1"/>
  <c r="U2441" i="1"/>
  <c r="V2403" i="1"/>
  <c r="U2403" i="1"/>
  <c r="V2385" i="1"/>
  <c r="U2385" i="1"/>
  <c r="V2410" i="1"/>
  <c r="U2410" i="1"/>
  <c r="V2415" i="1"/>
  <c r="U2415" i="1"/>
  <c r="V395" i="1"/>
  <c r="U395" i="1"/>
  <c r="V2387" i="1"/>
  <c r="U2387" i="1"/>
  <c r="V2402" i="1"/>
  <c r="U2402" i="1"/>
  <c r="V2438" i="1"/>
  <c r="U2438" i="1"/>
  <c r="V2440" i="1"/>
  <c r="U2440" i="1"/>
  <c r="V414" i="1"/>
  <c r="U414" i="1"/>
  <c r="V2407" i="1"/>
  <c r="U2407" i="1"/>
  <c r="V425" i="1"/>
  <c r="U425" i="1"/>
  <c r="V418" i="1"/>
  <c r="U418" i="1"/>
  <c r="V2418" i="1"/>
  <c r="U2418" i="1"/>
  <c r="V2439" i="1"/>
  <c r="U2439" i="1"/>
  <c r="V438" i="1"/>
  <c r="U438" i="1"/>
  <c r="V410" i="1"/>
  <c r="U410" i="1"/>
  <c r="V428" i="1"/>
  <c r="U428" i="1"/>
  <c r="V427" i="1"/>
  <c r="U427" i="1"/>
  <c r="V2445" i="1"/>
  <c r="U2445" i="1"/>
  <c r="V435" i="1"/>
  <c r="U435" i="1"/>
  <c r="V426" i="1"/>
  <c r="U426" i="1"/>
  <c r="V436" i="1"/>
  <c r="U436" i="1"/>
  <c r="V430" i="1"/>
  <c r="U430" i="1"/>
  <c r="V1764" i="1"/>
  <c r="U1764" i="1"/>
  <c r="V1765" i="1"/>
  <c r="U1765" i="1"/>
  <c r="V1152" i="1"/>
  <c r="U1152" i="1"/>
  <c r="V2400" i="1"/>
  <c r="U2400" i="1"/>
  <c r="V1153" i="1"/>
  <c r="U1153" i="1"/>
  <c r="V1154" i="1"/>
  <c r="U1154" i="1"/>
  <c r="V1151" i="1"/>
  <c r="U1151" i="1"/>
  <c r="V2382" i="1"/>
  <c r="U2382" i="1"/>
  <c r="V1149" i="1"/>
  <c r="U1149" i="1"/>
  <c r="V1139" i="1"/>
  <c r="U1139" i="1"/>
  <c r="V1138" i="1"/>
  <c r="U1138" i="1"/>
  <c r="V2414" i="1"/>
  <c r="U2414" i="1"/>
  <c r="V1142" i="1"/>
  <c r="U1142" i="1"/>
  <c r="V1140" i="1"/>
  <c r="U1140" i="1"/>
  <c r="V1143" i="1"/>
  <c r="U1143" i="1"/>
  <c r="V1141" i="1"/>
  <c r="U1141" i="1"/>
  <c r="V1480" i="1"/>
  <c r="U1480" i="1"/>
  <c r="V2401" i="1"/>
  <c r="U2401" i="1"/>
  <c r="V2380" i="1"/>
  <c r="U2380" i="1"/>
  <c r="V1477" i="1"/>
  <c r="U1477" i="1"/>
  <c r="V1483" i="1"/>
  <c r="U1483" i="1"/>
  <c r="V2396" i="1"/>
  <c r="U2396" i="1"/>
  <c r="V2376" i="1"/>
  <c r="U2376" i="1"/>
  <c r="V2379" i="1"/>
  <c r="U2379" i="1"/>
  <c r="V2378" i="1"/>
  <c r="U2378" i="1"/>
  <c r="V2377" i="1"/>
  <c r="U2377" i="1"/>
  <c r="V2431" i="1"/>
  <c r="U2431" i="1"/>
  <c r="V2406" i="1"/>
  <c r="U2406" i="1"/>
  <c r="V1476" i="1"/>
  <c r="U1476" i="1"/>
  <c r="V2412" i="1"/>
  <c r="U2412" i="1"/>
  <c r="V2393" i="1"/>
  <c r="U2393" i="1"/>
  <c r="V2411" i="1"/>
  <c r="U2411" i="1"/>
  <c r="V1485" i="1"/>
  <c r="U1485" i="1"/>
  <c r="V2375" i="1"/>
  <c r="U2375" i="1"/>
  <c r="V1479" i="1"/>
  <c r="U1479" i="1"/>
  <c r="V2405" i="1"/>
  <c r="U2405" i="1"/>
  <c r="V1478" i="1"/>
  <c r="U1478" i="1"/>
  <c r="V1481" i="1"/>
  <c r="U1481" i="1"/>
  <c r="V2374" i="1"/>
  <c r="U2374" i="1"/>
  <c r="V1482" i="1"/>
  <c r="U1482" i="1"/>
  <c r="V1484" i="1"/>
  <c r="U1484" i="1"/>
  <c r="V2444" i="1"/>
  <c r="U2444" i="1"/>
  <c r="V2417" i="1"/>
  <c r="U2417" i="1"/>
  <c r="V790" i="1"/>
  <c r="U790" i="1"/>
  <c r="V2404" i="1"/>
  <c r="U2404" i="1"/>
  <c r="V786" i="1"/>
  <c r="U786" i="1"/>
  <c r="V787" i="1"/>
  <c r="U787" i="1"/>
  <c r="V784" i="1"/>
  <c r="U784" i="1"/>
  <c r="V785" i="1"/>
  <c r="U785" i="1"/>
  <c r="V2416" i="1"/>
  <c r="U2416" i="1"/>
  <c r="V788" i="1"/>
  <c r="U788" i="1"/>
  <c r="V2533" i="1"/>
  <c r="U2533" i="1"/>
  <c r="V2584" i="1"/>
  <c r="U2584" i="1"/>
  <c r="V2551" i="1"/>
  <c r="U2551" i="1"/>
  <c r="V2538" i="1"/>
  <c r="U2538" i="1"/>
  <c r="V2589" i="1"/>
  <c r="U2589" i="1"/>
  <c r="V2493" i="1"/>
  <c r="U2493" i="1"/>
  <c r="V2489" i="1"/>
  <c r="U2489" i="1"/>
  <c r="V2494" i="1"/>
  <c r="U2494" i="1"/>
  <c r="V2487" i="1"/>
  <c r="U2487" i="1"/>
  <c r="V2544" i="1"/>
  <c r="U2544" i="1"/>
  <c r="V2571" i="1"/>
  <c r="U2571" i="1"/>
  <c r="V2585" i="1"/>
  <c r="U2585" i="1"/>
  <c r="V2550" i="1"/>
  <c r="U2550" i="1"/>
  <c r="V2587" i="1"/>
  <c r="U2587" i="1"/>
  <c r="V914" i="1"/>
  <c r="U914" i="1"/>
  <c r="V917" i="1"/>
  <c r="U917" i="1"/>
  <c r="V918" i="1"/>
  <c r="U918" i="1"/>
  <c r="V913" i="1"/>
  <c r="U913" i="1"/>
  <c r="V915" i="1"/>
  <c r="U915" i="1"/>
  <c r="V916" i="1"/>
  <c r="U916" i="1"/>
  <c r="V923" i="1"/>
  <c r="U923" i="1"/>
  <c r="V919" i="1"/>
  <c r="U919" i="1"/>
  <c r="V922" i="1"/>
  <c r="U922" i="1"/>
  <c r="V920" i="1"/>
  <c r="U920" i="1"/>
  <c r="V521" i="1"/>
  <c r="U521" i="1"/>
  <c r="V2600" i="1"/>
  <c r="U2600" i="1"/>
  <c r="V2503" i="1"/>
  <c r="U2503" i="1"/>
  <c r="V2502" i="1"/>
  <c r="U2502" i="1"/>
  <c r="V522" i="1"/>
  <c r="U522" i="1"/>
  <c r="V2500" i="1"/>
  <c r="U2500" i="1"/>
  <c r="V2534" i="1"/>
  <c r="U2534" i="1"/>
  <c r="V2539" i="1"/>
  <c r="U2539" i="1"/>
  <c r="V2504" i="1"/>
  <c r="U2504" i="1"/>
  <c r="V515" i="1"/>
  <c r="U515" i="1"/>
  <c r="V2603" i="1"/>
  <c r="U2603" i="1"/>
  <c r="V2536" i="1"/>
  <c r="U2536" i="1"/>
  <c r="V2535" i="1"/>
  <c r="U2535" i="1"/>
  <c r="V2484" i="1"/>
  <c r="U2484" i="1"/>
  <c r="V2593" i="1"/>
  <c r="U2593" i="1"/>
  <c r="V2482" i="1"/>
  <c r="U2482" i="1"/>
  <c r="V514" i="1"/>
  <c r="U514" i="1"/>
  <c r="V519" i="1"/>
  <c r="U519" i="1"/>
  <c r="V518" i="1"/>
  <c r="U518" i="1"/>
  <c r="V520" i="1"/>
  <c r="U520" i="1"/>
  <c r="V2481" i="1"/>
  <c r="U2481" i="1"/>
  <c r="V2480" i="1"/>
  <c r="U2480" i="1"/>
  <c r="V2479" i="1"/>
  <c r="U2479" i="1"/>
  <c r="V2588" i="1"/>
  <c r="U2588" i="1"/>
  <c r="V2543" i="1"/>
  <c r="U2543" i="1"/>
  <c r="V901" i="1"/>
  <c r="U901" i="1"/>
  <c r="V895" i="1"/>
  <c r="U895" i="1"/>
  <c r="V900" i="1"/>
  <c r="U900" i="1"/>
  <c r="V891" i="1"/>
  <c r="U891" i="1"/>
  <c r="V2549" i="1"/>
  <c r="U2549" i="1"/>
  <c r="V2478" i="1"/>
  <c r="U2478" i="1"/>
  <c r="V2547" i="1"/>
  <c r="U2547" i="1"/>
  <c r="V899" i="1"/>
  <c r="U899" i="1"/>
  <c r="V897" i="1"/>
  <c r="U897" i="1"/>
  <c r="V892" i="1"/>
  <c r="U892" i="1"/>
  <c r="V896" i="1"/>
  <c r="U896" i="1"/>
  <c r="V893" i="1"/>
  <c r="U893" i="1"/>
  <c r="V894" i="1"/>
  <c r="U894" i="1"/>
  <c r="V887" i="1"/>
  <c r="U887" i="1"/>
  <c r="V889" i="1"/>
  <c r="U889" i="1"/>
  <c r="V888" i="1"/>
  <c r="U888" i="1"/>
  <c r="V890" i="1"/>
  <c r="U890" i="1"/>
  <c r="V1215" i="1"/>
  <c r="U1215" i="1"/>
  <c r="V1214" i="1"/>
  <c r="U1214" i="1"/>
  <c r="V169" i="1"/>
  <c r="U169" i="1"/>
  <c r="V2604" i="1"/>
  <c r="U2604" i="1"/>
  <c r="V2526" i="1"/>
  <c r="U2526" i="1"/>
  <c r="V2567" i="1"/>
  <c r="U2567" i="1"/>
  <c r="V2472" i="1"/>
  <c r="U2472" i="1"/>
  <c r="V161" i="1"/>
  <c r="U161" i="1"/>
  <c r="V2514" i="1"/>
  <c r="U2514" i="1"/>
  <c r="V2548" i="1"/>
  <c r="U2548" i="1"/>
  <c r="V165" i="1"/>
  <c r="U165" i="1"/>
  <c r="V163" i="1"/>
  <c r="U163" i="1"/>
  <c r="V171" i="1"/>
  <c r="U171" i="1"/>
  <c r="V162" i="1"/>
  <c r="U162" i="1"/>
  <c r="V173" i="1"/>
  <c r="U173" i="1"/>
  <c r="V167" i="1"/>
  <c r="U167" i="1"/>
  <c r="V172" i="1"/>
  <c r="U172" i="1"/>
  <c r="V168" i="1"/>
  <c r="U168" i="1"/>
  <c r="V2528" i="1"/>
  <c r="U2528" i="1"/>
  <c r="V2524" i="1"/>
  <c r="U2524" i="1"/>
  <c r="V2458" i="1"/>
  <c r="U2458" i="1"/>
  <c r="V2457" i="1"/>
  <c r="U2457" i="1"/>
  <c r="V2505" i="1"/>
  <c r="U2505" i="1"/>
  <c r="V2569" i="1"/>
  <c r="U2569" i="1"/>
  <c r="V2507" i="1"/>
  <c r="U2507" i="1"/>
  <c r="V2542" i="1"/>
  <c r="U2542" i="1"/>
  <c r="V631" i="1"/>
  <c r="U631" i="1"/>
  <c r="V2456" i="1"/>
  <c r="U2456" i="1"/>
  <c r="V2455" i="1"/>
  <c r="U2455" i="1"/>
  <c r="V629" i="1"/>
  <c r="U629" i="1"/>
  <c r="V2580" i="1"/>
  <c r="U2580" i="1"/>
  <c r="V2511" i="1"/>
  <c r="U2511" i="1"/>
  <c r="V640" i="1"/>
  <c r="U640" i="1"/>
  <c r="V634" i="1"/>
  <c r="U634" i="1"/>
  <c r="V639" i="1"/>
  <c r="U639" i="1"/>
  <c r="V2453" i="1"/>
  <c r="U2453" i="1"/>
  <c r="V563" i="1"/>
  <c r="U563" i="1"/>
  <c r="V630" i="1"/>
  <c r="U630" i="1"/>
  <c r="V2470" i="1"/>
  <c r="U2470" i="1"/>
  <c r="V2459" i="1"/>
  <c r="U2459" i="1"/>
  <c r="V562" i="1"/>
  <c r="U562" i="1"/>
  <c r="V591" i="1"/>
  <c r="U591" i="1"/>
  <c r="V2454" i="1"/>
  <c r="U2454" i="1"/>
  <c r="V552" i="1"/>
  <c r="U552" i="1"/>
  <c r="V609" i="1"/>
  <c r="U609" i="1"/>
  <c r="V2552" i="1"/>
  <c r="U2552" i="1"/>
  <c r="V571" i="1"/>
  <c r="U571" i="1"/>
  <c r="V647" i="1"/>
  <c r="U647" i="1"/>
  <c r="V583" i="1"/>
  <c r="U583" i="1"/>
  <c r="V646" i="1"/>
  <c r="U646" i="1"/>
  <c r="V551" i="1"/>
  <c r="U551" i="1"/>
  <c r="V572" i="1"/>
  <c r="U572" i="1"/>
  <c r="V2563" i="1"/>
  <c r="U2563" i="1"/>
  <c r="V577" i="1"/>
  <c r="U577" i="1"/>
  <c r="V548" i="1"/>
  <c r="U548" i="1"/>
  <c r="V2510" i="1"/>
  <c r="U2510" i="1"/>
  <c r="V641" i="1"/>
  <c r="U641" i="1"/>
  <c r="V608" i="1"/>
  <c r="U608" i="1"/>
  <c r="V2460" i="1"/>
  <c r="U2460" i="1"/>
  <c r="V606" i="1"/>
  <c r="U606" i="1"/>
  <c r="V543" i="1"/>
  <c r="U543" i="1"/>
  <c r="V542" i="1"/>
  <c r="U542" i="1"/>
  <c r="V2499" i="1"/>
  <c r="U2499" i="1"/>
  <c r="V541" i="1"/>
  <c r="U541" i="1"/>
  <c r="V643" i="1"/>
  <c r="U643" i="1"/>
  <c r="V570" i="1"/>
  <c r="U570" i="1"/>
  <c r="V644" i="1"/>
  <c r="U644" i="1"/>
  <c r="V628" i="1"/>
  <c r="U628" i="1"/>
  <c r="V645" i="1"/>
  <c r="U645" i="1"/>
  <c r="V587" i="1"/>
  <c r="U587" i="1"/>
  <c r="V605" i="1"/>
  <c r="U605" i="1"/>
  <c r="V597" i="1"/>
  <c r="U597" i="1"/>
  <c r="V594" i="1"/>
  <c r="U594" i="1"/>
  <c r="V593" i="1"/>
  <c r="U593" i="1"/>
  <c r="V560" i="1"/>
  <c r="U560" i="1"/>
  <c r="V2574" i="1"/>
  <c r="U2574" i="1"/>
  <c r="V554" i="1"/>
  <c r="U554" i="1"/>
  <c r="V2572" i="1"/>
  <c r="U2572" i="1"/>
  <c r="V569" i="1"/>
  <c r="U569" i="1"/>
  <c r="V565" i="1"/>
  <c r="U565" i="1"/>
  <c r="V2540" i="1"/>
  <c r="U2540" i="1"/>
  <c r="V633" i="1"/>
  <c r="U633" i="1"/>
  <c r="V2515" i="1"/>
  <c r="U2515" i="1"/>
  <c r="V632" i="1"/>
  <c r="U632" i="1"/>
  <c r="V636" i="1"/>
  <c r="U636" i="1"/>
  <c r="V637" i="1"/>
  <c r="U637" i="1"/>
  <c r="V87" i="1"/>
  <c r="U87" i="1"/>
  <c r="V1216" i="1"/>
  <c r="U1216" i="1"/>
  <c r="V93" i="1"/>
  <c r="U93" i="1"/>
  <c r="V74" i="1"/>
  <c r="U74" i="1"/>
  <c r="V73" i="1"/>
  <c r="U73" i="1"/>
  <c r="V72" i="1"/>
  <c r="U72" i="1"/>
  <c r="V91" i="1"/>
  <c r="U91" i="1"/>
  <c r="V71" i="1"/>
  <c r="U71" i="1"/>
  <c r="V79" i="1"/>
  <c r="U79" i="1"/>
  <c r="V80" i="1"/>
  <c r="U80" i="1"/>
  <c r="V70" i="1"/>
  <c r="U70" i="1"/>
  <c r="V67" i="1"/>
  <c r="U67" i="1"/>
  <c r="V92" i="1"/>
  <c r="U92" i="1"/>
  <c r="V78" i="1"/>
  <c r="U78" i="1"/>
  <c r="V69" i="1"/>
  <c r="U69" i="1"/>
  <c r="V393" i="1"/>
  <c r="U393" i="1"/>
  <c r="V394" i="1"/>
  <c r="U394" i="1"/>
  <c r="V75" i="1"/>
  <c r="U75" i="1"/>
  <c r="V82" i="1"/>
  <c r="U82" i="1"/>
  <c r="V86" i="1"/>
  <c r="U86" i="1"/>
  <c r="V837" i="1"/>
  <c r="U837" i="1"/>
  <c r="V838" i="1"/>
  <c r="U838" i="1"/>
  <c r="V66" i="1"/>
  <c r="U66" i="1"/>
  <c r="V81" i="1"/>
  <c r="U81" i="1"/>
  <c r="V85" i="1"/>
  <c r="U85" i="1"/>
  <c r="V529" i="1"/>
  <c r="U529" i="1"/>
  <c r="V94" i="1"/>
  <c r="U94" i="1"/>
  <c r="V88" i="1"/>
  <c r="U88" i="1"/>
  <c r="V531" i="1"/>
  <c r="U531" i="1"/>
  <c r="V255" i="1"/>
  <c r="U255" i="1"/>
  <c r="V154" i="1"/>
  <c r="U154" i="1"/>
  <c r="V179" i="1"/>
  <c r="U179" i="1"/>
  <c r="V1334" i="1"/>
  <c r="U1334" i="1"/>
  <c r="V312" i="1"/>
  <c r="U312" i="1"/>
  <c r="V335" i="1"/>
  <c r="U335" i="1"/>
  <c r="V268" i="1"/>
  <c r="U268" i="1"/>
  <c r="V227" i="1"/>
  <c r="U227" i="1"/>
  <c r="V166" i="1"/>
  <c r="U166" i="1"/>
  <c r="V152" i="1"/>
  <c r="U152" i="1"/>
  <c r="V334" i="1"/>
  <c r="U334" i="1"/>
  <c r="V323" i="1"/>
  <c r="U323" i="1"/>
  <c r="V267" i="1"/>
  <c r="U267" i="1"/>
  <c r="V236" i="1"/>
  <c r="U236" i="1"/>
  <c r="V101" i="1"/>
  <c r="U101" i="1"/>
  <c r="V178" i="1"/>
  <c r="U178" i="1"/>
  <c r="V181" i="1"/>
  <c r="U181" i="1"/>
  <c r="V311" i="1"/>
  <c r="U311" i="1"/>
  <c r="V206" i="1"/>
  <c r="U206" i="1"/>
  <c r="V253" i="1"/>
  <c r="U253" i="1"/>
  <c r="V151" i="1"/>
  <c r="U151" i="1"/>
  <c r="V150" i="1"/>
  <c r="U150" i="1"/>
  <c r="V310" i="1"/>
  <c r="U310" i="1"/>
  <c r="V149" i="1"/>
  <c r="U149" i="1"/>
  <c r="V266" i="1"/>
  <c r="U266" i="1"/>
  <c r="V1748" i="1"/>
  <c r="U1748" i="1"/>
  <c r="V1746" i="1"/>
  <c r="U1746" i="1"/>
  <c r="V1749" i="1"/>
  <c r="U1749" i="1"/>
  <c r="V1745" i="1"/>
  <c r="U1745" i="1"/>
  <c r="V1751" i="1"/>
  <c r="U1751" i="1"/>
  <c r="V1747" i="1"/>
  <c r="U1747" i="1"/>
  <c r="V1743" i="1"/>
  <c r="U1743" i="1"/>
  <c r="V1752" i="1"/>
  <c r="U1752" i="1"/>
  <c r="V1327" i="1"/>
  <c r="U1327" i="1"/>
  <c r="V1325" i="1"/>
  <c r="U1325" i="1"/>
  <c r="V1322" i="1"/>
  <c r="U1322" i="1"/>
  <c r="V1324" i="1"/>
  <c r="U1324" i="1"/>
  <c r="V1326" i="1"/>
  <c r="U1326" i="1"/>
  <c r="V1323" i="1"/>
  <c r="U1323" i="1"/>
  <c r="V241" i="1"/>
  <c r="U241" i="1"/>
  <c r="V307" i="1"/>
  <c r="U307" i="1"/>
  <c r="V260" i="1"/>
  <c r="U260" i="1"/>
  <c r="V240" i="1"/>
  <c r="U240" i="1"/>
  <c r="V185" i="1"/>
  <c r="U185" i="1"/>
  <c r="V1317" i="1"/>
  <c r="U1317" i="1"/>
  <c r="V1316" i="1"/>
  <c r="U1316" i="1"/>
  <c r="V1239" i="1"/>
  <c r="U1239" i="1"/>
  <c r="V300" i="1"/>
  <c r="U300" i="1"/>
  <c r="V1238" i="1"/>
  <c r="U1238" i="1"/>
  <c r="V1241" i="1"/>
  <c r="U1241" i="1"/>
  <c r="V1244" i="1"/>
  <c r="U1244" i="1"/>
  <c r="V1240" i="1"/>
  <c r="U1240" i="1"/>
  <c r="V1242" i="1"/>
  <c r="U1242" i="1"/>
  <c r="V1243" i="1"/>
  <c r="U1243" i="1"/>
  <c r="V176" i="1"/>
  <c r="U176" i="1"/>
  <c r="V143" i="1"/>
  <c r="U143" i="1"/>
  <c r="V139" i="1"/>
  <c r="U139" i="1"/>
  <c r="V138" i="1"/>
  <c r="U138" i="1"/>
  <c r="V294" i="1"/>
  <c r="U294" i="1"/>
  <c r="V296" i="1"/>
  <c r="U296" i="1"/>
  <c r="V290" i="1"/>
  <c r="U290" i="1"/>
  <c r="V233" i="1"/>
  <c r="U233" i="1"/>
  <c r="V763" i="1"/>
  <c r="U763" i="1"/>
  <c r="V299" i="1"/>
  <c r="U299" i="1"/>
  <c r="V192" i="1"/>
  <c r="U192" i="1"/>
  <c r="V170" i="1"/>
  <c r="U170" i="1"/>
  <c r="V177" i="1"/>
  <c r="U177" i="1"/>
  <c r="V343" i="1"/>
  <c r="U343" i="1"/>
  <c r="V142" i="1"/>
  <c r="U142" i="1"/>
  <c r="V770" i="1"/>
  <c r="U770" i="1"/>
  <c r="V184" i="1"/>
  <c r="U184" i="1"/>
  <c r="V775" i="1"/>
  <c r="U775" i="1"/>
  <c r="V753" i="1"/>
  <c r="U753" i="1"/>
  <c r="V136" i="1"/>
  <c r="U136" i="1"/>
  <c r="V751" i="1"/>
  <c r="U751" i="1"/>
  <c r="V777" i="1"/>
  <c r="U777" i="1"/>
  <c r="V769" i="1"/>
  <c r="U769" i="1"/>
  <c r="V756" i="1"/>
  <c r="U756" i="1"/>
  <c r="V766" i="1"/>
  <c r="U766" i="1"/>
  <c r="V752" i="1"/>
  <c r="U752" i="1"/>
  <c r="V765" i="1"/>
  <c r="U765" i="1"/>
  <c r="V346" i="1"/>
  <c r="U346" i="1"/>
  <c r="V760" i="1"/>
  <c r="U760" i="1"/>
  <c r="V764" i="1"/>
  <c r="U764" i="1"/>
  <c r="V759" i="1"/>
  <c r="U759" i="1"/>
  <c r="V772" i="1"/>
  <c r="U772" i="1"/>
  <c r="V768" i="1"/>
  <c r="U768" i="1"/>
  <c r="V758" i="1"/>
  <c r="U758" i="1"/>
  <c r="V774" i="1"/>
  <c r="U774" i="1"/>
  <c r="V771" i="1"/>
  <c r="U771" i="1"/>
  <c r="V773" i="1"/>
  <c r="U773" i="1"/>
  <c r="V776" i="1"/>
  <c r="U776" i="1"/>
  <c r="V761" i="1"/>
  <c r="U761" i="1"/>
  <c r="V183" i="1"/>
  <c r="U183" i="1"/>
  <c r="V738" i="1"/>
  <c r="U738" i="1"/>
  <c r="V739" i="1"/>
  <c r="U739" i="1"/>
  <c r="V191" i="1"/>
  <c r="U191" i="1"/>
  <c r="V749" i="1"/>
  <c r="U749" i="1"/>
  <c r="V133" i="1"/>
  <c r="U133" i="1"/>
  <c r="V205" i="1"/>
  <c r="U205" i="1"/>
  <c r="V741" i="1"/>
  <c r="U741" i="1"/>
  <c r="V132" i="1"/>
  <c r="U132" i="1"/>
  <c r="V746" i="1"/>
  <c r="U746" i="1"/>
  <c r="V254" i="1"/>
  <c r="U254" i="1"/>
  <c r="V725" i="1"/>
  <c r="U725" i="1"/>
  <c r="V251" i="1"/>
  <c r="U251" i="1"/>
  <c r="V126" i="1"/>
  <c r="U126" i="1"/>
  <c r="V98" i="1"/>
  <c r="U98" i="1"/>
  <c r="V737" i="1"/>
  <c r="U737" i="1"/>
  <c r="V97" i="1"/>
  <c r="U97" i="1"/>
  <c r="V745" i="1"/>
  <c r="U745" i="1"/>
  <c r="V750" i="1"/>
  <c r="U750" i="1"/>
  <c r="V733" i="1"/>
  <c r="U733" i="1"/>
  <c r="V727" i="1"/>
  <c r="U727" i="1"/>
  <c r="V736" i="1"/>
  <c r="U736" i="1"/>
  <c r="V100" i="1"/>
  <c r="U100" i="1"/>
  <c r="V728" i="1"/>
  <c r="U728" i="1"/>
  <c r="V99" i="1"/>
  <c r="U99" i="1"/>
  <c r="V748" i="1"/>
  <c r="U748" i="1"/>
  <c r="V734" i="1"/>
  <c r="U734" i="1"/>
  <c r="V724" i="1"/>
  <c r="U724" i="1"/>
  <c r="V747" i="1"/>
  <c r="U747" i="1"/>
  <c r="V732" i="1"/>
  <c r="U732" i="1"/>
  <c r="V735" i="1"/>
  <c r="U735" i="1"/>
  <c r="V723" i="1"/>
  <c r="U723" i="1"/>
  <c r="V722" i="1"/>
  <c r="U722" i="1"/>
  <c r="V740" i="1"/>
  <c r="U740" i="1"/>
  <c r="V731" i="1"/>
  <c r="U731" i="1"/>
  <c r="V345" i="1"/>
  <c r="U345" i="1"/>
  <c r="V726" i="1"/>
  <c r="U726" i="1"/>
  <c r="V744" i="1"/>
  <c r="U744" i="1"/>
  <c r="V730" i="1"/>
  <c r="U730" i="1"/>
  <c r="V721" i="1"/>
  <c r="U721" i="1"/>
  <c r="V743" i="1"/>
  <c r="U743" i="1"/>
  <c r="V729" i="1"/>
  <c r="U729" i="1"/>
  <c r="V695" i="1"/>
  <c r="U695" i="1"/>
  <c r="V694" i="1"/>
  <c r="U694" i="1"/>
  <c r="V693" i="1"/>
  <c r="U693" i="1"/>
  <c r="V696" i="1"/>
  <c r="U696" i="1"/>
  <c r="V322" i="1"/>
  <c r="U322" i="1"/>
  <c r="V317" i="1"/>
  <c r="U317" i="1"/>
  <c r="V691" i="1"/>
  <c r="U691" i="1"/>
  <c r="V283" i="1"/>
  <c r="U283" i="1"/>
  <c r="V690" i="1"/>
  <c r="U690" i="1"/>
  <c r="V689" i="1"/>
  <c r="U689" i="1"/>
  <c r="V688" i="1"/>
  <c r="U688" i="1"/>
  <c r="V686" i="1"/>
  <c r="U686" i="1"/>
  <c r="V685" i="1"/>
  <c r="U685" i="1"/>
  <c r="V271" i="1"/>
  <c r="U271" i="1"/>
  <c r="V270" i="1"/>
  <c r="U270" i="1"/>
  <c r="V269" i="1"/>
  <c r="U269" i="1"/>
  <c r="V684" i="1"/>
  <c r="U684" i="1"/>
  <c r="V248" i="1"/>
  <c r="U248" i="1"/>
  <c r="V683" i="1"/>
  <c r="U683" i="1"/>
  <c r="V244" i="1"/>
  <c r="U244" i="1"/>
  <c r="V237" i="1"/>
  <c r="U237" i="1"/>
  <c r="V682" i="1"/>
  <c r="U682" i="1"/>
  <c r="V681" i="1"/>
  <c r="U681" i="1"/>
  <c r="V680" i="1"/>
  <c r="U680" i="1"/>
  <c r="V679" i="1"/>
  <c r="U679" i="1"/>
  <c r="V214" i="1"/>
  <c r="U214" i="1"/>
  <c r="V678" i="1"/>
  <c r="U678" i="1"/>
  <c r="V677" i="1"/>
  <c r="U677" i="1"/>
  <c r="V676" i="1"/>
  <c r="U676" i="1"/>
  <c r="V675" i="1"/>
  <c r="U675" i="1"/>
  <c r="V674" i="1"/>
  <c r="U674" i="1"/>
  <c r="V190" i="1"/>
  <c r="U190" i="1"/>
  <c r="V117" i="1"/>
  <c r="U117" i="1"/>
  <c r="V122" i="1"/>
  <c r="U122" i="1"/>
  <c r="V124" i="1"/>
  <c r="U124" i="1"/>
  <c r="V123" i="1"/>
  <c r="U123" i="1"/>
  <c r="V671" i="1"/>
  <c r="U671" i="1"/>
  <c r="V670" i="1"/>
  <c r="U670" i="1"/>
  <c r="V120" i="1"/>
  <c r="U120" i="1"/>
  <c r="V672" i="1"/>
  <c r="U672" i="1"/>
  <c r="V673" i="1"/>
  <c r="U673" i="1"/>
  <c r="V102" i="1"/>
  <c r="U102" i="1"/>
  <c r="V96" i="1"/>
  <c r="U96" i="1"/>
  <c r="V327" i="1"/>
  <c r="U327" i="1"/>
  <c r="V315" i="1"/>
  <c r="U315" i="1"/>
  <c r="V513" i="1"/>
  <c r="U513" i="1"/>
  <c r="V510" i="1"/>
  <c r="U510" i="1"/>
  <c r="V509" i="1"/>
  <c r="U509" i="1"/>
  <c r="V506" i="1"/>
  <c r="U506" i="1"/>
  <c r="V503" i="1"/>
  <c r="U503" i="1"/>
  <c r="V501" i="1"/>
  <c r="U501" i="1"/>
  <c r="V499" i="1"/>
  <c r="U499" i="1"/>
  <c r="V498" i="1"/>
  <c r="U498" i="1"/>
  <c r="V494" i="1"/>
  <c r="U494" i="1"/>
  <c r="V493" i="1"/>
  <c r="U493" i="1"/>
  <c r="V491" i="1"/>
  <c r="U491" i="1"/>
  <c r="V496" i="1"/>
  <c r="U496" i="1"/>
  <c r="V210" i="1"/>
  <c r="U210" i="1"/>
  <c r="V488" i="1"/>
  <c r="U488" i="1"/>
  <c r="V490" i="1"/>
  <c r="U490" i="1"/>
  <c r="V489" i="1"/>
  <c r="U489" i="1"/>
  <c r="V487" i="1"/>
  <c r="U487" i="1"/>
  <c r="V189" i="1"/>
  <c r="U189" i="1"/>
  <c r="V486" i="1"/>
  <c r="U486" i="1"/>
  <c r="V476" i="1"/>
  <c r="U476" i="1"/>
  <c r="V116" i="1"/>
  <c r="U116" i="1"/>
  <c r="V474" i="1"/>
  <c r="U474" i="1"/>
  <c r="V485" i="1"/>
  <c r="U485" i="1"/>
  <c r="V477" i="1"/>
  <c r="U477" i="1"/>
  <c r="V483" i="1"/>
  <c r="U483" i="1"/>
  <c r="V481" i="1"/>
  <c r="U481" i="1"/>
  <c r="V475" i="1"/>
  <c r="U475" i="1"/>
  <c r="V439" i="1"/>
  <c r="U439" i="1"/>
  <c r="V275" i="1"/>
  <c r="U275" i="1"/>
  <c r="V197" i="1"/>
  <c r="U197" i="1"/>
  <c r="V341" i="1"/>
  <c r="U341" i="1"/>
  <c r="V338" i="1"/>
  <c r="U338" i="1"/>
  <c r="V457" i="1"/>
  <c r="U457" i="1"/>
  <c r="V314" i="1"/>
  <c r="U314" i="1"/>
  <c r="V103" i="1"/>
  <c r="U103" i="1"/>
  <c r="V465" i="1"/>
  <c r="U465" i="1"/>
  <c r="V449" i="1"/>
  <c r="U449" i="1"/>
  <c r="V470" i="1"/>
  <c r="U470" i="1"/>
  <c r="V261" i="1"/>
  <c r="U261" i="1"/>
  <c r="V467" i="1"/>
  <c r="U467" i="1"/>
  <c r="V468" i="1"/>
  <c r="U468" i="1"/>
  <c r="V164" i="1"/>
  <c r="U164" i="1"/>
  <c r="V447" i="1"/>
  <c r="U447" i="1"/>
  <c r="V193" i="1"/>
  <c r="U193" i="1"/>
  <c r="V472" i="1"/>
  <c r="U472" i="1"/>
  <c r="V104" i="1"/>
  <c r="U104" i="1"/>
  <c r="V455" i="1"/>
  <c r="U455" i="1"/>
  <c r="V459" i="1"/>
  <c r="U459" i="1"/>
  <c r="V440" i="1"/>
  <c r="U440" i="1"/>
  <c r="V442" i="1"/>
  <c r="U442" i="1"/>
  <c r="V443" i="1"/>
  <c r="U443" i="1"/>
  <c r="V450" i="1"/>
  <c r="U450" i="1"/>
  <c r="V452" i="1"/>
  <c r="U452" i="1"/>
  <c r="V462" i="1"/>
  <c r="U462" i="1"/>
  <c r="V441" i="1"/>
  <c r="U441" i="1"/>
  <c r="V445" i="1"/>
  <c r="U445" i="1"/>
  <c r="V473" i="1"/>
  <c r="U473" i="1"/>
  <c r="V456" i="1"/>
  <c r="U456" i="1"/>
  <c r="V464" i="1"/>
  <c r="U464" i="1"/>
  <c r="V444" i="1"/>
  <c r="U444" i="1"/>
  <c r="V1760" i="1"/>
  <c r="U1760" i="1"/>
  <c r="V2220" i="1"/>
  <c r="U2220" i="1"/>
  <c r="V2239" i="1"/>
  <c r="U2239" i="1"/>
  <c r="V2218" i="1"/>
  <c r="U2218" i="1"/>
  <c r="V2217" i="1"/>
  <c r="U2217" i="1"/>
  <c r="V2250" i="1"/>
  <c r="U2250" i="1"/>
  <c r="V2216" i="1"/>
  <c r="U2216" i="1"/>
  <c r="V2257" i="1"/>
  <c r="U2257" i="1"/>
  <c r="V2259" i="1"/>
  <c r="U2259" i="1"/>
  <c r="V538" i="1"/>
  <c r="U538" i="1"/>
  <c r="V539" i="1"/>
  <c r="U539" i="1"/>
  <c r="V537" i="1"/>
  <c r="U537" i="1"/>
  <c r="V2199" i="1"/>
  <c r="U2199" i="1"/>
  <c r="V2249" i="1"/>
  <c r="U2249" i="1"/>
  <c r="V2251" i="1"/>
  <c r="U2251" i="1"/>
  <c r="V1158" i="1"/>
  <c r="U1158" i="1"/>
  <c r="V2234" i="1"/>
  <c r="U2234" i="1"/>
  <c r="V2233" i="1"/>
  <c r="U2233" i="1"/>
  <c r="V2240" i="1"/>
  <c r="U2240" i="1"/>
  <c r="V2258" i="1"/>
  <c r="U2258" i="1"/>
  <c r="V1286" i="1"/>
  <c r="U1286" i="1"/>
  <c r="V2272" i="1"/>
  <c r="U2272" i="1"/>
  <c r="V2248" i="1"/>
  <c r="U2248" i="1"/>
  <c r="V2209" i="1"/>
  <c r="U2209" i="1"/>
  <c r="V1285" i="1"/>
  <c r="U1285" i="1"/>
  <c r="V1290" i="1"/>
  <c r="U1290" i="1"/>
  <c r="V1281" i="1"/>
  <c r="U1281" i="1"/>
  <c r="V1284" i="1"/>
  <c r="U1284" i="1"/>
  <c r="V1294" i="1"/>
  <c r="U1294" i="1"/>
  <c r="V1283" i="1"/>
  <c r="U1283" i="1"/>
  <c r="V1293" i="1"/>
  <c r="U1293" i="1"/>
  <c r="V1288" i="1"/>
  <c r="U1288" i="1"/>
  <c r="V1282" i="1"/>
  <c r="U1282" i="1"/>
  <c r="V1292" i="1"/>
  <c r="U1292" i="1"/>
  <c r="V1287" i="1"/>
  <c r="U1287" i="1"/>
  <c r="V1296" i="1"/>
  <c r="U1296" i="1"/>
  <c r="V1291" i="1"/>
  <c r="U1291" i="1"/>
  <c r="V2223" i="1"/>
  <c r="U2223" i="1"/>
  <c r="V1295" i="1"/>
  <c r="U1295" i="1"/>
  <c r="V1289" i="1"/>
  <c r="U1289" i="1"/>
  <c r="V2266" i="1"/>
  <c r="U2266" i="1"/>
  <c r="V2246" i="1"/>
  <c r="U2246" i="1"/>
  <c r="V710" i="1"/>
  <c r="U710" i="1"/>
  <c r="V2208" i="1"/>
  <c r="U2208" i="1"/>
  <c r="V2206" i="1"/>
  <c r="U2206" i="1"/>
  <c r="V2231" i="1"/>
  <c r="U2231" i="1"/>
  <c r="V1766" i="1"/>
  <c r="U1766" i="1"/>
  <c r="V2205" i="1"/>
  <c r="U2205" i="1"/>
  <c r="V2256" i="1"/>
  <c r="U2256" i="1"/>
  <c r="V2222" i="1"/>
  <c r="U2222" i="1"/>
  <c r="V246" i="1"/>
  <c r="U246" i="1"/>
  <c r="V239" i="1"/>
  <c r="U239" i="1"/>
  <c r="V2203" i="1"/>
  <c r="U2203" i="1"/>
  <c r="V245" i="1"/>
  <c r="U245" i="1"/>
  <c r="V2263" i="1"/>
  <c r="U2263" i="1"/>
  <c r="V238" i="1"/>
  <c r="U238" i="1"/>
  <c r="V243" i="1"/>
  <c r="U243" i="1"/>
  <c r="V242" i="1"/>
  <c r="U242" i="1"/>
  <c r="V2202" i="1"/>
  <c r="U2202" i="1"/>
  <c r="V2253" i="1"/>
  <c r="U2253" i="1"/>
  <c r="V2238" i="1"/>
  <c r="U2238" i="1"/>
  <c r="V2201" i="1"/>
  <c r="U2201" i="1"/>
  <c r="V230" i="1"/>
  <c r="U230" i="1"/>
  <c r="V235" i="1"/>
  <c r="U235" i="1"/>
  <c r="V231" i="1"/>
  <c r="U231" i="1"/>
  <c r="V2225" i="1"/>
  <c r="U2225" i="1"/>
  <c r="V940" i="1"/>
  <c r="U940" i="1"/>
  <c r="V938" i="1"/>
  <c r="U938" i="1"/>
  <c r="V932" i="1"/>
  <c r="U932" i="1"/>
  <c r="V935" i="1"/>
  <c r="U935" i="1"/>
  <c r="V937" i="1"/>
  <c r="U937" i="1"/>
  <c r="V934" i="1"/>
  <c r="U934" i="1"/>
  <c r="V933" i="1"/>
  <c r="U933" i="1"/>
  <c r="V2196" i="1"/>
  <c r="U2196" i="1"/>
  <c r="V939" i="1"/>
  <c r="U939" i="1"/>
  <c r="V936" i="1"/>
  <c r="U936" i="1"/>
  <c r="V2252" i="1"/>
  <c r="U2252" i="1"/>
  <c r="V720" i="1"/>
  <c r="U720" i="1"/>
  <c r="V850" i="1"/>
  <c r="U850" i="1"/>
  <c r="V1758" i="1"/>
  <c r="U1758" i="1"/>
  <c r="V1757" i="1"/>
  <c r="U1757" i="1"/>
  <c r="V2725" i="1"/>
  <c r="U2725" i="1"/>
  <c r="V2712" i="1"/>
  <c r="U2712" i="1"/>
  <c r="V2721" i="1"/>
  <c r="U2721" i="1"/>
  <c r="V2713" i="1"/>
  <c r="U2713" i="1"/>
  <c r="V2742" i="1"/>
  <c r="U2742" i="1"/>
  <c r="V2710" i="1"/>
  <c r="U2710" i="1"/>
  <c r="V2733" i="1"/>
  <c r="U2733" i="1"/>
  <c r="V1600" i="1"/>
  <c r="U1600" i="1"/>
  <c r="V2693" i="1"/>
  <c r="U2693" i="1"/>
  <c r="V2703" i="1"/>
  <c r="U2703" i="1"/>
  <c r="V2734" i="1"/>
  <c r="U2734" i="1"/>
  <c r="V2715" i="1"/>
  <c r="U2715" i="1"/>
  <c r="V2720" i="1"/>
  <c r="U2720" i="1"/>
  <c r="V2719" i="1"/>
  <c r="U2719" i="1"/>
  <c r="V2697" i="1"/>
  <c r="U2697" i="1"/>
  <c r="V2704" i="1"/>
  <c r="U2704" i="1"/>
  <c r="V2728" i="1"/>
  <c r="U2728" i="1"/>
  <c r="V2699" i="1"/>
  <c r="U2699" i="1"/>
  <c r="V2731" i="1"/>
  <c r="U2731" i="1"/>
  <c r="V2740" i="1"/>
  <c r="U2740" i="1"/>
  <c r="V2718" i="1"/>
  <c r="U2718" i="1"/>
  <c r="V1787" i="1"/>
  <c r="U1787" i="1"/>
  <c r="V1798" i="1"/>
  <c r="U1798" i="1"/>
  <c r="V1795" i="1"/>
  <c r="U1795" i="1"/>
  <c r="V1785" i="1"/>
  <c r="U1785" i="1"/>
  <c r="V1786" i="1"/>
  <c r="U1786" i="1"/>
  <c r="V1790" i="1"/>
  <c r="U1790" i="1"/>
  <c r="V1789" i="1"/>
  <c r="U1789" i="1"/>
  <c r="V1788" i="1"/>
  <c r="U1788" i="1"/>
  <c r="V1801" i="1"/>
  <c r="U1801" i="1"/>
  <c r="V1792" i="1"/>
  <c r="U1792" i="1"/>
  <c r="V1793" i="1"/>
  <c r="U1793" i="1"/>
  <c r="V1800" i="1"/>
  <c r="U1800" i="1"/>
  <c r="V1794" i="1"/>
  <c r="U1794" i="1"/>
  <c r="V1791" i="1"/>
  <c r="U1791" i="1"/>
  <c r="V1799" i="1"/>
  <c r="U1799" i="1"/>
  <c r="V1797" i="1"/>
  <c r="U1797" i="1"/>
  <c r="V1443" i="1"/>
  <c r="U1443" i="1"/>
  <c r="V1419" i="1"/>
  <c r="U1419" i="1"/>
  <c r="V1434" i="1"/>
  <c r="U1434" i="1"/>
  <c r="V1433" i="1"/>
  <c r="U1433" i="1"/>
  <c r="V1436" i="1"/>
  <c r="U1436" i="1"/>
  <c r="V1441" i="1"/>
  <c r="U1441" i="1"/>
  <c r="V1425" i="1"/>
  <c r="U1425" i="1"/>
  <c r="V1514" i="1"/>
  <c r="U1514" i="1"/>
  <c r="V1435" i="1"/>
  <c r="U1435" i="1"/>
  <c r="V1422" i="1"/>
  <c r="U1422" i="1"/>
  <c r="V898" i="1"/>
  <c r="U898" i="1"/>
  <c r="V719" i="1"/>
  <c r="U719" i="1"/>
  <c r="V1513" i="1"/>
  <c r="U1513" i="1"/>
  <c r="V1447" i="1"/>
  <c r="U1447" i="1"/>
  <c r="V1438" i="1"/>
  <c r="U1438" i="1"/>
  <c r="V1450" i="1"/>
  <c r="U1450" i="1"/>
  <c r="V1432" i="1"/>
  <c r="U1432" i="1"/>
  <c r="V1428" i="1"/>
  <c r="U1428" i="1"/>
  <c r="V1449" i="1"/>
  <c r="U1449" i="1"/>
  <c r="V1421" i="1"/>
  <c r="U1421" i="1"/>
  <c r="V1448" i="1"/>
  <c r="U1448" i="1"/>
  <c r="V1420" i="1"/>
  <c r="U1420" i="1"/>
  <c r="V1424" i="1"/>
  <c r="U1424" i="1"/>
  <c r="V1416" i="1"/>
  <c r="U1416" i="1"/>
  <c r="V1427" i="1"/>
  <c r="U1427" i="1"/>
  <c r="V1437" i="1"/>
  <c r="U1437" i="1"/>
  <c r="V1415" i="1"/>
  <c r="U1415" i="1"/>
  <c r="V1418" i="1"/>
  <c r="U1418" i="1"/>
  <c r="V1431" i="1"/>
  <c r="U1431" i="1"/>
  <c r="V1440" i="1"/>
  <c r="U1440" i="1"/>
  <c r="V1445" i="1"/>
  <c r="U1445" i="1"/>
  <c r="V1439" i="1"/>
  <c r="U1439" i="1"/>
  <c r="V1446" i="1"/>
  <c r="U1446" i="1"/>
  <c r="V1430" i="1"/>
  <c r="U1430" i="1"/>
  <c r="V1444" i="1"/>
  <c r="U1444" i="1"/>
  <c r="V1452" i="1"/>
  <c r="U1452" i="1"/>
  <c r="V1426" i="1"/>
  <c r="U1426" i="1"/>
  <c r="V1423" i="1"/>
  <c r="U1423" i="1"/>
  <c r="V1417" i="1"/>
  <c r="U1417" i="1"/>
  <c r="V1451" i="1"/>
  <c r="U1451" i="1"/>
  <c r="V1442" i="1"/>
  <c r="U1442" i="1"/>
  <c r="V1429" i="1"/>
  <c r="U1429" i="1"/>
  <c r="V1402" i="1"/>
  <c r="U1402" i="1"/>
  <c r="V1400" i="1"/>
  <c r="U1400" i="1"/>
  <c r="V1412" i="1"/>
  <c r="U1412" i="1"/>
  <c r="V1403" i="1"/>
  <c r="U1403" i="1"/>
  <c r="V1408" i="1"/>
  <c r="U1408" i="1"/>
  <c r="V1396" i="1"/>
  <c r="U1396" i="1"/>
  <c r="V1409" i="1"/>
  <c r="U1409" i="1"/>
  <c r="V1398" i="1"/>
  <c r="U1398" i="1"/>
  <c r="V1410" i="1"/>
  <c r="U1410" i="1"/>
  <c r="V1411" i="1"/>
  <c r="U1411" i="1"/>
  <c r="V1404" i="1"/>
  <c r="U1404" i="1"/>
  <c r="V1407" i="1"/>
  <c r="U1407" i="1"/>
  <c r="V1414" i="1"/>
  <c r="U1414" i="1"/>
  <c r="V1406" i="1"/>
  <c r="U1406" i="1"/>
  <c r="V1413" i="1"/>
  <c r="U1413" i="1"/>
  <c r="V1405" i="1"/>
  <c r="U1405" i="1"/>
  <c r="V1397" i="1"/>
  <c r="U1397" i="1"/>
  <c r="V1393" i="1"/>
  <c r="U1393" i="1"/>
  <c r="V1387" i="1"/>
  <c r="U1387" i="1"/>
  <c r="V1389" i="1"/>
  <c r="U1389" i="1"/>
  <c r="V1380" i="1"/>
  <c r="U1380" i="1"/>
  <c r="V1379" i="1"/>
  <c r="U1379" i="1"/>
  <c r="V1375" i="1"/>
  <c r="U1375" i="1"/>
  <c r="V1383" i="1"/>
  <c r="U1383" i="1"/>
  <c r="V1395" i="1"/>
  <c r="U1395" i="1"/>
  <c r="V1386" i="1"/>
  <c r="U1386" i="1"/>
  <c r="V1388" i="1"/>
  <c r="U1388" i="1"/>
  <c r="V1392" i="1"/>
  <c r="U1392" i="1"/>
  <c r="V1385" i="1"/>
  <c r="U1385" i="1"/>
  <c r="V1381" i="1"/>
  <c r="U1381" i="1"/>
  <c r="V1384" i="1"/>
  <c r="U1384" i="1"/>
  <c r="V706" i="1"/>
  <c r="U706" i="1"/>
  <c r="V1373" i="1"/>
  <c r="U1373" i="1"/>
  <c r="V1507" i="1"/>
  <c r="U1507" i="1"/>
  <c r="V1382" i="1"/>
  <c r="U1382" i="1"/>
  <c r="V1378" i="1"/>
  <c r="U1378" i="1"/>
  <c r="V1377" i="1"/>
  <c r="U1377" i="1"/>
  <c r="V1376" i="1"/>
  <c r="U1376" i="1"/>
  <c r="V1150" i="1"/>
  <c r="U1150" i="1"/>
  <c r="V1394" i="1"/>
  <c r="U1394" i="1"/>
  <c r="V1174" i="1"/>
  <c r="U1174" i="1"/>
  <c r="V217" i="1"/>
  <c r="U217" i="1"/>
  <c r="V215" i="1"/>
  <c r="U215" i="1"/>
  <c r="V216" i="1"/>
  <c r="U216" i="1"/>
  <c r="V208" i="1"/>
  <c r="U208" i="1"/>
  <c r="V209" i="1"/>
  <c r="U209" i="1"/>
  <c r="V1178" i="1"/>
  <c r="U1178" i="1"/>
  <c r="V1724" i="1"/>
  <c r="U1724" i="1"/>
  <c r="V211" i="1"/>
  <c r="U211" i="1"/>
  <c r="V212" i="1"/>
  <c r="U212" i="1"/>
  <c r="V213" i="1"/>
  <c r="U213" i="1"/>
  <c r="V1725" i="1"/>
  <c r="U1725" i="1"/>
  <c r="V188" i="1"/>
  <c r="U188" i="1"/>
  <c r="V198" i="1"/>
  <c r="U198" i="1"/>
  <c r="V199" i="1"/>
  <c r="U199" i="1"/>
  <c r="V196" i="1"/>
  <c r="U196" i="1"/>
  <c r="V195" i="1"/>
  <c r="U195" i="1"/>
  <c r="V200" i="1"/>
  <c r="U200" i="1"/>
  <c r="V203" i="1"/>
  <c r="U203" i="1"/>
  <c r="V207" i="1"/>
  <c r="U207" i="1"/>
  <c r="V187" i="1"/>
  <c r="U187" i="1"/>
  <c r="V204" i="1"/>
  <c r="U204" i="1"/>
  <c r="V201" i="1"/>
  <c r="U201" i="1"/>
  <c r="V194" i="1"/>
  <c r="U194" i="1"/>
  <c r="V202" i="1"/>
  <c r="U202" i="1"/>
  <c r="V703" i="1"/>
  <c r="U703" i="1"/>
  <c r="V1207" i="1"/>
  <c r="U1207" i="1"/>
  <c r="V1199" i="1"/>
  <c r="U1199" i="1"/>
  <c r="V1213" i="1"/>
  <c r="U1213" i="1"/>
  <c r="V1211" i="1"/>
  <c r="U1211" i="1"/>
  <c r="V1204" i="1"/>
  <c r="U1204" i="1"/>
  <c r="V1205" i="1"/>
  <c r="U1205" i="1"/>
  <c r="V1210" i="1"/>
  <c r="U1210" i="1"/>
  <c r="V1209" i="1"/>
  <c r="U1209" i="1"/>
  <c r="V1206" i="1"/>
  <c r="U1206" i="1"/>
  <c r="V1203" i="1"/>
  <c r="U1203" i="1"/>
  <c r="V1202" i="1"/>
  <c r="U1202" i="1"/>
  <c r="V1208" i="1"/>
  <c r="U1208" i="1"/>
  <c r="V1667" i="1"/>
  <c r="U1667" i="1"/>
  <c r="V1678" i="1"/>
  <c r="U1678" i="1"/>
  <c r="V1196" i="1"/>
  <c r="U1196" i="1"/>
  <c r="V1074" i="1"/>
  <c r="U1074" i="1"/>
  <c r="V1195" i="1"/>
  <c r="U1195" i="1"/>
  <c r="V1194" i="1"/>
  <c r="U1194" i="1"/>
  <c r="V1192" i="1"/>
  <c r="U1192" i="1"/>
  <c r="V1193" i="1"/>
  <c r="U1193" i="1"/>
  <c r="V1229" i="1"/>
  <c r="U1229" i="1"/>
  <c r="V1010" i="1"/>
  <c r="U1010" i="1"/>
  <c r="V1201" i="1"/>
  <c r="U1201" i="1"/>
  <c r="V1197" i="1"/>
  <c r="U1197" i="1"/>
  <c r="V1198" i="1"/>
  <c r="U1198" i="1"/>
  <c r="V1200" i="1"/>
  <c r="U1200" i="1"/>
  <c r="V1191" i="1"/>
  <c r="U1191" i="1"/>
  <c r="V1181" i="1"/>
  <c r="U1181" i="1"/>
  <c r="V1168" i="1"/>
  <c r="U1168" i="1"/>
  <c r="V1187" i="1"/>
  <c r="U1187" i="1"/>
  <c r="V1172" i="1"/>
  <c r="U1172" i="1"/>
  <c r="V1188" i="1"/>
  <c r="U1188" i="1"/>
  <c r="V1173" i="1"/>
  <c r="U1173" i="1"/>
  <c r="V1182" i="1"/>
  <c r="U1182" i="1"/>
  <c r="V1186" i="1"/>
  <c r="U1186" i="1"/>
  <c r="V1374" i="1"/>
  <c r="U1374" i="1"/>
  <c r="V1184" i="1"/>
  <c r="U1184" i="1"/>
  <c r="V1179" i="1"/>
  <c r="U1179" i="1"/>
  <c r="V1180" i="1"/>
  <c r="U1180" i="1"/>
  <c r="V1171" i="1"/>
  <c r="U1171" i="1"/>
  <c r="V1170" i="1"/>
  <c r="U1170" i="1"/>
  <c r="V1169" i="1"/>
  <c r="U1169" i="1"/>
  <c r="V1175" i="1"/>
  <c r="U1175" i="1"/>
  <c r="V1176" i="1"/>
  <c r="U1176" i="1"/>
  <c r="V1185" i="1"/>
  <c r="U1185" i="1"/>
  <c r="V1183" i="1"/>
  <c r="U1183" i="1"/>
  <c r="V1177" i="1"/>
  <c r="U1177" i="1"/>
  <c r="V1189" i="1"/>
  <c r="U1189" i="1"/>
  <c r="V1190" i="1"/>
  <c r="U1190" i="1"/>
  <c r="V817" i="1"/>
  <c r="U817" i="1"/>
  <c r="V814" i="1"/>
  <c r="U814" i="1"/>
  <c r="V818" i="1"/>
  <c r="U818" i="1"/>
  <c r="V815" i="1"/>
  <c r="U815" i="1"/>
  <c r="V822" i="1"/>
  <c r="U822" i="1"/>
  <c r="V819" i="1"/>
  <c r="U819" i="1"/>
  <c r="V823" i="1"/>
  <c r="U823" i="1"/>
  <c r="V820" i="1"/>
  <c r="U820" i="1"/>
  <c r="V816" i="1"/>
  <c r="U816" i="1"/>
  <c r="V1302" i="1"/>
  <c r="U1302" i="1"/>
  <c r="V1301" i="1"/>
  <c r="U1301" i="1"/>
  <c r="V1307" i="1"/>
  <c r="U1307" i="1"/>
  <c r="V1298" i="1"/>
  <c r="U1298" i="1"/>
  <c r="V1308" i="1"/>
  <c r="U1308" i="1"/>
  <c r="V1303" i="1"/>
  <c r="U1303" i="1"/>
  <c r="V1297" i="1"/>
  <c r="U1297" i="1"/>
  <c r="V1300" i="1"/>
  <c r="U1300" i="1"/>
  <c r="V1305" i="1"/>
  <c r="U1305" i="1"/>
  <c r="V1299" i="1"/>
  <c r="U1299" i="1"/>
  <c r="V1304" i="1"/>
  <c r="U1304" i="1"/>
  <c r="V1306" i="1"/>
  <c r="U1306" i="1"/>
  <c r="V140" i="1"/>
  <c r="U140" i="1"/>
  <c r="V125" i="1"/>
  <c r="U125" i="1"/>
  <c r="V107" i="1"/>
  <c r="U107" i="1"/>
  <c r="V106" i="1"/>
  <c r="U106" i="1"/>
  <c r="V109" i="1"/>
  <c r="U109" i="1"/>
  <c r="V110" i="1"/>
  <c r="U110" i="1"/>
  <c r="V146" i="1"/>
  <c r="U146" i="1"/>
  <c r="V137" i="1"/>
  <c r="U137" i="1"/>
  <c r="V114" i="1"/>
  <c r="U114" i="1"/>
  <c r="V111" i="1"/>
  <c r="U111" i="1"/>
  <c r="V135" i="1"/>
  <c r="U135" i="1"/>
  <c r="V148" i="1"/>
  <c r="U148" i="1"/>
  <c r="V105" i="1"/>
  <c r="U105" i="1"/>
  <c r="V157" i="1"/>
  <c r="U157" i="1"/>
  <c r="V90" i="1"/>
  <c r="U90" i="1"/>
  <c r="V1212" i="1"/>
  <c r="U1212" i="1"/>
  <c r="V147" i="1"/>
  <c r="U147" i="1"/>
  <c r="V113" i="1"/>
  <c r="U113" i="1"/>
  <c r="V145" i="1"/>
  <c r="U145" i="1"/>
  <c r="V129" i="1"/>
  <c r="U129" i="1"/>
  <c r="V158" i="1"/>
  <c r="U158" i="1"/>
  <c r="V119" i="1"/>
  <c r="U119" i="1"/>
  <c r="V134" i="1"/>
  <c r="U134" i="1"/>
  <c r="V121" i="1"/>
  <c r="U121" i="1"/>
  <c r="V118" i="1"/>
  <c r="U118" i="1"/>
  <c r="V141" i="1"/>
  <c r="U141" i="1"/>
  <c r="V112" i="1"/>
  <c r="U112" i="1"/>
  <c r="V156" i="1"/>
  <c r="U156" i="1"/>
  <c r="V108" i="1"/>
  <c r="U108" i="1"/>
  <c r="V131" i="1"/>
  <c r="U131" i="1"/>
  <c r="V155" i="1"/>
  <c r="U155" i="1"/>
  <c r="V115" i="1"/>
  <c r="U115" i="1"/>
  <c r="V153" i="1"/>
  <c r="U153" i="1"/>
  <c r="V144" i="1"/>
  <c r="U144" i="1"/>
  <c r="V127" i="1"/>
  <c r="U127" i="1"/>
  <c r="V128" i="1"/>
  <c r="U128" i="1"/>
  <c r="V130" i="1"/>
  <c r="U130" i="1"/>
  <c r="V49" i="1"/>
  <c r="U49" i="1"/>
  <c r="V52" i="1"/>
  <c r="U52" i="1"/>
  <c r="V46" i="1"/>
  <c r="U46" i="1"/>
  <c r="V41" i="1"/>
  <c r="U41" i="1"/>
  <c r="V77" i="1"/>
  <c r="U77" i="1"/>
  <c r="V31" i="1"/>
  <c r="U31" i="1"/>
  <c r="V39" i="1"/>
  <c r="U39" i="1"/>
  <c r="V30" i="1"/>
  <c r="U30" i="1"/>
  <c r="V84" i="1"/>
  <c r="U84" i="1"/>
  <c r="V13" i="1"/>
  <c r="U13" i="1"/>
  <c r="V56" i="1"/>
  <c r="U56" i="1"/>
  <c r="V27" i="1"/>
  <c r="U27" i="1"/>
  <c r="V5" i="1"/>
  <c r="U5" i="1"/>
  <c r="V37" i="1"/>
  <c r="U37" i="1"/>
  <c r="V10" i="1"/>
  <c r="U10" i="1"/>
  <c r="V36" i="1"/>
  <c r="U36" i="1"/>
  <c r="V9" i="1"/>
  <c r="U9" i="1"/>
  <c r="V1237" i="1"/>
  <c r="U1237" i="1"/>
  <c r="V32" i="1"/>
  <c r="U32" i="1"/>
  <c r="V45" i="1"/>
  <c r="U45" i="1"/>
  <c r="V76" i="1"/>
  <c r="U76" i="1"/>
  <c r="V53" i="1"/>
  <c r="U53" i="1"/>
  <c r="V83" i="1"/>
  <c r="U83" i="1"/>
  <c r="V62" i="1"/>
  <c r="U62" i="1"/>
  <c r="V12" i="1"/>
  <c r="U12" i="1"/>
  <c r="V26" i="1"/>
  <c r="U26" i="1"/>
  <c r="V29" i="1"/>
  <c r="U29" i="1"/>
  <c r="V42" i="1"/>
  <c r="U42" i="1"/>
  <c r="V8" i="1"/>
  <c r="U8" i="1"/>
  <c r="V15" i="1"/>
  <c r="U15" i="1"/>
  <c r="V68" i="1"/>
  <c r="U68" i="1"/>
  <c r="V35" i="1"/>
  <c r="U35" i="1"/>
  <c r="V89" i="1"/>
  <c r="U89" i="1"/>
  <c r="V16" i="1"/>
  <c r="U16" i="1"/>
  <c r="V57" i="1"/>
  <c r="U57" i="1"/>
  <c r="V64" i="1"/>
  <c r="U64" i="1"/>
  <c r="V63" i="1"/>
  <c r="U63" i="1"/>
  <c r="V4" i="1"/>
  <c r="U4" i="1"/>
  <c r="V40" i="1"/>
  <c r="U40" i="1"/>
  <c r="V43" i="1"/>
  <c r="U43" i="1"/>
  <c r="V11" i="1"/>
  <c r="U11" i="1"/>
  <c r="V3" i="1"/>
  <c r="U3" i="1"/>
  <c r="V25" i="1"/>
  <c r="U25" i="1"/>
  <c r="V38" i="1"/>
  <c r="U38" i="1"/>
  <c r="V21" i="1"/>
  <c r="U21" i="1"/>
  <c r="V17" i="1"/>
  <c r="U17" i="1"/>
  <c r="V24" i="1"/>
  <c r="U24" i="1"/>
  <c r="V59" i="1"/>
  <c r="U59" i="1"/>
  <c r="V18" i="1"/>
  <c r="U18" i="1"/>
  <c r="V2601" i="1"/>
  <c r="U2601" i="1"/>
  <c r="V2685" i="1"/>
  <c r="U2685" i="1"/>
  <c r="V2676" i="1"/>
  <c r="U2676" i="1"/>
  <c r="V2599" i="1"/>
  <c r="U2599" i="1"/>
  <c r="V2630" i="1"/>
  <c r="U2630" i="1"/>
  <c r="V2597" i="1"/>
  <c r="U2597" i="1"/>
  <c r="V2684" i="1"/>
  <c r="U2684" i="1"/>
  <c r="V2598" i="1"/>
  <c r="U2598" i="1"/>
  <c r="V2633" i="1"/>
  <c r="U2633" i="1"/>
  <c r="V2642" i="1"/>
  <c r="U2642" i="1"/>
  <c r="V2659" i="1"/>
  <c r="U2659" i="1"/>
  <c r="V2596" i="1"/>
  <c r="U2596" i="1"/>
  <c r="V2625" i="1"/>
  <c r="U2625" i="1"/>
  <c r="V2616" i="1"/>
  <c r="U2616" i="1"/>
  <c r="V2592" i="1"/>
  <c r="U2592" i="1"/>
  <c r="V2595" i="1"/>
  <c r="U2595" i="1"/>
  <c r="V2643" i="1"/>
  <c r="U2643" i="1"/>
  <c r="V2591" i="1"/>
  <c r="U2591" i="1"/>
  <c r="V2620" i="1"/>
  <c r="U2620" i="1"/>
  <c r="V2635" i="1"/>
  <c r="U2635" i="1"/>
  <c r="V2619" i="1"/>
  <c r="U2619" i="1"/>
  <c r="V2666" i="1"/>
  <c r="U2666" i="1"/>
  <c r="V2657" i="1"/>
  <c r="U2657" i="1"/>
  <c r="V692" i="1"/>
  <c r="U692" i="1"/>
  <c r="V2671" i="1"/>
  <c r="U2671" i="1"/>
  <c r="V2629" i="1"/>
  <c r="U2629" i="1"/>
  <c r="V2670" i="1"/>
  <c r="U2670" i="1"/>
  <c r="V2634" i="1"/>
  <c r="U2634" i="1"/>
  <c r="V2689" i="1"/>
  <c r="U2689" i="1"/>
  <c r="V2626" i="1"/>
  <c r="U2626" i="1"/>
  <c r="V2594" i="1"/>
  <c r="U2594" i="1"/>
  <c r="V2683" i="1"/>
  <c r="U2683" i="1"/>
  <c r="V2679" i="1"/>
  <c r="U2679" i="1"/>
  <c r="V2610" i="1"/>
  <c r="U2610" i="1"/>
  <c r="V2602" i="1"/>
  <c r="U2602" i="1"/>
  <c r="V1975" i="1"/>
  <c r="U1975" i="1"/>
  <c r="V1971" i="1"/>
  <c r="U1971" i="1"/>
  <c r="V1982" i="1"/>
  <c r="U1982" i="1"/>
  <c r="V1966" i="1"/>
  <c r="U1966" i="1"/>
  <c r="V1964" i="1"/>
  <c r="U1964" i="1"/>
  <c r="V1974" i="1"/>
  <c r="U1974" i="1"/>
  <c r="V1973" i="1"/>
  <c r="U1973" i="1"/>
  <c r="V1963" i="1"/>
  <c r="U1963" i="1"/>
  <c r="V1978" i="1"/>
  <c r="U1978" i="1"/>
  <c r="V1980" i="1"/>
  <c r="U1980" i="1"/>
  <c r="V1972" i="1"/>
  <c r="U1972" i="1"/>
  <c r="V1976" i="1"/>
  <c r="U1976" i="1"/>
  <c r="V2579" i="1"/>
  <c r="U2579" i="1"/>
  <c r="V2577" i="1"/>
  <c r="U2577" i="1"/>
  <c r="V2564" i="1"/>
  <c r="U2564" i="1"/>
  <c r="V2558" i="1"/>
  <c r="U2558" i="1"/>
  <c r="V2583" i="1"/>
  <c r="U2583" i="1"/>
  <c r="V2554" i="1"/>
  <c r="U2554" i="1"/>
  <c r="V2565" i="1"/>
  <c r="U2565" i="1"/>
  <c r="V2570" i="1"/>
  <c r="U2570" i="1"/>
  <c r="V2562" i="1"/>
  <c r="U2562" i="1"/>
  <c r="V2590" i="1"/>
  <c r="U2590" i="1"/>
  <c r="V2581" i="1"/>
  <c r="U2581" i="1"/>
  <c r="V2575" i="1"/>
  <c r="U2575" i="1"/>
  <c r="V2556" i="1"/>
  <c r="U2556" i="1"/>
  <c r="V2560" i="1"/>
  <c r="U2560" i="1"/>
  <c r="V2559" i="1"/>
  <c r="U2559" i="1"/>
  <c r="V2568" i="1"/>
  <c r="U2568" i="1"/>
  <c r="V2561" i="1"/>
  <c r="U2561" i="1"/>
  <c r="V2573" i="1"/>
  <c r="U2573" i="1"/>
  <c r="V2557" i="1"/>
  <c r="U2557" i="1"/>
  <c r="V2578" i="1"/>
  <c r="U2578" i="1"/>
  <c r="V2566" i="1"/>
  <c r="U2566" i="1"/>
  <c r="V2576" i="1"/>
  <c r="U2576" i="1"/>
  <c r="V2553" i="1"/>
  <c r="U2553" i="1"/>
  <c r="V2555" i="1"/>
  <c r="U2555" i="1"/>
  <c r="V2586" i="1"/>
  <c r="U2586" i="1"/>
  <c r="V2582" i="1"/>
  <c r="U2582" i="1"/>
  <c r="V2523" i="1"/>
  <c r="U2523" i="1"/>
  <c r="V2531" i="1"/>
  <c r="U2531" i="1"/>
  <c r="V2546" i="1"/>
  <c r="U2546" i="1"/>
  <c r="V2541" i="1"/>
  <c r="U2541" i="1"/>
  <c r="V2527" i="1"/>
  <c r="U2527" i="1"/>
  <c r="V2537" i="1"/>
  <c r="U2537" i="1"/>
  <c r="V687" i="1"/>
  <c r="U687" i="1"/>
  <c r="V2525" i="1"/>
  <c r="U2525" i="1"/>
  <c r="V2530" i="1"/>
  <c r="U2530" i="1"/>
  <c r="V2532" i="1"/>
  <c r="U2532" i="1"/>
  <c r="V2529" i="1"/>
  <c r="U2529" i="1"/>
  <c r="V2545" i="1"/>
  <c r="U2545" i="1"/>
  <c r="V2313" i="1"/>
  <c r="U2313" i="1"/>
  <c r="V1992" i="1"/>
  <c r="U1992" i="1"/>
  <c r="V2124" i="1"/>
  <c r="U2124" i="1"/>
  <c r="V2122" i="1"/>
  <c r="U2122" i="1"/>
  <c r="V2285" i="1"/>
  <c r="U2285" i="1"/>
  <c r="V2413" i="1"/>
  <c r="U2413" i="1"/>
  <c r="V2152" i="1"/>
  <c r="U2152" i="1"/>
  <c r="V2443" i="1"/>
  <c r="U2443" i="1"/>
  <c r="V668" i="1"/>
  <c r="U668" i="1"/>
  <c r="V2461" i="1"/>
  <c r="U2461" i="1"/>
  <c r="V2491" i="1"/>
  <c r="U2491" i="1"/>
  <c r="V2501" i="1"/>
  <c r="U2501" i="1"/>
  <c r="V2004" i="1"/>
  <c r="U2004" i="1"/>
  <c r="V2121" i="1"/>
  <c r="U2121" i="1"/>
  <c r="V821" i="1"/>
  <c r="U821" i="1"/>
  <c r="V2229" i="1"/>
  <c r="U2229" i="1"/>
  <c r="V2171" i="1"/>
  <c r="U2171" i="1"/>
  <c r="V2120" i="1"/>
  <c r="U2120" i="1"/>
  <c r="V2409" i="1"/>
  <c r="U2409" i="1"/>
  <c r="V2245" i="1"/>
  <c r="U2245" i="1"/>
  <c r="V2119" i="1"/>
  <c r="U2119" i="1"/>
  <c r="V2215" i="1"/>
  <c r="U2215" i="1"/>
  <c r="V2135" i="1"/>
  <c r="U2135" i="1"/>
  <c r="V2340" i="1"/>
  <c r="U2340" i="1"/>
  <c r="V2339" i="1"/>
  <c r="U2339" i="1"/>
  <c r="V2408" i="1"/>
  <c r="U2408" i="1"/>
  <c r="V2521" i="1"/>
  <c r="U2521" i="1"/>
  <c r="V2118" i="1"/>
  <c r="U2118" i="1"/>
  <c r="V1994" i="1"/>
  <c r="U1994" i="1"/>
  <c r="V2337" i="1"/>
  <c r="U2337" i="1"/>
  <c r="V2281" i="1"/>
  <c r="U2281" i="1"/>
  <c r="V2312" i="1"/>
  <c r="U2312" i="1"/>
  <c r="V2148" i="1"/>
  <c r="U2148" i="1"/>
  <c r="V2336" i="1"/>
  <c r="U2336" i="1"/>
  <c r="V2117" i="1"/>
  <c r="U2117" i="1"/>
  <c r="V2040" i="1"/>
  <c r="U2040" i="1"/>
  <c r="V2490" i="1"/>
  <c r="U2490" i="1"/>
  <c r="V2170" i="1"/>
  <c r="U2170" i="1"/>
  <c r="V1065" i="1"/>
  <c r="U1065" i="1"/>
  <c r="V2168" i="1"/>
  <c r="U2168" i="1"/>
  <c r="V2442" i="1"/>
  <c r="U2442" i="1"/>
  <c r="V2274" i="1"/>
  <c r="U2274" i="1"/>
  <c r="V2224" i="1"/>
  <c r="U2224" i="1"/>
  <c r="V2390" i="1"/>
  <c r="U2390" i="1"/>
  <c r="V2333" i="1"/>
  <c r="U2333" i="1"/>
  <c r="V1991" i="1"/>
  <c r="U1991" i="1"/>
  <c r="V789" i="1"/>
  <c r="U789" i="1"/>
  <c r="V2147" i="1"/>
  <c r="U2147" i="1"/>
  <c r="V2389" i="1"/>
  <c r="U2389" i="1"/>
  <c r="V2167" i="1"/>
  <c r="U2167" i="1"/>
  <c r="V2498" i="1"/>
  <c r="U2498" i="1"/>
  <c r="V2329" i="1"/>
  <c r="U2329" i="1"/>
  <c r="V2497" i="1"/>
  <c r="U2497" i="1"/>
  <c r="V2328" i="1"/>
  <c r="U2328" i="1"/>
  <c r="V2300" i="1"/>
  <c r="U2300" i="1"/>
  <c r="V2153" i="1"/>
  <c r="U2153" i="1"/>
  <c r="V2271" i="1"/>
  <c r="U2271" i="1"/>
  <c r="V2003" i="1"/>
  <c r="U2003" i="1"/>
  <c r="V2335" i="1"/>
  <c r="U2335" i="1"/>
  <c r="V2270" i="1"/>
  <c r="U2270" i="1"/>
  <c r="V2244" i="1"/>
  <c r="U2244" i="1"/>
  <c r="V2002" i="1"/>
  <c r="U2002" i="1"/>
  <c r="V2327" i="1"/>
  <c r="U2327" i="1"/>
  <c r="V2325" i="1"/>
  <c r="U2325" i="1"/>
  <c r="V2269" i="1"/>
  <c r="U2269" i="1"/>
  <c r="V1572" i="1"/>
  <c r="U1572" i="1"/>
  <c r="V2000" i="1"/>
  <c r="U2000" i="1"/>
  <c r="V1990" i="1"/>
  <c r="U1990" i="1"/>
  <c r="V2268" i="1"/>
  <c r="U2268" i="1"/>
  <c r="V2381" i="1"/>
  <c r="U2381" i="1"/>
  <c r="V2334" i="1"/>
  <c r="U2334" i="1"/>
  <c r="V2307" i="1"/>
  <c r="U2307" i="1"/>
  <c r="V2037" i="1"/>
  <c r="U2037" i="1"/>
  <c r="V2267" i="1"/>
  <c r="U2267" i="1"/>
  <c r="V2324" i="1"/>
  <c r="U2324" i="1"/>
  <c r="V2373" i="1"/>
  <c r="U2373" i="1"/>
  <c r="V2145" i="1"/>
  <c r="U2145" i="1"/>
  <c r="V2116" i="1"/>
  <c r="U2116" i="1"/>
  <c r="V2113" i="1"/>
  <c r="U2113" i="1"/>
  <c r="V2102" i="1"/>
  <c r="U2102" i="1"/>
  <c r="V2211" i="1"/>
  <c r="U2211" i="1"/>
  <c r="V2243" i="1"/>
  <c r="U2243" i="1"/>
  <c r="V2242" i="1"/>
  <c r="U2242" i="1"/>
  <c r="V1999" i="1"/>
  <c r="U1999" i="1"/>
  <c r="V2306" i="1"/>
  <c r="U2306" i="1"/>
  <c r="V1987" i="1"/>
  <c r="U1987" i="1"/>
  <c r="V2265" i="1"/>
  <c r="U2265" i="1"/>
  <c r="V2241" i="1"/>
  <c r="U2241" i="1"/>
  <c r="V2346" i="1"/>
  <c r="U2346" i="1"/>
  <c r="V2210" i="1"/>
  <c r="U2210" i="1"/>
  <c r="V2264" i="1"/>
  <c r="U2264" i="1"/>
  <c r="V2100" i="1"/>
  <c r="U2100" i="1"/>
  <c r="V2214" i="1"/>
  <c r="U2214" i="1"/>
  <c r="V2237" i="1"/>
  <c r="U2237" i="1"/>
  <c r="V2096" i="1"/>
  <c r="U2096" i="1"/>
  <c r="V2262" i="1"/>
  <c r="U2262" i="1"/>
  <c r="V2160" i="1"/>
  <c r="U2160" i="1"/>
  <c r="V2345" i="1"/>
  <c r="U2345" i="1"/>
  <c r="V2261" i="1"/>
  <c r="U2261" i="1"/>
  <c r="V2154" i="1"/>
  <c r="U2154" i="1"/>
  <c r="V2397" i="1"/>
  <c r="U2397" i="1"/>
  <c r="V2483" i="1"/>
  <c r="U2483" i="1"/>
  <c r="V2236" i="1"/>
  <c r="U2236" i="1"/>
  <c r="V2260" i="1"/>
  <c r="U2260" i="1"/>
  <c r="V2134" i="1"/>
  <c r="U2134" i="1"/>
  <c r="V2255" i="1"/>
  <c r="U2255" i="1"/>
  <c r="V2095" i="1"/>
  <c r="U2095" i="1"/>
  <c r="V2207" i="1"/>
  <c r="U2207" i="1"/>
  <c r="V2360" i="1"/>
  <c r="U2360" i="1"/>
  <c r="V2093" i="1"/>
  <c r="U2093" i="1"/>
  <c r="V2088" i="1"/>
  <c r="U2088" i="1"/>
  <c r="V2254" i="1"/>
  <c r="U2254" i="1"/>
  <c r="V2235" i="1"/>
  <c r="U2235" i="1"/>
  <c r="V2086" i="1"/>
  <c r="U2086" i="1"/>
  <c r="V2228" i="1"/>
  <c r="U2228" i="1"/>
  <c r="V2422" i="1"/>
  <c r="U2422" i="1"/>
  <c r="V2477" i="1"/>
  <c r="U2477" i="1"/>
  <c r="V2157" i="1"/>
  <c r="U2157" i="1"/>
  <c r="V2467" i="1"/>
  <c r="U2467" i="1"/>
  <c r="V2085" i="1"/>
  <c r="U2085" i="1"/>
  <c r="V2084" i="1"/>
  <c r="U2084" i="1"/>
  <c r="V2083" i="1"/>
  <c r="U2083" i="1"/>
  <c r="V2081" i="1"/>
  <c r="U2081" i="1"/>
  <c r="V2343" i="1"/>
  <c r="U2343" i="1"/>
  <c r="V2520" i="1"/>
  <c r="U2520" i="1"/>
  <c r="V2476" i="1"/>
  <c r="U2476" i="1"/>
  <c r="V2247" i="1"/>
  <c r="U2247" i="1"/>
  <c r="V1997" i="1"/>
  <c r="U1997" i="1"/>
  <c r="V1995" i="1"/>
  <c r="U1995" i="1"/>
  <c r="V1644" i="1"/>
  <c r="U1644" i="1"/>
  <c r="V2078" i="1"/>
  <c r="U2078" i="1"/>
  <c r="V2232" i="1"/>
  <c r="U2232" i="1"/>
  <c r="V2395" i="1"/>
  <c r="U2395" i="1"/>
  <c r="V2035" i="1"/>
  <c r="U2035" i="1"/>
  <c r="V2230" i="1"/>
  <c r="U2230" i="1"/>
  <c r="V2133" i="1"/>
  <c r="U2133" i="1"/>
  <c r="V2074" i="1"/>
  <c r="U2074" i="1"/>
  <c r="V2070" i="1"/>
  <c r="U2070" i="1"/>
  <c r="V2394" i="1"/>
  <c r="U2394" i="1"/>
  <c r="V2452" i="1"/>
  <c r="U2452" i="1"/>
  <c r="V2392" i="1"/>
  <c r="U2392" i="1"/>
  <c r="V2473" i="1"/>
  <c r="U2473" i="1"/>
  <c r="V1985" i="1"/>
  <c r="U1985" i="1"/>
  <c r="V2421" i="1"/>
  <c r="U2421" i="1"/>
  <c r="V2227" i="1"/>
  <c r="U2227" i="1"/>
  <c r="V2358" i="1"/>
  <c r="U2358" i="1"/>
  <c r="V2298" i="1"/>
  <c r="U2298" i="1"/>
  <c r="V2069" i="1"/>
  <c r="U2069" i="1"/>
  <c r="V2299" i="1"/>
  <c r="U2299" i="1"/>
  <c r="V2067" i="1"/>
  <c r="U2067" i="1"/>
  <c r="V2391" i="1"/>
  <c r="U2391" i="1"/>
  <c r="V2468" i="1"/>
  <c r="U2468" i="1"/>
  <c r="V2156" i="1"/>
  <c r="U2156" i="1"/>
  <c r="V2471" i="1"/>
  <c r="U2471" i="1"/>
  <c r="V2383" i="1"/>
  <c r="U2383" i="1"/>
  <c r="V2061" i="1"/>
  <c r="U2061" i="1"/>
  <c r="V2052" i="1"/>
  <c r="U2052" i="1"/>
  <c r="V2469" i="1"/>
  <c r="U2469" i="1"/>
  <c r="V2399" i="1"/>
  <c r="U2399" i="1"/>
  <c r="V2046" i="1"/>
  <c r="U2046" i="1"/>
  <c r="V2388" i="1"/>
  <c r="U2388" i="1"/>
  <c r="V2451" i="1"/>
  <c r="U2451" i="1"/>
  <c r="V2213" i="1"/>
  <c r="U2213" i="1"/>
  <c r="V2155" i="1"/>
  <c r="U2155" i="1"/>
  <c r="V2204" i="1"/>
  <c r="U2204" i="1"/>
  <c r="V2045" i="1"/>
  <c r="U2045" i="1"/>
  <c r="V2200" i="1"/>
  <c r="U2200" i="1"/>
  <c r="V2386" i="1"/>
  <c r="U2386" i="1"/>
  <c r="V2226" i="1"/>
  <c r="U2226" i="1"/>
  <c r="V2475" i="1"/>
  <c r="U2475" i="1"/>
  <c r="V2303" i="1"/>
  <c r="U2303" i="1"/>
  <c r="V2302" i="1"/>
  <c r="U2302" i="1"/>
  <c r="V1459" i="1"/>
  <c r="U1459" i="1"/>
  <c r="V2198" i="1"/>
  <c r="U2198" i="1"/>
  <c r="V2295" i="1"/>
  <c r="U2295" i="1"/>
  <c r="V2488" i="1"/>
  <c r="U2488" i="1"/>
  <c r="V2433" i="1"/>
  <c r="U2433" i="1"/>
  <c r="V2197" i="1"/>
  <c r="U2197" i="1"/>
  <c r="V2486" i="1"/>
  <c r="U2486" i="1"/>
  <c r="V1984" i="1"/>
  <c r="U1984" i="1"/>
  <c r="V2341" i="1"/>
  <c r="U2341" i="1"/>
  <c r="V2435" i="1"/>
  <c r="U2435" i="1"/>
  <c r="V2044" i="1"/>
  <c r="U2044" i="1"/>
  <c r="V2173" i="1"/>
  <c r="U2173" i="1"/>
  <c r="V2448" i="1"/>
  <c r="U2448" i="1"/>
  <c r="V2137" i="1"/>
  <c r="U2137" i="1"/>
  <c r="V2348" i="1"/>
  <c r="U2348" i="1"/>
  <c r="V2297" i="1"/>
  <c r="U2297" i="1"/>
  <c r="V2014" i="1"/>
  <c r="U2014" i="1"/>
  <c r="V2485" i="1"/>
  <c r="U2485" i="1"/>
  <c r="V2447" i="1"/>
  <c r="U2447" i="1"/>
  <c r="V2436" i="1"/>
  <c r="U2436" i="1"/>
  <c r="V2132" i="1"/>
  <c r="U2132" i="1"/>
  <c r="V2353" i="1"/>
  <c r="U2353" i="1"/>
  <c r="V2212" i="1"/>
  <c r="U2212" i="1"/>
  <c r="V2398" i="1"/>
  <c r="U2398" i="1"/>
  <c r="V2293" i="1"/>
  <c r="U2293" i="1"/>
  <c r="V2466" i="1"/>
  <c r="U2466" i="1"/>
  <c r="V2043" i="1"/>
  <c r="U2043" i="1"/>
  <c r="V2129" i="1"/>
  <c r="U2129" i="1"/>
  <c r="V1390" i="1"/>
  <c r="U1390" i="1"/>
  <c r="V2311" i="1"/>
  <c r="U2311" i="1"/>
  <c r="V2359" i="1"/>
  <c r="U2359" i="1"/>
  <c r="V2013" i="1"/>
  <c r="U2013" i="1"/>
  <c r="V2310" i="1"/>
  <c r="U2310" i="1"/>
  <c r="V2474" i="1"/>
  <c r="U2474" i="1"/>
  <c r="V2012" i="1"/>
  <c r="U2012" i="1"/>
  <c r="V2008" i="1"/>
  <c r="U2008" i="1"/>
  <c r="V2508" i="1"/>
  <c r="U2508" i="1"/>
  <c r="V2419" i="1"/>
  <c r="U2419" i="1"/>
  <c r="V2506" i="1"/>
  <c r="U2506" i="1"/>
  <c r="V2512" i="1"/>
  <c r="U2512" i="1"/>
  <c r="V2446" i="1"/>
  <c r="U2446" i="1"/>
  <c r="V2420" i="1"/>
  <c r="U2420" i="1"/>
  <c r="V2513" i="1"/>
  <c r="U2513" i="1"/>
  <c r="V2509" i="1"/>
  <c r="U2509" i="1"/>
  <c r="V2011" i="1"/>
  <c r="U2011" i="1"/>
  <c r="V2009" i="1"/>
  <c r="U2009" i="1"/>
  <c r="V2495" i="1"/>
  <c r="U2495" i="1"/>
  <c r="V2496" i="1"/>
  <c r="U2496" i="1"/>
  <c r="V2492" i="1"/>
  <c r="U2492" i="1"/>
  <c r="V2437" i="1"/>
  <c r="U2437" i="1"/>
  <c r="V1993" i="1"/>
  <c r="U1993" i="1"/>
  <c r="V1391" i="1"/>
  <c r="U1391" i="1"/>
  <c r="V2426" i="1"/>
  <c r="U2426" i="1"/>
  <c r="V1653" i="1"/>
  <c r="U1653" i="1"/>
  <c r="V2434" i="1"/>
  <c r="U2434" i="1"/>
  <c r="V2428" i="1"/>
  <c r="U2428" i="1"/>
  <c r="V2349" i="1"/>
  <c r="U2349" i="1"/>
  <c r="V2464" i="1"/>
  <c r="U2464" i="1"/>
  <c r="V2465" i="1"/>
  <c r="U2465" i="1"/>
  <c r="V2301" i="1"/>
  <c r="U2301" i="1"/>
  <c r="V2430" i="1"/>
  <c r="U2430" i="1"/>
  <c r="V2429" i="1"/>
  <c r="U2429" i="1"/>
  <c r="V2516" i="1"/>
  <c r="U2516" i="1"/>
  <c r="V2518" i="1"/>
  <c r="U2518" i="1"/>
  <c r="V2519" i="1"/>
  <c r="U2519" i="1"/>
  <c r="V2425" i="1"/>
  <c r="U2425" i="1"/>
  <c r="V2347" i="1"/>
  <c r="U2347" i="1"/>
  <c r="V2517" i="1"/>
  <c r="U2517" i="1"/>
  <c r="V2427" i="1"/>
  <c r="U2427" i="1"/>
  <c r="V2221" i="1"/>
  <c r="U2221" i="1"/>
  <c r="V2138" i="1"/>
  <c r="U2138" i="1"/>
  <c r="V2315" i="1"/>
  <c r="U2315" i="1"/>
  <c r="V2219" i="1"/>
  <c r="U2219" i="1"/>
  <c r="V2423" i="1"/>
  <c r="U2423" i="1"/>
  <c r="V2522" i="1"/>
  <c r="U2522" i="1"/>
  <c r="V2316" i="1"/>
  <c r="U2316" i="1"/>
  <c r="V2126" i="1"/>
  <c r="U2126" i="1"/>
  <c r="V2384" i="1"/>
  <c r="U2384" i="1"/>
  <c r="V2041" i="1"/>
  <c r="U2041" i="1"/>
  <c r="V2462" i="1"/>
  <c r="U2462" i="1"/>
  <c r="V2314" i="1"/>
  <c r="U2314" i="1"/>
  <c r="V2424" i="1"/>
  <c r="U2424" i="1"/>
  <c r="V1908" i="1"/>
  <c r="U1908" i="1"/>
  <c r="V1935" i="1"/>
  <c r="U1935" i="1"/>
  <c r="V1926" i="1"/>
  <c r="U1926" i="1"/>
  <c r="V1899" i="1"/>
  <c r="U1899" i="1"/>
  <c r="V1925" i="1"/>
  <c r="U1925" i="1"/>
  <c r="V1955" i="1"/>
  <c r="U1955" i="1"/>
  <c r="V1893" i="1"/>
  <c r="U1893" i="1"/>
  <c r="V1902" i="1"/>
  <c r="U1902" i="1"/>
  <c r="V1936" i="1"/>
  <c r="U1936" i="1"/>
  <c r="V1915" i="1"/>
  <c r="U1915" i="1"/>
  <c r="V1953" i="1"/>
  <c r="U1953" i="1"/>
  <c r="V1950" i="1"/>
  <c r="U1950" i="1"/>
  <c r="V1907" i="1"/>
  <c r="U1907" i="1"/>
  <c r="V1952" i="1"/>
  <c r="U1952" i="1"/>
  <c r="V1898" i="1"/>
  <c r="U1898" i="1"/>
  <c r="V1897" i="1"/>
  <c r="U1897" i="1"/>
  <c r="V1904" i="1"/>
  <c r="U1904" i="1"/>
  <c r="V1943" i="1"/>
  <c r="U1943" i="1"/>
  <c r="V1906" i="1"/>
  <c r="U1906" i="1"/>
  <c r="V1933" i="1"/>
  <c r="U1933" i="1"/>
  <c r="V1887" i="1"/>
  <c r="U1887" i="1"/>
  <c r="V1954" i="1"/>
  <c r="U1954" i="1"/>
  <c r="V1901" i="1"/>
  <c r="U1901" i="1"/>
  <c r="V1878" i="1"/>
  <c r="U1878" i="1"/>
  <c r="V1941" i="1"/>
  <c r="U1941" i="1"/>
  <c r="V1940" i="1"/>
  <c r="U1940" i="1"/>
  <c r="V1900" i="1"/>
  <c r="U1900" i="1"/>
  <c r="V1895" i="1"/>
  <c r="U1895" i="1"/>
  <c r="V1938" i="1"/>
  <c r="U1938" i="1"/>
  <c r="V1961" i="1"/>
  <c r="U1961" i="1"/>
  <c r="V1939" i="1"/>
  <c r="U1939" i="1"/>
  <c r="V1958" i="1"/>
  <c r="U1958" i="1"/>
  <c r="V1932" i="1"/>
  <c r="U1932" i="1"/>
  <c r="V1942" i="1"/>
  <c r="U1942" i="1"/>
  <c r="V1930" i="1"/>
  <c r="U1930" i="1"/>
  <c r="V1956" i="1"/>
  <c r="U1956" i="1"/>
  <c r="V1957" i="1"/>
  <c r="U1957" i="1"/>
  <c r="V1913" i="1"/>
  <c r="U1913" i="1"/>
  <c r="V1934" i="1"/>
  <c r="U1934" i="1"/>
  <c r="V1923" i="1"/>
  <c r="U1923" i="1"/>
  <c r="V1890" i="1"/>
  <c r="U1890" i="1"/>
  <c r="V1927" i="1"/>
  <c r="U1927" i="1"/>
  <c r="V1960" i="1"/>
  <c r="U1960" i="1"/>
  <c r="V1949" i="1"/>
  <c r="U1949" i="1"/>
  <c r="V1823" i="1"/>
  <c r="U1823" i="1"/>
  <c r="V1825" i="1"/>
  <c r="U1825" i="1"/>
  <c r="V1830" i="1"/>
  <c r="U1830" i="1"/>
  <c r="V1845" i="1"/>
  <c r="U1845" i="1"/>
  <c r="V655" i="1"/>
  <c r="U655" i="1"/>
  <c r="V1837" i="1"/>
  <c r="U1837" i="1"/>
  <c r="V1824" i="1"/>
  <c r="U1824" i="1"/>
  <c r="V1821" i="1"/>
  <c r="U1821" i="1"/>
  <c r="V1848" i="1"/>
  <c r="U1848" i="1"/>
  <c r="V1835" i="1"/>
  <c r="U1835" i="1"/>
  <c r="V1826" i="1"/>
  <c r="U1826" i="1"/>
  <c r="V1833" i="1"/>
  <c r="U1833" i="1"/>
  <c r="V1832" i="1"/>
  <c r="U1832" i="1"/>
  <c r="V1838" i="1"/>
  <c r="U1838" i="1"/>
  <c r="V1829" i="1"/>
  <c r="U1829" i="1"/>
  <c r="V1820" i="1"/>
  <c r="U1820" i="1"/>
  <c r="V1846" i="1"/>
  <c r="U1846" i="1"/>
  <c r="V1836" i="1"/>
  <c r="U1836" i="1"/>
  <c r="V1842" i="1"/>
  <c r="U1842" i="1"/>
  <c r="V1851" i="1"/>
  <c r="U1851" i="1"/>
  <c r="V1860" i="1"/>
  <c r="U1860" i="1"/>
  <c r="V1839" i="1"/>
  <c r="U1839" i="1"/>
  <c r="V1831" i="1"/>
  <c r="U1831" i="1"/>
  <c r="V1834" i="1"/>
  <c r="U1834" i="1"/>
  <c r="V1850" i="1"/>
  <c r="U1850" i="1"/>
  <c r="V1841" i="1"/>
  <c r="U1841" i="1"/>
  <c r="V1453" i="1"/>
  <c r="U1453" i="1"/>
  <c r="V1828" i="1"/>
  <c r="U1828" i="1"/>
  <c r="V1843" i="1"/>
  <c r="U1843" i="1"/>
  <c r="V1568" i="1"/>
  <c r="U1568" i="1"/>
  <c r="V1827" i="1"/>
  <c r="U1827" i="1"/>
  <c r="V1819" i="1"/>
  <c r="U1819" i="1"/>
  <c r="V1804" i="1"/>
  <c r="U1804" i="1"/>
  <c r="V1811" i="1"/>
  <c r="U1811" i="1"/>
  <c r="V1805" i="1"/>
  <c r="U1805" i="1"/>
  <c r="V1813" i="1"/>
  <c r="U1813" i="1"/>
  <c r="V1808" i="1"/>
  <c r="U1808" i="1"/>
  <c r="V1807" i="1"/>
  <c r="U1807" i="1"/>
  <c r="V1803" i="1"/>
  <c r="U1803" i="1"/>
  <c r="V1817" i="1"/>
  <c r="U1817" i="1"/>
  <c r="V1810" i="1"/>
  <c r="U1810" i="1"/>
  <c r="V1818" i="1"/>
  <c r="U1818" i="1"/>
  <c r="V1816" i="1"/>
  <c r="U1816" i="1"/>
  <c r="V1815" i="1"/>
  <c r="U1815" i="1"/>
  <c r="V1814" i="1"/>
  <c r="U1814" i="1"/>
  <c r="V1812" i="1"/>
  <c r="U1812" i="1"/>
  <c r="V1809" i="1"/>
  <c r="U1809" i="1"/>
  <c r="V1802" i="1"/>
  <c r="U1802" i="1"/>
  <c r="V1806" i="1"/>
  <c r="U1806" i="1"/>
  <c r="V366" i="1"/>
  <c r="U366" i="1"/>
  <c r="V360" i="1"/>
  <c r="U360" i="1"/>
  <c r="V342" i="1"/>
  <c r="U342" i="1"/>
  <c r="V650" i="1"/>
  <c r="U650" i="1"/>
  <c r="V363" i="1"/>
  <c r="U363" i="1"/>
  <c r="V362" i="1"/>
  <c r="U362" i="1"/>
  <c r="V365" i="1"/>
  <c r="U365" i="1"/>
  <c r="V359" i="1"/>
  <c r="U359" i="1"/>
  <c r="V347" i="1"/>
  <c r="U347" i="1"/>
  <c r="V778" i="1"/>
  <c r="U778" i="1"/>
  <c r="V340" i="1"/>
  <c r="U340" i="1"/>
  <c r="V364" i="1"/>
  <c r="U364" i="1"/>
  <c r="V344" i="1"/>
  <c r="U344" i="1"/>
  <c r="V361" i="1"/>
  <c r="U361" i="1"/>
  <c r="V333" i="1"/>
  <c r="U333" i="1"/>
  <c r="V295" i="1"/>
  <c r="U295" i="1"/>
  <c r="V329" i="1"/>
  <c r="U329" i="1"/>
  <c r="V303" i="1"/>
  <c r="U303" i="1"/>
  <c r="V301" i="1"/>
  <c r="U301" i="1"/>
  <c r="V306" i="1"/>
  <c r="U306" i="1"/>
  <c r="V298" i="1"/>
  <c r="U298" i="1"/>
  <c r="V305" i="1"/>
  <c r="U305" i="1"/>
  <c r="V332" i="1"/>
  <c r="U332" i="1"/>
  <c r="V304" i="1"/>
  <c r="U304" i="1"/>
  <c r="V316" i="1"/>
  <c r="U316" i="1"/>
  <c r="V321" i="1"/>
  <c r="U321" i="1"/>
  <c r="V326" i="1"/>
  <c r="U326" i="1"/>
  <c r="V324" i="1"/>
  <c r="U324" i="1"/>
  <c r="V291" i="1"/>
  <c r="U291" i="1"/>
  <c r="V289" i="1"/>
  <c r="U289" i="1"/>
  <c r="V328" i="1"/>
  <c r="U328" i="1"/>
  <c r="V325" i="1"/>
  <c r="U325" i="1"/>
  <c r="V319" i="1"/>
  <c r="U319" i="1"/>
  <c r="V308" i="1"/>
  <c r="U308" i="1"/>
  <c r="V297" i="1"/>
  <c r="U297" i="1"/>
  <c r="V313" i="1"/>
  <c r="U313" i="1"/>
  <c r="V288" i="1"/>
  <c r="U288" i="1"/>
  <c r="V309" i="1"/>
  <c r="U309" i="1"/>
  <c r="V331" i="1"/>
  <c r="U331" i="1"/>
  <c r="V302" i="1"/>
  <c r="U302" i="1"/>
  <c r="V339" i="1"/>
  <c r="U339" i="1"/>
  <c r="V337" i="1"/>
  <c r="U337" i="1"/>
  <c r="V336" i="1"/>
  <c r="U336" i="1"/>
  <c r="V281" i="1"/>
  <c r="U281" i="1"/>
  <c r="V282" i="1"/>
  <c r="U282" i="1"/>
  <c r="V278" i="1"/>
  <c r="U278" i="1"/>
  <c r="V286" i="1"/>
  <c r="U286" i="1"/>
  <c r="V285" i="1"/>
  <c r="U285" i="1"/>
  <c r="V287" i="1"/>
  <c r="U287" i="1"/>
  <c r="V280" i="1"/>
  <c r="U280" i="1"/>
  <c r="V277" i="1"/>
  <c r="U277" i="1"/>
  <c r="V279" i="1"/>
  <c r="U279" i="1"/>
  <c r="V284" i="1"/>
  <c r="U284" i="1"/>
  <c r="V1872" i="1"/>
  <c r="U1872" i="1"/>
  <c r="V1876" i="1"/>
  <c r="U1876" i="1"/>
  <c r="V1863" i="1"/>
  <c r="U1863" i="1"/>
  <c r="V1371" i="1"/>
  <c r="U1371" i="1"/>
  <c r="V1862" i="1"/>
  <c r="U1862" i="1"/>
  <c r="V1861" i="1"/>
  <c r="U1861" i="1"/>
  <c r="V797" i="1"/>
  <c r="U797" i="1"/>
  <c r="V767" i="1"/>
  <c r="U767" i="1"/>
  <c r="V796" i="1"/>
  <c r="U796" i="1"/>
  <c r="V1735" i="1"/>
  <c r="U1735" i="1"/>
  <c r="V1722" i="1"/>
  <c r="U1722" i="1"/>
  <c r="V1733" i="1"/>
  <c r="U1733" i="1"/>
  <c r="V1706" i="1"/>
  <c r="U1706" i="1"/>
  <c r="V1736" i="1"/>
  <c r="U1736" i="1"/>
  <c r="V1713" i="1"/>
  <c r="U1713" i="1"/>
  <c r="V1729" i="1"/>
  <c r="U1729" i="1"/>
  <c r="V1715" i="1"/>
  <c r="U1715" i="1"/>
  <c r="V1739" i="1"/>
  <c r="U1739" i="1"/>
  <c r="V1721" i="1"/>
  <c r="U1721" i="1"/>
  <c r="V1712" i="1"/>
  <c r="U1712" i="1"/>
  <c r="V1737" i="1"/>
  <c r="U1737" i="1"/>
  <c r="V1734" i="1"/>
  <c r="U1734" i="1"/>
  <c r="V1716" i="1"/>
  <c r="U1716" i="1"/>
  <c r="V1723" i="1"/>
  <c r="U1723" i="1"/>
  <c r="V1717" i="1"/>
  <c r="U1717" i="1"/>
  <c r="V1728" i="1"/>
  <c r="U1728" i="1"/>
  <c r="V1727" i="1"/>
  <c r="U1727" i="1"/>
  <c r="V1726" i="1"/>
  <c r="U1726" i="1"/>
  <c r="V1665" i="1"/>
  <c r="U1665" i="1"/>
  <c r="V1714" i="1"/>
  <c r="U1714" i="1"/>
  <c r="V1730" i="1"/>
  <c r="U1730" i="1"/>
  <c r="V1709" i="1"/>
  <c r="U1709" i="1"/>
  <c r="V1732" i="1"/>
  <c r="U1732" i="1"/>
  <c r="V1708" i="1"/>
  <c r="U1708" i="1"/>
  <c r="V1711" i="1"/>
  <c r="U1711" i="1"/>
  <c r="V1707" i="1"/>
  <c r="U1707" i="1"/>
  <c r="V1718" i="1"/>
  <c r="U1718" i="1"/>
  <c r="V1705" i="1"/>
  <c r="U1705" i="1"/>
  <c r="V1731" i="1"/>
  <c r="U1731" i="1"/>
  <c r="V1720" i="1"/>
  <c r="U1720" i="1"/>
  <c r="V1719" i="1"/>
  <c r="U1719" i="1"/>
  <c r="V762" i="1"/>
  <c r="U762" i="1"/>
  <c r="V1703" i="1"/>
  <c r="U1703" i="1"/>
  <c r="V1704" i="1"/>
  <c r="U1704" i="1"/>
  <c r="V1401" i="1"/>
  <c r="U1401" i="1"/>
  <c r="V1674" i="1"/>
  <c r="U1674" i="1"/>
  <c r="V1683" i="1"/>
  <c r="U1683" i="1"/>
  <c r="V1681" i="1"/>
  <c r="U1681" i="1"/>
  <c r="V1676" i="1"/>
  <c r="U1676" i="1"/>
  <c r="V1675" i="1"/>
  <c r="U1675" i="1"/>
  <c r="V1685" i="1"/>
  <c r="U1685" i="1"/>
  <c r="V1682" i="1"/>
  <c r="U1682" i="1"/>
  <c r="V1679" i="1"/>
  <c r="U1679" i="1"/>
  <c r="V1684" i="1"/>
  <c r="U1684" i="1"/>
  <c r="V1677" i="1"/>
  <c r="U1677" i="1"/>
  <c r="V1680" i="1"/>
  <c r="U1680" i="1"/>
  <c r="V1686" i="1"/>
  <c r="U1686" i="1"/>
  <c r="V757" i="1"/>
  <c r="U757" i="1"/>
  <c r="V1690" i="1"/>
  <c r="U1690" i="1"/>
  <c r="V1689" i="1"/>
  <c r="U1689" i="1"/>
  <c r="V1702" i="1"/>
  <c r="U1702" i="1"/>
  <c r="V1688" i="1"/>
  <c r="U1688" i="1"/>
  <c r="V1698" i="1"/>
  <c r="U1698" i="1"/>
  <c r="V1696" i="1"/>
  <c r="U1696" i="1"/>
  <c r="V1694" i="1"/>
  <c r="U1694" i="1"/>
  <c r="V1695" i="1"/>
  <c r="U1695" i="1"/>
  <c r="V1699" i="1"/>
  <c r="U1699" i="1"/>
  <c r="V1687" i="1"/>
  <c r="U1687" i="1"/>
  <c r="V1693" i="1"/>
  <c r="U1693" i="1"/>
  <c r="V1692" i="1"/>
  <c r="U1692" i="1"/>
  <c r="V1691" i="1"/>
  <c r="U1691" i="1"/>
  <c r="V1701" i="1"/>
  <c r="U1701" i="1"/>
  <c r="V1697" i="1"/>
  <c r="U1697" i="1"/>
  <c r="V1700" i="1"/>
  <c r="U1700" i="1"/>
  <c r="V1627" i="1"/>
  <c r="U1627" i="1"/>
  <c r="V1624" i="1"/>
  <c r="U1624" i="1"/>
  <c r="V1639" i="1"/>
  <c r="U1639" i="1"/>
  <c r="V1634" i="1"/>
  <c r="U1634" i="1"/>
  <c r="V1617" i="1"/>
  <c r="U1617" i="1"/>
  <c r="V1629" i="1"/>
  <c r="U1629" i="1"/>
  <c r="V1633" i="1"/>
  <c r="U1633" i="1"/>
  <c r="V1622" i="1"/>
  <c r="U1622" i="1"/>
  <c r="V1626" i="1"/>
  <c r="U1626" i="1"/>
  <c r="V1620" i="1"/>
  <c r="U1620" i="1"/>
  <c r="V1613" i="1"/>
  <c r="U1613" i="1"/>
  <c r="V1636" i="1"/>
  <c r="U1636" i="1"/>
  <c r="V1632" i="1"/>
  <c r="U1632" i="1"/>
  <c r="V1635" i="1"/>
  <c r="U1635" i="1"/>
  <c r="V1619" i="1"/>
  <c r="U1619" i="1"/>
  <c r="V1640" i="1"/>
  <c r="U1640" i="1"/>
  <c r="V1628" i="1"/>
  <c r="U1628" i="1"/>
  <c r="V1616" i="1"/>
  <c r="U1616" i="1"/>
  <c r="V1615" i="1"/>
  <c r="U1615" i="1"/>
  <c r="V1638" i="1"/>
  <c r="U1638" i="1"/>
  <c r="V1623" i="1"/>
  <c r="U1623" i="1"/>
  <c r="V1631" i="1"/>
  <c r="U1631" i="1"/>
  <c r="V1625" i="1"/>
  <c r="U1625" i="1"/>
  <c r="V1621" i="1"/>
  <c r="U1621" i="1"/>
  <c r="V1614" i="1"/>
  <c r="U1614" i="1"/>
  <c r="V1637" i="1"/>
  <c r="U1637" i="1"/>
  <c r="V1630" i="1"/>
  <c r="U1630" i="1"/>
  <c r="V1618" i="1"/>
  <c r="U1618" i="1"/>
  <c r="V1589" i="1"/>
  <c r="U1589" i="1"/>
  <c r="V1588" i="1"/>
  <c r="U1588" i="1"/>
  <c r="V1586" i="1"/>
  <c r="U1586" i="1"/>
  <c r="V1611" i="1"/>
  <c r="U1611" i="1"/>
  <c r="V1604" i="1"/>
  <c r="U1604" i="1"/>
  <c r="V1602" i="1"/>
  <c r="U1602" i="1"/>
  <c r="V1612" i="1"/>
  <c r="U1612" i="1"/>
  <c r="V1598" i="1"/>
  <c r="U1598" i="1"/>
  <c r="V1605" i="1"/>
  <c r="U1605" i="1"/>
  <c r="V1592" i="1"/>
  <c r="U1592" i="1"/>
  <c r="V1610" i="1"/>
  <c r="U1610" i="1"/>
  <c r="V1591" i="1"/>
  <c r="U1591" i="1"/>
  <c r="V1608" i="1"/>
  <c r="U1608" i="1"/>
  <c r="V1596" i="1"/>
  <c r="U1596" i="1"/>
  <c r="V1601" i="1"/>
  <c r="U1601" i="1"/>
  <c r="V1609" i="1"/>
  <c r="U1609" i="1"/>
  <c r="V1606" i="1"/>
  <c r="U1606" i="1"/>
  <c r="V1599" i="1"/>
  <c r="U1599" i="1"/>
  <c r="V1585" i="1"/>
  <c r="U1585" i="1"/>
  <c r="V1593" i="1"/>
  <c r="U1593" i="1"/>
  <c r="V1584" i="1"/>
  <c r="U1584" i="1"/>
  <c r="V1590" i="1"/>
  <c r="U1590" i="1"/>
  <c r="V1597" i="1"/>
  <c r="U1597" i="1"/>
  <c r="V1603" i="1"/>
  <c r="U1603" i="1"/>
  <c r="V1594" i="1"/>
  <c r="U1594" i="1"/>
  <c r="V1534" i="1"/>
  <c r="U1534" i="1"/>
  <c r="V1530" i="1"/>
  <c r="U1530" i="1"/>
  <c r="V1526" i="1"/>
  <c r="U1526" i="1"/>
  <c r="V1582" i="1"/>
  <c r="U1582" i="1"/>
  <c r="V1525" i="1"/>
  <c r="U1525" i="1"/>
  <c r="V1569" i="1"/>
  <c r="U1569" i="1"/>
  <c r="V1524" i="1"/>
  <c r="U1524" i="1"/>
  <c r="V1583" i="1"/>
  <c r="U1583" i="1"/>
  <c r="V1527" i="1"/>
  <c r="U1527" i="1"/>
  <c r="V1543" i="1"/>
  <c r="U1543" i="1"/>
  <c r="V1558" i="1"/>
  <c r="U1558" i="1"/>
  <c r="V1670" i="1"/>
  <c r="U1670" i="1"/>
  <c r="V1562" i="1"/>
  <c r="U1562" i="1"/>
  <c r="V1531" i="1"/>
  <c r="U1531" i="1"/>
  <c r="V1539" i="1"/>
  <c r="U1539" i="1"/>
  <c r="V1554" i="1"/>
  <c r="U1554" i="1"/>
  <c r="V1573" i="1"/>
  <c r="U1573" i="1"/>
  <c r="V1565" i="1"/>
  <c r="U1565" i="1"/>
  <c r="V1553" i="1"/>
  <c r="U1553" i="1"/>
  <c r="V1533" i="1"/>
  <c r="U1533" i="1"/>
  <c r="V1579" i="1"/>
  <c r="U1579" i="1"/>
  <c r="V1547" i="1"/>
  <c r="U1547" i="1"/>
  <c r="V1540" i="1"/>
  <c r="U1540" i="1"/>
  <c r="V1557" i="1"/>
  <c r="U1557" i="1"/>
  <c r="V1550" i="1"/>
  <c r="U1550" i="1"/>
  <c r="V1552" i="1"/>
  <c r="U1552" i="1"/>
  <c r="V1523" i="1"/>
  <c r="U1523" i="1"/>
  <c r="V1522" i="1"/>
  <c r="U1522" i="1"/>
  <c r="V1549" i="1"/>
  <c r="U1549" i="1"/>
  <c r="V1559" i="1"/>
  <c r="U1559" i="1"/>
  <c r="V1556" i="1"/>
  <c r="U1556" i="1"/>
  <c r="V1544" i="1"/>
  <c r="U1544" i="1"/>
  <c r="V1580" i="1"/>
  <c r="U1580" i="1"/>
  <c r="V1528" i="1"/>
  <c r="U1528" i="1"/>
  <c r="V1518" i="1"/>
  <c r="U1518" i="1"/>
  <c r="V1520" i="1"/>
  <c r="U1520" i="1"/>
  <c r="V1555" i="1"/>
  <c r="U1555" i="1"/>
  <c r="V1567" i="1"/>
  <c r="U1567" i="1"/>
  <c r="V1541" i="1"/>
  <c r="U1541" i="1"/>
  <c r="V1545" i="1"/>
  <c r="U1545" i="1"/>
  <c r="V1564" i="1"/>
  <c r="U1564" i="1"/>
  <c r="V1529" i="1"/>
  <c r="U1529" i="1"/>
  <c r="V1546" i="1"/>
  <c r="U1546" i="1"/>
  <c r="V638" i="1"/>
  <c r="U638" i="1"/>
  <c r="V1537" i="1"/>
  <c r="U1537" i="1"/>
  <c r="V1542" i="1"/>
  <c r="U1542" i="1"/>
  <c r="V1578" i="1"/>
  <c r="U1578" i="1"/>
  <c r="V1581" i="1"/>
  <c r="U1581" i="1"/>
  <c r="V1576" i="1"/>
  <c r="U1576" i="1"/>
  <c r="V1519" i="1"/>
  <c r="U1519" i="1"/>
  <c r="V1563" i="1"/>
  <c r="U1563" i="1"/>
  <c r="V1532" i="1"/>
  <c r="U1532" i="1"/>
  <c r="V1566" i="1"/>
  <c r="U1566" i="1"/>
  <c r="V1561" i="1"/>
  <c r="U1561" i="1"/>
  <c r="V1538" i="1"/>
  <c r="U1538" i="1"/>
  <c r="V1536" i="1"/>
  <c r="U1536" i="1"/>
  <c r="V1575" i="1"/>
  <c r="U1575" i="1"/>
  <c r="V1577" i="1"/>
  <c r="U1577" i="1"/>
  <c r="V1521" i="1"/>
  <c r="U1521" i="1"/>
  <c r="V1560" i="1"/>
  <c r="U1560" i="1"/>
  <c r="V1571" i="1"/>
  <c r="U1571" i="1"/>
  <c r="V1574" i="1"/>
  <c r="U1574" i="1"/>
  <c r="V1535" i="1"/>
  <c r="U1535" i="1"/>
  <c r="V861" i="1"/>
  <c r="U861" i="1"/>
  <c r="V1548" i="1"/>
  <c r="U1548" i="1"/>
  <c r="V1660" i="1"/>
  <c r="U1660" i="1"/>
  <c r="V1659" i="1"/>
  <c r="U1659" i="1"/>
  <c r="V1649" i="1"/>
  <c r="U1649" i="1"/>
  <c r="V1234" i="1"/>
  <c r="U1234" i="1"/>
  <c r="V1655" i="1"/>
  <c r="U1655" i="1"/>
  <c r="V1663" i="1"/>
  <c r="U1663" i="1"/>
  <c r="V1666" i="1"/>
  <c r="U1666" i="1"/>
  <c r="V1030" i="1"/>
  <c r="U1030" i="1"/>
  <c r="V1672" i="1"/>
  <c r="U1672" i="1"/>
  <c r="V1641" i="1"/>
  <c r="U1641" i="1"/>
  <c r="V1651" i="1"/>
  <c r="U1651" i="1"/>
  <c r="V1654" i="1"/>
  <c r="U1654" i="1"/>
  <c r="V1652" i="1"/>
  <c r="U1652" i="1"/>
  <c r="V1647" i="1"/>
  <c r="U1647" i="1"/>
  <c r="V1656" i="1"/>
  <c r="U1656" i="1"/>
  <c r="V1671" i="1"/>
  <c r="U1671" i="1"/>
  <c r="V635" i="1"/>
  <c r="U635" i="1"/>
  <c r="V1662" i="1"/>
  <c r="U1662" i="1"/>
  <c r="V1668" i="1"/>
  <c r="U1668" i="1"/>
  <c r="V1645" i="1"/>
  <c r="U1645" i="1"/>
  <c r="V1607" i="1"/>
  <c r="U1607" i="1"/>
  <c r="V1661" i="1"/>
  <c r="U1661" i="1"/>
  <c r="V1669" i="1"/>
  <c r="U1669" i="1"/>
  <c r="V1673" i="1"/>
  <c r="U1673" i="1"/>
  <c r="V1643" i="1"/>
  <c r="U1643" i="1"/>
  <c r="V1031" i="1"/>
  <c r="U1031" i="1"/>
  <c r="V1664" i="1"/>
  <c r="U1664" i="1"/>
  <c r="V1642" i="1"/>
  <c r="U1642" i="1"/>
  <c r="V1054" i="1"/>
  <c r="U1054" i="1"/>
  <c r="V1079" i="1"/>
  <c r="U1079" i="1"/>
  <c r="V1053" i="1"/>
  <c r="U1053" i="1"/>
  <c r="V1052" i="1"/>
  <c r="U1052" i="1"/>
  <c r="V1062" i="1"/>
  <c r="U1062" i="1"/>
  <c r="V1080" i="1"/>
  <c r="U1080" i="1"/>
  <c r="V1083" i="1"/>
  <c r="U1083" i="1"/>
  <c r="V1081" i="1"/>
  <c r="U1081" i="1"/>
  <c r="V1021" i="1"/>
  <c r="U1021" i="1"/>
  <c r="V1055" i="1"/>
  <c r="U1055" i="1"/>
  <c r="V1076" i="1"/>
  <c r="U1076" i="1"/>
  <c r="V1058" i="1"/>
  <c r="U1058" i="1"/>
  <c r="V1057" i="1"/>
  <c r="U1057" i="1"/>
  <c r="V1090" i="1"/>
  <c r="U1090" i="1"/>
  <c r="V1002" i="1"/>
  <c r="U1002" i="1"/>
  <c r="V1114" i="1"/>
  <c r="U1114" i="1"/>
  <c r="V1113" i="1"/>
  <c r="U1113" i="1"/>
  <c r="V1089" i="1"/>
  <c r="U1089" i="1"/>
  <c r="V1738" i="1"/>
  <c r="U1738" i="1"/>
  <c r="V1003" i="1"/>
  <c r="U1003" i="1"/>
  <c r="V1102" i="1"/>
  <c r="U1102" i="1"/>
  <c r="V1020" i="1"/>
  <c r="U1020" i="1"/>
  <c r="V1061" i="1"/>
  <c r="U1061" i="1"/>
  <c r="V1087" i="1"/>
  <c r="U1087" i="1"/>
  <c r="V1056" i="1"/>
  <c r="U1056" i="1"/>
  <c r="V1111" i="1"/>
  <c r="U1111" i="1"/>
  <c r="V1099" i="1"/>
  <c r="U1099" i="1"/>
  <c r="V1046" i="1"/>
  <c r="U1046" i="1"/>
  <c r="V1075" i="1"/>
  <c r="U1075" i="1"/>
  <c r="V1045" i="1"/>
  <c r="U1045" i="1"/>
  <c r="V1112" i="1"/>
  <c r="U1112" i="1"/>
  <c r="V1103" i="1"/>
  <c r="U1103" i="1"/>
  <c r="V1051" i="1"/>
  <c r="U1051" i="1"/>
  <c r="V1088" i="1"/>
  <c r="U1088" i="1"/>
  <c r="V1122" i="1"/>
  <c r="U1122" i="1"/>
  <c r="V990" i="1"/>
  <c r="U990" i="1"/>
  <c r="V988" i="1"/>
  <c r="U988" i="1"/>
  <c r="V987" i="1"/>
  <c r="U987" i="1"/>
  <c r="V1008" i="1"/>
  <c r="U1008" i="1"/>
  <c r="V999" i="1"/>
  <c r="U999" i="1"/>
  <c r="V986" i="1"/>
  <c r="U986" i="1"/>
  <c r="V1027" i="1"/>
  <c r="U1027" i="1"/>
  <c r="V985" i="1"/>
  <c r="U985" i="1"/>
  <c r="V1015" i="1"/>
  <c r="U1015" i="1"/>
  <c r="V1109" i="1"/>
  <c r="U1109" i="1"/>
  <c r="V1121" i="1"/>
  <c r="U1121" i="1"/>
  <c r="V1034" i="1"/>
  <c r="U1034" i="1"/>
  <c r="V1016" i="1"/>
  <c r="U1016" i="1"/>
  <c r="V1060" i="1"/>
  <c r="U1060" i="1"/>
  <c r="V1101" i="1"/>
  <c r="U1101" i="1"/>
  <c r="V1043" i="1"/>
  <c r="U1043" i="1"/>
  <c r="V1064" i="1"/>
  <c r="U1064" i="1"/>
  <c r="V1038" i="1"/>
  <c r="U1038" i="1"/>
  <c r="V984" i="1"/>
  <c r="U984" i="1"/>
  <c r="V1007" i="1"/>
  <c r="U1007" i="1"/>
  <c r="V1037" i="1"/>
  <c r="U1037" i="1"/>
  <c r="V983" i="1"/>
  <c r="U983" i="1"/>
  <c r="V978" i="1"/>
  <c r="U978" i="1"/>
  <c r="V977" i="1"/>
  <c r="U977" i="1"/>
  <c r="V1073" i="1"/>
  <c r="U1073" i="1"/>
  <c r="V1072" i="1"/>
  <c r="U1072" i="1"/>
  <c r="V1108" i="1"/>
  <c r="U1108" i="1"/>
  <c r="V1071" i="1"/>
  <c r="U1071" i="1"/>
  <c r="V1000" i="1"/>
  <c r="U1000" i="1"/>
  <c r="V982" i="1"/>
  <c r="U982" i="1"/>
  <c r="V1033" i="1"/>
  <c r="U1033" i="1"/>
  <c r="V1041" i="1"/>
  <c r="U1041" i="1"/>
  <c r="V1070" i="1"/>
  <c r="U1070" i="1"/>
  <c r="V1063" i="1"/>
  <c r="U1063" i="1"/>
  <c r="V1001" i="1"/>
  <c r="U1001" i="1"/>
  <c r="V1085" i="1"/>
  <c r="U1085" i="1"/>
  <c r="V997" i="1"/>
  <c r="U997" i="1"/>
  <c r="V1096" i="1"/>
  <c r="U1096" i="1"/>
  <c r="V1036" i="1"/>
  <c r="U1036" i="1"/>
  <c r="V1024" i="1"/>
  <c r="U1024" i="1"/>
  <c r="V1059" i="1"/>
  <c r="U1059" i="1"/>
  <c r="V1069" i="1"/>
  <c r="U1069" i="1"/>
  <c r="V1019" i="1"/>
  <c r="U1019" i="1"/>
  <c r="V1068" i="1"/>
  <c r="U1068" i="1"/>
  <c r="V1014" i="1"/>
  <c r="U1014" i="1"/>
  <c r="V1026" i="1"/>
  <c r="U1026" i="1"/>
  <c r="V1650" i="1"/>
  <c r="U1650" i="1"/>
  <c r="V1032" i="1"/>
  <c r="U1032" i="1"/>
  <c r="V1084" i="1"/>
  <c r="U1084" i="1"/>
  <c r="V1050" i="1"/>
  <c r="U1050" i="1"/>
  <c r="V1013" i="1"/>
  <c r="U1013" i="1"/>
  <c r="V998" i="1"/>
  <c r="U998" i="1"/>
  <c r="V1119" i="1"/>
  <c r="U1119" i="1"/>
  <c r="V1110" i="1"/>
  <c r="U1110" i="1"/>
  <c r="V1095" i="1"/>
  <c r="U1095" i="1"/>
  <c r="V1067" i="1"/>
  <c r="U1067" i="1"/>
  <c r="V995" i="1"/>
  <c r="U995" i="1"/>
  <c r="V1025" i="1"/>
  <c r="U1025" i="1"/>
  <c r="V1029" i="1"/>
  <c r="U1029" i="1"/>
  <c r="V1018" i="1"/>
  <c r="U1018" i="1"/>
  <c r="V1042" i="1"/>
  <c r="U1042" i="1"/>
  <c r="V1120" i="1"/>
  <c r="U1120" i="1"/>
  <c r="V1049" i="1"/>
  <c r="U1049" i="1"/>
  <c r="V1028" i="1"/>
  <c r="U1028" i="1"/>
  <c r="V1023" i="1"/>
  <c r="U1023" i="1"/>
  <c r="V989" i="1"/>
  <c r="U989" i="1"/>
  <c r="V1094" i="1"/>
  <c r="U1094" i="1"/>
  <c r="V1107" i="1"/>
  <c r="U1107" i="1"/>
  <c r="V981" i="1"/>
  <c r="U981" i="1"/>
  <c r="V1012" i="1"/>
  <c r="U1012" i="1"/>
  <c r="V1118" i="1"/>
  <c r="U1118" i="1"/>
  <c r="V1035" i="1"/>
  <c r="U1035" i="1"/>
  <c r="V994" i="1"/>
  <c r="U994" i="1"/>
  <c r="V1106" i="1"/>
  <c r="U1106" i="1"/>
  <c r="V1066" i="1"/>
  <c r="U1066" i="1"/>
  <c r="V1039" i="1"/>
  <c r="U1039" i="1"/>
  <c r="V976" i="1"/>
  <c r="U976" i="1"/>
  <c r="V1117" i="1"/>
  <c r="U1117" i="1"/>
  <c r="V1105" i="1"/>
  <c r="U1105" i="1"/>
  <c r="V1017" i="1"/>
  <c r="U1017" i="1"/>
  <c r="V1093" i="1"/>
  <c r="U1093" i="1"/>
  <c r="V993" i="1"/>
  <c r="U993" i="1"/>
  <c r="V1006" i="1"/>
  <c r="U1006" i="1"/>
  <c r="V1100" i="1"/>
  <c r="U1100" i="1"/>
  <c r="V1092" i="1"/>
  <c r="U1092" i="1"/>
  <c r="V1040" i="1"/>
  <c r="U1040" i="1"/>
  <c r="V996" i="1"/>
  <c r="U996" i="1"/>
  <c r="V1011" i="1"/>
  <c r="U1011" i="1"/>
  <c r="V1116" i="1"/>
  <c r="U1116" i="1"/>
  <c r="V1091" i="1"/>
  <c r="U1091" i="1"/>
  <c r="V1115" i="1"/>
  <c r="U1115" i="1"/>
  <c r="V1005" i="1"/>
  <c r="U1005" i="1"/>
  <c r="V992" i="1"/>
  <c r="U992" i="1"/>
  <c r="V1104" i="1"/>
  <c r="U1104" i="1"/>
  <c r="V1022" i="1"/>
  <c r="U1022" i="1"/>
  <c r="V1004" i="1"/>
  <c r="U1004" i="1"/>
  <c r="V1048" i="1"/>
  <c r="U1048" i="1"/>
  <c r="V1097" i="1"/>
  <c r="U1097" i="1"/>
  <c r="V979" i="1"/>
  <c r="U979" i="1"/>
  <c r="V1098" i="1"/>
  <c r="U1098" i="1"/>
  <c r="V1009" i="1"/>
  <c r="U1009" i="1"/>
  <c r="V991" i="1"/>
  <c r="U991" i="1"/>
  <c r="V1044" i="1"/>
  <c r="U1044" i="1"/>
  <c r="V980" i="1"/>
  <c r="U980" i="1"/>
  <c r="V1047" i="1"/>
  <c r="U1047" i="1"/>
  <c r="V954" i="1"/>
  <c r="U954" i="1"/>
  <c r="V950" i="1"/>
  <c r="U950" i="1"/>
  <c r="V959" i="1"/>
  <c r="U959" i="1"/>
  <c r="V972" i="1"/>
  <c r="U972" i="1"/>
  <c r="V949" i="1"/>
  <c r="U949" i="1"/>
  <c r="V955" i="1"/>
  <c r="U955" i="1"/>
  <c r="V973" i="1"/>
  <c r="U973" i="1"/>
  <c r="V948" i="1"/>
  <c r="U948" i="1"/>
  <c r="V963" i="1"/>
  <c r="U963" i="1"/>
  <c r="V947" i="1"/>
  <c r="U947" i="1"/>
  <c r="V956" i="1"/>
  <c r="U956" i="1"/>
  <c r="V921" i="1"/>
  <c r="U921" i="1"/>
  <c r="V953" i="1"/>
  <c r="U953" i="1"/>
  <c r="V946" i="1"/>
  <c r="U946" i="1"/>
  <c r="V968" i="1"/>
  <c r="U968" i="1"/>
  <c r="V941" i="1"/>
  <c r="U941" i="1"/>
  <c r="V962" i="1"/>
  <c r="U962" i="1"/>
  <c r="V967" i="1"/>
  <c r="U967" i="1"/>
  <c r="V964" i="1"/>
  <c r="U964" i="1"/>
  <c r="V957" i="1"/>
  <c r="U957" i="1"/>
  <c r="V945" i="1"/>
  <c r="U945" i="1"/>
  <c r="V971" i="1"/>
  <c r="U971" i="1"/>
  <c r="V951" i="1"/>
  <c r="U951" i="1"/>
  <c r="V970" i="1"/>
  <c r="U970" i="1"/>
  <c r="V952" i="1"/>
  <c r="U952" i="1"/>
  <c r="V944" i="1"/>
  <c r="U944" i="1"/>
  <c r="V961" i="1"/>
  <c r="U961" i="1"/>
  <c r="V943" i="1"/>
  <c r="U943" i="1"/>
  <c r="V966" i="1"/>
  <c r="U966" i="1"/>
  <c r="V958" i="1"/>
  <c r="U958" i="1"/>
  <c r="V942" i="1"/>
  <c r="U942" i="1"/>
  <c r="V780" i="1"/>
  <c r="U780" i="1"/>
  <c r="V781" i="1"/>
  <c r="U781" i="1"/>
  <c r="V782" i="1"/>
  <c r="U782" i="1"/>
  <c r="V783" i="1"/>
  <c r="U783" i="1"/>
</calcChain>
</file>

<file path=xl/sharedStrings.xml><?xml version="1.0" encoding="utf-8"?>
<sst xmlns="http://schemas.openxmlformats.org/spreadsheetml/2006/main" count="34853" uniqueCount="8450">
  <si>
    <t>id</t>
  </si>
  <si>
    <t>transgenic-line</t>
  </si>
  <si>
    <t>structure-id</t>
  </si>
  <si>
    <t>injection-volume</t>
  </si>
  <si>
    <t>gender</t>
  </si>
  <si>
    <t>sum</t>
  </si>
  <si>
    <t>injection-coordinates</t>
  </si>
  <si>
    <t>experiment_page_url</t>
  </si>
  <si>
    <t>VISC</t>
  </si>
  <si>
    <t>M</t>
  </si>
  <si>
    <t>C57BL/6J</t>
  </si>
  <si>
    <t>[5520, 4470, 10080]</t>
  </si>
  <si>
    <t>http://connectivity.brain-map.org/projection/experiment/180436360</t>
  </si>
  <si>
    <t>ECT</t>
  </si>
  <si>
    <t>[7860, 3740, 10390]</t>
  </si>
  <si>
    <t>http://connectivity.brain-map.org/projection/experiment/180435652</t>
  </si>
  <si>
    <t>MOs</t>
  </si>
  <si>
    <t>[2460, 2960, 8170]</t>
  </si>
  <si>
    <t>http://connectivity.brain-map.org/projection/experiment/180719293</t>
  </si>
  <si>
    <t>Rbp4-Cre_KL100</t>
  </si>
  <si>
    <t>ORBvl</t>
  </si>
  <si>
    <t>F</t>
  </si>
  <si>
    <t>[2710, 3990, 6400]</t>
  </si>
  <si>
    <t>http://connectivity.brain-map.org/projection/experiment/167902586</t>
  </si>
  <si>
    <t>[2670, 2800, 8010]</t>
  </si>
  <si>
    <t>http://connectivity.brain-map.org/projection/experiment/180709942</t>
  </si>
  <si>
    <t>[3380, 2230, 6410]</t>
  </si>
  <si>
    <t>http://connectivity.brain-map.org/projection/experiment/166055636</t>
  </si>
  <si>
    <t>[6370, 4320, 10280]</t>
  </si>
  <si>
    <t>http://connectivity.brain-map.org/projection/experiment/180917660</t>
  </si>
  <si>
    <t>[5070, 2170, 6610]</t>
  </si>
  <si>
    <t>http://connectivity.brain-map.org/projection/experiment/180916954</t>
  </si>
  <si>
    <t>NDB</t>
  </si>
  <si>
    <t>[4620, 6410, 5620]</t>
  </si>
  <si>
    <t>http://connectivity.brain-map.org/projection/experiment/158257355</t>
  </si>
  <si>
    <t>RE</t>
  </si>
  <si>
    <t>[6010, 4350, 5520]</t>
  </si>
  <si>
    <t>http://connectivity.brain-map.org/projection/experiment/174957972</t>
  </si>
  <si>
    <t>BLA</t>
  </si>
  <si>
    <t>[7240, 5730, 8580]</t>
  </si>
  <si>
    <t>http://connectivity.brain-map.org/projection/experiment/113144533</t>
  </si>
  <si>
    <t>[3200, 2470, 8050]</t>
  </si>
  <si>
    <t>http://connectivity.brain-map.org/projection/experiment/166082128</t>
  </si>
  <si>
    <t>Slc6a4-Cre_ET33</t>
  </si>
  <si>
    <t>DR</t>
  </si>
  <si>
    <t>[9630, 3830, 5470]</t>
  </si>
  <si>
    <t>http://connectivity.brain-map.org/projection/experiment/480074702</t>
  </si>
  <si>
    <t>MOp</t>
  </si>
  <si>
    <t>[3920, 2280, 8020]</t>
  </si>
  <si>
    <t>http://connectivity.brain-map.org/projection/experiment/100141780</t>
  </si>
  <si>
    <t>VMH</t>
  </si>
  <si>
    <t>[6610, 6100, 6390]</t>
  </si>
  <si>
    <t>http://connectivity.brain-map.org/projection/experiment/158258062</t>
  </si>
  <si>
    <t>PIR</t>
  </si>
  <si>
    <t>[6590, 5610, 9330]</t>
  </si>
  <si>
    <t>http://connectivity.brain-map.org/projection/experiment/158374671</t>
  </si>
  <si>
    <t>[5760, 820, 6460]</t>
  </si>
  <si>
    <t>http://connectivity.brain-map.org/projection/experiment/180720175</t>
  </si>
  <si>
    <t>AIv</t>
  </si>
  <si>
    <t>[3530, 4540, 8340]</t>
  </si>
  <si>
    <t>http://connectivity.brain-map.org/projection/experiment/166153483</t>
  </si>
  <si>
    <t>SSp-m</t>
  </si>
  <si>
    <t>[4620, 3340, 9380]</t>
  </si>
  <si>
    <t>http://connectivity.brain-map.org/projection/experiment/180717881</t>
  </si>
  <si>
    <t>Vipr2-Cre_KE2</t>
  </si>
  <si>
    <t>PF</t>
  </si>
  <si>
    <t>[7820, 3650, 6340]</t>
  </si>
  <si>
    <t>http://connectivity.brain-map.org/projection/experiment/267959197</t>
  </si>
  <si>
    <t>MM</t>
  </si>
  <si>
    <t>[8360, 6050, 5470]</t>
  </si>
  <si>
    <t>http://connectivity.brain-map.org/projection/experiment/158314987</t>
  </si>
  <si>
    <t>[6370, 4360, 10270]</t>
  </si>
  <si>
    <t>http://connectivity.brain-map.org/projection/experiment/180074890</t>
  </si>
  <si>
    <t>ENTl</t>
  </si>
  <si>
    <t>[8980, 4730, 9730]</t>
  </si>
  <si>
    <t>http://connectivity.brain-map.org/projection/experiment/114472145</t>
  </si>
  <si>
    <t>[3560, 1910, 7190]</t>
  </si>
  <si>
    <t>http://connectivity.brain-map.org/projection/experiment/120814821</t>
  </si>
  <si>
    <t>AHN</t>
  </si>
  <si>
    <t>[6240, 5860, 6320]</t>
  </si>
  <si>
    <t>http://connectivity.brain-map.org/projection/experiment/181057754</t>
  </si>
  <si>
    <t>Rasgrf2-T2A-dCre</t>
  </si>
  <si>
    <t>[7530, 6680, 6430]</t>
  </si>
  <si>
    <t>http://connectivity.brain-map.org/projection/experiment/313325371</t>
  </si>
  <si>
    <t>Emx1-IRES-Cre</t>
  </si>
  <si>
    <t>PL</t>
  </si>
  <si>
    <t>[3050, 3130, 5060]</t>
  </si>
  <si>
    <t>http://connectivity.brain-map.org/projection/experiment/478376197</t>
  </si>
  <si>
    <t>Gpr26-Cre_KO250</t>
  </si>
  <si>
    <t>[2740, 2160, 7730]</t>
  </si>
  <si>
    <t>http://connectivity.brain-map.org/projection/experiment/301267162</t>
  </si>
  <si>
    <t>[5160, 2270, 6980]</t>
  </si>
  <si>
    <t>http://connectivity.brain-map.org/projection/experiment/127084296</t>
  </si>
  <si>
    <t>Slc6a4-CreERT2_EZ13</t>
  </si>
  <si>
    <t>[9630, 3820, 5510]</t>
  </si>
  <si>
    <t>http://connectivity.brain-map.org/projection/experiment/114155190</t>
  </si>
  <si>
    <t>SSp-bfd</t>
  </si>
  <si>
    <t>[6720, 2440, 8720]</t>
  </si>
  <si>
    <t>http://connectivity.brain-map.org/projection/experiment/112951804</t>
  </si>
  <si>
    <t>ORBl</t>
  </si>
  <si>
    <t>[3010, 4370, 7970]</t>
  </si>
  <si>
    <t>http://connectivity.brain-map.org/projection/experiment/180709230</t>
  </si>
  <si>
    <t>[2790, 2980, 7050]</t>
  </si>
  <si>
    <t>http://connectivity.brain-map.org/projection/experiment/112306316</t>
  </si>
  <si>
    <t>Erbb4-T2A-CreERT2</t>
  </si>
  <si>
    <t>VTA</t>
  </si>
  <si>
    <t>[8230, 5110, 5560]</t>
  </si>
  <si>
    <t>http://connectivity.brain-map.org/projection/experiment/165975096</t>
  </si>
  <si>
    <t>[3430, 1690, 7360]</t>
  </si>
  <si>
    <t>http://connectivity.brain-map.org/projection/experiment/181598954</t>
  </si>
  <si>
    <t>[3430, 2280, 6210]</t>
  </si>
  <si>
    <t>http://connectivity.brain-map.org/projection/experiment/112952510</t>
  </si>
  <si>
    <t>ACAv</t>
  </si>
  <si>
    <t>[3910, 1950, 6000]</t>
  </si>
  <si>
    <t>http://connectivity.brain-map.org/projection/experiment/286482701</t>
  </si>
  <si>
    <t>CP</t>
  </si>
  <si>
    <t>[5810, 4780, 9800]</t>
  </si>
  <si>
    <t>http://connectivity.brain-map.org/projection/experiment/113036264</t>
  </si>
  <si>
    <t>[3480, 3440, 6280]</t>
  </si>
  <si>
    <t>http://connectivity.brain-map.org/projection/experiment/263106036</t>
  </si>
  <si>
    <t>AId</t>
  </si>
  <si>
    <t>[3620, 4540, 8780]</t>
  </si>
  <si>
    <t>http://connectivity.brain-map.org/projection/experiment/112596790</t>
  </si>
  <si>
    <t>Trib2-F2A-CreERT2</t>
  </si>
  <si>
    <t>[3620, 1950, 7510]</t>
  </si>
  <si>
    <t>http://connectivity.brain-map.org/projection/experiment/266176167</t>
  </si>
  <si>
    <t>[2230, 2520, 7370]</t>
  </si>
  <si>
    <t>http://connectivity.brain-map.org/projection/experiment/263242463</t>
  </si>
  <si>
    <t>SSp-ul</t>
  </si>
  <si>
    <t>[5950, 2080, 7500]</t>
  </si>
  <si>
    <t>http://connectivity.brain-map.org/projection/experiment/180718587</t>
  </si>
  <si>
    <t>Fezf1-T2A-dCre</t>
  </si>
  <si>
    <t>[6690, 6350, 6460]</t>
  </si>
  <si>
    <t>http://connectivity.brain-map.org/projection/experiment/267540168</t>
  </si>
  <si>
    <t>Efr3a-Cre_NO108</t>
  </si>
  <si>
    <t>[4280, 2630, 6630]</t>
  </si>
  <si>
    <t>http://connectivity.brain-map.org/projection/experiment/287995889</t>
  </si>
  <si>
    <t>SSs</t>
  </si>
  <si>
    <t>[6530, 3220, 9270]</t>
  </si>
  <si>
    <t>http://connectivity.brain-map.org/projection/experiment/112514915</t>
  </si>
  <si>
    <t>BMA</t>
  </si>
  <si>
    <t>[6680, 6220, 8270]</t>
  </si>
  <si>
    <t>http://connectivity.brain-map.org/projection/experiment/113935990</t>
  </si>
  <si>
    <t>Slc17a6-IRES-Cre</t>
  </si>
  <si>
    <t>MD</t>
  </si>
  <si>
    <t>[6250, 3800, 6440]</t>
  </si>
  <si>
    <t>http://connectivity.brain-map.org/projection/experiment/181895006</t>
  </si>
  <si>
    <t>[4180, 2160, 6300]</t>
  </si>
  <si>
    <t>http://connectivity.brain-map.org/projection/experiment/141603190</t>
  </si>
  <si>
    <t>Cux2-IRES-Cre</t>
  </si>
  <si>
    <t>[4420, 4070, 9060]</t>
  </si>
  <si>
    <t>http://connectivity.brain-map.org/projection/experiment/299783689</t>
  </si>
  <si>
    <t>[7780, 3640, 6290]</t>
  </si>
  <si>
    <t>http://connectivity.brain-map.org/projection/experiment/263785543</t>
  </si>
  <si>
    <t>PGRNl</t>
  </si>
  <si>
    <t>[11260, 6950, 6760]</t>
  </si>
  <si>
    <t>http://connectivity.brain-map.org/projection/experiment/181058463</t>
  </si>
  <si>
    <t>Esr1-2A-Cre</t>
  </si>
  <si>
    <t>[6650, 6220, 6510]</t>
  </si>
  <si>
    <t>http://connectivity.brain-map.org/projection/experiment/264319363</t>
  </si>
  <si>
    <t>[9400, 3440, 9930]</t>
  </si>
  <si>
    <t>http://connectivity.brain-map.org/projection/experiment/142654100</t>
  </si>
  <si>
    <t>[6250, 6200, 6520]</t>
  </si>
  <si>
    <t>http://connectivity.brain-map.org/projection/experiment/180674463</t>
  </si>
  <si>
    <t>[4380, 2540, 6710]</t>
  </si>
  <si>
    <t>http://connectivity.brain-map.org/projection/experiment/168162771</t>
  </si>
  <si>
    <t>[9610, 3100, 9690]</t>
  </si>
  <si>
    <t>http://connectivity.brain-map.org/projection/experiment/232311959</t>
  </si>
  <si>
    <t>Ppp1r17-Cre_NL146</t>
  </si>
  <si>
    <t>PVT</t>
  </si>
  <si>
    <t>[5590, 4520, 5370]</t>
  </si>
  <si>
    <t>http://connectivity.brain-map.org/projection/experiment/278510903</t>
  </si>
  <si>
    <t>VISp</t>
  </si>
  <si>
    <t>[9290, 2220, 9410]</t>
  </si>
  <si>
    <t>http://connectivity.brain-map.org/projection/experiment/180296424</t>
  </si>
  <si>
    <t>[8160, 5040, 5690]</t>
  </si>
  <si>
    <t>http://connectivity.brain-map.org/projection/experiment/127867804</t>
  </si>
  <si>
    <t>IPN</t>
  </si>
  <si>
    <t>[8570, 5060, 5550]</t>
  </si>
  <si>
    <t>http://connectivity.brain-map.org/projection/experiment/267538735</t>
  </si>
  <si>
    <t>Slc6a5-Cre_KF109</t>
  </si>
  <si>
    <t>GRN</t>
  </si>
  <si>
    <t>[11450, 5880, 5690]</t>
  </si>
  <si>
    <t>http://connectivity.brain-map.org/projection/experiment/267703239</t>
  </si>
  <si>
    <t>Ntng2-IRES2-Cre</t>
  </si>
  <si>
    <t>[4360, 5200, 8340]</t>
  </si>
  <si>
    <t>http://connectivity.brain-map.org/projection/experiment/513775257</t>
  </si>
  <si>
    <t>[7440, 2680, 1940]</t>
  </si>
  <si>
    <t>http://connectivity.brain-map.org/projection/experiment/583748537</t>
  </si>
  <si>
    <t>[6890, 4990, 5550]</t>
  </si>
  <si>
    <t>http://connectivity.brain-map.org/projection/experiment/175019536</t>
  </si>
  <si>
    <t>[4200, 1670, 7070]</t>
  </si>
  <si>
    <t>http://connectivity.brain-map.org/projection/experiment/288169135</t>
  </si>
  <si>
    <t>VISli</t>
  </si>
  <si>
    <t>[9180, 2370, 9440]</t>
  </si>
  <si>
    <t>http://connectivity.brain-map.org/projection/experiment/100141796</t>
  </si>
  <si>
    <t>Cart-Tg1-Cre</t>
  </si>
  <si>
    <t>DMH</t>
  </si>
  <si>
    <t>[6590, 5930, 6510]</t>
  </si>
  <si>
    <t>http://connectivity.brain-map.org/projection/experiment/266174751</t>
  </si>
  <si>
    <t>[6950, 5620, 9600]</t>
  </si>
  <si>
    <t>http://connectivity.brain-map.org/projection/experiment/146857301</t>
  </si>
  <si>
    <t>[7010, 6030, 8350]</t>
  </si>
  <si>
    <t>http://connectivity.brain-map.org/projection/experiment/115958115</t>
  </si>
  <si>
    <t>ACAd</t>
  </si>
  <si>
    <t>[5270, 1650, 6180]</t>
  </si>
  <si>
    <t>http://connectivity.brain-map.org/projection/experiment/146593590</t>
  </si>
  <si>
    <t>[6630, 5700, 5670]</t>
  </si>
  <si>
    <t>http://connectivity.brain-map.org/projection/experiment/304617742</t>
  </si>
  <si>
    <t>MRN</t>
  </si>
  <si>
    <t>[8590, 4180, 7640]</t>
  </si>
  <si>
    <t>http://connectivity.brain-map.org/projection/experiment/174583187</t>
  </si>
  <si>
    <t>[4570, 2180, 6180]</t>
  </si>
  <si>
    <t>http://connectivity.brain-map.org/projection/experiment/125833030</t>
  </si>
  <si>
    <t>[4520, 5590, 8660]</t>
  </si>
  <si>
    <t>http://connectivity.brain-map.org/projection/experiment/127907465</t>
  </si>
  <si>
    <t>[6140, 6870, 5660]</t>
  </si>
  <si>
    <t>http://connectivity.brain-map.org/projection/experiment/478095541</t>
  </si>
  <si>
    <t>[5560, 3190, 9590]</t>
  </si>
  <si>
    <t>http://connectivity.brain-map.org/projection/experiment/168163498</t>
  </si>
  <si>
    <t>[3050, 2180, 6280]</t>
  </si>
  <si>
    <t>http://connectivity.brain-map.org/projection/experiment/298601161</t>
  </si>
  <si>
    <t>[8020, 4810, 9800]</t>
  </si>
  <si>
    <t>http://connectivity.brain-map.org/projection/experiment/146553971</t>
  </si>
  <si>
    <t>[8770, 1250, 7350]</t>
  </si>
  <si>
    <t>http://connectivity.brain-map.org/projection/experiment/127991964</t>
  </si>
  <si>
    <t>[7760, 5100, 9860]</t>
  </si>
  <si>
    <t>http://connectivity.brain-map.org/projection/experiment/127397469</t>
  </si>
  <si>
    <t>[6170, 3870, 9450]</t>
  </si>
  <si>
    <t>http://connectivity.brain-map.org/projection/experiment/117298988</t>
  </si>
  <si>
    <t>AUDpo</t>
  </si>
  <si>
    <t>[8470, 2080, 1810]</t>
  </si>
  <si>
    <t>http://connectivity.brain-map.org/projection/experiment/554421791</t>
  </si>
  <si>
    <t>[4680, 1280, 6710]</t>
  </si>
  <si>
    <t>http://connectivity.brain-map.org/projection/experiment/182793477</t>
  </si>
  <si>
    <t>[2290, 3270, 7440]</t>
  </si>
  <si>
    <t>http://connectivity.brain-map.org/projection/experiment/170721670</t>
  </si>
  <si>
    <t>ENTm</t>
  </si>
  <si>
    <t>[9850, 3030, 1390]</t>
  </si>
  <si>
    <t>http://connectivity.brain-map.org/projection/experiment/603468246</t>
  </si>
  <si>
    <t>[6740, 7150, 6640]</t>
  </si>
  <si>
    <t>http://connectivity.brain-map.org/projection/experiment/176886958</t>
  </si>
  <si>
    <t>MDRN</t>
  </si>
  <si>
    <t>[12020, 6740, 6940]</t>
  </si>
  <si>
    <t>http://connectivity.brain-map.org/projection/experiment/159024474</t>
  </si>
  <si>
    <t>PAA</t>
  </si>
  <si>
    <t>[6350, 7380, 8740]</t>
  </si>
  <si>
    <t>http://connectivity.brain-map.org/projection/experiment/122641078</t>
  </si>
  <si>
    <t>[6710, 3190, 6330]</t>
  </si>
  <si>
    <t>http://connectivity.brain-map.org/projection/experiment/268076421</t>
  </si>
  <si>
    <t>BST</t>
  </si>
  <si>
    <t>[5660, 4930, 6390]</t>
  </si>
  <si>
    <t>http://connectivity.brain-map.org/projection/experiment/176886238</t>
  </si>
  <si>
    <t>ZI</t>
  </si>
  <si>
    <t>[8320, 4390, 7510]</t>
  </si>
  <si>
    <t>http://connectivity.brain-map.org/projection/experiment/175018829</t>
  </si>
  <si>
    <t>[4600, 5450, 8820]</t>
  </si>
  <si>
    <t>http://connectivity.brain-map.org/projection/experiment/513773998</t>
  </si>
  <si>
    <t>Gnb4-IRES2-Cre</t>
  </si>
  <si>
    <t>CLA</t>
  </si>
  <si>
    <t>[5330, 5260, 9220]</t>
  </si>
  <si>
    <t>http://connectivity.brain-map.org/projection/experiment/485903475</t>
  </si>
  <si>
    <t>TU</t>
  </si>
  <si>
    <t>[6760, 6380, 6740]</t>
  </si>
  <si>
    <t>http://connectivity.brain-map.org/projection/experiment/176888661</t>
  </si>
  <si>
    <t>[2570, 3810, 6810]</t>
  </si>
  <si>
    <t>http://connectivity.brain-map.org/projection/experiment/156741826</t>
  </si>
  <si>
    <t>Glt25d2-Cre_NF107</t>
  </si>
  <si>
    <t>[2950, 3110, 5690]</t>
  </si>
  <si>
    <t>http://connectivity.brain-map.org/projection/experiment/305618479</t>
  </si>
  <si>
    <t>ILA</t>
  </si>
  <si>
    <t>[3750, 3670, 5690]</t>
  </si>
  <si>
    <t>http://connectivity.brain-map.org/projection/experiment/286313491</t>
  </si>
  <si>
    <t>[7460, 6580, 6030]</t>
  </si>
  <si>
    <t>http://connectivity.brain-map.org/projection/experiment/264320076</t>
  </si>
  <si>
    <t>[2590, 3890, 6810]</t>
  </si>
  <si>
    <t>http://connectivity.brain-map.org/projection/experiment/287769286</t>
  </si>
  <si>
    <t>[3810, 2550, 5570]</t>
  </si>
  <si>
    <t>http://connectivity.brain-map.org/projection/experiment/583747816</t>
  </si>
  <si>
    <t>MS</t>
  </si>
  <si>
    <t>[5180, 4380, 5460]</t>
  </si>
  <si>
    <t>http://connectivity.brain-map.org/projection/experiment/100141597</t>
  </si>
  <si>
    <t>[2130, 2480, 7190]</t>
  </si>
  <si>
    <t>http://connectivity.brain-map.org/projection/experiment/157710335</t>
  </si>
  <si>
    <t>[9300, 3440, 9820]</t>
  </si>
  <si>
    <t>http://connectivity.brain-map.org/projection/experiment/272414403</t>
  </si>
  <si>
    <t>[7460, 1530, 8220]</t>
  </si>
  <si>
    <t>http://connectivity.brain-map.org/projection/experiment/126907302</t>
  </si>
  <si>
    <t>[8480, 1510, 8120]</t>
  </si>
  <si>
    <t>http://connectivity.brain-map.org/projection/experiment/114008926</t>
  </si>
  <si>
    <t>[6210, 4150, 5440]</t>
  </si>
  <si>
    <t>http://connectivity.brain-map.org/projection/experiment/480703321</t>
  </si>
  <si>
    <t>[6370, 7110, 6470]</t>
  </si>
  <si>
    <t>http://connectivity.brain-map.org/projection/experiment/175106769</t>
  </si>
  <si>
    <t>[6710, 6900, 6850]</t>
  </si>
  <si>
    <t>http://connectivity.brain-map.org/projection/experiment/264248605</t>
  </si>
  <si>
    <t>VISl</t>
  </si>
  <si>
    <t>[9140, 2290, 2390]</t>
  </si>
  <si>
    <t>http://connectivity.brain-map.org/projection/experiment/479673174</t>
  </si>
  <si>
    <t>[3450, 1960, 7850]</t>
  </si>
  <si>
    <t>http://connectivity.brain-map.org/projection/experiment/584903636</t>
  </si>
  <si>
    <t>Sim1-Cre_KJ18</t>
  </si>
  <si>
    <t>LHA</t>
  </si>
  <si>
    <t>[7170, 5790, 7110]</t>
  </si>
  <si>
    <t>http://connectivity.brain-map.org/projection/experiment/165035106</t>
  </si>
  <si>
    <t>[9290, 5490, 8880]</t>
  </si>
  <si>
    <t>http://connectivity.brain-map.org/projection/experiment/127139568</t>
  </si>
  <si>
    <t>[9530, 5390, 10100]</t>
  </si>
  <si>
    <t>http://connectivity.brain-map.org/projection/experiment/126116848</t>
  </si>
  <si>
    <t>CA3</t>
  </si>
  <si>
    <t>[8500, 4310, 8910]</t>
  </si>
  <si>
    <t>http://connectivity.brain-map.org/projection/experiment/113935285</t>
  </si>
  <si>
    <t>Grik4-Cre</t>
  </si>
  <si>
    <t>[8140, 3260, 8250]</t>
  </si>
  <si>
    <t>http://connectivity.brain-map.org/projection/experiment/177606858</t>
  </si>
  <si>
    <t>[6240, 2060, 7790]</t>
  </si>
  <si>
    <t>http://connectivity.brain-map.org/projection/experiment/266249483</t>
  </si>
  <si>
    <t>[3970, 1810, 7400]</t>
  </si>
  <si>
    <t>http://connectivity.brain-map.org/projection/experiment/141602484</t>
  </si>
  <si>
    <t>[5140, 1730, 5440]</t>
  </si>
  <si>
    <t>http://connectivity.brain-map.org/projection/experiment/478491090</t>
  </si>
  <si>
    <t>[5080, 2360, 7800]</t>
  </si>
  <si>
    <t>http://connectivity.brain-map.org/projection/experiment/126909424</t>
  </si>
  <si>
    <t>[7010, 5590, 7190]</t>
  </si>
  <si>
    <t>http://connectivity.brain-map.org/projection/experiment/126190743</t>
  </si>
  <si>
    <t>Cck-IRES-Cre</t>
  </si>
  <si>
    <t>PT</t>
  </si>
  <si>
    <t>[5850, 4690, 5540]</t>
  </si>
  <si>
    <t>http://connectivity.brain-map.org/projection/experiment/159432479</t>
  </si>
  <si>
    <t>PRNc</t>
  </si>
  <si>
    <t>[10060, 5880, 7270]</t>
  </si>
  <si>
    <t>http://connectivity.brain-map.org/projection/experiment/300691325</t>
  </si>
  <si>
    <t>VISpor</t>
  </si>
  <si>
    <t>[9070, 2210, 9650]</t>
  </si>
  <si>
    <t>http://connectivity.brain-map.org/projection/experiment/127089669</t>
  </si>
  <si>
    <t>[2770, 4220, 4910]</t>
  </si>
  <si>
    <t>http://connectivity.brain-map.org/projection/experiment/480994108</t>
  </si>
  <si>
    <t>[11400, 6910, 7050]</t>
  </si>
  <si>
    <t>http://connectivity.brain-map.org/projection/experiment/175142304</t>
  </si>
  <si>
    <t>[6920, 1660, 8020]</t>
  </si>
  <si>
    <t>http://connectivity.brain-map.org/projection/experiment/100142655</t>
  </si>
  <si>
    <t>[9450, 2180, 8700]</t>
  </si>
  <si>
    <t>http://connectivity.brain-map.org/projection/experiment/309004492</t>
  </si>
  <si>
    <t>[8430, 4970, 5580]</t>
  </si>
  <si>
    <t>http://connectivity.brain-map.org/projection/experiment/477927130</t>
  </si>
  <si>
    <t>[4570, 5310, 8600]</t>
  </si>
  <si>
    <t>http://connectivity.brain-map.org/projection/experiment/485846989</t>
  </si>
  <si>
    <t>[6040, 4400, 10240]</t>
  </si>
  <si>
    <t>http://connectivity.brain-map.org/projection/experiment/174361746</t>
  </si>
  <si>
    <t>[3370, 2170, 7580]</t>
  </si>
  <si>
    <t>http://connectivity.brain-map.org/projection/experiment/606785720</t>
  </si>
  <si>
    <t>[8150, 2510, 9640]</t>
  </si>
  <si>
    <t>http://connectivity.brain-map.org/projection/experiment/115958825</t>
  </si>
  <si>
    <t>[4000, 4010, 8110]</t>
  </si>
  <si>
    <t>http://connectivity.brain-map.org/projection/experiment/296047806</t>
  </si>
  <si>
    <t>COAp</t>
  </si>
  <si>
    <t>[7480, 6650, 8830]</t>
  </si>
  <si>
    <t>http://connectivity.brain-map.org/projection/experiment/182294687</t>
  </si>
  <si>
    <t>Grm2-Cre_MR90</t>
  </si>
  <si>
    <t>[6200, 4010, 5560]</t>
  </si>
  <si>
    <t>http://connectivity.brain-map.org/projection/experiment/175739791</t>
  </si>
  <si>
    <t>PO</t>
  </si>
  <si>
    <t>[7540, 2400, 6990]</t>
  </si>
  <si>
    <t>http://connectivity.brain-map.org/projection/experiment/267999740</t>
  </si>
  <si>
    <t>[7300, 4830, 6220]</t>
  </si>
  <si>
    <t>http://connectivity.brain-map.org/projection/experiment/277849256</t>
  </si>
  <si>
    <t>[10610, 6490, 5640]</t>
  </si>
  <si>
    <t>http://connectivity.brain-map.org/projection/experiment/160080778</t>
  </si>
  <si>
    <t>AAA</t>
  </si>
  <si>
    <t>[5650, 6410, 7580]</t>
  </si>
  <si>
    <t>http://connectivity.brain-map.org/projection/experiment/175372863</t>
  </si>
  <si>
    <t>RSPagl</t>
  </si>
  <si>
    <t>[7590, 580, 4230]</t>
  </si>
  <si>
    <t>http://connectivity.brain-map.org/projection/experiment/646525156</t>
  </si>
  <si>
    <t>MEA</t>
  </si>
  <si>
    <t>[6170, 4950, 7850]</t>
  </si>
  <si>
    <t>http://connectivity.brain-map.org/projection/experiment/175072921</t>
  </si>
  <si>
    <t>VISam</t>
  </si>
  <si>
    <t>[7350, 1200, 7320]</t>
  </si>
  <si>
    <t>http://connectivity.brain-map.org/projection/experiment/126861679</t>
  </si>
  <si>
    <t>[9720, 3760, 9880]</t>
  </si>
  <si>
    <t>http://connectivity.brain-map.org/projection/experiment/642967852</t>
  </si>
  <si>
    <t>[7330, 5900, 8430]</t>
  </si>
  <si>
    <t>http://connectivity.brain-map.org/projection/experiment/125832322</t>
  </si>
  <si>
    <t>TRN</t>
  </si>
  <si>
    <t>[9690, 6260, 5680]</t>
  </si>
  <si>
    <t>http://connectivity.brain-map.org/projection/experiment/147135812</t>
  </si>
  <si>
    <t>SUB</t>
  </si>
  <si>
    <t>[8530, 2570, 7920]</t>
  </si>
  <si>
    <t>http://connectivity.brain-map.org/projection/experiment/127795906</t>
  </si>
  <si>
    <t>[8180, 570, 4120]</t>
  </si>
  <si>
    <t>http://connectivity.brain-map.org/projection/experiment/571100135</t>
  </si>
  <si>
    <t>PH</t>
  </si>
  <si>
    <t>[7150, 4870, 6050]</t>
  </si>
  <si>
    <t>http://connectivity.brain-map.org/projection/experiment/175374275</t>
  </si>
  <si>
    <t>[6620, 5960, 7670]</t>
  </si>
  <si>
    <t>http://connectivity.brain-map.org/projection/experiment/165034344</t>
  </si>
  <si>
    <t>AUDd</t>
  </si>
  <si>
    <t>[7720, 2650, 9460]</t>
  </si>
  <si>
    <t>http://connectivity.brain-map.org/projection/experiment/158314278</t>
  </si>
  <si>
    <t>[5890, 6220, 8840]</t>
  </si>
  <si>
    <t>http://connectivity.brain-map.org/projection/experiment/131068390</t>
  </si>
  <si>
    <t>[4370, 3460, 9310]</t>
  </si>
  <si>
    <t>http://connectivity.brain-map.org/projection/experiment/157654817</t>
  </si>
  <si>
    <t>[8740, 1590, 8140]</t>
  </si>
  <si>
    <t>http://connectivity.brain-map.org/projection/experiment/309372716</t>
  </si>
  <si>
    <t>Th-Cre_FI172</t>
  </si>
  <si>
    <t>PB</t>
  </si>
  <si>
    <t>[11100, 4210, 6740]</t>
  </si>
  <si>
    <t>http://connectivity.brain-map.org/projection/experiment/511971714</t>
  </si>
  <si>
    <t>[4220, 1940, 6210]</t>
  </si>
  <si>
    <t>http://connectivity.brain-map.org/projection/experiment/112514202</t>
  </si>
  <si>
    <t>AUDp</t>
  </si>
  <si>
    <t>[8030, 2370, 1780]</t>
  </si>
  <si>
    <t>http://connectivity.brain-map.org/projection/experiment/562671482</t>
  </si>
  <si>
    <t>TT</t>
  </si>
  <si>
    <t>[3280, 4750, 6060]</t>
  </si>
  <si>
    <t>http://connectivity.brain-map.org/projection/experiment/133286030</t>
  </si>
  <si>
    <t>[9550, 4110, 5690]</t>
  </si>
  <si>
    <t>http://connectivity.brain-map.org/projection/experiment/128055110</t>
  </si>
  <si>
    <t>[11300, 7000, 6500]</t>
  </si>
  <si>
    <t>http://connectivity.brain-map.org/projection/experiment/159021559</t>
  </si>
  <si>
    <t>http://connectivity.brain-map.org/projection/experiment/307558646</t>
  </si>
  <si>
    <t>Plxnd1-Cre_OG1</t>
  </si>
  <si>
    <t>CM</t>
  </si>
  <si>
    <t>[6570, 4510, 5650]</t>
  </si>
  <si>
    <t>http://connectivity.brain-map.org/projection/experiment/301538025</t>
  </si>
  <si>
    <t>[7610, 3110, 8700]</t>
  </si>
  <si>
    <t>http://connectivity.brain-map.org/projection/experiment/114429338</t>
  </si>
  <si>
    <t>[4280, 1960, 6040]</t>
  </si>
  <si>
    <t>http://connectivity.brain-map.org/projection/experiment/287248684</t>
  </si>
  <si>
    <t>[7780, 4320, 7210]</t>
  </si>
  <si>
    <t>http://connectivity.brain-map.org/projection/experiment/113095845</t>
  </si>
  <si>
    <t>[7310, 1890, 9080]</t>
  </si>
  <si>
    <t>http://connectivity.brain-map.org/projection/experiment/127866392</t>
  </si>
  <si>
    <t>[4400, 2310, 6200]</t>
  </si>
  <si>
    <t>http://connectivity.brain-map.org/projection/experiment/161458737</t>
  </si>
  <si>
    <t>[8720, 3920, 8980]</t>
  </si>
  <si>
    <t>http://connectivity.brain-map.org/projection/experiment/127222723</t>
  </si>
  <si>
    <t>[9240, 2830, 1310]</t>
  </si>
  <si>
    <t>http://connectivity.brain-map.org/projection/experiment/657172447</t>
  </si>
  <si>
    <t>Slc18a2-Cre_OZ14</t>
  </si>
  <si>
    <t>CEA</t>
  </si>
  <si>
    <t>[6750, 4990, 8340]</t>
  </si>
  <si>
    <t>http://connectivity.brain-map.org/projection/experiment/265648940</t>
  </si>
  <si>
    <t>[7720, 6500, 6090]</t>
  </si>
  <si>
    <t>http://connectivity.brain-map.org/projection/experiment/126710740</t>
  </si>
  <si>
    <t>Slc6a3-Cre</t>
  </si>
  <si>
    <t>[8150, 4750, 7540]</t>
  </si>
  <si>
    <t>http://connectivity.brain-map.org/projection/experiment/160539283</t>
  </si>
  <si>
    <t>[6130, 5490, 5670]</t>
  </si>
  <si>
    <t>http://connectivity.brain-map.org/projection/experiment/175374982</t>
  </si>
  <si>
    <t>[9420, 3490, 10060]</t>
  </si>
  <si>
    <t>http://connectivity.brain-map.org/projection/experiment/180297139</t>
  </si>
  <si>
    <t>SSp-tr</t>
  </si>
  <si>
    <t>[6880, 1110, 6950]</t>
  </si>
  <si>
    <t>http://connectivity.brain-map.org/projection/experiment/126852363</t>
  </si>
  <si>
    <t>[7900, 1380, 8470]</t>
  </si>
  <si>
    <t>http://connectivity.brain-map.org/projection/experiment/113887162</t>
  </si>
  <si>
    <t>MPO</t>
  </si>
  <si>
    <t>[5480, 6720, 6050]</t>
  </si>
  <si>
    <t>http://connectivity.brain-map.org/projection/experiment/158738180</t>
  </si>
  <si>
    <t>RSPv</t>
  </si>
  <si>
    <t>[8320, 900, 6050]</t>
  </si>
  <si>
    <t>http://connectivity.brain-map.org/projection/experiment/166054929</t>
  </si>
  <si>
    <t>[7360, 5930, 8430]</t>
  </si>
  <si>
    <t>http://connectivity.brain-map.org/projection/experiment/129573239</t>
  </si>
  <si>
    <t>[9510, 4410, 9390]</t>
  </si>
  <si>
    <t>http://connectivity.brain-map.org/projection/experiment/113226232</t>
  </si>
  <si>
    <t>[6530, 5900, 6570]</t>
  </si>
  <si>
    <t>http://connectivity.brain-map.org/projection/experiment/114046440</t>
  </si>
  <si>
    <t>[8460, 4390, 5640]</t>
  </si>
  <si>
    <t>http://connectivity.brain-map.org/projection/experiment/113400134</t>
  </si>
  <si>
    <t>ORBm</t>
  </si>
  <si>
    <t>[2350, 3590, 6020]</t>
  </si>
  <si>
    <t>http://connectivity.brain-map.org/projection/experiment/126860974</t>
  </si>
  <si>
    <t>[7840, 5940, 8500]</t>
  </si>
  <si>
    <t>http://connectivity.brain-map.org/projection/experiment/125802444</t>
  </si>
  <si>
    <t>[6700, 5040, 8500]</t>
  </si>
  <si>
    <t>http://connectivity.brain-map.org/projection/experiment/127761449</t>
  </si>
  <si>
    <t>[7900, 580, 7380]</t>
  </si>
  <si>
    <t>http://connectivity.brain-map.org/projection/experiment/100141599</t>
  </si>
  <si>
    <t>[7710, 5450, 5320]</t>
  </si>
  <si>
    <t>http://connectivity.brain-map.org/projection/experiment/164986046</t>
  </si>
  <si>
    <t>VISpm</t>
  </si>
  <si>
    <t>[8480, 510, 4080]</t>
  </si>
  <si>
    <t>http://connectivity.brain-map.org/projection/experiment/512314723</t>
  </si>
  <si>
    <t>[9100, 2240, 9660]</t>
  </si>
  <si>
    <t>http://connectivity.brain-map.org/projection/experiment/298178204</t>
  </si>
  <si>
    <t>Syt17-Cre_NO14</t>
  </si>
  <si>
    <t>[8430, 4710, 5810]</t>
  </si>
  <si>
    <t>http://connectivity.brain-map.org/projection/experiment/127798146</t>
  </si>
  <si>
    <t>SSp-ll</t>
  </si>
  <si>
    <t>[6350, 1950, 7740]</t>
  </si>
  <si>
    <t>http://connectivity.brain-map.org/projection/experiment/112791318</t>
  </si>
  <si>
    <t>Prkcd-GluCla-CFP-IRES-Cre</t>
  </si>
  <si>
    <t>[6980, 4940, 5690]</t>
  </si>
  <si>
    <t>http://connectivity.brain-map.org/projection/experiment/278067445</t>
  </si>
  <si>
    <t>SGN</t>
  </si>
  <si>
    <t>[8360, 3010, 7630]</t>
  </si>
  <si>
    <t>http://connectivity.brain-map.org/projection/experiment/182805258</t>
  </si>
  <si>
    <t>[4750, 1890, 5510]</t>
  </si>
  <si>
    <t>http://connectivity.brain-map.org/projection/experiment/496576666</t>
  </si>
  <si>
    <t>[8810, 1890, 8690]</t>
  </si>
  <si>
    <t>http://connectivity.brain-map.org/projection/experiment/307743253</t>
  </si>
  <si>
    <t>SCm</t>
  </si>
  <si>
    <t>[8490, 3150, 6980]</t>
  </si>
  <si>
    <t>http://connectivity.brain-map.org/projection/experiment/292533477</t>
  </si>
  <si>
    <t>SNr</t>
  </si>
  <si>
    <t>[8530, 4240, 7600]</t>
  </si>
  <si>
    <t>http://connectivity.brain-map.org/projection/experiment/478096249</t>
  </si>
  <si>
    <t>[9340, 3430, 9790]</t>
  </si>
  <si>
    <t>http://connectivity.brain-map.org/projection/experiment/142656218</t>
  </si>
  <si>
    <t>IRN</t>
  </si>
  <si>
    <t>[12150, 6140, 6310]</t>
  </si>
  <si>
    <t>http://connectivity.brain-map.org/projection/experiment/126709328</t>
  </si>
  <si>
    <t>[5540, 4710, 6070]</t>
  </si>
  <si>
    <t>http://connectivity.brain-map.org/projection/experiment/159331462</t>
  </si>
  <si>
    <t>[6610, 5970, 7650]</t>
  </si>
  <si>
    <t>http://connectivity.brain-map.org/projection/experiment/180981417</t>
  </si>
  <si>
    <t>Slc32a1-IRES-Cre</t>
  </si>
  <si>
    <t>LGv</t>
  </si>
  <si>
    <t>[7550, 3610, 8570]</t>
  </si>
  <si>
    <t>http://connectivity.brain-map.org/projection/experiment/267538006</t>
  </si>
  <si>
    <t>[3350, 4600, 8460]</t>
  </si>
  <si>
    <t>http://connectivity.brain-map.org/projection/experiment/313327028</t>
  </si>
  <si>
    <t>[2810, 2140, 5250]</t>
  </si>
  <si>
    <t>http://connectivity.brain-map.org/projection/experiment/496554237</t>
  </si>
  <si>
    <t>Adcyap1-2A-Cre</t>
  </si>
  <si>
    <t>[5750, 5140, 6240]</t>
  </si>
  <si>
    <t>http://connectivity.brain-map.org/projection/experiment/204832205</t>
  </si>
  <si>
    <t>[5270, 3760, 9030]</t>
  </si>
  <si>
    <t>http://connectivity.brain-map.org/projection/experiment/180982124</t>
  </si>
  <si>
    <t>APN</t>
  </si>
  <si>
    <t>[8390, 3010, 7610]</t>
  </si>
  <si>
    <t>http://connectivity.brain-map.org/projection/experiment/113846682</t>
  </si>
  <si>
    <t>[4470, 2700, 9140]</t>
  </si>
  <si>
    <t>http://connectivity.brain-map.org/projection/experiment/112936582</t>
  </si>
  <si>
    <t>[8860, 2800, 1180]</t>
  </si>
  <si>
    <t>http://connectivity.brain-map.org/projection/experiment/576332845</t>
  </si>
  <si>
    <t>[8780, 1850, 8650]</t>
  </si>
  <si>
    <t>http://connectivity.brain-map.org/projection/experiment/307137980</t>
  </si>
  <si>
    <t>Cnnm2-Cre_KD18</t>
  </si>
  <si>
    <t>[10360, 5870, 5520]</t>
  </si>
  <si>
    <t>http://connectivity.brain-map.org/projection/experiment/167376068</t>
  </si>
  <si>
    <t>Ntrk1-IRES-Cre</t>
  </si>
  <si>
    <t>[5560, 6880, 6720]</t>
  </si>
  <si>
    <t>http://connectivity.brain-map.org/projection/experiment/286319739</t>
  </si>
  <si>
    <t>[7800, 560, 3850]</t>
  </si>
  <si>
    <t>http://connectivity.brain-map.org/projection/experiment/518742338</t>
  </si>
  <si>
    <t>[7380, 1940, 9400]</t>
  </si>
  <si>
    <t>http://connectivity.brain-map.org/projection/experiment/298179622</t>
  </si>
  <si>
    <t>[6180, 1240, 7680]</t>
  </si>
  <si>
    <t>http://connectivity.brain-map.org/projection/experiment/272698650</t>
  </si>
  <si>
    <t>[9270, 2310, 9350]</t>
  </si>
  <si>
    <t>http://connectivity.brain-map.org/projection/experiment/307295727</t>
  </si>
  <si>
    <t>[8730, 4880, 8570]</t>
  </si>
  <si>
    <t>http://connectivity.brain-map.org/projection/experiment/127649005</t>
  </si>
  <si>
    <t>[9470, 3560, 1680]</t>
  </si>
  <si>
    <t>http://connectivity.brain-map.org/projection/experiment/579409876</t>
  </si>
  <si>
    <t>Satb2-Cre_MO23</t>
  </si>
  <si>
    <t>[9430, 2900, 8650]</t>
  </si>
  <si>
    <t>http://connectivity.brain-map.org/projection/experiment/178488859</t>
  </si>
  <si>
    <t>[4530, 2470, 8980]</t>
  </si>
  <si>
    <t>http://connectivity.brain-map.org/projection/experiment/114290938</t>
  </si>
  <si>
    <t>VISal</t>
  </si>
  <si>
    <t>[8700, 2170, 2220]</t>
  </si>
  <si>
    <t>http://connectivity.brain-map.org/projection/experiment/518605900</t>
  </si>
  <si>
    <t>[7400, 5620, 9720]</t>
  </si>
  <si>
    <t>http://connectivity.brain-map.org/projection/experiment/146984209</t>
  </si>
  <si>
    <t>[4900, 2110, 6200]</t>
  </si>
  <si>
    <t>http://connectivity.brain-map.org/projection/experiment/126117554</t>
  </si>
  <si>
    <t>[6060, 4010, 5510]</t>
  </si>
  <si>
    <t>http://connectivity.brain-map.org/projection/experiment/183225830</t>
  </si>
  <si>
    <t>[11380, 6100, 5580]</t>
  </si>
  <si>
    <t>http://connectivity.brain-map.org/projection/experiment/160081484</t>
  </si>
  <si>
    <t>[5690, 1590, 7270]</t>
  </si>
  <si>
    <t>http://connectivity.brain-map.org/projection/experiment/112935169</t>
  </si>
  <si>
    <t>A930038C07Rik-Tg1-Cre</t>
  </si>
  <si>
    <t>PSTN</t>
  </si>
  <si>
    <t>[7210, 5770, 7120]</t>
  </si>
  <si>
    <t>http://connectivity.brain-map.org/projection/experiment/264696942</t>
  </si>
  <si>
    <t>[5940, 2380, 8410]</t>
  </si>
  <si>
    <t>http://connectivity.brain-map.org/projection/experiment/266172624</t>
  </si>
  <si>
    <t>IC</t>
  </si>
  <si>
    <t>[9810, 2500, 7450]</t>
  </si>
  <si>
    <t>http://connectivity.brain-map.org/projection/experiment/100141596</t>
  </si>
  <si>
    <t>[7520, 2220, 9390]</t>
  </si>
  <si>
    <t>http://connectivity.brain-map.org/projection/experiment/120916102</t>
  </si>
  <si>
    <t>PAG</t>
  </si>
  <si>
    <t>[9380, 3360, 5690]</t>
  </si>
  <si>
    <t>http://connectivity.brain-map.org/projection/experiment/287247978</t>
  </si>
  <si>
    <t>[9860, 3900, 9760]</t>
  </si>
  <si>
    <t>http://connectivity.brain-map.org/projection/experiment/640081415</t>
  </si>
  <si>
    <t>AON</t>
  </si>
  <si>
    <t>[2580, 5250, 6440]</t>
  </si>
  <si>
    <t>http://connectivity.brain-map.org/projection/experiment/121509711</t>
  </si>
  <si>
    <t>[2630, 3690, 5280]</t>
  </si>
  <si>
    <t>http://connectivity.brain-map.org/projection/experiment/478582494</t>
  </si>
  <si>
    <t>[3740, 6210, 5980]</t>
  </si>
  <si>
    <t>http://connectivity.brain-map.org/projection/experiment/114755099</t>
  </si>
  <si>
    <t>[8740, 1460, 7850]</t>
  </si>
  <si>
    <t>http://connectivity.brain-map.org/projection/experiment/309113907</t>
  </si>
  <si>
    <t>[7500, 3390, 9160]</t>
  </si>
  <si>
    <t>http://connectivity.brain-map.org/projection/experiment/112308468</t>
  </si>
  <si>
    <t>[7720, 5950, 5180]</t>
  </si>
  <si>
    <t>http://connectivity.brain-map.org/projection/experiment/573624241</t>
  </si>
  <si>
    <t>[6730, 4620, 5810]</t>
  </si>
  <si>
    <t>http://connectivity.brain-map.org/projection/experiment/166264185</t>
  </si>
  <si>
    <t>[7870, 540, 4300]</t>
  </si>
  <si>
    <t>http://connectivity.brain-map.org/projection/experiment/575782182</t>
  </si>
  <si>
    <t>[6610, 6360, 6760]</t>
  </si>
  <si>
    <t>http://connectivity.brain-map.org/projection/experiment/292211026</t>
  </si>
  <si>
    <t>http://connectivity.brain-map.org/projection/experiment/572588941</t>
  </si>
  <si>
    <t>Calb1-T2A-dgCre</t>
  </si>
  <si>
    <t>[6350, 5350, 5690]</t>
  </si>
  <si>
    <t>http://connectivity.brain-map.org/projection/experiment/538833505</t>
  </si>
  <si>
    <t>Tlx3-Cre_PL56</t>
  </si>
  <si>
    <t>VISa</t>
  </si>
  <si>
    <t>[7290, 890, 3650]</t>
  </si>
  <si>
    <t>http://connectivity.brain-map.org/projection/experiment/651041703</t>
  </si>
  <si>
    <t>[5590, 1400, 7430]</t>
  </si>
  <si>
    <t>http://connectivity.brain-map.org/projection/experiment/166082842</t>
  </si>
  <si>
    <t>[6180, 1180, 7090]</t>
  </si>
  <si>
    <t>http://connectivity.brain-map.org/projection/experiment/114292355</t>
  </si>
  <si>
    <t>[7900, 750, 3450]</t>
  </si>
  <si>
    <t>http://connectivity.brain-map.org/projection/experiment/657042668</t>
  </si>
  <si>
    <t>VM</t>
  </si>
  <si>
    <t>[7160, 5330, 6490]</t>
  </si>
  <si>
    <t>http://connectivity.brain-map.org/projection/experiment/157063074</t>
  </si>
  <si>
    <t>[4540, 5540, 8590]</t>
  </si>
  <si>
    <t>http://connectivity.brain-map.org/projection/experiment/112307046</t>
  </si>
  <si>
    <t>LP</t>
  </si>
  <si>
    <t>[7460, 2520, 7230]</t>
  </si>
  <si>
    <t>http://connectivity.brain-map.org/projection/experiment/146658879</t>
  </si>
  <si>
    <t>SI</t>
  </si>
  <si>
    <t>[5590, 6270, 7740]</t>
  </si>
  <si>
    <t>http://connectivity.brain-map.org/projection/experiment/159650350</t>
  </si>
  <si>
    <t>VISrl</t>
  </si>
  <si>
    <t>[7920, 1290, 3100]</t>
  </si>
  <si>
    <t>http://connectivity.brain-map.org/projection/experiment/524874308</t>
  </si>
  <si>
    <t>[7310, 2330, 7490]</t>
  </si>
  <si>
    <t>http://connectivity.brain-map.org/projection/experiment/177780284</t>
  </si>
  <si>
    <t>[7530, 1210, 2500]</t>
  </si>
  <si>
    <t>http://connectivity.brain-map.org/projection/experiment/518606617</t>
  </si>
  <si>
    <t>[8930, 1810, 8450]</t>
  </si>
  <si>
    <t>http://connectivity.brain-map.org/projection/experiment/307321674</t>
  </si>
  <si>
    <t>[8600, 3210, 6350]</t>
  </si>
  <si>
    <t>http://connectivity.brain-map.org/projection/experiment/139311530</t>
  </si>
  <si>
    <t>[6570, 3790, 5660]</t>
  </si>
  <si>
    <t>http://connectivity.brain-map.org/projection/experiment/313324664</t>
  </si>
  <si>
    <t>[7400, 1020, 2670]</t>
  </si>
  <si>
    <t>http://connectivity.brain-map.org/projection/experiment/540145406</t>
  </si>
  <si>
    <t>[2760, 3020, 5660]</t>
  </si>
  <si>
    <t>http://connectivity.brain-map.org/projection/experiment/283019341</t>
  </si>
  <si>
    <t>[9450, 4040, 9610]</t>
  </si>
  <si>
    <t>http://connectivity.brain-map.org/projection/experiment/152994878</t>
  </si>
  <si>
    <t>[5980, 5430, 7590]</t>
  </si>
  <si>
    <t>http://connectivity.brain-map.org/projection/experiment/182041643</t>
  </si>
  <si>
    <t>[6020, 5390, 5690]</t>
  </si>
  <si>
    <t>http://connectivity.brain-map.org/projection/experiment/265286700</t>
  </si>
  <si>
    <t>SSp-n</t>
  </si>
  <si>
    <t>[5650, 2250, 8560]</t>
  </si>
  <si>
    <t>http://connectivity.brain-map.org/projection/experiment/120875816</t>
  </si>
  <si>
    <t>[6280, 3630, 6510]</t>
  </si>
  <si>
    <t>http://connectivity.brain-map.org/projection/experiment/267928844</t>
  </si>
  <si>
    <t>[6050, 4160, 5460]</t>
  </si>
  <si>
    <t>http://connectivity.brain-map.org/projection/experiment/484504171</t>
  </si>
  <si>
    <t>[6310, 3910, 6430]</t>
  </si>
  <si>
    <t>http://connectivity.brain-map.org/projection/experiment/267610466</t>
  </si>
  <si>
    <t>[8190, 4320, 5690]</t>
  </si>
  <si>
    <t>http://connectivity.brain-map.org/projection/experiment/180522266</t>
  </si>
  <si>
    <t>[9330, 3170, 7540]</t>
  </si>
  <si>
    <t>http://connectivity.brain-map.org/projection/experiment/114474520</t>
  </si>
  <si>
    <t>[10560, 6110, 6280]</t>
  </si>
  <si>
    <t>http://connectivity.brain-map.org/projection/experiment/158838128</t>
  </si>
  <si>
    <t>[5830, 2430, 8740]</t>
  </si>
  <si>
    <t>http://connectivity.brain-map.org/projection/experiment/126908007</t>
  </si>
  <si>
    <t>[8220, 1520, 9700]</t>
  </si>
  <si>
    <t>http://connectivity.brain-map.org/projection/experiment/120437703</t>
  </si>
  <si>
    <t>[6160, 1310, 7690]</t>
  </si>
  <si>
    <t>http://connectivity.brain-map.org/projection/experiment/297652799</t>
  </si>
  <si>
    <t>[6990, 5660, 7160]</t>
  </si>
  <si>
    <t>http://connectivity.brain-map.org/projection/experiment/305379705</t>
  </si>
  <si>
    <t>[5130, 2230, 9070]</t>
  </si>
  <si>
    <t>http://connectivity.brain-map.org/projection/experiment/249327301</t>
  </si>
  <si>
    <t>[6290, 5970, 6300]</t>
  </si>
  <si>
    <t>http://connectivity.brain-map.org/projection/experiment/523705737</t>
  </si>
  <si>
    <t>[5770, 1630, 7510]</t>
  </si>
  <si>
    <t>http://connectivity.brain-map.org/projection/experiment/182803137</t>
  </si>
  <si>
    <t>[6900, 2480, 7980]</t>
  </si>
  <si>
    <t>http://connectivity.brain-map.org/projection/experiment/112745073</t>
  </si>
  <si>
    <t>Chat-IRES-Cre-neo</t>
  </si>
  <si>
    <t>[5640, 6680, 4040]</t>
  </si>
  <si>
    <t>http://connectivity.brain-map.org/projection/experiment/478491810</t>
  </si>
  <si>
    <t>[4290, 2330, 6120]</t>
  </si>
  <si>
    <t>http://connectivity.brain-map.org/projection/experiment/112458114</t>
  </si>
  <si>
    <t>[6190, 6570, 7290]</t>
  </si>
  <si>
    <t>http://connectivity.brain-map.org/projection/experiment/267547788</t>
  </si>
  <si>
    <t>[6830, 1260, 6160]</t>
  </si>
  <si>
    <t>http://connectivity.brain-map.org/projection/experiment/100148142</t>
  </si>
  <si>
    <t>[8460, 1630, 2340]</t>
  </si>
  <si>
    <t>http://connectivity.brain-map.org/projection/experiment/512315551</t>
  </si>
  <si>
    <t>DG</t>
  </si>
  <si>
    <t>[8670, 3010, 8410]</t>
  </si>
  <si>
    <t>http://connectivity.brain-map.org/projection/experiment/114430043</t>
  </si>
  <si>
    <t>[7220, 1110, 5960]</t>
  </si>
  <si>
    <t>http://connectivity.brain-map.org/projection/experiment/159832064</t>
  </si>
  <si>
    <t>IF</t>
  </si>
  <si>
    <t>[8750, 4970, 5660]</t>
  </si>
  <si>
    <t>http://connectivity.brain-map.org/projection/experiment/301732962</t>
  </si>
  <si>
    <t>[5480, 4950, 6270]</t>
  </si>
  <si>
    <t>http://connectivity.brain-map.org/projection/experiment/267763584</t>
  </si>
  <si>
    <t>[9040, 6160, 6080]</t>
  </si>
  <si>
    <t>http://connectivity.brain-map.org/projection/experiment/121145045</t>
  </si>
  <si>
    <t>NLOT</t>
  </si>
  <si>
    <t>[6260, 6530, 7880]</t>
  </si>
  <si>
    <t>http://connectivity.brain-map.org/projection/experiment/187269162</t>
  </si>
  <si>
    <t>Drd1a-Cre_EY262</t>
  </si>
  <si>
    <t>ACB</t>
  </si>
  <si>
    <t>[3740, 4410, 6720]</t>
  </si>
  <si>
    <t>http://connectivity.brain-map.org/projection/experiment/168615344</t>
  </si>
  <si>
    <t>[9580, 5630, 9700]</t>
  </si>
  <si>
    <t>http://connectivity.brain-map.org/projection/experiment/558580065</t>
  </si>
  <si>
    <t>[7760, 3920, 6820]</t>
  </si>
  <si>
    <t>http://connectivity.brain-map.org/projection/experiment/299732738</t>
  </si>
  <si>
    <t>[3930, 3740, 6340]</t>
  </si>
  <si>
    <t>http://connectivity.brain-map.org/projection/experiment/157556400</t>
  </si>
  <si>
    <t>[7240, 5600, 6380]</t>
  </si>
  <si>
    <t>http://connectivity.brain-map.org/projection/experiment/171066613</t>
  </si>
  <si>
    <t>[7540, 1330, 8270]</t>
  </si>
  <si>
    <t>http://connectivity.brain-map.org/projection/experiment/303616127</t>
  </si>
  <si>
    <t>Grp-Cre_KH288</t>
  </si>
  <si>
    <t>[4220, 2080, 6280]</t>
  </si>
  <si>
    <t>http://connectivity.brain-map.org/projection/experiment/266503540</t>
  </si>
  <si>
    <t>[8610, 4950, 5600]</t>
  </si>
  <si>
    <t>http://connectivity.brain-map.org/projection/experiment/120572378</t>
  </si>
  <si>
    <t>SAG</t>
  </si>
  <si>
    <t>[9700, 3840, 7330]</t>
  </si>
  <si>
    <t>http://connectivity.brain-map.org/projection/experiment/127091083</t>
  </si>
  <si>
    <t>[7980, 5690, 5670]</t>
  </si>
  <si>
    <t>http://connectivity.brain-map.org/projection/experiment/182182936</t>
  </si>
  <si>
    <t>[2930, 2920, 6610]</t>
  </si>
  <si>
    <t>http://connectivity.brain-map.org/projection/experiment/112423392</t>
  </si>
  <si>
    <t>[6650, 5980, 7410]</t>
  </si>
  <si>
    <t>http://connectivity.brain-map.org/projection/experiment/158373181</t>
  </si>
  <si>
    <t>[6580, 6200, 5240]</t>
  </si>
  <si>
    <t>http://connectivity.brain-map.org/projection/experiment/573330828</t>
  </si>
  <si>
    <t>[8990, 4940, 10530]</t>
  </si>
  <si>
    <t>http://connectivity.brain-map.org/projection/experiment/287952517</t>
  </si>
  <si>
    <t>CS</t>
  </si>
  <si>
    <t>[8990, 5140, 5560]</t>
  </si>
  <si>
    <t>http://connectivity.brain-map.org/projection/experiment/156929391</t>
  </si>
  <si>
    <t>[4700, 5010, 6240]</t>
  </si>
  <si>
    <t>http://connectivity.brain-map.org/projection/experiment/146470726</t>
  </si>
  <si>
    <t>LD</t>
  </si>
  <si>
    <t>[6870, 2780, 7060]</t>
  </si>
  <si>
    <t>http://connectivity.brain-map.org/projection/experiment/267608343</t>
  </si>
  <si>
    <t>[7510, 1160, 2610]</t>
  </si>
  <si>
    <t>http://connectivity.brain-map.org/projection/experiment/521600943</t>
  </si>
  <si>
    <t>[7890, 3900, 6280]</t>
  </si>
  <si>
    <t>http://connectivity.brain-map.org/projection/experiment/174583904</t>
  </si>
  <si>
    <t>[5830, 1520, 7640]</t>
  </si>
  <si>
    <t>http://connectivity.brain-map.org/projection/experiment/112229814</t>
  </si>
  <si>
    <t>[8090, 2250, 1850]</t>
  </si>
  <si>
    <t>http://connectivity.brain-map.org/projection/experiment/606100558</t>
  </si>
  <si>
    <t>Lypd6-Cre_KL156</t>
  </si>
  <si>
    <t>[6100, 4100, 5560]</t>
  </si>
  <si>
    <t>http://connectivity.brain-map.org/projection/experiment/298050269</t>
  </si>
  <si>
    <t>[9230, 1910, 8430]</t>
  </si>
  <si>
    <t>http://connectivity.brain-map.org/projection/experiment/307297141</t>
  </si>
  <si>
    <t>Kcng4-Cre</t>
  </si>
  <si>
    <t>RN</t>
  </si>
  <si>
    <t>[8790, 4580, 6000]</t>
  </si>
  <si>
    <t>http://connectivity.brain-map.org/projection/experiment/543881679</t>
  </si>
  <si>
    <t>[9050, 3490, 5970]</t>
  </si>
  <si>
    <t>http://connectivity.brain-map.org/projection/experiment/113096571</t>
  </si>
  <si>
    <t>NLL</t>
  </si>
  <si>
    <t>[9830, 6040, 7470]</t>
  </si>
  <si>
    <t>http://connectivity.brain-map.org/projection/experiment/258315443</t>
  </si>
  <si>
    <t>[7450, 810, 6090]</t>
  </si>
  <si>
    <t>http://connectivity.brain-map.org/projection/experiment/100140949</t>
  </si>
  <si>
    <t>CA1</t>
  </si>
  <si>
    <t>[9080, 3800, 9490]</t>
  </si>
  <si>
    <t>http://connectivity.brain-map.org/projection/experiment/286610923</t>
  </si>
  <si>
    <t>AM</t>
  </si>
  <si>
    <t>[6180, 4750, 6000]</t>
  </si>
  <si>
    <t>http://connectivity.brain-map.org/projection/experiment/158840459</t>
  </si>
  <si>
    <t>[3320, 2110, 7590]</t>
  </si>
  <si>
    <t>http://connectivity.brain-map.org/projection/experiment/585025284</t>
  </si>
  <si>
    <t>Tac1-IRES2-Cre</t>
  </si>
  <si>
    <t>PMv</t>
  </si>
  <si>
    <t>[7620, 6370, 6190]</t>
  </si>
  <si>
    <t>http://connectivity.brain-map.org/projection/experiment/294316542</t>
  </si>
  <si>
    <t>[8170, 2530, 9650]</t>
  </si>
  <si>
    <t>http://connectivity.brain-map.org/projection/experiment/146858006</t>
  </si>
  <si>
    <t>Htr2a-Cre_KM207</t>
  </si>
  <si>
    <t>LSr</t>
  </si>
  <si>
    <t>[4450, 5620, 5640]</t>
  </si>
  <si>
    <t>http://connectivity.brain-map.org/projection/experiment/293434703</t>
  </si>
  <si>
    <t>[8920, 2180, 2310]</t>
  </si>
  <si>
    <t>http://connectivity.brain-map.org/projection/experiment/479673887</t>
  </si>
  <si>
    <t>[9060, 1450, 7760]</t>
  </si>
  <si>
    <t>http://connectivity.brain-map.org/projection/experiment/307593747</t>
  </si>
  <si>
    <t>[5900, 4160, 6220]</t>
  </si>
  <si>
    <t>http://connectivity.brain-map.org/projection/experiment/167571459</t>
  </si>
  <si>
    <t>[2670, 3390, 6340]</t>
  </si>
  <si>
    <t>http://connectivity.brain-map.org/projection/experiment/301323451</t>
  </si>
  <si>
    <t>[7150, 4790, 6240]</t>
  </si>
  <si>
    <t>http://connectivity.brain-map.org/projection/experiment/174736554</t>
  </si>
  <si>
    <t>[5850, 3290, 9020]</t>
  </si>
  <si>
    <t>http://connectivity.brain-map.org/projection/experiment/287996596</t>
  </si>
  <si>
    <t>[7420, 4760, 5680]</t>
  </si>
  <si>
    <t>http://connectivity.brain-map.org/projection/experiment/268208632</t>
  </si>
  <si>
    <t>Cux2-CreERT2</t>
  </si>
  <si>
    <t>[5730, 5590, 9280]</t>
  </si>
  <si>
    <t>http://connectivity.brain-map.org/projection/experiment/286728190</t>
  </si>
  <si>
    <t>[8430, 2120, 1860]</t>
  </si>
  <si>
    <t>http://connectivity.brain-map.org/projection/experiment/579203888</t>
  </si>
  <si>
    <t>[6590, 6210, 6460]</t>
  </si>
  <si>
    <t>http://connectivity.brain-map.org/projection/experiment/303708513</t>
  </si>
  <si>
    <t>VAL</t>
  </si>
  <si>
    <t>[6040, 4540, 7300]</t>
  </si>
  <si>
    <t>http://connectivity.brain-map.org/projection/experiment/113884251</t>
  </si>
  <si>
    <t>http://connectivity.brain-map.org/projection/experiment/562674923</t>
  </si>
  <si>
    <t>[9600, 3090, 9670]</t>
  </si>
  <si>
    <t>http://connectivity.brain-map.org/projection/experiment/301264977</t>
  </si>
  <si>
    <t>[8250, 1120, 6860]</t>
  </si>
  <si>
    <t>http://connectivity.brain-map.org/projection/experiment/158914182</t>
  </si>
  <si>
    <t>[8950, 5300, 9270]</t>
  </si>
  <si>
    <t>http://connectivity.brain-map.org/projection/experiment/286610216</t>
  </si>
  <si>
    <t>[6210, 6650, 8020]</t>
  </si>
  <si>
    <t>http://connectivity.brain-map.org/projection/experiment/165972951</t>
  </si>
  <si>
    <t>MV</t>
  </si>
  <si>
    <t>[10570, 4580, 6090]</t>
  </si>
  <si>
    <t>http://connectivity.brain-map.org/projection/experiment/158435826</t>
  </si>
  <si>
    <t>[9210, 2310, 2370]</t>
  </si>
  <si>
    <t>http://connectivity.brain-map.org/projection/experiment/479980810</t>
  </si>
  <si>
    <t>[12220, 6710, 6870]</t>
  </si>
  <si>
    <t>http://connectivity.brain-map.org/projection/experiment/127041126</t>
  </si>
  <si>
    <t>[9510, 2300, 9450]</t>
  </si>
  <si>
    <t>http://connectivity.brain-map.org/projection/experiment/114250546</t>
  </si>
  <si>
    <t>[9460, 2030, 8460]</t>
  </si>
  <si>
    <t>http://connectivity.brain-map.org/projection/experiment/307296433</t>
  </si>
  <si>
    <t>[7800, 1240, 3570]</t>
  </si>
  <si>
    <t>http://connectivity.brain-map.org/projection/experiment/598605738</t>
  </si>
  <si>
    <t>[9030, 3840, 5630]</t>
  </si>
  <si>
    <t>http://connectivity.brain-map.org/projection/experiment/543880631</t>
  </si>
  <si>
    <t>[2400, 3560, 5690]</t>
  </si>
  <si>
    <t>http://connectivity.brain-map.org/projection/experiment/272781246</t>
  </si>
  <si>
    <t>ProS</t>
  </si>
  <si>
    <t>[8780, 2160, 8340]</t>
  </si>
  <si>
    <t>http://connectivity.brain-map.org/projection/experiment/157063781</t>
  </si>
  <si>
    <t>[8060, 5980, 5370]</t>
  </si>
  <si>
    <t>http://connectivity.brain-map.org/projection/experiment/307655867</t>
  </si>
  <si>
    <t>Drd3-Cre_KI198</t>
  </si>
  <si>
    <t>[6570, 2570, 6570]</t>
  </si>
  <si>
    <t>http://connectivity.brain-map.org/projection/experiment/301122593</t>
  </si>
  <si>
    <t>[7300, 5950, 9560]</t>
  </si>
  <si>
    <t>http://connectivity.brain-map.org/projection/experiment/184259031</t>
  </si>
  <si>
    <t>[6140, 6140, 6490]</t>
  </si>
  <si>
    <t>http://connectivity.brain-map.org/projection/experiment/126116142</t>
  </si>
  <si>
    <t>Etv1-CreERT2</t>
  </si>
  <si>
    <t>[6580, 6010, 7620]</t>
  </si>
  <si>
    <t>http://connectivity.brain-map.org/projection/experiment/181890477</t>
  </si>
  <si>
    <t>[9620, 1720, 9200]</t>
  </si>
  <si>
    <t>http://connectivity.brain-map.org/projection/experiment/127138787</t>
  </si>
  <si>
    <t>[6310, 5170, 6880]</t>
  </si>
  <si>
    <t>http://connectivity.brain-map.org/projection/experiment/127797441</t>
  </si>
  <si>
    <t>[6350, 4150, 5690]</t>
  </si>
  <si>
    <t>http://connectivity.brain-map.org/projection/experiment/114291646</t>
  </si>
  <si>
    <t>[4850, 2100, 6150]</t>
  </si>
  <si>
    <t>http://connectivity.brain-map.org/projection/experiment/265712971</t>
  </si>
  <si>
    <t>[3850, 2470, 5990]</t>
  </si>
  <si>
    <t>http://connectivity.brain-map.org/projection/experiment/294434161</t>
  </si>
  <si>
    <t>[9640, 1630, 6770]</t>
  </si>
  <si>
    <t>http://connectivity.brain-map.org/projection/experiment/126523066</t>
  </si>
  <si>
    <t>GPe</t>
  </si>
  <si>
    <t>[6030, 5300, 7560]</t>
  </si>
  <si>
    <t>http://connectivity.brain-map.org/projection/experiment/265944167</t>
  </si>
  <si>
    <t>[7020, 4850, 8690]</t>
  </si>
  <si>
    <t>http://connectivity.brain-map.org/projection/experiment/120282354</t>
  </si>
  <si>
    <t>[4610, 6360, 5660]</t>
  </si>
  <si>
    <t>http://connectivity.brain-map.org/projection/experiment/177605425</t>
  </si>
  <si>
    <t>[8030, 3100, 8180]</t>
  </si>
  <si>
    <t>http://connectivity.brain-map.org/projection/experiment/301120618</t>
  </si>
  <si>
    <t>[9340, 1860, 8300]</t>
  </si>
  <si>
    <t>http://connectivity.brain-map.org/projection/experiment/307320960</t>
  </si>
  <si>
    <t>[3660, 4850, 8700]</t>
  </si>
  <si>
    <t>http://connectivity.brain-map.org/projection/experiment/296048512</t>
  </si>
  <si>
    <t>[8610, 5310, 6940]</t>
  </si>
  <si>
    <t>http://connectivity.brain-map.org/projection/experiment/478097069</t>
  </si>
  <si>
    <t>[7580, 720, 3820]</t>
  </si>
  <si>
    <t>http://connectivity.brain-map.org/projection/experiment/524667618</t>
  </si>
  <si>
    <t>[6350, 5600, 5640]</t>
  </si>
  <si>
    <t>http://connectivity.brain-map.org/projection/experiment/175106053</t>
  </si>
  <si>
    <t>SPVO</t>
  </si>
  <si>
    <t>[11310, 5790, 7240]</t>
  </si>
  <si>
    <t>http://connectivity.brain-map.org/projection/experiment/112826458</t>
  </si>
  <si>
    <t>[9150, 3810, 9560]</t>
  </si>
  <si>
    <t>http://connectivity.brain-map.org/projection/experiment/182226839</t>
  </si>
  <si>
    <t>[8100, 5130, 5690]</t>
  </si>
  <si>
    <t>http://connectivity.brain-map.org/projection/experiment/176898557</t>
  </si>
  <si>
    <t>[2540, 2930, 3600]</t>
  </si>
  <si>
    <t>http://connectivity.brain-map.org/projection/experiment/517313256</t>
  </si>
  <si>
    <t>[9500, 4320, 9420]</t>
  </si>
  <si>
    <t>http://connectivity.brain-map.org/projection/experiment/506426778</t>
  </si>
  <si>
    <t>[8820, 1670, 7460]</t>
  </si>
  <si>
    <t>http://connectivity.brain-map.org/projection/experiment/146078721</t>
  </si>
  <si>
    <t>TR</t>
  </si>
  <si>
    <t>[8290, 6110, 9290]</t>
  </si>
  <si>
    <t>http://connectivity.brain-map.org/projection/experiment/126653015</t>
  </si>
  <si>
    <t>[7310, 2270, 8990]</t>
  </si>
  <si>
    <t>http://connectivity.brain-map.org/projection/experiment/112882565</t>
  </si>
  <si>
    <t>[9580, 4660, 10410]</t>
  </si>
  <si>
    <t>http://connectivity.brain-map.org/projection/experiment/263974698</t>
  </si>
  <si>
    <t>[8590, 4130, 7650]</t>
  </si>
  <si>
    <t>http://connectivity.brain-map.org/projection/experiment/113165340</t>
  </si>
  <si>
    <t>[2630, 2030, 6780]</t>
  </si>
  <si>
    <t>http://connectivity.brain-map.org/projection/experiment/183618845</t>
  </si>
  <si>
    <t>[6960, 5870, 7190]</t>
  </si>
  <si>
    <t>http://connectivity.brain-map.org/projection/experiment/264697714</t>
  </si>
  <si>
    <t>[4620, 2020, 5520]</t>
  </si>
  <si>
    <t>http://connectivity.brain-map.org/projection/experiment/478376911</t>
  </si>
  <si>
    <t>[6680, 4160, 6570]</t>
  </si>
  <si>
    <t>http://connectivity.brain-map.org/projection/experiment/538834292</t>
  </si>
  <si>
    <t>[6040, 6590, 7680]</t>
  </si>
  <si>
    <t>http://connectivity.brain-map.org/projection/experiment/159151138</t>
  </si>
  <si>
    <t>[4930, 1800, 6080]</t>
  </si>
  <si>
    <t>http://connectivity.brain-map.org/projection/experiment/139426984</t>
  </si>
  <si>
    <t>[7080, 5740, 7110]</t>
  </si>
  <si>
    <t>http://connectivity.brain-map.org/projection/experiment/168663472</t>
  </si>
  <si>
    <t>[8490, 1430, 9120]</t>
  </si>
  <si>
    <t>http://connectivity.brain-map.org/projection/experiment/116903968</t>
  </si>
  <si>
    <t>[5870, 2920, 9660]</t>
  </si>
  <si>
    <t>http://connectivity.brain-map.org/projection/experiment/286314623</t>
  </si>
  <si>
    <t>MPN</t>
  </si>
  <si>
    <t>[5350, 6690, 6000]</t>
  </si>
  <si>
    <t>http://connectivity.brain-map.org/projection/experiment/127909584</t>
  </si>
  <si>
    <t>Syt6-Cre_KI148</t>
  </si>
  <si>
    <t>[4450, 2600, 6580]</t>
  </si>
  <si>
    <t>http://connectivity.brain-map.org/projection/experiment/159330754</t>
  </si>
  <si>
    <t>[7270, 4820, 6430]</t>
  </si>
  <si>
    <t>http://connectivity.brain-map.org/projection/experiment/267929554</t>
  </si>
  <si>
    <t>[10100, 5880, 7300]</t>
  </si>
  <si>
    <t>http://connectivity.brain-map.org/projection/experiment/515418047</t>
  </si>
  <si>
    <t>[6990, 3280, 4350]</t>
  </si>
  <si>
    <t>http://connectivity.brain-map.org/projection/experiment/572388249</t>
  </si>
  <si>
    <t>Pvalb-IRES-Cre</t>
  </si>
  <si>
    <t>VCO</t>
  </si>
  <si>
    <t>[11340, 5690, 8390]</t>
  </si>
  <si>
    <t>http://connectivity.brain-map.org/projection/experiment/167211503</t>
  </si>
  <si>
    <t>Nkx2-1-CreERT2</t>
  </si>
  <si>
    <t>[7360, 6900, 4900]</t>
  </si>
  <si>
    <t>http://connectivity.brain-map.org/projection/experiment/503324388</t>
  </si>
  <si>
    <t>[11710, 6650, 6870]</t>
  </si>
  <si>
    <t>http://connectivity.brain-map.org/projection/experiment/126710034</t>
  </si>
  <si>
    <t>[10030, 2530, 6350]</t>
  </si>
  <si>
    <t>http://connectivity.brain-map.org/projection/experiment/120761491</t>
  </si>
  <si>
    <t>Dlg3-Cre_KG118</t>
  </si>
  <si>
    <t>[7260, 3020, 8440]</t>
  </si>
  <si>
    <t>http://connectivity.brain-map.org/projection/experiment/477926293</t>
  </si>
  <si>
    <t>[7740, 1390, 3330]</t>
  </si>
  <si>
    <t>http://connectivity.brain-map.org/projection/experiment/657334568</t>
  </si>
  <si>
    <t>[8520, 4030, 5830]</t>
  </si>
  <si>
    <t>http://connectivity.brain-map.org/projection/experiment/127865687</t>
  </si>
  <si>
    <t>[7440, 6650, 6340]</t>
  </si>
  <si>
    <t>http://connectivity.brain-map.org/projection/experiment/146659588</t>
  </si>
  <si>
    <t>[6510, 2910, 6320]</t>
  </si>
  <si>
    <t>http://connectivity.brain-map.org/projection/experiment/175740500</t>
  </si>
  <si>
    <t>[9510, 4270, 9450]</t>
  </si>
  <si>
    <t>http://connectivity.brain-map.org/projection/experiment/556343427</t>
  </si>
  <si>
    <t>[6340, 4510, 6020]</t>
  </si>
  <si>
    <t>http://connectivity.brain-map.org/projection/experiment/146658170</t>
  </si>
  <si>
    <t>Dbh-Cre_KH212</t>
  </si>
  <si>
    <t>[10670, 4430, 4710]</t>
  </si>
  <si>
    <t>http://connectivity.brain-map.org/projection/experiment/480689656</t>
  </si>
  <si>
    <t>[9350, 4720, 8830]</t>
  </si>
  <si>
    <t>http://connectivity.brain-map.org/projection/experiment/112672974</t>
  </si>
  <si>
    <t>[5040, 1570, 6070]</t>
  </si>
  <si>
    <t>http://connectivity.brain-map.org/projection/experiment/258316155</t>
  </si>
  <si>
    <t>[7210, 1660, 2750]</t>
  </si>
  <si>
    <t>http://connectivity.brain-map.org/projection/experiment/647806688</t>
  </si>
  <si>
    <t>[10040, 3920, 7250]</t>
  </si>
  <si>
    <t>http://connectivity.brain-map.org/projection/experiment/292790567</t>
  </si>
  <si>
    <t>[6140, 5840, 6600]</t>
  </si>
  <si>
    <t>http://connectivity.brain-map.org/projection/experiment/176887774</t>
  </si>
  <si>
    <t>[4650, 2860, 6280]</t>
  </si>
  <si>
    <t>http://connectivity.brain-map.org/projection/experiment/125801033</t>
  </si>
  <si>
    <t>[7680, 6640, 6160]</t>
  </si>
  <si>
    <t>http://connectivity.brain-map.org/projection/experiment/112228391</t>
  </si>
  <si>
    <t>[7930, 3520, 6290]</t>
  </si>
  <si>
    <t>http://connectivity.brain-map.org/projection/experiment/147354242</t>
  </si>
  <si>
    <t>[9120, 2380, 8180]</t>
  </si>
  <si>
    <t>http://connectivity.brain-map.org/projection/experiment/159374329</t>
  </si>
  <si>
    <t>[8700, 4780, 6100]</t>
  </si>
  <si>
    <t>http://connectivity.brain-map.org/projection/experiment/127651139</t>
  </si>
  <si>
    <t>[3680, 4670, 8720]</t>
  </si>
  <si>
    <t>http://connectivity.brain-map.org/projection/experiment/264076854</t>
  </si>
  <si>
    <t>MARN</t>
  </si>
  <si>
    <t>[10610, 6700, 5680]</t>
  </si>
  <si>
    <t>http://connectivity.brain-map.org/projection/experiment/286647583</t>
  </si>
  <si>
    <t>[5590, 1390, 7460]</t>
  </si>
  <si>
    <t>http://connectivity.brain-map.org/projection/experiment/100141273</t>
  </si>
  <si>
    <t>[6600, 3940, 5640]</t>
  </si>
  <si>
    <t>http://connectivity.brain-map.org/projection/experiment/127255962</t>
  </si>
  <si>
    <t>[9570, 2740, 9290]</t>
  </si>
  <si>
    <t>http://connectivity.brain-map.org/projection/experiment/287953223</t>
  </si>
  <si>
    <t>[8580, 5340, 10410]</t>
  </si>
  <si>
    <t>http://connectivity.brain-map.org/projection/experiment/183225124</t>
  </si>
  <si>
    <t>Oxtr-Cre_ON66</t>
  </si>
  <si>
    <t>[5140, 4740, 5540]</t>
  </si>
  <si>
    <t>http://connectivity.brain-map.org/projection/experiment/278259822</t>
  </si>
  <si>
    <t>[9650, 3620, 7940]</t>
  </si>
  <si>
    <t>http://connectivity.brain-map.org/projection/experiment/119846129</t>
  </si>
  <si>
    <t>[9410, 640, 4270]</t>
  </si>
  <si>
    <t>http://connectivity.brain-map.org/projection/experiment/584511827</t>
  </si>
  <si>
    <t>[4700, 1330, 6660]</t>
  </si>
  <si>
    <t>http://connectivity.brain-map.org/projection/experiment/294525944</t>
  </si>
  <si>
    <t>[8050, 3580, 8300]</t>
  </si>
  <si>
    <t>http://connectivity.brain-map.org/projection/experiment/147212977</t>
  </si>
  <si>
    <t>[8270, 1710, 8820]</t>
  </si>
  <si>
    <t>http://connectivity.brain-map.org/projection/experiment/167794131</t>
  </si>
  <si>
    <t>RPO</t>
  </si>
  <si>
    <t>[10180, 4710, 5670]</t>
  </si>
  <si>
    <t>http://connectivity.brain-map.org/projection/experiment/287095785</t>
  </si>
  <si>
    <t>[6640, 6420, 6330]</t>
  </si>
  <si>
    <t>http://connectivity.brain-map.org/projection/experiment/277854208</t>
  </si>
  <si>
    <t>LDT</t>
  </si>
  <si>
    <t>[10740, 4260, 6270]</t>
  </si>
  <si>
    <t>http://connectivity.brain-map.org/projection/experiment/267151656</t>
  </si>
  <si>
    <t>[6450, 3900, 5680]</t>
  </si>
  <si>
    <t>http://connectivity.brain-map.org/projection/experiment/301209502</t>
  </si>
  <si>
    <t>[9490, 4090, 5690]</t>
  </si>
  <si>
    <t>http://connectivity.brain-map.org/projection/experiment/168300027</t>
  </si>
  <si>
    <t>[9810, 3090, 10090]</t>
  </si>
  <si>
    <t>http://connectivity.brain-map.org/projection/experiment/182794184</t>
  </si>
  <si>
    <t>[6540, 6660, 5830]</t>
  </si>
  <si>
    <t>http://connectivity.brain-map.org/projection/experiment/308641549</t>
  </si>
  <si>
    <t>[6280, 4040, 6110]</t>
  </si>
  <si>
    <t>http://connectivity.brain-map.org/projection/experiment/294356922</t>
  </si>
  <si>
    <t>[3000, 4290, 6510]</t>
  </si>
  <si>
    <t>http://connectivity.brain-map.org/projection/experiment/170949055</t>
  </si>
  <si>
    <t>[8660, 4990, 7350]</t>
  </si>
  <si>
    <t>http://connectivity.brain-map.org/projection/experiment/100141993</t>
  </si>
  <si>
    <t>[6870, 1420, 2270]</t>
  </si>
  <si>
    <t>http://connectivity.brain-map.org/projection/experiment/657041814</t>
  </si>
  <si>
    <t>[4190, 5310, 8230]</t>
  </si>
  <si>
    <t>http://connectivity.brain-map.org/projection/experiment/267762859</t>
  </si>
  <si>
    <t>[7400, 4160, 6040]</t>
  </si>
  <si>
    <t>http://connectivity.brain-map.org/projection/experiment/267607635</t>
  </si>
  <si>
    <t>[7420, 1180, 7290]</t>
  </si>
  <si>
    <t>http://connectivity.brain-map.org/projection/experiment/100148503</t>
  </si>
  <si>
    <t>[7920, 610, 3780]</t>
  </si>
  <si>
    <t>http://connectivity.brain-map.org/projection/experiment/502074651</t>
  </si>
  <si>
    <t>[6180, 5370, 7610]</t>
  </si>
  <si>
    <t>http://connectivity.brain-map.org/projection/experiment/126711445</t>
  </si>
  <si>
    <t>[5810, 5230, 5680]</t>
  </si>
  <si>
    <t>http://connectivity.brain-map.org/projection/experiment/287246555</t>
  </si>
  <si>
    <t>[6810, 5670, 9510]</t>
  </si>
  <si>
    <t>http://connectivity.brain-map.org/projection/experiment/298720898</t>
  </si>
  <si>
    <t>[7300, 4470, 5680]</t>
  </si>
  <si>
    <t>http://connectivity.brain-map.org/projection/experiment/158841171</t>
  </si>
  <si>
    <t>[7510, 1490, 8350]</t>
  </si>
  <si>
    <t>http://connectivity.brain-map.org/projection/experiment/272929308</t>
  </si>
  <si>
    <t>LSv</t>
  </si>
  <si>
    <t>[5280, 4820, 5690]</t>
  </si>
  <si>
    <t>http://connectivity.brain-map.org/projection/experiment/167654731</t>
  </si>
  <si>
    <t>Drd3-Cre_KI196</t>
  </si>
  <si>
    <t>[5220, 6520, 7200]</t>
  </si>
  <si>
    <t>http://connectivity.brain-map.org/projection/experiment/305026861</t>
  </si>
  <si>
    <t>Slc17a7-IRES2-Cre</t>
  </si>
  <si>
    <t>[7140, 6120, 8260]</t>
  </si>
  <si>
    <t>http://connectivity.brain-map.org/projection/experiment/267150949</t>
  </si>
  <si>
    <t>[7640, 6040, 5690]</t>
  </si>
  <si>
    <t>http://connectivity.brain-map.org/projection/experiment/159649643</t>
  </si>
  <si>
    <t>[9540, 3920, 9300]</t>
  </si>
  <si>
    <t>http://connectivity.brain-map.org/projection/experiment/518745840</t>
  </si>
  <si>
    <t>[6210, 6170, 9060]</t>
  </si>
  <si>
    <t>http://connectivity.brain-map.org/projection/experiment/287225747</t>
  </si>
  <si>
    <t>[6990, 3550, 7460]</t>
  </si>
  <si>
    <t>http://connectivity.brain-map.org/projection/experiment/305425490</t>
  </si>
  <si>
    <t>[7440, 5870, 6340]</t>
  </si>
  <si>
    <t>http://connectivity.brain-map.org/projection/experiment/156195758</t>
  </si>
  <si>
    <t>[6890, 4550, 8790]</t>
  </si>
  <si>
    <t>http://connectivity.brain-map.org/projection/experiment/117317884</t>
  </si>
  <si>
    <t>[4780, 2310, 6640]</t>
  </si>
  <si>
    <t>http://connectivity.brain-map.org/projection/experiment/177319974</t>
  </si>
  <si>
    <t>[10290, 5610, 6820]</t>
  </si>
  <si>
    <t>http://connectivity.brain-map.org/projection/experiment/147633885</t>
  </si>
  <si>
    <t>AIp</t>
  </si>
  <si>
    <t>[5930, 4760, 9880]</t>
  </si>
  <si>
    <t>http://connectivity.brain-map.org/projection/experiment/286775476</t>
  </si>
  <si>
    <t>[7820, 700, 7560]</t>
  </si>
  <si>
    <t>http://connectivity.brain-map.org/projection/experiment/159753308</t>
  </si>
  <si>
    <t>[8110, 2270, 7320]</t>
  </si>
  <si>
    <t>http://connectivity.brain-map.org/projection/experiment/147789031</t>
  </si>
  <si>
    <t>POST</t>
  </si>
  <si>
    <t>[9510, 2890, 8220]</t>
  </si>
  <si>
    <t>http://connectivity.brain-map.org/projection/experiment/167654019</t>
  </si>
  <si>
    <t>[3040, 2340, 4500]</t>
  </si>
  <si>
    <t>http://connectivity.brain-map.org/projection/experiment/517082898</t>
  </si>
  <si>
    <t>[7340, 3550, 6870]</t>
  </si>
  <si>
    <t>http://connectivity.brain-map.org/projection/experiment/183011353</t>
  </si>
  <si>
    <t>[9450, 5210, 9310]</t>
  </si>
  <si>
    <t>http://connectivity.brain-map.org/projection/experiment/585051446</t>
  </si>
  <si>
    <t>[5900, 3460, 9160]</t>
  </si>
  <si>
    <t>http://connectivity.brain-map.org/projection/experiment/297855879</t>
  </si>
  <si>
    <t>[9370, 5310, 9170]</t>
  </si>
  <si>
    <t>http://connectivity.brain-map.org/projection/experiment/585026021</t>
  </si>
  <si>
    <t>Pomc-Cre_BL</t>
  </si>
  <si>
    <t>ARH</t>
  </si>
  <si>
    <t>[6690, 6920, 5860]</t>
  </si>
  <si>
    <t>http://connectivity.brain-map.org/projection/experiment/263369222</t>
  </si>
  <si>
    <t>[7450, 6770, 6220]</t>
  </si>
  <si>
    <t>http://connectivity.brain-map.org/projection/experiment/299654968</t>
  </si>
  <si>
    <t>[6890, 5990, 7400]</t>
  </si>
  <si>
    <t>http://connectivity.brain-map.org/projection/experiment/170860801</t>
  </si>
  <si>
    <t>SCs</t>
  </si>
  <si>
    <t>[8540, 1960, 6530]</t>
  </si>
  <si>
    <t>http://connectivity.brain-map.org/projection/experiment/114754390</t>
  </si>
  <si>
    <t>[6760, 5940, 7430]</t>
  </si>
  <si>
    <t>http://connectivity.brain-map.org/projection/experiment/125361005</t>
  </si>
  <si>
    <t>[3260, 2220, 6350]</t>
  </si>
  <si>
    <t>http://connectivity.brain-map.org/projection/experiment/177459319</t>
  </si>
  <si>
    <t>[3690, 2140, 4420]</t>
  </si>
  <si>
    <t>http://connectivity.brain-map.org/projection/experiment/505790715</t>
  </si>
  <si>
    <t>[6590, 6060, 6740]</t>
  </si>
  <si>
    <t>http://connectivity.brain-map.org/projection/experiment/170860092</t>
  </si>
  <si>
    <t>[9420, 3470, 8560]</t>
  </si>
  <si>
    <t>http://connectivity.brain-map.org/projection/experiment/287028480</t>
  </si>
  <si>
    <t>[6570, 6160, 6470]</t>
  </si>
  <si>
    <t>http://connectivity.brain-map.org/projection/experiment/113313632</t>
  </si>
  <si>
    <t>[8560, 5140, 6770]</t>
  </si>
  <si>
    <t>http://connectivity.brain-map.org/projection/experiment/292958638</t>
  </si>
  <si>
    <t>[7490, 1300, 2700]</t>
  </si>
  <si>
    <t>http://connectivity.brain-map.org/projection/experiment/522635991</t>
  </si>
  <si>
    <t>[2090, 3180, 7380]</t>
  </si>
  <si>
    <t>http://connectivity.brain-map.org/projection/experiment/180673746</t>
  </si>
  <si>
    <t>LGd</t>
  </si>
  <si>
    <t>[6790, 3330, 7760]</t>
  </si>
  <si>
    <t>http://connectivity.brain-map.org/projection/experiment/298004028</t>
  </si>
  <si>
    <t>[3310, 2180, 6270]</t>
  </si>
  <si>
    <t>http://connectivity.brain-map.org/projection/experiment/100141454</t>
  </si>
  <si>
    <t>[10510, 2080, 7300]</t>
  </si>
  <si>
    <t>http://connectivity.brain-map.org/projection/experiment/113368085</t>
  </si>
  <si>
    <t>Rorb-IRES2-Cre</t>
  </si>
  <si>
    <t>[5630, 2320, 8650]</t>
  </si>
  <si>
    <t>http://connectivity.brain-map.org/projection/experiment/301583889</t>
  </si>
  <si>
    <t>[6990, 3360, 7960]</t>
  </si>
  <si>
    <t>http://connectivity.brain-map.org/projection/experiment/292320572</t>
  </si>
  <si>
    <t>[8510, 4830, 6520]</t>
  </si>
  <si>
    <t>http://connectivity.brain-map.org/projection/experiment/120811946</t>
  </si>
  <si>
    <t>AV</t>
  </si>
  <si>
    <t>[6250, 3660, 6520]</t>
  </si>
  <si>
    <t>http://connectivity.brain-map.org/projection/experiment/267609756</t>
  </si>
  <si>
    <t>Otof-Cre</t>
  </si>
  <si>
    <t>[8760, 5150, 10460]</t>
  </si>
  <si>
    <t>http://connectivity.brain-map.org/projection/experiment/182226133</t>
  </si>
  <si>
    <t>[7930, 3600, 6210]</t>
  </si>
  <si>
    <t>http://connectivity.brain-map.org/projection/experiment/158737454</t>
  </si>
  <si>
    <t>[7680, 730, 3630]</t>
  </si>
  <si>
    <t>http://connectivity.brain-map.org/projection/experiment/597007143</t>
  </si>
  <si>
    <t>PIL</t>
  </si>
  <si>
    <t>[8550, 4230, 7620]</t>
  </si>
  <si>
    <t>http://connectivity.brain-map.org/projection/experiment/127396051</t>
  </si>
  <si>
    <t>Oxtr-T2A-Cre</t>
  </si>
  <si>
    <t>[5810, 6240, 7620]</t>
  </si>
  <si>
    <t>http://connectivity.brain-map.org/projection/experiment/549362997</t>
  </si>
  <si>
    <t>[7960, 2400, 6420]</t>
  </si>
  <si>
    <t>http://connectivity.brain-map.org/projection/experiment/126523791</t>
  </si>
  <si>
    <t>Calb2-IRES-Cre</t>
  </si>
  <si>
    <t>[7290, 3980, 5660]</t>
  </si>
  <si>
    <t>http://connectivity.brain-map.org/projection/experiment/184158996</t>
  </si>
  <si>
    <t>[6210, 5930, 6400]</t>
  </si>
  <si>
    <t>http://connectivity.brain-map.org/projection/experiment/182842391</t>
  </si>
  <si>
    <t>[10480, 5540, 6250]</t>
  </si>
  <si>
    <t>http://connectivity.brain-map.org/projection/experiment/147706228</t>
  </si>
  <si>
    <t>[8800, 4530, 8300]</t>
  </si>
  <si>
    <t>http://connectivity.brain-map.org/projection/experiment/113166056</t>
  </si>
  <si>
    <t>[7200, 6540, 8440]</t>
  </si>
  <si>
    <t>http://connectivity.brain-map.org/projection/experiment/168302154</t>
  </si>
  <si>
    <t>[9420, 2400, 9460]</t>
  </si>
  <si>
    <t>http://connectivity.brain-map.org/projection/experiment/112373830</t>
  </si>
  <si>
    <t>[3350, 3320, 6400]</t>
  </si>
  <si>
    <t>http://connectivity.brain-map.org/projection/experiment/157711748</t>
  </si>
  <si>
    <t>[8340, 970, 4250]</t>
  </si>
  <si>
    <t>http://connectivity.brain-map.org/projection/experiment/646525997</t>
  </si>
  <si>
    <t>[2610, 3000, 5690]</t>
  </si>
  <si>
    <t>http://connectivity.brain-map.org/projection/experiment/293471629</t>
  </si>
  <si>
    <t>[6320, 5840, 6390]</t>
  </si>
  <si>
    <t>http://connectivity.brain-map.org/projection/experiment/552759734</t>
  </si>
  <si>
    <t>[5740, 1950, 8350]</t>
  </si>
  <si>
    <t>http://connectivity.brain-map.org/projection/experiment/277710753</t>
  </si>
  <si>
    <t>[9060, 3500, 7780]</t>
  </si>
  <si>
    <t>http://connectivity.brain-map.org/projection/experiment/156978574</t>
  </si>
  <si>
    <t>VPM</t>
  </si>
  <si>
    <t>[7690, 4140, 7290]</t>
  </si>
  <si>
    <t>http://connectivity.brain-map.org/projection/experiment/268399868</t>
  </si>
  <si>
    <t>[7320, 5830, 6200]</t>
  </si>
  <si>
    <t>http://connectivity.brain-map.org/projection/experiment/127470271</t>
  </si>
  <si>
    <t>[6060, 4660, 5690]</t>
  </si>
  <si>
    <t>http://connectivity.brain-map.org/projection/experiment/278500868</t>
  </si>
  <si>
    <t>[5790, 5990, 3900]</t>
  </si>
  <si>
    <t>http://connectivity.brain-map.org/projection/experiment/504521113</t>
  </si>
  <si>
    <t>[7850, 2410, 7810]</t>
  </si>
  <si>
    <t>http://connectivity.brain-map.org/projection/experiment/114047146</t>
  </si>
  <si>
    <t>NTS</t>
  </si>
  <si>
    <t>[12970, 5800, 5690]</t>
  </si>
  <si>
    <t>http://connectivity.brain-map.org/projection/experiment/128003477</t>
  </si>
  <si>
    <t>[2330, 2390, 4400]</t>
  </si>
  <si>
    <t>http://connectivity.brain-map.org/projection/experiment/540140513</t>
  </si>
  <si>
    <t>[9890, 4090, 6780]</t>
  </si>
  <si>
    <t>http://connectivity.brain-map.org/projection/experiment/147635309</t>
  </si>
  <si>
    <t>[8630, 5090, 5930]</t>
  </si>
  <si>
    <t>http://connectivity.brain-map.org/projection/experiment/171021829</t>
  </si>
  <si>
    <t>[10910, 3040, 6720]</t>
  </si>
  <si>
    <t>http://connectivity.brain-map.org/projection/experiment/175265301</t>
  </si>
  <si>
    <t>[8910, 5280, 7360]</t>
  </si>
  <si>
    <t>http://connectivity.brain-map.org/projection/experiment/299895444</t>
  </si>
  <si>
    <t>Gad2-IRES-Cre</t>
  </si>
  <si>
    <t>[5720, 6180, 7680]</t>
  </si>
  <si>
    <t>http://connectivity.brain-map.org/projection/experiment/299245589</t>
  </si>
  <si>
    <t>[7180, 2430, 8680]</t>
  </si>
  <si>
    <t>http://connectivity.brain-map.org/projection/experiment/272404772</t>
  </si>
  <si>
    <t>FRP</t>
  </si>
  <si>
    <t>[2290, 2450, 7160]</t>
  </si>
  <si>
    <t>http://connectivity.brain-map.org/projection/experiment/100140756</t>
  </si>
  <si>
    <t>http://connectivity.brain-map.org/projection/experiment/307557934</t>
  </si>
  <si>
    <t>Gng7-Cre_KH71</t>
  </si>
  <si>
    <t>[5170, 1550, 5990]</t>
  </si>
  <si>
    <t>http://connectivity.brain-map.org/projection/experiment/158018630</t>
  </si>
  <si>
    <t>[8200, 1030, 4250]</t>
  </si>
  <si>
    <t>http://connectivity.brain-map.org/projection/experiment/593018150</t>
  </si>
  <si>
    <t>[5840, 4010, 6970]</t>
  </si>
  <si>
    <t>http://connectivity.brain-map.org/projection/experiment/100142569</t>
  </si>
  <si>
    <t>[6920, 4920, 9510]</t>
  </si>
  <si>
    <t>http://connectivity.brain-map.org/projection/experiment/120762196</t>
  </si>
  <si>
    <t>[5370, 2870, 9240]</t>
  </si>
  <si>
    <t>http://connectivity.brain-map.org/projection/experiment/112162251</t>
  </si>
  <si>
    <t>[8500, 3620, 6900]</t>
  </si>
  <si>
    <t>http://connectivity.brain-map.org/projection/experiment/278401778</t>
  </si>
  <si>
    <t>[7420, 3300, 3700]</t>
  </si>
  <si>
    <t>http://connectivity.brain-map.org/projection/experiment/478581080</t>
  </si>
  <si>
    <t>[10410, 2180, 6440]</t>
  </si>
  <si>
    <t>http://connectivity.brain-map.org/projection/experiment/116905391</t>
  </si>
  <si>
    <t>[5370, 1590, 7490]</t>
  </si>
  <si>
    <t>http://connectivity.brain-map.org/projection/experiment/100141563</t>
  </si>
  <si>
    <t>[7440, 3550, 3170]</t>
  </si>
  <si>
    <t>http://connectivity.brain-map.org/projection/experiment/480692170</t>
  </si>
  <si>
    <t>[8650, 710, 7560]</t>
  </si>
  <si>
    <t>http://connectivity.brain-map.org/projection/experiment/294481346</t>
  </si>
  <si>
    <t>CUN</t>
  </si>
  <si>
    <t>[9840, 3870, 7020]</t>
  </si>
  <si>
    <t>http://connectivity.brain-map.org/projection/experiment/126522350</t>
  </si>
  <si>
    <t>[5380, 3200, 9660]</t>
  </si>
  <si>
    <t>http://connectivity.brain-map.org/projection/experiment/303616833</t>
  </si>
  <si>
    <t>[3240, 5050, 7140]</t>
  </si>
  <si>
    <t>http://connectivity.brain-map.org/projection/experiment/113443572</t>
  </si>
  <si>
    <t>[9450, 2220, 9460]</t>
  </si>
  <si>
    <t>http://connectivity.brain-map.org/projection/experiment/298829455</t>
  </si>
  <si>
    <t>[8910, 4310, 6610]</t>
  </si>
  <si>
    <t>http://connectivity.brain-map.org/projection/experiment/258914806</t>
  </si>
  <si>
    <t>[9980, 1490, 7920]</t>
  </si>
  <si>
    <t>http://connectivity.brain-map.org/projection/experiment/113887868</t>
  </si>
  <si>
    <t>[7880, 1100, 3600]</t>
  </si>
  <si>
    <t>http://connectivity.brain-map.org/projection/experiment/656632388</t>
  </si>
  <si>
    <t>[7200, 1900, 2470]</t>
  </si>
  <si>
    <t>http://connectivity.brain-map.org/projection/experiment/648253235</t>
  </si>
  <si>
    <t>[7320, 2520, 7060]</t>
  </si>
  <si>
    <t>http://connectivity.brain-map.org/projection/experiment/167439900</t>
  </si>
  <si>
    <t>PRNr</t>
  </si>
  <si>
    <t>[10090, 5190, 6440]</t>
  </si>
  <si>
    <t>http://connectivity.brain-map.org/projection/experiment/168515225</t>
  </si>
  <si>
    <t>[9270, 2460, 2250]</t>
  </si>
  <si>
    <t>http://connectivity.brain-map.org/projection/experiment/592518697</t>
  </si>
  <si>
    <t>[5850, 2550, 8350]</t>
  </si>
  <si>
    <t>http://connectivity.brain-map.org/projection/experiment/181599674</t>
  </si>
  <si>
    <t>[9540, 3490, 9210]</t>
  </si>
  <si>
    <t>http://connectivity.brain-map.org/projection/experiment/640282128</t>
  </si>
  <si>
    <t>[9180, 1260, 3930]</t>
  </si>
  <si>
    <t>http://connectivity.brain-map.org/projection/experiment/546103149</t>
  </si>
  <si>
    <t>[6450, 6220, 8540]</t>
  </si>
  <si>
    <t>http://connectivity.brain-map.org/projection/experiment/146012934</t>
  </si>
  <si>
    <t>[5200, 1620, 6170]</t>
  </si>
  <si>
    <t>http://connectivity.brain-map.org/projection/experiment/120280191</t>
  </si>
  <si>
    <t>[11330, 6830, 6790]</t>
  </si>
  <si>
    <t>http://connectivity.brain-map.org/projection/experiment/127042540</t>
  </si>
  <si>
    <t>[5860, 5060, 6350]</t>
  </si>
  <si>
    <t>http://connectivity.brain-map.org/projection/experiment/123662982</t>
  </si>
  <si>
    <t>SMT</t>
  </si>
  <si>
    <t>[7170, 4780, 6180]</t>
  </si>
  <si>
    <t>http://connectivity.brain-map.org/projection/experiment/268163228</t>
  </si>
  <si>
    <t>[3520, 3400, 6290]</t>
  </si>
  <si>
    <t>http://connectivity.brain-map.org/projection/experiment/278433737</t>
  </si>
  <si>
    <t>[8690, 2750, 7620]</t>
  </si>
  <si>
    <t>http://connectivity.brain-map.org/projection/experiment/175158132</t>
  </si>
  <si>
    <t>[5150, 4670, 5590]</t>
  </si>
  <si>
    <t>http://connectivity.brain-map.org/projection/experiment/303580293</t>
  </si>
  <si>
    <t>[8850, 1790, 6420]</t>
  </si>
  <si>
    <t>http://connectivity.brain-map.org/projection/experiment/126646502</t>
  </si>
  <si>
    <t>[9810, 4100, 9420]</t>
  </si>
  <si>
    <t>http://connectivity.brain-map.org/projection/experiment/181859467</t>
  </si>
  <si>
    <t>[4280, 3130, 9140]</t>
  </si>
  <si>
    <t>http://connectivity.brain-map.org/projection/experiment/100149969</t>
  </si>
  <si>
    <t>[6420, 1220, 7190]</t>
  </si>
  <si>
    <t>http://connectivity.brain-map.org/projection/experiment/100141495</t>
  </si>
  <si>
    <t>STN</t>
  </si>
  <si>
    <t>[7130, 5600, 7290]</t>
  </si>
  <si>
    <t>http://connectivity.brain-map.org/projection/experiment/544455391</t>
  </si>
  <si>
    <t>AUDv</t>
  </si>
  <si>
    <t>[8300, 3460, 10150]</t>
  </si>
  <si>
    <t>http://connectivity.brain-map.org/projection/experiment/112881858</t>
  </si>
  <si>
    <t>[9790, 5230, 7090]</t>
  </si>
  <si>
    <t>http://connectivity.brain-map.org/projection/experiment/156930126</t>
  </si>
  <si>
    <t>[2550, 3710, 6840]</t>
  </si>
  <si>
    <t>http://connectivity.brain-map.org/projection/experiment/264708349</t>
  </si>
  <si>
    <t>[8520, 1230, 9270]</t>
  </si>
  <si>
    <t>http://connectivity.brain-map.org/projection/experiment/146858755</t>
  </si>
  <si>
    <t>[7060, 3550, 6190]</t>
  </si>
  <si>
    <t>http://connectivity.brain-map.org/projection/experiment/168300739</t>
  </si>
  <si>
    <t>[6260, 1630, 6390]</t>
  </si>
  <si>
    <t>http://connectivity.brain-map.org/projection/experiment/173206592</t>
  </si>
  <si>
    <t>LPO</t>
  </si>
  <si>
    <t>[5480, 6690, 6570]</t>
  </si>
  <si>
    <t>http://connectivity.brain-map.org/projection/experiment/113553300</t>
  </si>
  <si>
    <t>[6020, 2480, 8350]</t>
  </si>
  <si>
    <t>http://connectivity.brain-map.org/projection/experiment/158017916</t>
  </si>
  <si>
    <t>[8130, 6670, 8390]</t>
  </si>
  <si>
    <t>http://connectivity.brain-map.org/projection/experiment/114249084</t>
  </si>
  <si>
    <t>[6690, 4580, 7820]</t>
  </si>
  <si>
    <t>http://connectivity.brain-map.org/projection/experiment/268206050</t>
  </si>
  <si>
    <t>[8020, 4890, 5690]</t>
  </si>
  <si>
    <t>http://connectivity.brain-map.org/projection/experiment/268204599</t>
  </si>
  <si>
    <t>[8020, 3000, 7830]</t>
  </si>
  <si>
    <t>http://connectivity.brain-map.org/projection/experiment/298003295</t>
  </si>
  <si>
    <t>Tacr1-T2A-Cre</t>
  </si>
  <si>
    <t>[6340, 6370, 8400]</t>
  </si>
  <si>
    <t>http://connectivity.brain-map.org/projection/experiment/554022330</t>
  </si>
  <si>
    <t>[11340, 4470, 7600]</t>
  </si>
  <si>
    <t>http://connectivity.brain-map.org/projection/experiment/300687607</t>
  </si>
  <si>
    <t>[4890, 6760, 6790]</t>
  </si>
  <si>
    <t>http://connectivity.brain-map.org/projection/experiment/146045723</t>
  </si>
  <si>
    <t>[5170, 1510, 5990]</t>
  </si>
  <si>
    <t>http://connectivity.brain-map.org/projection/experiment/139520203</t>
  </si>
  <si>
    <t>[7320, 1290, 3040]</t>
  </si>
  <si>
    <t>http://connectivity.brain-map.org/projection/experiment/651702588</t>
  </si>
  <si>
    <t>[7660, 2840, 9790]</t>
  </si>
  <si>
    <t>http://connectivity.brain-map.org/projection/experiment/182090318</t>
  </si>
  <si>
    <t>[3940, 3410, 7780]</t>
  </si>
  <si>
    <t>http://connectivity.brain-map.org/projection/experiment/272697944</t>
  </si>
  <si>
    <t>Crh-IRES-Cre_ZJH</t>
  </si>
  <si>
    <t>[5710, 5030, 6330]</t>
  </si>
  <si>
    <t>http://connectivity.brain-map.org/projection/experiment/204832917</t>
  </si>
  <si>
    <t>[9910, 4070, 7110]</t>
  </si>
  <si>
    <t>http://connectivity.brain-map.org/projection/experiment/127469566</t>
  </si>
  <si>
    <t>[9050, 2170, 2410]</t>
  </si>
  <si>
    <t>http://connectivity.brain-map.org/projection/experiment/479700629</t>
  </si>
  <si>
    <t>[7940, 3160, 3780]</t>
  </si>
  <si>
    <t>http://connectivity.brain-map.org/projection/experiment/504100025</t>
  </si>
  <si>
    <t>[4390, 5450, 8610]</t>
  </si>
  <si>
    <t>http://connectivity.brain-map.org/projection/experiment/485875903</t>
  </si>
  <si>
    <t>[9380, 2050, 7390]</t>
  </si>
  <si>
    <t>http://connectivity.brain-map.org/projection/experiment/128001349</t>
  </si>
  <si>
    <t>[8870, 1740, 8360]</t>
  </si>
  <si>
    <t>http://connectivity.brain-map.org/projection/experiment/309003780</t>
  </si>
  <si>
    <t>XII</t>
  </si>
  <si>
    <t>[12610, 5830, 5690]</t>
  </si>
  <si>
    <t>http://connectivity.brain-map.org/projection/experiment/556341848</t>
  </si>
  <si>
    <t>VISpl</t>
  </si>
  <si>
    <t>[9800, 2260, 2930]</t>
  </si>
  <si>
    <t>http://connectivity.brain-map.org/projection/experiment/593277684</t>
  </si>
  <si>
    <t>[7680, 5950, 5690]</t>
  </si>
  <si>
    <t>http://connectivity.brain-map.org/projection/experiment/127710392</t>
  </si>
  <si>
    <t>[5660, 6170, 3900]</t>
  </si>
  <si>
    <t>http://connectivity.brain-map.org/projection/experiment/478581786</t>
  </si>
  <si>
    <t>PSV</t>
  </si>
  <si>
    <t>[9580, 5240, 7670]</t>
  </si>
  <si>
    <t>http://connectivity.brain-map.org/projection/experiment/156979988</t>
  </si>
  <si>
    <t>[4840, 6610, 6360]</t>
  </si>
  <si>
    <t>http://connectivity.brain-map.org/projection/experiment/167200755</t>
  </si>
  <si>
    <t>[6000, 3690, 4870]</t>
  </si>
  <si>
    <t>http://connectivity.brain-map.org/projection/experiment/479267539</t>
  </si>
  <si>
    <t>[7510, 2270, 7470]</t>
  </si>
  <si>
    <t>http://connectivity.brain-map.org/projection/experiment/112745787</t>
  </si>
  <si>
    <t>[4210, 2160, 6120]</t>
  </si>
  <si>
    <t>http://connectivity.brain-map.org/projection/experiment/114428632</t>
  </si>
  <si>
    <t>[8510, 1960, 1870]</t>
  </si>
  <si>
    <t>http://connectivity.brain-map.org/projection/experiment/661987195</t>
  </si>
  <si>
    <t>[9470, 1440, 3890]</t>
  </si>
  <si>
    <t>http://connectivity.brain-map.org/projection/experiment/479984127</t>
  </si>
  <si>
    <t>[6030, 5940, 6570]</t>
  </si>
  <si>
    <t>http://connectivity.brain-map.org/projection/experiment/146660293</t>
  </si>
  <si>
    <t>Gal-Cre_KI87</t>
  </si>
  <si>
    <t>[5850, 4300, 6470]</t>
  </si>
  <si>
    <t>http://connectivity.brain-map.org/projection/experiment/175818392</t>
  </si>
  <si>
    <t>[6620, 6200, 6480]</t>
  </si>
  <si>
    <t>http://connectivity.brain-map.org/projection/experiment/267928135</t>
  </si>
  <si>
    <t>[8710, 530, 4050]</t>
  </si>
  <si>
    <t>http://connectivity.brain-map.org/projection/experiment/501006221</t>
  </si>
  <si>
    <t>[5260, 4480, 5690]</t>
  </si>
  <si>
    <t>http://connectivity.brain-map.org/projection/experiment/554021622</t>
  </si>
  <si>
    <t>[8770, 1510, 3370]</t>
  </si>
  <si>
    <t>http://connectivity.brain-map.org/projection/experiment/536299435</t>
  </si>
  <si>
    <t>[5950, 5410, 5650]</t>
  </si>
  <si>
    <t>http://connectivity.brain-map.org/projection/experiment/310976160</t>
  </si>
  <si>
    <t>GU</t>
  </si>
  <si>
    <t>[4410, 4110, 9390]</t>
  </si>
  <si>
    <t>http://connectivity.brain-map.org/projection/experiment/249402048</t>
  </si>
  <si>
    <t>[3000, 2280, 6250]</t>
  </si>
  <si>
    <t>http://connectivity.brain-map.org/projection/experiment/183618139</t>
  </si>
  <si>
    <t>[11200, 6160, 5670]</t>
  </si>
  <si>
    <t>http://connectivity.brain-map.org/projection/experiment/147159899</t>
  </si>
  <si>
    <t>[3210, 2270, 7620]</t>
  </si>
  <si>
    <t>http://connectivity.brain-map.org/projection/experiment/614735393</t>
  </si>
  <si>
    <t>IP</t>
  </si>
  <si>
    <t>[11540, 4180, 7110]</t>
  </si>
  <si>
    <t>http://connectivity.brain-map.org/projection/experiment/304474221</t>
  </si>
  <si>
    <t>[6450, 6330, 6700]</t>
  </si>
  <si>
    <t>http://connectivity.brain-map.org/projection/experiment/177890956</t>
  </si>
  <si>
    <t>[5880, 4950, 4140]</t>
  </si>
  <si>
    <t>http://connectivity.brain-map.org/projection/experiment/647574144</t>
  </si>
  <si>
    <t>[11580, 4820, 6780]</t>
  </si>
  <si>
    <t>http://connectivity.brain-map.org/projection/experiment/121146455</t>
  </si>
  <si>
    <t>PVH</t>
  </si>
  <si>
    <t>[4920, 4350, 9770]</t>
  </si>
  <si>
    <t>http://connectivity.brain-map.org/projection/experiment/174360333</t>
  </si>
  <si>
    <t>[9600, 3770, 5510]</t>
  </si>
  <si>
    <t>http://connectivity.brain-map.org/projection/experiment/114155923</t>
  </si>
  <si>
    <t>Kcnc2-Cre</t>
  </si>
  <si>
    <t>[7930, 2820, 8450]</t>
  </si>
  <si>
    <t>http://connectivity.brain-map.org/projection/experiment/182933935</t>
  </si>
  <si>
    <t>Npr3-IRES2-Cre</t>
  </si>
  <si>
    <t>[4890, 2380, 6520]</t>
  </si>
  <si>
    <t>http://connectivity.brain-map.org/projection/experiment/585911240</t>
  </si>
  <si>
    <t>[7660, 820, 3670]</t>
  </si>
  <si>
    <t>http://connectivity.brain-map.org/projection/experiment/528510546</t>
  </si>
  <si>
    <t>Sst-IRES-Cre</t>
  </si>
  <si>
    <t>[9810, 4440, 7360]</t>
  </si>
  <si>
    <t>http://connectivity.brain-map.org/projection/experiment/309385637</t>
  </si>
  <si>
    <t>PARN</t>
  </si>
  <si>
    <t>[12040, 6690, 7250]</t>
  </si>
  <si>
    <t>http://connectivity.brain-map.org/projection/experiment/126189322</t>
  </si>
  <si>
    <t>[7210, 2470, 10000]</t>
  </si>
  <si>
    <t>http://connectivity.brain-map.org/projection/experiment/288171256</t>
  </si>
  <si>
    <t>[4910, 1810, 5970]</t>
  </si>
  <si>
    <t>http://connectivity.brain-map.org/projection/experiment/287599685</t>
  </si>
  <si>
    <t>[8430, 1680, 2130]</t>
  </si>
  <si>
    <t>http://connectivity.brain-map.org/projection/experiment/524666904</t>
  </si>
  <si>
    <t>[5860, 4990, 7310]</t>
  </si>
  <si>
    <t>http://connectivity.brain-map.org/projection/experiment/265943460</t>
  </si>
  <si>
    <t>[10740, 4910, 7830]</t>
  </si>
  <si>
    <t>http://connectivity.brain-map.org/projection/experiment/146794439</t>
  </si>
  <si>
    <t>[7250, 1400, 8400]</t>
  </si>
  <si>
    <t>http://connectivity.brain-map.org/projection/experiment/297654263</t>
  </si>
  <si>
    <t>[8640, 1990, 2420]</t>
  </si>
  <si>
    <t>http://connectivity.brain-map.org/projection/experiment/500836105</t>
  </si>
  <si>
    <t>[3850, 4600, 8580]</t>
  </si>
  <si>
    <t>http://connectivity.brain-map.org/projection/experiment/184168899</t>
  </si>
  <si>
    <t>[6040, 5570, 9350]</t>
  </si>
  <si>
    <t>http://connectivity.brain-map.org/projection/experiment/157654069</t>
  </si>
  <si>
    <t>[5120, 4710, 5440]</t>
  </si>
  <si>
    <t>http://connectivity.brain-map.org/projection/experiment/265944939</t>
  </si>
  <si>
    <t>[11560, 4330, 8180]</t>
  </si>
  <si>
    <t>http://connectivity.brain-map.org/projection/experiment/268389532</t>
  </si>
  <si>
    <t>[7670, 3000, 3760]</t>
  </si>
  <si>
    <t>http://connectivity.brain-map.org/projection/experiment/507708083</t>
  </si>
  <si>
    <t>[8850, 1710, 2120]</t>
  </si>
  <si>
    <t>http://connectivity.brain-map.org/projection/experiment/520750912</t>
  </si>
  <si>
    <t>[9180, 5040, 9510]</t>
  </si>
  <si>
    <t>http://connectivity.brain-map.org/projection/experiment/585756865</t>
  </si>
  <si>
    <t>[3510, 2210, 7700]</t>
  </si>
  <si>
    <t>http://connectivity.brain-map.org/projection/experiment/598604288</t>
  </si>
  <si>
    <t>Scnn1a-Tg3-Cre</t>
  </si>
  <si>
    <t>[4700, 2680, 9270]</t>
  </si>
  <si>
    <t>http://connectivity.brain-map.org/projection/experiment/181819064</t>
  </si>
  <si>
    <t>[6390, 4420, 6100]</t>
  </si>
  <si>
    <t>http://connectivity.brain-map.org/projection/experiment/293367448</t>
  </si>
  <si>
    <t>[6160, 5310, 9400]</t>
  </si>
  <si>
    <t>http://connectivity.brain-map.org/projection/experiment/183330908</t>
  </si>
  <si>
    <t>[2450, 2140, 5260]</t>
  </si>
  <si>
    <t>http://connectivity.brain-map.org/projection/experiment/522773270</t>
  </si>
  <si>
    <t>[8670, 1410, 3110]</t>
  </si>
  <si>
    <t>http://connectivity.brain-map.org/projection/experiment/530574594</t>
  </si>
  <si>
    <t>[8470, 1980, 1900]</t>
  </si>
  <si>
    <t>http://connectivity.brain-map.org/projection/experiment/528509838</t>
  </si>
  <si>
    <t>[10130, 5120, 7630]</t>
  </si>
  <si>
    <t>http://connectivity.brain-map.org/projection/experiment/114755811</t>
  </si>
  <si>
    <t>[7510, 4860, 7900]</t>
  </si>
  <si>
    <t>http://connectivity.brain-map.org/projection/experiment/174788109</t>
  </si>
  <si>
    <t>[2880, 2320, 6330]</t>
  </si>
  <si>
    <t>http://connectivity.brain-map.org/projection/experiment/184169615</t>
  </si>
  <si>
    <t>[5510, 3250, 5690]</t>
  </si>
  <si>
    <t>http://connectivity.brain-map.org/projection/experiment/125830911</t>
  </si>
  <si>
    <t>[8590, 990, 4120]</t>
  </si>
  <si>
    <t>http://connectivity.brain-map.org/projection/experiment/485237081</t>
  </si>
  <si>
    <t>[7930, 1350, 2970]</t>
  </si>
  <si>
    <t>http://connectivity.brain-map.org/projection/experiment/518741580</t>
  </si>
  <si>
    <t>[4110, 5740, 9050]</t>
  </si>
  <si>
    <t>http://connectivity.brain-map.org/projection/experiment/506117918</t>
  </si>
  <si>
    <t>[7790, 3000, 5780]</t>
  </si>
  <si>
    <t>http://connectivity.brain-map.org/projection/experiment/156979283</t>
  </si>
  <si>
    <t>[4860, 2260, 8650]</t>
  </si>
  <si>
    <t>http://connectivity.brain-map.org/projection/experiment/303614706</t>
  </si>
  <si>
    <t>[12180, 6740, 6840]</t>
  </si>
  <si>
    <t>http://connectivity.brain-map.org/projection/experiment/485105033</t>
  </si>
  <si>
    <t>PVp</t>
  </si>
  <si>
    <t>[7640, 6840, 5500]</t>
  </si>
  <si>
    <t>http://connectivity.brain-map.org/projection/experiment/264078267</t>
  </si>
  <si>
    <t>[9440, 1970, 2940]</t>
  </si>
  <si>
    <t>http://connectivity.brain-map.org/projection/experiment/480069939</t>
  </si>
  <si>
    <t>[3800, 1710, 7310]</t>
  </si>
  <si>
    <t>http://connectivity.brain-map.org/projection/experiment/183617432</t>
  </si>
  <si>
    <t>[3620, 1910, 7220]</t>
  </si>
  <si>
    <t>http://connectivity.brain-map.org/projection/experiment/288169842</t>
  </si>
  <si>
    <t>[6100, 4030, 6410]</t>
  </si>
  <si>
    <t>http://connectivity.brain-map.org/projection/experiment/292321278</t>
  </si>
  <si>
    <t>[5230, 5970, 6460]</t>
  </si>
  <si>
    <t>http://connectivity.brain-map.org/projection/experiment/113554719</t>
  </si>
  <si>
    <t>[7900, 3760, 8730]</t>
  </si>
  <si>
    <t>http://connectivity.brain-map.org/projection/experiment/178382220</t>
  </si>
  <si>
    <t>DP</t>
  </si>
  <si>
    <t>[3530, 4250, 6210]</t>
  </si>
  <si>
    <t>http://connectivity.brain-map.org/projection/experiment/112597496</t>
  </si>
  <si>
    <t>[7710, 2790, 7630]</t>
  </si>
  <si>
    <t>http://connectivity.brain-map.org/projection/experiment/292319865</t>
  </si>
  <si>
    <t>[5340, 6660, 6570]</t>
  </si>
  <si>
    <t>http://connectivity.brain-map.org/projection/experiment/175263771</t>
  </si>
  <si>
    <t>[10150, 4520, 7580]</t>
  </si>
  <si>
    <t>http://connectivity.brain-map.org/projection/experiment/301016900</t>
  </si>
  <si>
    <t>[9480, 4060, 5670]</t>
  </si>
  <si>
    <t>http://connectivity.brain-map.org/projection/experiment/182280207</t>
  </si>
  <si>
    <t>[2740, 3920, 6740]</t>
  </si>
  <si>
    <t>http://connectivity.brain-map.org/projection/experiment/168164972</t>
  </si>
  <si>
    <t>[6670, 6950, 5000]</t>
  </si>
  <si>
    <t>http://connectivity.brain-map.org/projection/experiment/540139629</t>
  </si>
  <si>
    <t>[8260, 1650, 8870]</t>
  </si>
  <si>
    <t>http://connectivity.brain-map.org/projection/experiment/297231636</t>
  </si>
  <si>
    <t>[3790, 1720, 7190]</t>
  </si>
  <si>
    <t>http://connectivity.brain-map.org/projection/experiment/167569313</t>
  </si>
  <si>
    <t>Gabrr3-Cre_KC112</t>
  </si>
  <si>
    <t>[7030, 5510, 6370]</t>
  </si>
  <si>
    <t>http://connectivity.brain-map.org/projection/experiment/170859382</t>
  </si>
  <si>
    <t>[9640, 2850, 6520]</t>
  </si>
  <si>
    <t>http://connectivity.brain-map.org/projection/experiment/523178542</t>
  </si>
  <si>
    <t>[8310, 580, 7070]</t>
  </si>
  <si>
    <t>http://connectivity.brain-map.org/projection/experiment/146077302</t>
  </si>
  <si>
    <t>[8590, 4750, 6150]</t>
  </si>
  <si>
    <t>http://connectivity.brain-map.org/projection/experiment/160540751</t>
  </si>
  <si>
    <t>Crh-IRES-Cre_BL</t>
  </si>
  <si>
    <t>IO</t>
  </si>
  <si>
    <t>[11580, 7100, 5680]</t>
  </si>
  <si>
    <t>http://connectivity.brain-map.org/projection/experiment/167665302</t>
  </si>
  <si>
    <t>[9060, 1370, 7560]</t>
  </si>
  <si>
    <t>http://connectivity.brain-map.org/projection/experiment/126862385</t>
  </si>
  <si>
    <t>[3200, 2270, 6390]</t>
  </si>
  <si>
    <t>http://connectivity.brain-map.org/projection/experiment/294532700</t>
  </si>
  <si>
    <t>[5520, 6290, 7160]</t>
  </si>
  <si>
    <t>http://connectivity.brain-map.org/projection/experiment/126841788</t>
  </si>
  <si>
    <t>Pdzk1ip1-Cre_KD31</t>
  </si>
  <si>
    <t>NPC</t>
  </si>
  <si>
    <t>[7900, 2450, 6610]</t>
  </si>
  <si>
    <t>http://connectivity.brain-map.org/projection/experiment/182031296</t>
  </si>
  <si>
    <t>[3700, 2090, 7620]</t>
  </si>
  <si>
    <t>http://connectivity.brain-map.org/projection/experiment/591612976</t>
  </si>
  <si>
    <t>[4140, 3980, 9230]</t>
  </si>
  <si>
    <t>http://connectivity.brain-map.org/projection/experiment/272737914</t>
  </si>
  <si>
    <t>[8510, 1290, 9380]</t>
  </si>
  <si>
    <t>http://connectivity.brain-map.org/projection/experiment/298757426</t>
  </si>
  <si>
    <t>[7900, 5460, 5690]</t>
  </si>
  <si>
    <t>http://connectivity.brain-map.org/projection/experiment/551738231</t>
  </si>
  <si>
    <t>[5150, 6810, 7210]</t>
  </si>
  <si>
    <t>http://connectivity.brain-map.org/projection/experiment/147632458</t>
  </si>
  <si>
    <t>[6690, 4960, 8540]</t>
  </si>
  <si>
    <t>http://connectivity.brain-map.org/projection/experiment/305321177</t>
  </si>
  <si>
    <t>[10800, 5770, 7360]</t>
  </si>
  <si>
    <t>http://connectivity.brain-map.org/projection/experiment/147354951</t>
  </si>
  <si>
    <t>[6640, 3450, 5300]</t>
  </si>
  <si>
    <t>http://connectivity.brain-map.org/projection/experiment/553747363</t>
  </si>
  <si>
    <t>[7500, 880, 5040]</t>
  </si>
  <si>
    <t>http://connectivity.brain-map.org/projection/experiment/591535205</t>
  </si>
  <si>
    <t>[7390, 4200, 7540]</t>
  </si>
  <si>
    <t>http://connectivity.brain-map.org/projection/experiment/312240825</t>
  </si>
  <si>
    <t>SPVI</t>
  </si>
  <si>
    <t>[12350, 5470, 7640]</t>
  </si>
  <si>
    <t>http://connectivity.brain-map.org/projection/experiment/272738620</t>
  </si>
  <si>
    <t>[6000, 6650, 7620]</t>
  </si>
  <si>
    <t>http://connectivity.brain-map.org/projection/experiment/138058320</t>
  </si>
  <si>
    <t>[3390, 4550, 8250]</t>
  </si>
  <si>
    <t>http://connectivity.brain-map.org/projection/experiment/262536037</t>
  </si>
  <si>
    <t>[10470, 3510, 6590]</t>
  </si>
  <si>
    <t>http://connectivity.brain-map.org/projection/experiment/313141786</t>
  </si>
  <si>
    <t>[7500, 2670, 8830]</t>
  </si>
  <si>
    <t>http://connectivity.brain-map.org/projection/experiment/179643824</t>
  </si>
  <si>
    <t>[7450, 810, 6100]</t>
  </si>
  <si>
    <t>http://connectivity.brain-map.org/projection/experiment/166271142</t>
  </si>
  <si>
    <t>Pmch-Cre</t>
  </si>
  <si>
    <t>[7080, 6140, 6900]</t>
  </si>
  <si>
    <t>http://connectivity.brain-map.org/projection/experiment/113444277</t>
  </si>
  <si>
    <t>[7670, 5980, 5690]</t>
  </si>
  <si>
    <t>http://connectivity.brain-map.org/projection/experiment/168364580</t>
  </si>
  <si>
    <t>[5880, 3480, 9160]</t>
  </si>
  <si>
    <t>http://connectivity.brain-map.org/projection/experiment/287951098</t>
  </si>
  <si>
    <t>[7140, 4800, 5690]</t>
  </si>
  <si>
    <t>http://connectivity.brain-map.org/projection/experiment/147787606</t>
  </si>
  <si>
    <t>LA</t>
  </si>
  <si>
    <t>[7210, 5220, 9550]</t>
  </si>
  <si>
    <t>http://connectivity.brain-map.org/projection/experiment/126863090</t>
  </si>
  <si>
    <t>[7530, 560, 7060]</t>
  </si>
  <si>
    <t>http://connectivity.brain-map.org/projection/experiment/116900714</t>
  </si>
  <si>
    <t>[9360, 2460, 1780]</t>
  </si>
  <si>
    <t>http://connectivity.brain-map.org/projection/experiment/646214807</t>
  </si>
  <si>
    <t>[2180, 3380, 6750]</t>
  </si>
  <si>
    <t>http://connectivity.brain-map.org/projection/experiment/288324211</t>
  </si>
  <si>
    <t>[8870, 1560, 3320]</t>
  </si>
  <si>
    <t>http://connectivity.brain-map.org/projection/experiment/479755622</t>
  </si>
  <si>
    <t>[6320, 1290, 7580]</t>
  </si>
  <si>
    <t>http://connectivity.brain-map.org/projection/experiment/267658747</t>
  </si>
  <si>
    <t>[9080, 2270, 9460]</t>
  </si>
  <si>
    <t>http://connectivity.brain-map.org/projection/experiment/287495026</t>
  </si>
  <si>
    <t>[4570, 1320, 6510]</t>
  </si>
  <si>
    <t>http://connectivity.brain-map.org/projection/experiment/272822110</t>
  </si>
  <si>
    <t>[6860, 2150, 9280]</t>
  </si>
  <si>
    <t>http://connectivity.brain-map.org/projection/experiment/159602992</t>
  </si>
  <si>
    <t>[9040, 1450, 3560]</t>
  </si>
  <si>
    <t>http://connectivity.brain-map.org/projection/experiment/479756361</t>
  </si>
  <si>
    <t>[6000, 3610, 6360]</t>
  </si>
  <si>
    <t>http://connectivity.brain-map.org/projection/experiment/114427219</t>
  </si>
  <si>
    <t>[7630, 6680, 6210]</t>
  </si>
  <si>
    <t>http://connectivity.brain-map.org/projection/experiment/263780018</t>
  </si>
  <si>
    <t>[10620, 4350, 6600]</t>
  </si>
  <si>
    <t>http://connectivity.brain-map.org/projection/experiment/277618762</t>
  </si>
  <si>
    <t>[8350, 1540, 6970]</t>
  </si>
  <si>
    <t>http://connectivity.brain-map.org/projection/experiment/112595376</t>
  </si>
  <si>
    <t>[8750, 1220, 3940]</t>
  </si>
  <si>
    <t>http://connectivity.brain-map.org/projection/experiment/502966396</t>
  </si>
  <si>
    <t>Nos1-CreERT2</t>
  </si>
  <si>
    <t>SUM</t>
  </si>
  <si>
    <t>[8040, 5770, 5960]</t>
  </si>
  <si>
    <t>http://connectivity.brain-map.org/projection/experiment/581350498</t>
  </si>
  <si>
    <t>RT</t>
  </si>
  <si>
    <t>[6390, 3570, 7720]</t>
  </si>
  <si>
    <t>http://connectivity.brain-map.org/projection/experiment/127090378</t>
  </si>
  <si>
    <t>Chrna2-Cre_OE25</t>
  </si>
  <si>
    <t>[5910, 5470, 7700]</t>
  </si>
  <si>
    <t>http://connectivity.brain-map.org/projection/experiment/304970618</t>
  </si>
  <si>
    <t>[9990, 3790, 4250]</t>
  </si>
  <si>
    <t>http://connectivity.brain-map.org/projection/experiment/554023317</t>
  </si>
  <si>
    <t>[9360, 2740, 2100]</t>
  </si>
  <si>
    <t>http://connectivity.brain-map.org/projection/experiment/554334685</t>
  </si>
  <si>
    <t>[7440, 3600, 6920]</t>
  </si>
  <si>
    <t>http://connectivity.brain-map.org/projection/experiment/174781014</t>
  </si>
  <si>
    <t>[9720, 2100, 3400]</t>
  </si>
  <si>
    <t>http://connectivity.brain-map.org/projection/experiment/601476074</t>
  </si>
  <si>
    <t>[7460, 830, 4300]</t>
  </si>
  <si>
    <t>http://connectivity.brain-map.org/projection/experiment/605661910</t>
  </si>
  <si>
    <t>[6030, 4660, 5690]</t>
  </si>
  <si>
    <t>http://connectivity.brain-map.org/projection/experiment/184158290</t>
  </si>
  <si>
    <t>[5030, 5330, 6160]</t>
  </si>
  <si>
    <t>http://connectivity.brain-map.org/projection/experiment/267764292</t>
  </si>
  <si>
    <t>Th-IRES-CreER</t>
  </si>
  <si>
    <t>[8510, 5000, 5550]</t>
  </si>
  <si>
    <t>http://connectivity.brain-map.org/projection/experiment/156314762</t>
  </si>
  <si>
    <t>PRP</t>
  </si>
  <si>
    <t>[11970, 5120, 5540]</t>
  </si>
  <si>
    <t>http://connectivity.brain-map.org/projection/experiment/127908173</t>
  </si>
  <si>
    <t>[7480, 4850, 7870]</t>
  </si>
  <si>
    <t>http://connectivity.brain-map.org/projection/experiment/171065906</t>
  </si>
  <si>
    <t>SPVC</t>
  </si>
  <si>
    <t>[12920, 5820, 6810]</t>
  </si>
  <si>
    <t>http://connectivity.brain-map.org/projection/experiment/126908712</t>
  </si>
  <si>
    <t>[9680, 4980, 9280]</t>
  </si>
  <si>
    <t>http://connectivity.brain-map.org/projection/experiment/557199437</t>
  </si>
  <si>
    <t>[9360, 2390, 9570]</t>
  </si>
  <si>
    <t>http://connectivity.brain-map.org/projection/experiment/166083557</t>
  </si>
  <si>
    <t>[6900, 1480, 3290]</t>
  </si>
  <si>
    <t>http://connectivity.brain-map.org/projection/experiment/511550172</t>
  </si>
  <si>
    <t>[7760, 3170, 9630]</t>
  </si>
  <si>
    <t>http://connectivity.brain-map.org/projection/experiment/120491896</t>
  </si>
  <si>
    <t>[6690, 5570, 6590]</t>
  </si>
  <si>
    <t>http://connectivity.brain-map.org/projection/experiment/304674547</t>
  </si>
  <si>
    <t>[7510, 2180, 9070]</t>
  </si>
  <si>
    <t>http://connectivity.brain-map.org/projection/experiment/100141473</t>
  </si>
  <si>
    <t>[8780, 3420, 7190]</t>
  </si>
  <si>
    <t>http://connectivity.brain-map.org/projection/experiment/113399428</t>
  </si>
  <si>
    <t>[4260, 2390, 6320]</t>
  </si>
  <si>
    <t>http://connectivity.brain-map.org/projection/experiment/299829892</t>
  </si>
  <si>
    <t>[10510, 4180, 6560]</t>
  </si>
  <si>
    <t>http://connectivity.brain-map.org/projection/experiment/301210208</t>
  </si>
  <si>
    <t>[7780, 3610, 6320]</t>
  </si>
  <si>
    <t>http://connectivity.brain-map.org/projection/experiment/300642574</t>
  </si>
  <si>
    <t>[8740, 1540, 8020]</t>
  </si>
  <si>
    <t>http://connectivity.brain-map.org/projection/experiment/266250195</t>
  </si>
  <si>
    <t>[7000, 1130, 7380]</t>
  </si>
  <si>
    <t>http://connectivity.brain-map.org/projection/experiment/277907462</t>
  </si>
  <si>
    <t>[8440, 4950, 5690]</t>
  </si>
  <si>
    <t>http://connectivity.brain-map.org/projection/experiment/272829745</t>
  </si>
  <si>
    <t>[5500, 4660, 6130]</t>
  </si>
  <si>
    <t>http://connectivity.brain-map.org/projection/experiment/305449231</t>
  </si>
  <si>
    <t>[10860, 5860, 6970]</t>
  </si>
  <si>
    <t>http://connectivity.brain-map.org/projection/experiment/160153696</t>
  </si>
  <si>
    <t>VII</t>
  </si>
  <si>
    <t>[10740, 3540, 7120]</t>
  </si>
  <si>
    <t>http://connectivity.brain-map.org/projection/experiment/123663689</t>
  </si>
  <si>
    <t>[12000, 7030, 6660]</t>
  </si>
  <si>
    <t>http://connectivity.brain-map.org/projection/experiment/127041832</t>
  </si>
  <si>
    <t>[8990, 1500, 3510]</t>
  </si>
  <si>
    <t>http://connectivity.brain-map.org/projection/experiment/479701339</t>
  </si>
  <si>
    <t>[9050, 3890, 8800]</t>
  </si>
  <si>
    <t>http://connectivity.brain-map.org/projection/experiment/112672268</t>
  </si>
  <si>
    <t>[8830, 4930, 5600]</t>
  </si>
  <si>
    <t>http://connectivity.brain-map.org/projection/experiment/171019710</t>
  </si>
  <si>
    <t>[7540, 1240, 7460]</t>
  </si>
  <si>
    <t>http://connectivity.brain-map.org/projection/experiment/267657327</t>
  </si>
  <si>
    <t>[6900, 1100, 7020]</t>
  </si>
  <si>
    <t>http://connectivity.brain-map.org/projection/experiment/298404154</t>
  </si>
  <si>
    <t>[8100, 450, 4160]</t>
  </si>
  <si>
    <t>http://connectivity.brain-map.org/projection/experiment/552431726</t>
  </si>
  <si>
    <t>[7130, 1740, 8320]</t>
  </si>
  <si>
    <t>http://connectivity.brain-map.org/projection/experiment/272735030</t>
  </si>
  <si>
    <t>[6420, 3300, 6400]</t>
  </si>
  <si>
    <t>http://connectivity.brain-map.org/projection/experiment/175817683</t>
  </si>
  <si>
    <t>[2060, 2540, 7280]</t>
  </si>
  <si>
    <t>http://connectivity.brain-map.org/projection/experiment/293433996</t>
  </si>
  <si>
    <t>[6250, 6060, 6690]</t>
  </si>
  <si>
    <t>http://connectivity.brain-map.org/projection/experiment/278508779</t>
  </si>
  <si>
    <t>[12550, 6710, 7450]</t>
  </si>
  <si>
    <t>http://connectivity.brain-map.org/projection/experiment/147215105</t>
  </si>
  <si>
    <t>[7350, 6660, 6370]</t>
  </si>
  <si>
    <t>http://connectivity.brain-map.org/projection/experiment/277854916</t>
  </si>
  <si>
    <t>[9140, 1840, 2630]</t>
  </si>
  <si>
    <t>http://connectivity.brain-map.org/projection/experiment/530555292</t>
  </si>
  <si>
    <t>[8260, 5150, 6940]</t>
  </si>
  <si>
    <t>http://connectivity.brain-map.org/projection/experiment/304761539</t>
  </si>
  <si>
    <t>[9250, 4520, 8540]</t>
  </si>
  <si>
    <t>http://connectivity.brain-map.org/projection/experiment/626107114</t>
  </si>
  <si>
    <t>[10390, 4410, 7520]</t>
  </si>
  <si>
    <t>http://connectivity.brain-map.org/projection/experiment/552284594</t>
  </si>
  <si>
    <t>[5160, 5630, 5670]</t>
  </si>
  <si>
    <t>http://connectivity.brain-map.org/projection/experiment/119846838</t>
  </si>
  <si>
    <t>[5080, 2200, 7980]</t>
  </si>
  <si>
    <t>http://connectivity.brain-map.org/projection/experiment/286312782</t>
  </si>
  <si>
    <t>[3290, 1930, 7550]</t>
  </si>
  <si>
    <t>http://connectivity.brain-map.org/projection/experiment/258915564</t>
  </si>
  <si>
    <t>[2370, 3550, 6780]</t>
  </si>
  <si>
    <t>http://connectivity.brain-map.org/projection/experiment/265713683</t>
  </si>
  <si>
    <t>[4830, 6680, 6800]</t>
  </si>
  <si>
    <t>http://connectivity.brain-map.org/projection/experiment/157659671</t>
  </si>
  <si>
    <t>[4370, 5180, 8420]</t>
  </si>
  <si>
    <t>http://connectivity.brain-map.org/projection/experiment/267762146</t>
  </si>
  <si>
    <t>[5390, 2230, 7910]</t>
  </si>
  <si>
    <t>http://connectivity.brain-map.org/projection/experiment/297951732</t>
  </si>
  <si>
    <t>[9500, 600, 7000]</t>
  </si>
  <si>
    <t>http://connectivity.brain-map.org/projection/experiment/288168426</t>
  </si>
  <si>
    <t>[4790, 4970, 9280]</t>
  </si>
  <si>
    <t>http://connectivity.brain-map.org/projection/experiment/485847695</t>
  </si>
  <si>
    <t>Hdc-Cre_IM1</t>
  </si>
  <si>
    <t>LM</t>
  </si>
  <si>
    <t>[7790, 6580, 6390]</t>
  </si>
  <si>
    <t>http://connectivity.brain-map.org/projection/experiment/520619072</t>
  </si>
  <si>
    <t>[6470, 6920, 5680]</t>
  </si>
  <si>
    <t>http://connectivity.brain-map.org/projection/experiment/266489212</t>
  </si>
  <si>
    <t>[8100, 5800, 6060]</t>
  </si>
  <si>
    <t>http://connectivity.brain-map.org/projection/experiment/304720034</t>
  </si>
  <si>
    <t>[3600, 1650, 7370]</t>
  </si>
  <si>
    <t>http://connectivity.brain-map.org/projection/experiment/168002073</t>
  </si>
  <si>
    <t>[9780, 2000, 9230]</t>
  </si>
  <si>
    <t>http://connectivity.brain-map.org/projection/experiment/297593942</t>
  </si>
  <si>
    <t>[5230, 5820, 5490]</t>
  </si>
  <si>
    <t>http://connectivity.brain-map.org/projection/experiment/182459635</t>
  </si>
  <si>
    <t>[6510, 3680, 5590]</t>
  </si>
  <si>
    <t>http://connectivity.brain-map.org/projection/experiment/263106751</t>
  </si>
  <si>
    <t>[8030, 980, 4130]</t>
  </si>
  <si>
    <t>http://connectivity.brain-map.org/projection/experiment/576341623</t>
  </si>
  <si>
    <t>Slc17a8-IRES2-Cre</t>
  </si>
  <si>
    <t>[9690, 3520, 5640]</t>
  </si>
  <si>
    <t>http://connectivity.brain-map.org/projection/experiment/547510030</t>
  </si>
  <si>
    <t>[8550, 1460, 3350]</t>
  </si>
  <si>
    <t>http://connectivity.brain-map.org/projection/experiment/479983421</t>
  </si>
  <si>
    <t>Hcrt-Cre</t>
  </si>
  <si>
    <t>[6640, 5950, 6630]</t>
  </si>
  <si>
    <t>http://connectivity.brain-map.org/projection/experiment/298048079</t>
  </si>
  <si>
    <t>[8330, 1400, 3400]</t>
  </si>
  <si>
    <t>http://connectivity.brain-map.org/projection/experiment/562061175</t>
  </si>
  <si>
    <t>[7260, 1060, 7280]</t>
  </si>
  <si>
    <t>http://connectivity.brain-map.org/projection/experiment/294533406</t>
  </si>
  <si>
    <t>PPN</t>
  </si>
  <si>
    <t>[9550, 4400, 6910]</t>
  </si>
  <si>
    <t>http://connectivity.brain-map.org/projection/experiment/264566672</t>
  </si>
  <si>
    <t>[11910, 6240, 6370]</t>
  </si>
  <si>
    <t>http://connectivity.brain-map.org/projection/experiment/126188607</t>
  </si>
  <si>
    <t>[8810, 1780, 6510]</t>
  </si>
  <si>
    <t>http://connectivity.brain-map.org/projection/experiment/249396394</t>
  </si>
  <si>
    <t>[6580, 5110, 5650]</t>
  </si>
  <si>
    <t>http://connectivity.brain-map.org/projection/experiment/265947058</t>
  </si>
  <si>
    <t>[4380, 1840, 5480]</t>
  </si>
  <si>
    <t>http://connectivity.brain-map.org/projection/experiment/584194481</t>
  </si>
  <si>
    <t>[7920, 690, 3810]</t>
  </si>
  <si>
    <t>http://connectivity.brain-map.org/projection/experiment/653191449</t>
  </si>
  <si>
    <t>[7900, 3360, 3720]</t>
  </si>
  <si>
    <t>http://connectivity.brain-map.org/projection/experiment/479268685</t>
  </si>
  <si>
    <t>[9220, 3880, 8920]</t>
  </si>
  <si>
    <t>http://connectivity.brain-map.org/projection/experiment/287770700</t>
  </si>
  <si>
    <t>[5080, 1560, 6070]</t>
  </si>
  <si>
    <t>http://connectivity.brain-map.org/projection/experiment/592391705</t>
  </si>
  <si>
    <t>[7530, 2740, 9430]</t>
  </si>
  <si>
    <t>http://connectivity.brain-map.org/projection/experiment/176430283</t>
  </si>
  <si>
    <t>Chrnb4-Cre_OL57</t>
  </si>
  <si>
    <t>[8080, 4380, 9920]</t>
  </si>
  <si>
    <t>http://connectivity.brain-map.org/projection/experiment/516526160</t>
  </si>
  <si>
    <t>[7080, 7150, 4790]</t>
  </si>
  <si>
    <t>http://connectivity.brain-map.org/projection/experiment/503036583</t>
  </si>
  <si>
    <t>PCG</t>
  </si>
  <si>
    <t>[10290, 4590, 5690]</t>
  </si>
  <si>
    <t>http://connectivity.brain-map.org/projection/experiment/142655513</t>
  </si>
  <si>
    <t>[7350, 2430, 8820]</t>
  </si>
  <si>
    <t>http://connectivity.brain-map.org/projection/experiment/278398243</t>
  </si>
  <si>
    <t>[4740, 4190, 6040]</t>
  </si>
  <si>
    <t>http://connectivity.brain-map.org/projection/experiment/265946352</t>
  </si>
  <si>
    <t>[6580, 2700, 6100]</t>
  </si>
  <si>
    <t>http://connectivity.brain-map.org/projection/experiment/272875838</t>
  </si>
  <si>
    <t>[9720, 3220, 5680]</t>
  </si>
  <si>
    <t>http://connectivity.brain-map.org/projection/experiment/272699357</t>
  </si>
  <si>
    <t>[6770, 5930, 7430]</t>
  </si>
  <si>
    <t>http://connectivity.brain-map.org/projection/experiment/117302771</t>
  </si>
  <si>
    <t>[8500, 1020, 4000]</t>
  </si>
  <si>
    <t>http://connectivity.brain-map.org/projection/experiment/590987294</t>
  </si>
  <si>
    <t>http://connectivity.brain-map.org/projection/experiment/587344810</t>
  </si>
  <si>
    <t>[5910, 4810, 7360]</t>
  </si>
  <si>
    <t>http://connectivity.brain-map.org/projection/experiment/117316260</t>
  </si>
  <si>
    <t>[7310, 1050, 7300]</t>
  </si>
  <si>
    <t>http://connectivity.brain-map.org/projection/experiment/267761438</t>
  </si>
  <si>
    <t>[3700, 1520, 7030]</t>
  </si>
  <si>
    <t>http://connectivity.brain-map.org/projection/experiment/265289624</t>
  </si>
  <si>
    <t>[11360, 3910, 6610]</t>
  </si>
  <si>
    <t>http://connectivity.brain-map.org/projection/experiment/156872043</t>
  </si>
  <si>
    <t>[6020, 3820, 9380]</t>
  </si>
  <si>
    <t>http://connectivity.brain-map.org/projection/experiment/272827141</t>
  </si>
  <si>
    <t>[9340, 2570, 9230]</t>
  </si>
  <si>
    <t>http://connectivity.brain-map.org/projection/experiment/267747690</t>
  </si>
  <si>
    <t>[5930, 5420, 5630]</t>
  </si>
  <si>
    <t>http://connectivity.brain-map.org/projection/experiment/300888673</t>
  </si>
  <si>
    <t>[11740, 6090, 7470]</t>
  </si>
  <si>
    <t>http://connectivity.brain-map.org/projection/experiment/160150861</t>
  </si>
  <si>
    <t>[8040, 2310, 1980]</t>
  </si>
  <si>
    <t>http://connectivity.brain-map.org/projection/experiment/587345518</t>
  </si>
  <si>
    <t>[3220, 2240, 4260]</t>
  </si>
  <si>
    <t>http://connectivity.brain-map.org/projection/experiment/517314004</t>
  </si>
  <si>
    <t>[7100, 1340, 8180]</t>
  </si>
  <si>
    <t>http://connectivity.brain-map.org/projection/experiment/175819113</t>
  </si>
  <si>
    <t>[9410, 3830, 5680]</t>
  </si>
  <si>
    <t>http://connectivity.brain-map.org/projection/experiment/649181539</t>
  </si>
  <si>
    <t>[5940, 4070, 7350]</t>
  </si>
  <si>
    <t>http://connectivity.brain-map.org/projection/experiment/299894738</t>
  </si>
  <si>
    <t>[2950, 2840, 6970]</t>
  </si>
  <si>
    <t>http://connectivity.brain-map.org/projection/experiment/575216368</t>
  </si>
  <si>
    <t>[6750, 3340, 5690]</t>
  </si>
  <si>
    <t>http://connectivity.brain-map.org/projection/experiment/120875111</t>
  </si>
  <si>
    <t>[7150, 5860, 6330]</t>
  </si>
  <si>
    <t>http://connectivity.brain-map.org/projection/experiment/159222295</t>
  </si>
  <si>
    <t>Cdhr1-Cre_KG66</t>
  </si>
  <si>
    <t>MOB</t>
  </si>
  <si>
    <t>[590, 5750, 6500]</t>
  </si>
  <si>
    <t>http://connectivity.brain-map.org/projection/experiment/146859480</t>
  </si>
  <si>
    <t>[3820, 1530, 7200]</t>
  </si>
  <si>
    <t>http://connectivity.brain-map.org/projection/experiment/297669605</t>
  </si>
  <si>
    <t>[7430, 6680, 6030]</t>
  </si>
  <si>
    <t>http://connectivity.brain-map.org/projection/experiment/518015408</t>
  </si>
  <si>
    <t>Lepr-IRES-Cre</t>
  </si>
  <si>
    <t>[7780, 6770, 5610]</t>
  </si>
  <si>
    <t>http://connectivity.brain-map.org/projection/experiment/179904203</t>
  </si>
  <si>
    <t>[4050, 2060, 5410]</t>
  </si>
  <si>
    <t>http://connectivity.brain-map.org/projection/experiment/582814018</t>
  </si>
  <si>
    <t>[8210, 4460, 5830]</t>
  </si>
  <si>
    <t>http://connectivity.brain-map.org/projection/experiment/166054222</t>
  </si>
  <si>
    <t>[9170, 1860, 2070]</t>
  </si>
  <si>
    <t>http://connectivity.brain-map.org/projection/experiment/495562600</t>
  </si>
  <si>
    <t>[9120, 5230, 9430]</t>
  </si>
  <si>
    <t>http://connectivity.brain-map.org/projection/experiment/585776749</t>
  </si>
  <si>
    <t>[11660, 4940, 6750]</t>
  </si>
  <si>
    <t>http://connectivity.brain-map.org/projection/experiment/157911126</t>
  </si>
  <si>
    <t>[9620, 1460, 3760]</t>
  </si>
  <si>
    <t>http://connectivity.brain-map.org/projection/experiment/536298726</t>
  </si>
  <si>
    <t>[9960, 4320, 6680]</t>
  </si>
  <si>
    <t>http://connectivity.brain-map.org/projection/experiment/298079222</t>
  </si>
  <si>
    <t>[9280, 4410, 8940]</t>
  </si>
  <si>
    <t>http://connectivity.brain-map.org/projection/experiment/550155867</t>
  </si>
  <si>
    <t>[7600, 3380, 7070]</t>
  </si>
  <si>
    <t>http://connectivity.brain-map.org/projection/experiment/100147785</t>
  </si>
  <si>
    <t>[6600, 2830, 6630]</t>
  </si>
  <si>
    <t>http://connectivity.brain-map.org/projection/experiment/100141214</t>
  </si>
  <si>
    <t>[6350, 6580, 7350]</t>
  </si>
  <si>
    <t>http://connectivity.brain-map.org/projection/experiment/272819994</t>
  </si>
  <si>
    <t>[2840, 1770, 4460]</t>
  </si>
  <si>
    <t>http://connectivity.brain-map.org/projection/experiment/518023283</t>
  </si>
  <si>
    <t>Nr5a1-Cre</t>
  </si>
  <si>
    <t>[6810, 6320, 6180]</t>
  </si>
  <si>
    <t>http://connectivity.brain-map.org/projection/experiment/182337561</t>
  </si>
  <si>
    <t>[7390, 1100, 7400]</t>
  </si>
  <si>
    <t>http://connectivity.brain-map.org/projection/experiment/287601808</t>
  </si>
  <si>
    <t>[2750, 2950, 3990]</t>
  </si>
  <si>
    <t>http://connectivity.brain-map.org/projection/experiment/616857128</t>
  </si>
  <si>
    <t>[8060, 5770, 5990]</t>
  </si>
  <si>
    <t>http://connectivity.brain-map.org/projection/experiment/304947804</t>
  </si>
  <si>
    <t>[8250, 5910, 5320]</t>
  </si>
  <si>
    <t>http://connectivity.brain-map.org/projection/experiment/287173396</t>
  </si>
  <si>
    <t>[9170, 3900, 9290]</t>
  </si>
  <si>
    <t>http://connectivity.brain-map.org/projection/experiment/527051458</t>
  </si>
  <si>
    <t>PPT</t>
  </si>
  <si>
    <t>[8140, 2280, 6410]</t>
  </si>
  <si>
    <t>http://connectivity.brain-map.org/projection/experiment/182029881</t>
  </si>
  <si>
    <t>[12760, 6540, 6960]</t>
  </si>
  <si>
    <t>http://connectivity.brain-map.org/projection/experiment/265633461</t>
  </si>
  <si>
    <t>FN</t>
  </si>
  <si>
    <t>[11650, 2870, 6580]</t>
  </si>
  <si>
    <t>http://connectivity.brain-map.org/projection/experiment/127650431</t>
  </si>
  <si>
    <t>[5440, 5810, 6340]</t>
  </si>
  <si>
    <t>http://connectivity.brain-map.org/projection/experiment/298049545</t>
  </si>
  <si>
    <t>[5500, 4570, 6060]</t>
  </si>
  <si>
    <t>http://connectivity.brain-map.org/projection/experiment/176897793</t>
  </si>
  <si>
    <t>[3060, 2140, 7690]</t>
  </si>
  <si>
    <t>http://connectivity.brain-map.org/projection/experiment/297987980</t>
  </si>
  <si>
    <t>[6590, 5090, 8320]</t>
  </si>
  <si>
    <t>http://connectivity.brain-map.org/projection/experiment/146795148</t>
  </si>
  <si>
    <t>[9570, 3700, 7830]</t>
  </si>
  <si>
    <t>http://connectivity.brain-map.org/projection/experiment/294199114</t>
  </si>
  <si>
    <t>[9880, 3720, 9220]</t>
  </si>
  <si>
    <t>http://connectivity.brain-map.org/projection/experiment/286484879</t>
  </si>
  <si>
    <t>[9470, 1660, 3050]</t>
  </si>
  <si>
    <t>http://connectivity.brain-map.org/projection/experiment/603479758</t>
  </si>
  <si>
    <t>[6180, 5810, 6370]</t>
  </si>
  <si>
    <t>http://connectivity.brain-map.org/projection/experiment/159375743</t>
  </si>
  <si>
    <t>[6590, 4410, 6060]</t>
  </si>
  <si>
    <t>http://connectivity.brain-map.org/projection/experiment/284665639</t>
  </si>
  <si>
    <t>[6840, 1060, 6920]</t>
  </si>
  <si>
    <t>http://connectivity.brain-map.org/projection/experiment/292124765</t>
  </si>
  <si>
    <t>[10000, 4770, 5670]</t>
  </si>
  <si>
    <t>http://connectivity.brain-map.org/projection/experiment/300689439</t>
  </si>
  <si>
    <t>[3580, 2060, 7490]</t>
  </si>
  <si>
    <t>http://connectivity.brain-map.org/projection/experiment/267750528</t>
  </si>
  <si>
    <t>[4250, 3900, 9320]</t>
  </si>
  <si>
    <t>http://connectivity.brain-map.org/projection/experiment/177892379</t>
  </si>
  <si>
    <t>[8410, 820, 4940]</t>
  </si>
  <si>
    <t>http://connectivity.brain-map.org/projection/experiment/592540591</t>
  </si>
  <si>
    <t>[4420, 2970, 9130]</t>
  </si>
  <si>
    <t>http://connectivity.brain-map.org/projection/experiment/294397199</t>
  </si>
  <si>
    <t>[8810, 2170, 5560]</t>
  </si>
  <si>
    <t>http://connectivity.brain-map.org/projection/experiment/162020630</t>
  </si>
  <si>
    <t>[9230, 1650, 7740]</t>
  </si>
  <si>
    <t>http://connectivity.brain-map.org/projection/experiment/304693450</t>
  </si>
  <si>
    <t>[6660, 5150, 7310]</t>
  </si>
  <si>
    <t>http://connectivity.brain-map.org/projection/experiment/170263370</t>
  </si>
  <si>
    <t>[2690, 3940, 6590]</t>
  </si>
  <si>
    <t>http://connectivity.brain-map.org/projection/experiment/158435116</t>
  </si>
  <si>
    <t>[7600, 4930, 6120]</t>
  </si>
  <si>
    <t>http://connectivity.brain-map.org/projection/experiment/112425523</t>
  </si>
  <si>
    <t>[9940, 3650, 10150]</t>
  </si>
  <si>
    <t>http://connectivity.brain-map.org/projection/experiment/287769992</t>
  </si>
  <si>
    <t>[6670, 5210, 8300]</t>
  </si>
  <si>
    <t>http://connectivity.brain-map.org/projection/experiment/286774064</t>
  </si>
  <si>
    <t>[6430, 6200, 6350]</t>
  </si>
  <si>
    <t>http://connectivity.brain-map.org/projection/experiment/127649713</t>
  </si>
  <si>
    <t>[7620, 2970, 9780]</t>
  </si>
  <si>
    <t>http://connectivity.brain-map.org/projection/experiment/100149109</t>
  </si>
  <si>
    <t>[7680, 2700, 9710]</t>
  </si>
  <si>
    <t>http://connectivity.brain-map.org/projection/experiment/139519496</t>
  </si>
  <si>
    <t>[9000, 5060, 5630]</t>
  </si>
  <si>
    <t>http://connectivity.brain-map.org/projection/experiment/299761999</t>
  </si>
  <si>
    <t>[9540, 2520, 9310]</t>
  </si>
  <si>
    <t>http://connectivity.brain-map.org/projection/experiment/287953929</t>
  </si>
  <si>
    <t>[8590, 1900, 2500]</t>
  </si>
  <si>
    <t>http://connectivity.brain-map.org/projection/experiment/562520963</t>
  </si>
  <si>
    <t>RSPd</t>
  </si>
  <si>
    <t>[9090, 1040, 4450]</t>
  </si>
  <si>
    <t>http://connectivity.brain-map.org/projection/experiment/562521707</t>
  </si>
  <si>
    <t>[7540, 600, 4130]</t>
  </si>
  <si>
    <t>http://connectivity.brain-map.org/projection/experiment/590548119</t>
  </si>
  <si>
    <t>[7690, 4720, 5480]</t>
  </si>
  <si>
    <t>http://connectivity.brain-map.org/projection/experiment/278260569</t>
  </si>
  <si>
    <t>[9240, 2790, 1340]</t>
  </si>
  <si>
    <t>http://connectivity.brain-map.org/projection/experiment/648252402</t>
  </si>
  <si>
    <t>[8270, 2330, 1860]</t>
  </si>
  <si>
    <t>http://connectivity.brain-map.org/projection/experiment/563179067</t>
  </si>
  <si>
    <t>[7410, 4140, 8500]</t>
  </si>
  <si>
    <t>http://connectivity.brain-map.org/projection/experiment/299623794</t>
  </si>
  <si>
    <t>[4470, 1810, 6030]</t>
  </si>
  <si>
    <t>http://connectivity.brain-map.org/projection/experiment/181858761</t>
  </si>
  <si>
    <t>[5180, 2090, 7830]</t>
  </si>
  <si>
    <t>http://connectivity.brain-map.org/projection/experiment/298352336</t>
  </si>
  <si>
    <t>Drd2-Cre_ER44</t>
  </si>
  <si>
    <t>[4730, 5930, 6650]</t>
  </si>
  <si>
    <t>http://connectivity.brain-map.org/projection/experiment/167904966</t>
  </si>
  <si>
    <t>[3540, 6190, 6400]</t>
  </si>
  <si>
    <t>http://connectivity.brain-map.org/projection/experiment/171411651</t>
  </si>
  <si>
    <t>[6510, 5150, 8240]</t>
  </si>
  <si>
    <t>http://connectivity.brain-map.org/projection/experiment/278179088</t>
  </si>
  <si>
    <t>[5350, 2370, 6360]</t>
  </si>
  <si>
    <t>http://connectivity.brain-map.org/projection/experiment/126190033</t>
  </si>
  <si>
    <t>[8800, 910, 8070]</t>
  </si>
  <si>
    <t>http://connectivity.brain-map.org/projection/experiment/100141219</t>
  </si>
  <si>
    <t>[9200, 2160, 2590]</t>
  </si>
  <si>
    <t>http://connectivity.brain-map.org/projection/experiment/479981981</t>
  </si>
  <si>
    <t>PG</t>
  </si>
  <si>
    <t>[9170, 6850, 6200]</t>
  </si>
  <si>
    <t>http://connectivity.brain-map.org/projection/experiment/301875966</t>
  </si>
  <si>
    <t>[6510, 5880, 6550]</t>
  </si>
  <si>
    <t>http://connectivity.brain-map.org/projection/experiment/112372418</t>
  </si>
  <si>
    <t>Ntsr1-Cre_GN220</t>
  </si>
  <si>
    <t>[6240, 3380, 9210]</t>
  </si>
  <si>
    <t>http://connectivity.brain-map.org/projection/experiment/159552290</t>
  </si>
  <si>
    <t>[9150, 2360, 9560]</t>
  </si>
  <si>
    <t>http://connectivity.brain-map.org/projection/experiment/272736450</t>
  </si>
  <si>
    <t>[7620, 3120, 9760]</t>
  </si>
  <si>
    <t>http://connectivity.brain-map.org/projection/experiment/157954927</t>
  </si>
  <si>
    <t>[10100, 3280, 6560]</t>
  </si>
  <si>
    <t>http://connectivity.brain-map.org/projection/experiment/120571672</t>
  </si>
  <si>
    <t>[13070, 5300, 5910]</t>
  </si>
  <si>
    <t>http://connectivity.brain-map.org/projection/experiment/159648854</t>
  </si>
  <si>
    <t>[9510, 5110, 10260]</t>
  </si>
  <si>
    <t>http://connectivity.brain-map.org/projection/experiment/516278420</t>
  </si>
  <si>
    <t>[8290, 1340, 3540]</t>
  </si>
  <si>
    <t>http://connectivity.brain-map.org/projection/experiment/501004474</t>
  </si>
  <si>
    <t>[8760, 4650, 8230]</t>
  </si>
  <si>
    <t>http://connectivity.brain-map.org/projection/experiment/249402769</t>
  </si>
  <si>
    <t>[9260, 1680, 9300]</t>
  </si>
  <si>
    <t>http://connectivity.brain-map.org/projection/experiment/301617370</t>
  </si>
  <si>
    <t>[2890, 5090, 6040]</t>
  </si>
  <si>
    <t>http://connectivity.brain-map.org/projection/experiment/159994767</t>
  </si>
  <si>
    <t>[8850, 1440, 3550]</t>
  </si>
  <si>
    <t>http://connectivity.brain-map.org/projection/experiment/500836840</t>
  </si>
  <si>
    <t>[9270, 2860, 9500]</t>
  </si>
  <si>
    <t>http://connectivity.brain-map.org/projection/experiment/157062358</t>
  </si>
  <si>
    <t>SF</t>
  </si>
  <si>
    <t>[5280, 4720, 5680]</t>
  </si>
  <si>
    <t>http://connectivity.brain-map.org/projection/experiment/147162736</t>
  </si>
  <si>
    <t>[3590, 1860, 7570]</t>
  </si>
  <si>
    <t>http://connectivity.brain-map.org/projection/experiment/587659400</t>
  </si>
  <si>
    <t>[8410, 2090, 1960]</t>
  </si>
  <si>
    <t>http://connectivity.brain-map.org/projection/experiment/517078399</t>
  </si>
  <si>
    <t>[10940, 6010, 7040]</t>
  </si>
  <si>
    <t>http://connectivity.brain-map.org/projection/experiment/147214398</t>
  </si>
  <si>
    <t>[8870, 1970, 2550]</t>
  </si>
  <si>
    <t>http://connectivity.brain-map.org/projection/experiment/479982715</t>
  </si>
  <si>
    <t>[5980, 4220, 5430]</t>
  </si>
  <si>
    <t>http://connectivity.brain-map.org/projection/experiment/272874417</t>
  </si>
  <si>
    <t>[3490, 3660, 7470]</t>
  </si>
  <si>
    <t>http://connectivity.brain-map.org/projection/experiment/278171908</t>
  </si>
  <si>
    <t>[8180, 5990, 5890]</t>
  </si>
  <si>
    <t>http://connectivity.brain-map.org/projection/experiment/127396760</t>
  </si>
  <si>
    <t>[7100, 6070, 8350]</t>
  </si>
  <si>
    <t>http://connectivity.brain-map.org/projection/experiment/267813932</t>
  </si>
  <si>
    <t>[7810, 6560, 6460]</t>
  </si>
  <si>
    <t>http://connectivity.brain-map.org/projection/experiment/520342605</t>
  </si>
  <si>
    <t>[7740, 6520, 6460]</t>
  </si>
  <si>
    <t>http://connectivity.brain-map.org/projection/experiment/157952068</t>
  </si>
  <si>
    <t>[2720, 4380, 6170]</t>
  </si>
  <si>
    <t>http://connectivity.brain-map.org/projection/experiment/267103498</t>
  </si>
  <si>
    <t>[6640, 1650, 7510]</t>
  </si>
  <si>
    <t>http://connectivity.brain-map.org/projection/experiment/100147861</t>
  </si>
  <si>
    <t>[6710, 5610, 7960]</t>
  </si>
  <si>
    <t>http://connectivity.brain-map.org/projection/experiment/168363874</t>
  </si>
  <si>
    <t>[7580, 3330, 3770]</t>
  </si>
  <si>
    <t>http://connectivity.brain-map.org/projection/experiment/478258719</t>
  </si>
  <si>
    <t>[7930, 990, 7300]</t>
  </si>
  <si>
    <t>http://connectivity.brain-map.org/projection/experiment/297670312</t>
  </si>
  <si>
    <t>[2530, 2230, 6260]</t>
  </si>
  <si>
    <t>http://connectivity.brain-map.org/projection/experiment/258916270</t>
  </si>
  <si>
    <t>[2280, 5060, 6630]</t>
  </si>
  <si>
    <t>http://connectivity.brain-map.org/projection/experiment/304719312</t>
  </si>
  <si>
    <t>[7290, 4650, 6460]</t>
  </si>
  <si>
    <t>http://connectivity.brain-map.org/projection/experiment/277958616</t>
  </si>
  <si>
    <t>[8360, 1460, 2920]</t>
  </si>
  <si>
    <t>http://connectivity.brain-map.org/projection/experiment/529692491</t>
  </si>
  <si>
    <t>[4950, 6540, 6760]</t>
  </si>
  <si>
    <t>http://connectivity.brain-map.org/projection/experiment/161460864</t>
  </si>
  <si>
    <t>[7240, 1020, 3370]</t>
  </si>
  <si>
    <t>http://connectivity.brain-map.org/projection/experiment/656959718</t>
  </si>
  <si>
    <t>[4300, 2690, 7050]</t>
  </si>
  <si>
    <t>http://connectivity.brain-map.org/projection/experiment/122642490</t>
  </si>
  <si>
    <t>[9900, 5630, 6320]</t>
  </si>
  <si>
    <t>http://connectivity.brain-map.org/projection/experiment/127223428</t>
  </si>
  <si>
    <t>[6040, 6640, 7840]</t>
  </si>
  <si>
    <t>http://connectivity.brain-map.org/projection/experiment/294174996</t>
  </si>
  <si>
    <t>[8260, 1040, 6940]</t>
  </si>
  <si>
    <t>http://connectivity.brain-map.org/projection/experiment/272916915</t>
  </si>
  <si>
    <t>TMv</t>
  </si>
  <si>
    <t>[7810, 6550, 6450]</t>
  </si>
  <si>
    <t>http://connectivity.brain-map.org/projection/experiment/520336173</t>
  </si>
  <si>
    <t>[6690, 2690, 6190]</t>
  </si>
  <si>
    <t>http://connectivity.brain-map.org/projection/experiment/100148143</t>
  </si>
  <si>
    <t>[5010, 2050, 6210]</t>
  </si>
  <si>
    <t>http://connectivity.brain-map.org/projection/experiment/265288825</t>
  </si>
  <si>
    <t>[8040, 4630, 10150]</t>
  </si>
  <si>
    <t>http://connectivity.brain-map.org/projection/experiment/293009265</t>
  </si>
  <si>
    <t>[6060, 6130, 4170]</t>
  </si>
  <si>
    <t>http://connectivity.brain-map.org/projection/experiment/478490368</t>
  </si>
  <si>
    <t>PRE</t>
  </si>
  <si>
    <t>[9230, 3300, 8320]</t>
  </si>
  <si>
    <t>http://connectivity.brain-map.org/projection/experiment/146984915</t>
  </si>
  <si>
    <t>[9050, 2230, 1630]</t>
  </si>
  <si>
    <t>http://connectivity.brain-map.org/projection/experiment/576340889</t>
  </si>
  <si>
    <t>[7400, 6600, 6070]</t>
  </si>
  <si>
    <t>http://connectivity.brain-map.org/projection/experiment/287538943</t>
  </si>
  <si>
    <t>[9730, 6100, 6210]</t>
  </si>
  <si>
    <t>http://connectivity.brain-map.org/projection/experiment/478819500</t>
  </si>
  <si>
    <t>EPd</t>
  </si>
  <si>
    <t>[7160, 5370, 9510]</t>
  </si>
  <si>
    <t>http://connectivity.brain-map.org/projection/experiment/308549214</t>
  </si>
  <si>
    <t>[9440, 4490, 8810]</t>
  </si>
  <si>
    <t>http://connectivity.brain-map.org/projection/experiment/177322126</t>
  </si>
  <si>
    <t>[10570, 4570, 6010]</t>
  </si>
  <si>
    <t>http://connectivity.brain-map.org/projection/experiment/158434409</t>
  </si>
  <si>
    <t>[6800, 920, 6950]</t>
  </si>
  <si>
    <t>http://connectivity.brain-map.org/projection/experiment/299784429</t>
  </si>
  <si>
    <t>[8680, 4080, 7870]</t>
  </si>
  <si>
    <t>http://connectivity.brain-map.org/projection/experiment/586054741</t>
  </si>
  <si>
    <t>[7880, 710, 4900]</t>
  </si>
  <si>
    <t>http://connectivity.brain-map.org/projection/experiment/501484658</t>
  </si>
  <si>
    <t>[9590, 1730, 9290]</t>
  </si>
  <si>
    <t>http://connectivity.brain-map.org/projection/experiment/304565427</t>
  </si>
  <si>
    <t>NI</t>
  </si>
  <si>
    <t>[10420, 4470, 5650]</t>
  </si>
  <si>
    <t>http://connectivity.brain-map.org/projection/experiment/547509190</t>
  </si>
  <si>
    <t>[5260, 5720, 6290]</t>
  </si>
  <si>
    <t>http://connectivity.brain-map.org/projection/experiment/294005186</t>
  </si>
  <si>
    <t>[7510, 4470, 6830]</t>
  </si>
  <si>
    <t>http://connectivity.brain-map.org/projection/experiment/100141223</t>
  </si>
  <si>
    <t>[3840, 1590, 7140]</t>
  </si>
  <si>
    <t>http://connectivity.brain-map.org/projection/experiment/156492394</t>
  </si>
  <si>
    <t>[6770, 2570, 6010]</t>
  </si>
  <si>
    <t>http://connectivity.brain-map.org/projection/experiment/114009636</t>
  </si>
  <si>
    <t>[5270, 5030, 6260]</t>
  </si>
  <si>
    <t>http://connectivity.brain-map.org/projection/experiment/117312486</t>
  </si>
  <si>
    <t>[9280, 2990, 9580]</t>
  </si>
  <si>
    <t>http://connectivity.brain-map.org/projection/experiment/293470216</t>
  </si>
  <si>
    <t>[3370, 2030, 7490]</t>
  </si>
  <si>
    <t>http://connectivity.brain-map.org/projection/experiment/266645328</t>
  </si>
  <si>
    <t>[9230, 2040, 7770]</t>
  </si>
  <si>
    <t>http://connectivity.brain-map.org/projection/experiment/113934579</t>
  </si>
  <si>
    <t>[6310, 6050, 6340]</t>
  </si>
  <si>
    <t>http://connectivity.brain-map.org/projection/experiment/266490034</t>
  </si>
  <si>
    <t>[10540, 2250, 7380]</t>
  </si>
  <si>
    <t>http://connectivity.brain-map.org/projection/experiment/277959325</t>
  </si>
  <si>
    <t>[8810, 970, 4100]</t>
  </si>
  <si>
    <t>http://connectivity.brain-map.org/projection/experiment/519186737</t>
  </si>
  <si>
    <t>VPL</t>
  </si>
  <si>
    <t>[6680, 3460, 7660]</t>
  </si>
  <si>
    <t>http://connectivity.brain-map.org/projection/experiment/301877386</t>
  </si>
  <si>
    <t>[9770, 1060, 7320]</t>
  </si>
  <si>
    <t>http://connectivity.brain-map.org/projection/experiment/272782668</t>
  </si>
  <si>
    <t>[7710, 6530, 6480]</t>
  </si>
  <si>
    <t>http://connectivity.brain-map.org/projection/experiment/293368154</t>
  </si>
  <si>
    <t>[8280, 2380, 7720]</t>
  </si>
  <si>
    <t>http://connectivity.brain-map.org/projection/experiment/114008220</t>
  </si>
  <si>
    <t>[4750, 5310, 8670]</t>
  </si>
  <si>
    <t>http://connectivity.brain-map.org/projection/experiment/114399934</t>
  </si>
  <si>
    <t>[9890, 5060, 5680]</t>
  </si>
  <si>
    <t>http://connectivity.brain-map.org/projection/experiment/562963492</t>
  </si>
  <si>
    <t>NOT</t>
  </si>
  <si>
    <t>[8110, 2440, 6840]</t>
  </si>
  <si>
    <t>http://connectivity.brain-map.org/projection/experiment/158915602</t>
  </si>
  <si>
    <t>[8510, 1540, 8190]</t>
  </si>
  <si>
    <t>http://connectivity.brain-map.org/projection/experiment/304586645</t>
  </si>
  <si>
    <t>[9600, 2140, 2900]</t>
  </si>
  <si>
    <t>http://connectivity.brain-map.org/projection/experiment/593016678</t>
  </si>
  <si>
    <t>AOB</t>
  </si>
  <si>
    <t>[2020, 3850, 6860]</t>
  </si>
  <si>
    <t>http://connectivity.brain-map.org/projection/experiment/293546902</t>
  </si>
  <si>
    <t>LRN</t>
  </si>
  <si>
    <t>[12080, 7090, 6870]</t>
  </si>
  <si>
    <t>http://connectivity.brain-map.org/projection/experiment/277906744</t>
  </si>
  <si>
    <t>[8740, 4440, 8250]</t>
  </si>
  <si>
    <t>http://connectivity.brain-map.org/projection/experiment/287247261</t>
  </si>
  <si>
    <t>[8430, 1470, 3240]</t>
  </si>
  <si>
    <t>http://connectivity.brain-map.org/projection/experiment/596253012</t>
  </si>
  <si>
    <t>[5520, 1590, 7520]</t>
  </si>
  <si>
    <t>http://connectivity.brain-map.org/projection/experiment/156786234</t>
  </si>
  <si>
    <t>[4890, 1210, 6380]</t>
  </si>
  <si>
    <t>http://connectivity.brain-map.org/projection/experiment/278258073</t>
  </si>
  <si>
    <t>Scnn1a-Tg2-Cre</t>
  </si>
  <si>
    <t>[7420, 4460, 6710]</t>
  </si>
  <si>
    <t>http://connectivity.brain-map.org/projection/experiment/162018879</t>
  </si>
  <si>
    <t>[5090, 6650, 6760]</t>
  </si>
  <si>
    <t>http://connectivity.brain-map.org/projection/experiment/292961470</t>
  </si>
  <si>
    <t>[7830, 3420, 7330]</t>
  </si>
  <si>
    <t>http://connectivity.brain-map.org/projection/experiment/166267651</t>
  </si>
  <si>
    <t>[7200, 3590, 7390]</t>
  </si>
  <si>
    <t>http://connectivity.brain-map.org/projection/experiment/552280478</t>
  </si>
  <si>
    <t>[5890, 1600, 7390]</t>
  </si>
  <si>
    <t>http://connectivity.brain-map.org/projection/experiment/278257366</t>
  </si>
  <si>
    <t>[7710, 4310, 8050]</t>
  </si>
  <si>
    <t>http://connectivity.brain-map.org/projection/experiment/304858700</t>
  </si>
  <si>
    <t>[7980, 690, 3670]</t>
  </si>
  <si>
    <t>http://connectivity.brain-map.org/projection/experiment/517326050</t>
  </si>
  <si>
    <t>[5920, 1280, 7050]</t>
  </si>
  <si>
    <t>http://connectivity.brain-map.org/projection/experiment/182616478</t>
  </si>
  <si>
    <t>[5260, 5950, 8110]</t>
  </si>
  <si>
    <t>http://connectivity.brain-map.org/projection/experiment/113505468</t>
  </si>
  <si>
    <t>[7810, 1760, 8760]</t>
  </si>
  <si>
    <t>http://connectivity.brain-map.org/projection/experiment/166533924</t>
  </si>
  <si>
    <t>[8530, 2160, 1590]</t>
  </si>
  <si>
    <t>http://connectivity.brain-map.org/projection/experiment/566730846</t>
  </si>
  <si>
    <t>[6570, 3580, 7840]</t>
  </si>
  <si>
    <t>http://connectivity.brain-map.org/projection/experiment/287447332</t>
  </si>
  <si>
    <t>[9150, 4490, 9230]</t>
  </si>
  <si>
    <t>http://connectivity.brain-map.org/projection/experiment/550892495</t>
  </si>
  <si>
    <t>[9740, 4070, 9290]</t>
  </si>
  <si>
    <t>http://connectivity.brain-map.org/projection/experiment/194947823</t>
  </si>
  <si>
    <t>[4240, 1700, 7150]</t>
  </si>
  <si>
    <t>http://connectivity.brain-map.org/projection/experiment/298273313</t>
  </si>
  <si>
    <t>[7050, 6450, 6170]</t>
  </si>
  <si>
    <t>http://connectivity.brain-map.org/projection/experiment/286556208</t>
  </si>
  <si>
    <t>[8680, 1050, 4050]</t>
  </si>
  <si>
    <t>http://connectivity.brain-map.org/projection/experiment/523718823</t>
  </si>
  <si>
    <t>[5530, 6910, 6130]</t>
  </si>
  <si>
    <t>http://connectivity.brain-map.org/projection/experiment/286727483</t>
  </si>
  <si>
    <t>[6750, 4280, 7590]</t>
  </si>
  <si>
    <t>http://connectivity.brain-map.org/projection/experiment/293469501</t>
  </si>
  <si>
    <t>IMD</t>
  </si>
  <si>
    <t>[6880, 3900, 5670]</t>
  </si>
  <si>
    <t>http://connectivity.brain-map.org/projection/experiment/182185289</t>
  </si>
  <si>
    <t>[7800, 3320, 6210]</t>
  </si>
  <si>
    <t>http://connectivity.brain-map.org/projection/experiment/264097661</t>
  </si>
  <si>
    <t>[8540, 1990, 9430]</t>
  </si>
  <si>
    <t>http://connectivity.brain-map.org/projection/experiment/181093729</t>
  </si>
  <si>
    <t>[5860, 770, 6340]</t>
  </si>
  <si>
    <t>http://connectivity.brain-map.org/projection/experiment/272830456</t>
  </si>
  <si>
    <t>[5140, 4680, 5690]</t>
  </si>
  <si>
    <t>http://connectivity.brain-map.org/projection/experiment/156819600</t>
  </si>
  <si>
    <t>[3870, 5130, 7650]</t>
  </si>
  <si>
    <t>http://connectivity.brain-map.org/projection/experiment/272824561</t>
  </si>
  <si>
    <t>[7450, 970, 7020]</t>
  </si>
  <si>
    <t>http://connectivity.brain-map.org/projection/experiment/112229103</t>
  </si>
  <si>
    <t>[5660, 5050, 6340]</t>
  </si>
  <si>
    <t>http://connectivity.brain-map.org/projection/experiment/175739085</t>
  </si>
  <si>
    <t>[9400, 1780, 3180]</t>
  </si>
  <si>
    <t>http://connectivity.brain-map.org/projection/experiment/535692871</t>
  </si>
  <si>
    <t>[3210, 3020, 7480]</t>
  </si>
  <si>
    <t>http://connectivity.brain-map.org/projection/experiment/287633753</t>
  </si>
  <si>
    <t>[8460, 3590, 7710]</t>
  </si>
  <si>
    <t>http://connectivity.brain-map.org/projection/experiment/272873704</t>
  </si>
  <si>
    <t>[7360, 640, 6080]</t>
  </si>
  <si>
    <t>http://connectivity.brain-map.org/projection/experiment/166325321</t>
  </si>
  <si>
    <t>[5290, 4810, 5690]</t>
  </si>
  <si>
    <t>http://connectivity.brain-map.org/projection/experiment/298835859</t>
  </si>
  <si>
    <t>[8110, 620, 6110]</t>
  </si>
  <si>
    <t>http://connectivity.brain-map.org/projection/experiment/538078619</t>
  </si>
  <si>
    <t>[7160, 1400, 3330]</t>
  </si>
  <si>
    <t>http://connectivity.brain-map.org/projection/experiment/601268292</t>
  </si>
  <si>
    <t>[4180, 3000, 9090]</t>
  </si>
  <si>
    <t>http://connectivity.brain-map.org/projection/experiment/277852088</t>
  </si>
  <si>
    <t>[6150, 4630, 7330]</t>
  </si>
  <si>
    <t>http://connectivity.brain-map.org/projection/experiment/127468854</t>
  </si>
  <si>
    <t>[9850, 4180, 10270]</t>
  </si>
  <si>
    <t>http://connectivity.brain-map.org/projection/experiment/278317239</t>
  </si>
  <si>
    <t>[7460, 1400, 6970]</t>
  </si>
  <si>
    <t>http://connectivity.brain-map.org/projection/experiment/120436274</t>
  </si>
  <si>
    <t>[7540, 4970, 7760]</t>
  </si>
  <si>
    <t>http://connectivity.brain-map.org/projection/experiment/301539438</t>
  </si>
  <si>
    <t>[5050, 2130, 7780]</t>
  </si>
  <si>
    <t>http://connectivity.brain-map.org/projection/experiment/277957908</t>
  </si>
  <si>
    <t>[8320, 4240, 7560]</t>
  </si>
  <si>
    <t>http://connectivity.brain-map.org/projection/experiment/264076081</t>
  </si>
  <si>
    <t>[7360, 4990, 8640]</t>
  </si>
  <si>
    <t>http://connectivity.brain-map.org/projection/experiment/112459547</t>
  </si>
  <si>
    <t>[7800, 600, 7270]</t>
  </si>
  <si>
    <t>http://connectivity.brain-map.org/projection/experiment/297233422</t>
  </si>
  <si>
    <t>[2760, 2780, 4270]</t>
  </si>
  <si>
    <t>http://connectivity.brain-map.org/projection/experiment/552758186</t>
  </si>
  <si>
    <t>[9040, 1440, 3260]</t>
  </si>
  <si>
    <t>http://connectivity.brain-map.org/projection/experiment/482578964</t>
  </si>
  <si>
    <t>[8460, 1690, 2330]</t>
  </si>
  <si>
    <t>http://connectivity.brain-map.org/projection/experiment/482580380</t>
  </si>
  <si>
    <t>[9240, 2820, 1270]</t>
  </si>
  <si>
    <t>http://connectivity.brain-map.org/projection/experiment/592392441</t>
  </si>
  <si>
    <t>[5000, 2410, 8970]</t>
  </si>
  <si>
    <t>http://connectivity.brain-map.org/projection/experiment/297948420</t>
  </si>
  <si>
    <t>[8030, 1120, 3850]</t>
  </si>
  <si>
    <t>http://connectivity.brain-map.org/projection/experiment/557347149</t>
  </si>
  <si>
    <t>[9560, 5220, 9460]</t>
  </si>
  <si>
    <t>http://connectivity.brain-map.org/projection/experiment/288322091</t>
  </si>
  <si>
    <t>[8520, 3560, 7410]</t>
  </si>
  <si>
    <t>http://connectivity.brain-map.org/projection/experiment/127083591</t>
  </si>
  <si>
    <t>[9900, 4250, 9360]</t>
  </si>
  <si>
    <t>http://connectivity.brain-map.org/projection/experiment/527393818</t>
  </si>
  <si>
    <t>[8710, 1020, 8340]</t>
  </si>
  <si>
    <t>http://connectivity.brain-map.org/projection/experiment/294482052</t>
  </si>
  <si>
    <t>Htr1a-IRES2-Cre</t>
  </si>
  <si>
    <t>[9680, 5410, 9780]</t>
  </si>
  <si>
    <t>http://connectivity.brain-map.org/projection/experiment/561916513</t>
  </si>
  <si>
    <t>[8790, 1310, 3390]</t>
  </si>
  <si>
    <t>http://connectivity.brain-map.org/projection/experiment/531441947</t>
  </si>
  <si>
    <t>[9330, 1510, 3730]</t>
  </si>
  <si>
    <t>http://connectivity.brain-map.org/projection/experiment/501115762</t>
  </si>
  <si>
    <t>[8040, 2660, 6160]</t>
  </si>
  <si>
    <t>http://connectivity.brain-map.org/projection/experiment/294175704</t>
  </si>
  <si>
    <t>CLI</t>
  </si>
  <si>
    <t>[8890, 4880, 5540]</t>
  </si>
  <si>
    <t>http://connectivity.brain-map.org/projection/experiment/164985329</t>
  </si>
  <si>
    <t>[4450, 5750, 8230]</t>
  </si>
  <si>
    <t>http://connectivity.brain-map.org/projection/experiment/551350026</t>
  </si>
  <si>
    <t>http://connectivity.brain-map.org/projection/experiment/557187751</t>
  </si>
  <si>
    <t>RO</t>
  </si>
  <si>
    <t>[12100, 6540, 5640]</t>
  </si>
  <si>
    <t>http://connectivity.brain-map.org/projection/experiment/167212217</t>
  </si>
  <si>
    <t>[5970, 4430, 5390]</t>
  </si>
  <si>
    <t>http://connectivity.brain-map.org/projection/experiment/506947040</t>
  </si>
  <si>
    <t>[6080, 3910, 5020]</t>
  </si>
  <si>
    <t>http://connectivity.brain-map.org/projection/experiment/514333422</t>
  </si>
  <si>
    <t>[7200, 4950, 6000]</t>
  </si>
  <si>
    <t>http://connectivity.brain-map.org/projection/experiment/100141434</t>
  </si>
  <si>
    <t>[5870, 7020, 5910]</t>
  </si>
  <si>
    <t>http://connectivity.brain-map.org/projection/experiment/305092904</t>
  </si>
  <si>
    <t>[3160, 2460, 6510]</t>
  </si>
  <si>
    <t>http://connectivity.brain-map.org/projection/experiment/166460484</t>
  </si>
  <si>
    <t>[5300, 5790, 6340]</t>
  </si>
  <si>
    <t>http://connectivity.brain-map.org/projection/experiment/158315810</t>
  </si>
  <si>
    <t>[6700, 2870, 6840]</t>
  </si>
  <si>
    <t>http://connectivity.brain-map.org/projection/experiment/113784293</t>
  </si>
  <si>
    <t>Foxp2-IRES-Cre</t>
  </si>
  <si>
    <t>[6350, 6990, 4880]</t>
  </si>
  <si>
    <t>http://connectivity.brain-map.org/projection/experiment/547202505</t>
  </si>
  <si>
    <t>[5570, 4740, 6370]</t>
  </si>
  <si>
    <t>http://connectivity.brain-map.org/projection/experiment/167026321</t>
  </si>
  <si>
    <t>[7580, 2770, 7430]</t>
  </si>
  <si>
    <t>http://connectivity.brain-map.org/projection/experiment/183282970</t>
  </si>
  <si>
    <t>[4220, 2200, 5440]</t>
  </si>
  <si>
    <t>http://connectivity.brain-map.org/projection/experiment/571823196</t>
  </si>
  <si>
    <t>[4500, 4490, 6090]</t>
  </si>
  <si>
    <t>http://connectivity.brain-map.org/projection/experiment/300164356</t>
  </si>
  <si>
    <t>[5040, 1640, 6290]</t>
  </si>
  <si>
    <t>http://connectivity.brain-map.org/projection/experiment/265292679</t>
  </si>
  <si>
    <t>[3730, 1870, 7240]</t>
  </si>
  <si>
    <t>http://connectivity.brain-map.org/projection/experiment/267659565</t>
  </si>
  <si>
    <t>[5720, 2600, 8350]</t>
  </si>
  <si>
    <t>http://connectivity.brain-map.org/projection/experiment/113766038</t>
  </si>
  <si>
    <t>[11300, 6770, 6360]</t>
  </si>
  <si>
    <t>http://connectivity.brain-map.org/projection/experiment/125437921</t>
  </si>
  <si>
    <t>[4070, 3070, 8970]</t>
  </si>
  <si>
    <t>http://connectivity.brain-map.org/projection/experiment/299447873</t>
  </si>
  <si>
    <t>DCO</t>
  </si>
  <si>
    <t>[11180, 5080, 8090]</t>
  </si>
  <si>
    <t>http://connectivity.brain-map.org/projection/experiment/286556914</t>
  </si>
  <si>
    <t>[6280, 3470, 5940]</t>
  </si>
  <si>
    <t>http://connectivity.brain-map.org/projection/experiment/168301446</t>
  </si>
  <si>
    <t>[8810, 4660, 9890]</t>
  </si>
  <si>
    <t>http://connectivity.brain-map.org/projection/experiment/286483411</t>
  </si>
  <si>
    <t>[9720, 1120, 7160]</t>
  </si>
  <si>
    <t>http://connectivity.brain-map.org/projection/experiment/168164230</t>
  </si>
  <si>
    <t>Htr3a-Cre_NO152</t>
  </si>
  <si>
    <t>[6200, 6670, 7900]</t>
  </si>
  <si>
    <t>http://connectivity.brain-map.org/projection/experiment/305645132</t>
  </si>
  <si>
    <t>[7690, 660, 7410]</t>
  </si>
  <si>
    <t>http://connectivity.brain-map.org/projection/experiment/184167484</t>
  </si>
  <si>
    <t>[7650, 3130, 9870]</t>
  </si>
  <si>
    <t>http://connectivity.brain-map.org/projection/experiment/184159706</t>
  </si>
  <si>
    <t>[2840, 1950, 3820]</t>
  </si>
  <si>
    <t>http://connectivity.brain-map.org/projection/experiment/504105304</t>
  </si>
  <si>
    <t>[7980, 5110, 8870]</t>
  </si>
  <si>
    <t>http://connectivity.brain-map.org/projection/experiment/175718634</t>
  </si>
  <si>
    <t>[9390, 1840, 8190]</t>
  </si>
  <si>
    <t>http://connectivity.brain-map.org/projection/experiment/298404860</t>
  </si>
  <si>
    <t>[6910, 6200, 8290]</t>
  </si>
  <si>
    <t>http://connectivity.brain-map.org/projection/experiment/508775240</t>
  </si>
  <si>
    <t>[3760, 3650, 6440]</t>
  </si>
  <si>
    <t>http://connectivity.brain-map.org/projection/experiment/177889243</t>
  </si>
  <si>
    <t>[7280, 1290, 6290]</t>
  </si>
  <si>
    <t>http://connectivity.brain-map.org/projection/experiment/176497015</t>
  </si>
  <si>
    <t>SPIV</t>
  </si>
  <si>
    <t>[11370, 4530, 6970]</t>
  </si>
  <si>
    <t>http://connectivity.brain-map.org/projection/experiment/129567943</t>
  </si>
  <si>
    <t>[6930, 1050, 6140]</t>
  </si>
  <si>
    <t>http://connectivity.brain-map.org/projection/experiment/306491185</t>
  </si>
  <si>
    <t>[7500, 6760, 6020]</t>
  </si>
  <si>
    <t>http://connectivity.brain-map.org/projection/experiment/175738378</t>
  </si>
  <si>
    <t>[9100, 4250, 7540]</t>
  </si>
  <si>
    <t>http://connectivity.brain-map.org/projection/experiment/127557915</t>
  </si>
  <si>
    <t>[9170, 3990, 8310]</t>
  </si>
  <si>
    <t>http://connectivity.brain-map.org/projection/experiment/287172689</t>
  </si>
  <si>
    <t>[6680, 6410, 6800]</t>
  </si>
  <si>
    <t>http://connectivity.brain-map.org/projection/experiment/113369603</t>
  </si>
  <si>
    <t>[6610, 5830, 4090]</t>
  </si>
  <si>
    <t>http://connectivity.brain-map.org/projection/experiment/504519805</t>
  </si>
  <si>
    <t>[6970, 5820, 9650]</t>
  </si>
  <si>
    <t>http://connectivity.brain-map.org/projection/experiment/171485060</t>
  </si>
  <si>
    <t>[6800, 1030, 6050]</t>
  </si>
  <si>
    <t>http://connectivity.brain-map.org/projection/experiment/166269090</t>
  </si>
  <si>
    <t>[5210, 1400, 6060]</t>
  </si>
  <si>
    <t>http://connectivity.brain-map.org/projection/experiment/114475228</t>
  </si>
  <si>
    <t>[9630, 3610, 5550]</t>
  </si>
  <si>
    <t>http://connectivity.brain-map.org/projection/experiment/266500714</t>
  </si>
  <si>
    <t>[5230, 1880, 6100]</t>
  </si>
  <si>
    <t>http://connectivity.brain-map.org/projection/experiment/183470468</t>
  </si>
  <si>
    <t>[8960, 1940, 1910]</t>
  </si>
  <si>
    <t>http://connectivity.brain-map.org/projection/experiment/652753758</t>
  </si>
  <si>
    <t>[3500, 2310, 6310]</t>
  </si>
  <si>
    <t>http://connectivity.brain-map.org/projection/experiment/182814071</t>
  </si>
  <si>
    <t>V</t>
  </si>
  <si>
    <t>[10240, 5540, 7530]</t>
  </si>
  <si>
    <t>http://connectivity.brain-map.org/projection/experiment/182804552</t>
  </si>
  <si>
    <t>PCN</t>
  </si>
  <si>
    <t>[6840, 4200, 6640]</t>
  </si>
  <si>
    <t>http://connectivity.brain-map.org/projection/experiment/183071513</t>
  </si>
  <si>
    <t>[6280, 3470, 5390]</t>
  </si>
  <si>
    <t>http://connectivity.brain-map.org/projection/experiment/558697990</t>
  </si>
  <si>
    <t>[7260, 5330, 6010]</t>
  </si>
  <si>
    <t>http://connectivity.brain-map.org/projection/experiment/292480129</t>
  </si>
  <si>
    <t>[6350, 3830, 5670]</t>
  </si>
  <si>
    <t>http://connectivity.brain-map.org/projection/experiment/272875132</t>
  </si>
  <si>
    <t>[9300, 3580, 6190]</t>
  </si>
  <si>
    <t>http://connectivity.brain-map.org/projection/experiment/120760759</t>
  </si>
  <si>
    <t>[5670, 1380, 7490]</t>
  </si>
  <si>
    <t>http://connectivity.brain-map.org/projection/experiment/591622344</t>
  </si>
  <si>
    <t>[2830, 3580, 6880]</t>
  </si>
  <si>
    <t>http://connectivity.brain-map.org/projection/experiment/159887627</t>
  </si>
  <si>
    <t>[7820, 1150, 3540]</t>
  </si>
  <si>
    <t>http://connectivity.brain-map.org/projection/experiment/597256577</t>
  </si>
  <si>
    <t>[9080, 2600, 1710]</t>
  </si>
  <si>
    <t>http://connectivity.brain-map.org/projection/experiment/648050335</t>
  </si>
  <si>
    <t>[6380, 1320, 7570]</t>
  </si>
  <si>
    <t>http://connectivity.brain-map.org/projection/experiment/298830161</t>
  </si>
  <si>
    <t>[3360, 3200, 6180]</t>
  </si>
  <si>
    <t>http://connectivity.brain-map.org/projection/experiment/161463521</t>
  </si>
  <si>
    <t>[2090, 2360, 6750]</t>
  </si>
  <si>
    <t>http://connectivity.brain-map.org/projection/experiment/292034715</t>
  </si>
  <si>
    <t>[5640, 1140, 5400]</t>
  </si>
  <si>
    <t>http://connectivity.brain-map.org/projection/experiment/496150781</t>
  </si>
  <si>
    <t>[5030, 5710, 6930]</t>
  </si>
  <si>
    <t>http://connectivity.brain-map.org/projection/experiment/175373569</t>
  </si>
  <si>
    <t>SPFm</t>
  </si>
  <si>
    <t>[7460, 4720, 6160]</t>
  </si>
  <si>
    <t>http://connectivity.brain-map.org/projection/experiment/278261300</t>
  </si>
  <si>
    <t>[8810, 1600, 9330]</t>
  </si>
  <si>
    <t>http://connectivity.brain-map.org/projection/experiment/297225422</t>
  </si>
  <si>
    <t>[8170, 3200, 10390]</t>
  </si>
  <si>
    <t>http://connectivity.brain-map.org/projection/experiment/116903230</t>
  </si>
  <si>
    <t>[6990, 1470, 6160]</t>
  </si>
  <si>
    <t>http://connectivity.brain-map.org/projection/experiment/516838033</t>
  </si>
  <si>
    <t>[7410, 6880, 5010]</t>
  </si>
  <si>
    <t>http://connectivity.brain-map.org/projection/experiment/286728896</t>
  </si>
  <si>
    <t>[5180, 2240, 8860]</t>
  </si>
  <si>
    <t>http://connectivity.brain-map.org/projection/experiment/112373124</t>
  </si>
  <si>
    <t>[4310, 1940, 6250]</t>
  </si>
  <si>
    <t>http://connectivity.brain-map.org/projection/experiment/277957202</t>
  </si>
  <si>
    <t>[4940, 1830, 5440]</t>
  </si>
  <si>
    <t>http://connectivity.brain-map.org/projection/experiment/526783054</t>
  </si>
  <si>
    <t>[6280, 6610, 7780]</t>
  </si>
  <si>
    <t>http://connectivity.brain-map.org/projection/experiment/157550122</t>
  </si>
  <si>
    <t>[7660, 2370, 8220]</t>
  </si>
  <si>
    <t>http://connectivity.brain-map.org/projection/experiment/267104205</t>
  </si>
  <si>
    <t>[4450, 5600, 6090]</t>
  </si>
  <si>
    <t>http://connectivity.brain-map.org/projection/experiment/168614604</t>
  </si>
  <si>
    <t>[5700, 4890, 7220]</t>
  </si>
  <si>
    <t>http://connectivity.brain-map.org/projection/experiment/158373958</t>
  </si>
  <si>
    <t>[7220, 2050, 8230]</t>
  </si>
  <si>
    <t>http://connectivity.brain-map.org/projection/experiment/525796603</t>
  </si>
  <si>
    <t>[7070, 4360, 7650]</t>
  </si>
  <si>
    <t>http://connectivity.brain-map.org/projection/experiment/158375425</t>
  </si>
  <si>
    <t>[4580, 2010, 7980]</t>
  </si>
  <si>
    <t>http://connectivity.brain-map.org/projection/experiment/177893658</t>
  </si>
  <si>
    <t>[4230, 4990, 6300]</t>
  </si>
  <si>
    <t>http://connectivity.brain-map.org/projection/experiment/300078901</t>
  </si>
  <si>
    <t>[6190, 5480, 5980]</t>
  </si>
  <si>
    <t>http://connectivity.brain-map.org/projection/experiment/176432524</t>
  </si>
  <si>
    <t>[9040, 510, 4260]</t>
  </si>
  <si>
    <t>http://connectivity.brain-map.org/projection/experiment/495345251</t>
  </si>
  <si>
    <t>[9410, 1710, 3940]</t>
  </si>
  <si>
    <t>http://connectivity.brain-map.org/projection/experiment/482581199</t>
  </si>
  <si>
    <t>[5570, 4500, 6440]</t>
  </si>
  <si>
    <t>http://connectivity.brain-map.org/projection/experiment/147049515</t>
  </si>
  <si>
    <t>[7900, 2400, 6170]</t>
  </si>
  <si>
    <t>http://connectivity.brain-map.org/projection/experiment/168361750</t>
  </si>
  <si>
    <t>[5180, 2210, 6490]</t>
  </si>
  <si>
    <t>http://connectivity.brain-map.org/projection/experiment/177783204</t>
  </si>
  <si>
    <t>[10240, 3930, 7240]</t>
  </si>
  <si>
    <t>http://connectivity.brain-map.org/projection/experiment/268415561</t>
  </si>
  <si>
    <t>[8700, 930, 8220]</t>
  </si>
  <si>
    <t>http://connectivity.brain-map.org/projection/experiment/296052133</t>
  </si>
  <si>
    <t>LH</t>
  </si>
  <si>
    <t>[6790, 2770, 6230]</t>
  </si>
  <si>
    <t>http://connectivity.brain-map.org/projection/experiment/292623457</t>
  </si>
  <si>
    <t>PA</t>
  </si>
  <si>
    <t>[7390, 6150, 8270]</t>
  </si>
  <si>
    <t>http://connectivity.brain-map.org/projection/experiment/304721447</t>
  </si>
  <si>
    <t>[9470, 2070, 2840]</t>
  </si>
  <si>
    <t>http://connectivity.brain-map.org/projection/experiment/574941472</t>
  </si>
  <si>
    <t>[3300, 2840, 7590]</t>
  </si>
  <si>
    <t>http://connectivity.brain-map.org/projection/experiment/292374068</t>
  </si>
  <si>
    <t>[5780, 1970, 8750]</t>
  </si>
  <si>
    <t>http://connectivity.brain-map.org/projection/experiment/288170549</t>
  </si>
  <si>
    <t>[3960, 2140, 6140]</t>
  </si>
  <si>
    <t>http://connectivity.brain-map.org/projection/experiment/183472596</t>
  </si>
  <si>
    <t>[8560, 940, 4230]</t>
  </si>
  <si>
    <t>http://connectivity.brain-map.org/projection/experiment/496113850</t>
  </si>
  <si>
    <t>[7720, 870, 3970]</t>
  </si>
  <si>
    <t>http://connectivity.brain-map.org/projection/experiment/518619451</t>
  </si>
  <si>
    <t>VPMpc</t>
  </si>
  <si>
    <t>[7340, 4550, 6650]</t>
  </si>
  <si>
    <t>http://connectivity.brain-map.org/projection/experiment/162018169</t>
  </si>
  <si>
    <t>[4950, 2160, 7760]</t>
  </si>
  <si>
    <t>http://connectivity.brain-map.org/projection/experiment/303615412</t>
  </si>
  <si>
    <t>[4340, 4430, 6430]</t>
  </si>
  <si>
    <t>http://connectivity.brain-map.org/projection/experiment/267810394</t>
  </si>
  <si>
    <t>[4980, 3180, 9510]</t>
  </si>
  <si>
    <t>http://connectivity.brain-map.org/projection/experiment/297985755</t>
  </si>
  <si>
    <t>[6800, 4690, 5850]</t>
  </si>
  <si>
    <t>http://connectivity.brain-map.org/projection/experiment/303710632</t>
  </si>
  <si>
    <t>[7620, 6700, 6140]</t>
  </si>
  <si>
    <t>http://connectivity.brain-map.org/projection/experiment/168362462</t>
  </si>
  <si>
    <t>[8920, 1830, 2480]</t>
  </si>
  <si>
    <t>http://connectivity.brain-map.org/projection/experiment/484503464</t>
  </si>
  <si>
    <t>[10010, 2260, 7290]</t>
  </si>
  <si>
    <t>http://connectivity.brain-map.org/projection/experiment/304857992</t>
  </si>
  <si>
    <t>[2820, 2990, 7090]</t>
  </si>
  <si>
    <t>http://connectivity.brain-map.org/projection/experiment/585935640</t>
  </si>
  <si>
    <t>[10020, 4520, 5700]</t>
  </si>
  <si>
    <t>http://connectivity.brain-map.org/projection/experiment/267958444</t>
  </si>
  <si>
    <t>[6580, 6110, 6740]</t>
  </si>
  <si>
    <t>http://connectivity.brain-map.org/projection/experiment/278510197</t>
  </si>
  <si>
    <t>[9680, 3920, 9140]</t>
  </si>
  <si>
    <t>http://connectivity.brain-map.org/projection/experiment/264873092</t>
  </si>
  <si>
    <t>[5720, 1450, 7700]</t>
  </si>
  <si>
    <t>http://connectivity.brain-map.org/projection/experiment/296052839</t>
  </si>
  <si>
    <t>[4350, 1330, 6550]</t>
  </si>
  <si>
    <t>http://connectivity.brain-map.org/projection/experiment/297892130</t>
  </si>
  <si>
    <t>[4050, 3670, 6180]</t>
  </si>
  <si>
    <t>http://connectivity.brain-map.org/projection/experiment/287494320</t>
  </si>
  <si>
    <t>[6090, 4300, 6130]</t>
  </si>
  <si>
    <t>http://connectivity.brain-map.org/projection/experiment/266174045</t>
  </si>
  <si>
    <t>PAR</t>
  </si>
  <si>
    <t>[9410, 2950, 8360]</t>
  </si>
  <si>
    <t>http://connectivity.brain-map.org/projection/experiment/184075807</t>
  </si>
  <si>
    <t>[5930, 2010, 8560]</t>
  </si>
  <si>
    <t>http://connectivity.brain-map.org/projection/experiment/159888336</t>
  </si>
  <si>
    <t>[8540, 1980, 1800]</t>
  </si>
  <si>
    <t>http://connectivity.brain-map.org/projection/experiment/554420321</t>
  </si>
  <si>
    <t>[7940, 1010, 2900]</t>
  </si>
  <si>
    <t>http://connectivity.brain-map.org/projection/experiment/517325325</t>
  </si>
  <si>
    <t>[2910, 3730, 7170]</t>
  </si>
  <si>
    <t>http://connectivity.brain-map.org/projection/experiment/126353451</t>
  </si>
  <si>
    <t>[6410, 3720, 5690]</t>
  </si>
  <si>
    <t>http://connectivity.brain-map.org/projection/experiment/156931568</t>
  </si>
  <si>
    <t>[6310, 6430, 8770]</t>
  </si>
  <si>
    <t>http://connectivity.brain-map.org/projection/experiment/310439724</t>
  </si>
  <si>
    <t>[5100, 6780, 4740]</t>
  </si>
  <si>
    <t>http://connectivity.brain-map.org/projection/experiment/504173156</t>
  </si>
  <si>
    <t>[5960, 2160, 8550]</t>
  </si>
  <si>
    <t>http://connectivity.brain-map.org/projection/experiment/293728197</t>
  </si>
  <si>
    <t>DN</t>
  </si>
  <si>
    <t>[11220, 4040, 8180]</t>
  </si>
  <si>
    <t>http://connectivity.brain-map.org/projection/experiment/304996627</t>
  </si>
  <si>
    <t>http://connectivity.brain-map.org/projection/experiment/159550125</t>
  </si>
  <si>
    <t>[6270, 3900, 6470]</t>
  </si>
  <si>
    <t>http://connectivity.brain-map.org/projection/experiment/146046430</t>
  </si>
  <si>
    <t>[4330, 3920, 9320]</t>
  </si>
  <si>
    <t>http://connectivity.brain-map.org/projection/experiment/272928602</t>
  </si>
  <si>
    <t>[6380, 5300, 3450]</t>
  </si>
  <si>
    <t>http://connectivity.brain-map.org/projection/experiment/593296997</t>
  </si>
  <si>
    <t>[5700, 5780, 7260]</t>
  </si>
  <si>
    <t>http://connectivity.brain-map.org/projection/experiment/299404532</t>
  </si>
  <si>
    <t>[6110, 4350, 5420]</t>
  </si>
  <si>
    <t>http://connectivity.brain-map.org/projection/experiment/573035760</t>
  </si>
  <si>
    <t>[8110, 1180, 3400]</t>
  </si>
  <si>
    <t>http://connectivity.brain-map.org/projection/experiment/501117182</t>
  </si>
  <si>
    <t>[7000, 900, 6000]</t>
  </si>
  <si>
    <t>http://connectivity.brain-map.org/projection/experiment/267658040</t>
  </si>
  <si>
    <t>[7520, 3190, 3150]</t>
  </si>
  <si>
    <t>http://connectivity.brain-map.org/projection/experiment/479670988</t>
  </si>
  <si>
    <t>[3150, 2360, 6010]</t>
  </si>
  <si>
    <t>http://connectivity.brain-map.org/projection/experiment/266582782</t>
  </si>
  <si>
    <t>[7490, 690, 3900]</t>
  </si>
  <si>
    <t>http://connectivity.brain-map.org/projection/experiment/566244185</t>
  </si>
  <si>
    <t>[4760, 2110, 6110]</t>
  </si>
  <si>
    <t>http://connectivity.brain-map.org/projection/experiment/183461297</t>
  </si>
  <si>
    <t>[9480, 2730, 8100]</t>
  </si>
  <si>
    <t>http://connectivity.brain-map.org/projection/experiment/156314054</t>
  </si>
  <si>
    <t>[9330, 2530, 2250]</t>
  </si>
  <si>
    <t>http://connectivity.brain-map.org/projection/experiment/552544756</t>
  </si>
  <si>
    <t>[8830, 5210, 7190]</t>
  </si>
  <si>
    <t>http://connectivity.brain-map.org/projection/experiment/175263063</t>
  </si>
  <si>
    <t>PVHd</t>
  </si>
  <si>
    <t>[6570, 5640, 5670]</t>
  </si>
  <si>
    <t>http://connectivity.brain-map.org/projection/experiment/299759881</t>
  </si>
  <si>
    <t>[12840, 5120, 7350]</t>
  </si>
  <si>
    <t>http://connectivity.brain-map.org/projection/experiment/114402050</t>
  </si>
  <si>
    <t>[6160, 1290, 6990]</t>
  </si>
  <si>
    <t>http://connectivity.brain-map.org/projection/experiment/292620251</t>
  </si>
  <si>
    <t>[7980, 1080, 4430]</t>
  </si>
  <si>
    <t>http://connectivity.brain-map.org/projection/experiment/553746532</t>
  </si>
  <si>
    <t>[7700, 830, 6240]</t>
  </si>
  <si>
    <t>http://connectivity.brain-map.org/projection/experiment/278179794</t>
  </si>
  <si>
    <t>[7200, 690, 6040]</t>
  </si>
  <si>
    <t>http://connectivity.brain-map.org/projection/experiment/159097209</t>
  </si>
  <si>
    <t>[7450, 1450, 8420]</t>
  </si>
  <si>
    <t>http://connectivity.brain-map.org/projection/experiment/305381127</t>
  </si>
  <si>
    <t>[3600, 4110, 8240]</t>
  </si>
  <si>
    <t>http://connectivity.brain-map.org/projection/experiment/264320859</t>
  </si>
  <si>
    <t>[8680, 2180, 2170]</t>
  </si>
  <si>
    <t>http://connectivity.brain-map.org/projection/experiment/495344543</t>
  </si>
  <si>
    <t>[8240, 1600, 6150]</t>
  </si>
  <si>
    <t>http://connectivity.brain-map.org/projection/experiment/521264566</t>
  </si>
  <si>
    <t>[9620, 4370, 9220]</t>
  </si>
  <si>
    <t>http://connectivity.brain-map.org/projection/experiment/264873809</t>
  </si>
  <si>
    <t>[5880, 4830, 7940]</t>
  </si>
  <si>
    <t>http://connectivity.brain-map.org/projection/experiment/127711803</t>
  </si>
  <si>
    <t>[7100, 4220, 6190]</t>
  </si>
  <si>
    <t>http://connectivity.brain-map.org/projection/experiment/272970747</t>
  </si>
  <si>
    <t>[7330, 6640, 6180]</t>
  </si>
  <si>
    <t>http://connectivity.brain-map.org/projection/experiment/114290225</t>
  </si>
  <si>
    <t>[2520, 2780, 7880]</t>
  </si>
  <si>
    <t>http://connectivity.brain-map.org/projection/experiment/292476595</t>
  </si>
  <si>
    <t>[4990, 6630, 6900]</t>
  </si>
  <si>
    <t>http://connectivity.brain-map.org/projection/experiment/302736304</t>
  </si>
  <si>
    <t>[4630, 7020, 7240]</t>
  </si>
  <si>
    <t>http://connectivity.brain-map.org/projection/experiment/125436508</t>
  </si>
  <si>
    <t>[12670, 5210, 7610]</t>
  </si>
  <si>
    <t>http://connectivity.brain-map.org/projection/experiment/126352744</t>
  </si>
  <si>
    <t>Tac2-IRES2-Cre</t>
  </si>
  <si>
    <t>[6680, 5590, 7980]</t>
  </si>
  <si>
    <t>http://connectivity.brain-map.org/projection/experiment/241279261</t>
  </si>
  <si>
    <t>[7910, 3200, 7800]</t>
  </si>
  <si>
    <t>http://connectivity.brain-map.org/projection/experiment/100141598</t>
  </si>
  <si>
    <t>[8050, 1170, 3450]</t>
  </si>
  <si>
    <t>http://connectivity.brain-map.org/projection/experiment/596252304</t>
  </si>
  <si>
    <t>[7430, 4960, 7710]</t>
  </si>
  <si>
    <t>http://connectivity.brain-map.org/projection/experiment/170858675</t>
  </si>
  <si>
    <t>[6690, 3050, 6210]</t>
  </si>
  <si>
    <t>http://connectivity.brain-map.org/projection/experiment/298000880</t>
  </si>
  <si>
    <t>[8040, 5550, 8970]</t>
  </si>
  <si>
    <t>http://connectivity.brain-map.org/projection/experiment/122641784</t>
  </si>
  <si>
    <t>[10080, 1480, 6130]</t>
  </si>
  <si>
    <t>http://connectivity.brain-map.org/projection/experiment/302053755</t>
  </si>
  <si>
    <t>[8170, 5940, 5980]</t>
  </si>
  <si>
    <t>http://connectivity.brain-map.org/projection/experiment/558673113</t>
  </si>
  <si>
    <t>[2170, 3230, 6680]</t>
  </si>
  <si>
    <t>http://connectivity.brain-map.org/projection/experiment/120812686</t>
  </si>
  <si>
    <t>[9290, 1120, 8270]</t>
  </si>
  <si>
    <t>http://connectivity.brain-map.org/projection/experiment/121510421</t>
  </si>
  <si>
    <t>[5080, 2450, 7190]</t>
  </si>
  <si>
    <t>http://connectivity.brain-map.org/projection/experiment/168229113</t>
  </si>
  <si>
    <t>[5330, 6130, 6430]</t>
  </si>
  <si>
    <t>http://connectivity.brain-map.org/projection/experiment/293942188</t>
  </si>
  <si>
    <t>[6160, 5920, 6410]</t>
  </si>
  <si>
    <t>http://connectivity.brain-map.org/projection/experiment/292035484</t>
  </si>
  <si>
    <t>[7310, 1230, 7460]</t>
  </si>
  <si>
    <t>http://connectivity.brain-map.org/projection/experiment/278175580</t>
  </si>
  <si>
    <t>[4100, 3640, 6550]</t>
  </si>
  <si>
    <t>http://connectivity.brain-map.org/projection/experiment/160537796</t>
  </si>
  <si>
    <t>[7210, 6020, 6070]</t>
  </si>
  <si>
    <t>http://connectivity.brain-map.org/projection/experiment/178283239</t>
  </si>
  <si>
    <t>[5090, 4370, 6290]</t>
  </si>
  <si>
    <t>http://connectivity.brain-map.org/projection/experiment/100141435</t>
  </si>
  <si>
    <t>[6040, 6630, 7710]</t>
  </si>
  <si>
    <t>http://connectivity.brain-map.org/projection/experiment/300641829</t>
  </si>
  <si>
    <t>[3400, 4340, 6730]</t>
  </si>
  <si>
    <t>http://connectivity.brain-map.org/projection/experiment/294313246</t>
  </si>
  <si>
    <t>[7940, 5900, 8410]</t>
  </si>
  <si>
    <t>http://connectivity.brain-map.org/projection/experiment/549203025</t>
  </si>
  <si>
    <t>[7180, 6780, 5320]</t>
  </si>
  <si>
    <t>http://connectivity.brain-map.org/projection/experiment/515520455</t>
  </si>
  <si>
    <t>[8480, 3230, 7450]</t>
  </si>
  <si>
    <t>http://connectivity.brain-map.org/projection/experiment/170947610</t>
  </si>
  <si>
    <t>[5120, 1770, 6020]</t>
  </si>
  <si>
    <t>http://connectivity.brain-map.org/projection/experiment/287600392</t>
  </si>
  <si>
    <t>[4560, 1820, 7930]</t>
  </si>
  <si>
    <t>http://connectivity.brain-map.org/projection/experiment/179641666</t>
  </si>
  <si>
    <t>[4850, 1240, 6660]</t>
  </si>
  <si>
    <t>http://connectivity.brain-map.org/projection/experiment/263781454</t>
  </si>
  <si>
    <t>[7350, 3250, 7820]</t>
  </si>
  <si>
    <t>http://connectivity.brain-map.org/projection/experiment/263241470</t>
  </si>
  <si>
    <t>[8200, 1920, 2010]</t>
  </si>
  <si>
    <t>http://connectivity.brain-map.org/projection/experiment/510834706</t>
  </si>
  <si>
    <t>[3750, 6590, 6500]</t>
  </si>
  <si>
    <t>http://connectivity.brain-map.org/projection/experiment/170785775</t>
  </si>
  <si>
    <t>[8530, 4720, 6530]</t>
  </si>
  <si>
    <t>http://connectivity.brain-map.org/projection/experiment/300624130</t>
  </si>
  <si>
    <t>[8230, 1110, 4060]</t>
  </si>
  <si>
    <t>http://connectivity.brain-map.org/projection/experiment/557342452</t>
  </si>
  <si>
    <t>MG</t>
  </si>
  <si>
    <t>[8260, 3640, 7670]</t>
  </si>
  <si>
    <t>http://connectivity.brain-map.org/projection/experiment/305269070</t>
  </si>
  <si>
    <t>[5940, 3470, 6790]</t>
  </si>
  <si>
    <t>http://connectivity.brain-map.org/projection/experiment/286553311</t>
  </si>
  <si>
    <t>[10620, 3990, 4850]</t>
  </si>
  <si>
    <t>http://connectivity.brain-map.org/projection/experiment/519735413</t>
  </si>
  <si>
    <t>[5260, 6660, 5920]</t>
  </si>
  <si>
    <t>http://connectivity.brain-map.org/projection/experiment/114472860</t>
  </si>
  <si>
    <t>[7360, 2690, 8550]</t>
  </si>
  <si>
    <t>http://connectivity.brain-map.org/projection/experiment/182615063</t>
  </si>
  <si>
    <t>[4460, 5940, 8640]</t>
  </si>
  <si>
    <t>http://connectivity.brain-map.org/projection/experiment/518745077</t>
  </si>
  <si>
    <t>[10070, 1970, 8240]</t>
  </si>
  <si>
    <t>http://connectivity.brain-map.org/projection/experiment/298759552</t>
  </si>
  <si>
    <t>[5970, 4330, 6130]</t>
  </si>
  <si>
    <t>http://connectivity.brain-map.org/projection/experiment/305125123</t>
  </si>
  <si>
    <t>[6010, 3820, 6930]</t>
  </si>
  <si>
    <t>http://connectivity.brain-map.org/projection/experiment/292478008</t>
  </si>
  <si>
    <t>[12520, 5190, 7570]</t>
  </si>
  <si>
    <t>http://connectivity.brain-map.org/projection/experiment/160151570</t>
  </si>
  <si>
    <t>[2970, 3540, 6370]</t>
  </si>
  <si>
    <t>http://connectivity.brain-map.org/projection/experiment/265820216</t>
  </si>
  <si>
    <t>[4250, 4460, 9010]</t>
  </si>
  <si>
    <t>http://connectivity.brain-map.org/projection/experiment/514506712</t>
  </si>
  <si>
    <t>[7120, 5960, 8500]</t>
  </si>
  <si>
    <t>http://connectivity.brain-map.org/projection/experiment/573639461</t>
  </si>
  <si>
    <t>[7920, 480, 7500]</t>
  </si>
  <si>
    <t>http://connectivity.brain-map.org/projection/experiment/182896517</t>
  </si>
  <si>
    <t>[8430, 1160, 9300]</t>
  </si>
  <si>
    <t>http://connectivity.brain-map.org/projection/experiment/266487079</t>
  </si>
  <si>
    <t>[9450, 6070, 6300]</t>
  </si>
  <si>
    <t>http://connectivity.brain-map.org/projection/experiment/478818791</t>
  </si>
  <si>
    <t>[7270, 4930, 6090]</t>
  </si>
  <si>
    <t>http://connectivity.brain-map.org/projection/experiment/273025872</t>
  </si>
  <si>
    <t>[8280, 4450, 5830]</t>
  </si>
  <si>
    <t>http://connectivity.brain-map.org/projection/experiment/180524412</t>
  </si>
  <si>
    <t>[3760, 2320, 6960]</t>
  </si>
  <si>
    <t>http://connectivity.brain-map.org/projection/experiment/156394513</t>
  </si>
  <si>
    <t>[4980, 2180, 8700]</t>
  </si>
  <si>
    <t>http://connectivity.brain-map.org/projection/experiment/177782493</t>
  </si>
  <si>
    <t>[9100, 5260, 5670]</t>
  </si>
  <si>
    <t>http://connectivity.brain-map.org/projection/experiment/158376179</t>
  </si>
  <si>
    <t>[9440, 1220, 8630]</t>
  </si>
  <si>
    <t>http://connectivity.brain-map.org/projection/experiment/100147853</t>
  </si>
  <si>
    <t>[7070, 3210, 3350]</t>
  </si>
  <si>
    <t>http://connectivity.brain-map.org/projection/experiment/479891303</t>
  </si>
  <si>
    <t>[8370, 610, 3720]</t>
  </si>
  <si>
    <t>http://connectivity.brain-map.org/projection/experiment/517962765</t>
  </si>
  <si>
    <t>[10580, 4200, 6900]</t>
  </si>
  <si>
    <t>http://connectivity.brain-map.org/projection/experiment/183284388</t>
  </si>
  <si>
    <t>[7230, 3380, 6880]</t>
  </si>
  <si>
    <t>http://connectivity.brain-map.org/projection/experiment/266585624</t>
  </si>
  <si>
    <t>[6370, 3830, 5690]</t>
  </si>
  <si>
    <t>http://connectivity.brain-map.org/projection/experiment/184157585</t>
  </si>
  <si>
    <t>[10420, 4130, 6530]</t>
  </si>
  <si>
    <t>http://connectivity.brain-map.org/projection/experiment/301016175</t>
  </si>
  <si>
    <t>[7340, 6710, 6440]</t>
  </si>
  <si>
    <t>http://connectivity.brain-map.org/projection/experiment/304948510</t>
  </si>
  <si>
    <t>[13000, 5840, 5690]</t>
  </si>
  <si>
    <t>http://connectivity.brain-map.org/projection/experiment/127350480</t>
  </si>
  <si>
    <t>[5940, 5260, 9470]</t>
  </si>
  <si>
    <t>http://connectivity.brain-map.org/projection/experiment/158321996</t>
  </si>
  <si>
    <t>[8200, 830, 8270]</t>
  </si>
  <si>
    <t>http://connectivity.brain-map.org/projection/experiment/300929973</t>
  </si>
  <si>
    <t>[3130, 2780, 3780]</t>
  </si>
  <si>
    <t>http://connectivity.brain-map.org/projection/experiment/552757477</t>
  </si>
  <si>
    <t>[4960, 5210, 8970]</t>
  </si>
  <si>
    <t>http://connectivity.brain-map.org/projection/experiment/187268452</t>
  </si>
  <si>
    <t>[6210, 5460, 7980]</t>
  </si>
  <si>
    <t>http://connectivity.brain-map.org/projection/experiment/181889764</t>
  </si>
  <si>
    <t>[2580, 3850, 6610]</t>
  </si>
  <si>
    <t>http://connectivity.brain-map.org/projection/experiment/288263341</t>
  </si>
  <si>
    <t>[7100, 6700, 8200]</t>
  </si>
  <si>
    <t>http://connectivity.brain-map.org/projection/experiment/146985623</t>
  </si>
  <si>
    <t>[8110, 530, 4270]</t>
  </si>
  <si>
    <t>http://connectivity.brain-map.org/projection/experiment/576036240</t>
  </si>
  <si>
    <t>[11370, 4590, 8120]</t>
  </si>
  <si>
    <t>http://connectivity.brain-map.org/projection/experiment/160152987</t>
  </si>
  <si>
    <t>[9380, 4460, 9550]</t>
  </si>
  <si>
    <t>http://connectivity.brain-map.org/projection/experiment/581027936</t>
  </si>
  <si>
    <t>[3150, 2660, 7110]</t>
  </si>
  <si>
    <t>http://connectivity.brain-map.org/projection/experiment/292210312</t>
  </si>
  <si>
    <t>[4490, 3910, 7880]</t>
  </si>
  <si>
    <t>http://connectivity.brain-map.org/projection/experiment/158916311</t>
  </si>
  <si>
    <t>[8010, 1920, 6520]</t>
  </si>
  <si>
    <t>http://connectivity.brain-map.org/projection/experiment/264077561</t>
  </si>
  <si>
    <t>[2930, 2910, 5180]</t>
  </si>
  <si>
    <t>http://connectivity.brain-map.org/projection/experiment/539519329</t>
  </si>
  <si>
    <t>Sepw1-Cre_NP39</t>
  </si>
  <si>
    <t>[5590, 1630, 9050]</t>
  </si>
  <si>
    <t>http://connectivity.brain-map.org/projection/experiment/477271169</t>
  </si>
  <si>
    <t>[8480, 1920, 7820]</t>
  </si>
  <si>
    <t>http://connectivity.brain-map.org/projection/experiment/292532065</t>
  </si>
  <si>
    <t>[5280, 3630, 6430]</t>
  </si>
  <si>
    <t>http://connectivity.brain-map.org/projection/experiment/300841699</t>
  </si>
  <si>
    <t>[8650, 1450, 7860]</t>
  </si>
  <si>
    <t>http://connectivity.brain-map.org/projection/experiment/181258571</t>
  </si>
  <si>
    <t>[2410, 2770, 6990]</t>
  </si>
  <si>
    <t>http://connectivity.brain-map.org/projection/experiment/313327735</t>
  </si>
  <si>
    <t>[5240, 1710, 7610]</t>
  </si>
  <si>
    <t>http://connectivity.brain-map.org/projection/experiment/297714071</t>
  </si>
  <si>
    <t>[9090, 1820, 2140]</t>
  </si>
  <si>
    <t>http://connectivity.brain-map.org/projection/experiment/503018656</t>
  </si>
  <si>
    <t>[5340, 2160, 8070]</t>
  </si>
  <si>
    <t>http://connectivity.brain-map.org/projection/experiment/181860173</t>
  </si>
  <si>
    <t>[9130, 3000, 9700]</t>
  </si>
  <si>
    <t>http://connectivity.brain-map.org/projection/experiment/159321806</t>
  </si>
  <si>
    <t>[3260, 2540, 6410]</t>
  </si>
  <si>
    <t>http://connectivity.brain-map.org/projection/experiment/266964075</t>
  </si>
  <si>
    <t>[11440, 6220, 6310]</t>
  </si>
  <si>
    <t>http://connectivity.brain-map.org/projection/experiment/302016107</t>
  </si>
  <si>
    <t>[11410, 6700, 6530]</t>
  </si>
  <si>
    <t>http://connectivity.brain-map.org/projection/experiment/305293928</t>
  </si>
  <si>
    <t>[9200, 4060, 8940]</t>
  </si>
  <si>
    <t>http://connectivity.brain-map.org/projection/experiment/298795868</t>
  </si>
  <si>
    <t>[6430, 4240, 8250]</t>
  </si>
  <si>
    <t>http://connectivity.brain-map.org/projection/experiment/264095536</t>
  </si>
  <si>
    <t>[9170, 5320, 7320]</t>
  </si>
  <si>
    <t>http://connectivity.brain-map.org/projection/experiment/157766259</t>
  </si>
  <si>
    <t>[4510, 2040, 7020]</t>
  </si>
  <si>
    <t>http://connectivity.brain-map.org/projection/experiment/297711339</t>
  </si>
  <si>
    <t>[6570, 6370, 6250]</t>
  </si>
  <si>
    <t>http://connectivity.brain-map.org/projection/experiment/277615922</t>
  </si>
  <si>
    <t>[6120, 5560, 6110]</t>
  </si>
  <si>
    <t>http://connectivity.brain-map.org/projection/experiment/170784358</t>
  </si>
  <si>
    <t>[8200, 6060, 5810]</t>
  </si>
  <si>
    <t>http://connectivity.brain-map.org/projection/experiment/293255030</t>
  </si>
  <si>
    <t>[7460, 6080, 7320]</t>
  </si>
  <si>
    <t>http://connectivity.brain-map.org/projection/experiment/549361039</t>
  </si>
  <si>
    <t>[9430, 6020, 5740]</t>
  </si>
  <si>
    <t>http://connectivity.brain-map.org/projection/experiment/263976175</t>
  </si>
  <si>
    <t>[8490, 2140, 2180]</t>
  </si>
  <si>
    <t>http://connectivity.brain-map.org/projection/experiment/520996382</t>
  </si>
  <si>
    <t>[9140, 4650, 9540]</t>
  </si>
  <si>
    <t>http://connectivity.brain-map.org/projection/experiment/293701770</t>
  </si>
  <si>
    <t>[9280, 5290, 9650]</t>
  </si>
  <si>
    <t>http://connectivity.brain-map.org/projection/experiment/299857096</t>
  </si>
  <si>
    <t>[10790, 4380, 6370]</t>
  </si>
  <si>
    <t>http://connectivity.brain-map.org/projection/experiment/277853501</t>
  </si>
  <si>
    <t>[10570, 4210, 6560]</t>
  </si>
  <si>
    <t>http://connectivity.brain-map.org/projection/experiment/305404551</t>
  </si>
  <si>
    <t>[8450, 660, 6810]</t>
  </si>
  <si>
    <t>http://connectivity.brain-map.org/projection/experiment/292373346</t>
  </si>
  <si>
    <t>[6210, 1980, 8950]</t>
  </si>
  <si>
    <t>http://connectivity.brain-map.org/projection/experiment/286772650</t>
  </si>
  <si>
    <t>[5840, 2180, 8600]</t>
  </si>
  <si>
    <t>http://connectivity.brain-map.org/projection/experiment/167570021</t>
  </si>
  <si>
    <t>[4800, 1690, 6460]</t>
  </si>
  <si>
    <t>http://connectivity.brain-map.org/projection/experiment/292174974</t>
  </si>
  <si>
    <t>[6660, 3810, 8110]</t>
  </si>
  <si>
    <t>http://connectivity.brain-map.org/projection/experiment/171065200</t>
  </si>
  <si>
    <t>[6800, 1170, 2420]</t>
  </si>
  <si>
    <t>http://connectivity.brain-map.org/projection/experiment/560736273</t>
  </si>
  <si>
    <t>[4340, 2980, 7690]</t>
  </si>
  <si>
    <t>http://connectivity.brain-map.org/projection/experiment/160537018</t>
  </si>
  <si>
    <t>[2170, 2840, 7460]</t>
  </si>
  <si>
    <t>http://connectivity.brain-map.org/projection/experiment/286299886</t>
  </si>
  <si>
    <t>[4590, 6300, 5740]</t>
  </si>
  <si>
    <t>http://connectivity.brain-map.org/projection/experiment/515191874</t>
  </si>
  <si>
    <t>[8250, 1720, 2120]</t>
  </si>
  <si>
    <t>http://connectivity.brain-map.org/projection/experiment/510848595</t>
  </si>
  <si>
    <t>[8840, 1050, 8430]</t>
  </si>
  <si>
    <t>http://connectivity.brain-map.org/projection/experiment/166326736</t>
  </si>
  <si>
    <t>[8010, 1340, 3000]</t>
  </si>
  <si>
    <t>http://connectivity.brain-map.org/projection/experiment/503058936</t>
  </si>
  <si>
    <t>[580, 3320, 7150]</t>
  </si>
  <si>
    <t>http://connectivity.brain-map.org/projection/experiment/146921849</t>
  </si>
  <si>
    <t>[8880, 5500, 5690]</t>
  </si>
  <si>
    <t>http://connectivity.brain-map.org/projection/experiment/175158844</t>
  </si>
  <si>
    <t>[6570, 1120, 7090]</t>
  </si>
  <si>
    <t>http://connectivity.brain-map.org/projection/experiment/298182842</t>
  </si>
  <si>
    <t>[9890, 6330, 5670]</t>
  </si>
  <si>
    <t>http://connectivity.brain-map.org/projection/experiment/272826010</t>
  </si>
  <si>
    <t>[8460, 1440, 6740]</t>
  </si>
  <si>
    <t>http://connectivity.brain-map.org/projection/experiment/181860879</t>
  </si>
  <si>
    <t>[3750, 2140, 6220]</t>
  </si>
  <si>
    <t>http://connectivity.brain-map.org/projection/experiment/166323896</t>
  </si>
  <si>
    <t>[9610, 3120, 8230]</t>
  </si>
  <si>
    <t>http://connectivity.brain-map.org/projection/experiment/287772112</t>
  </si>
  <si>
    <t>[7580, 1090, 7740]</t>
  </si>
  <si>
    <t>http://connectivity.brain-map.org/projection/experiment/586041882</t>
  </si>
  <si>
    <t>[10160, 5660, 5900]</t>
  </si>
  <si>
    <t>http://connectivity.brain-map.org/projection/experiment/293752263</t>
  </si>
  <si>
    <t>Wfs1-Tg2-CreERT2</t>
  </si>
  <si>
    <t>[9320, 5260, 8620]</t>
  </si>
  <si>
    <t>http://connectivity.brain-map.org/projection/experiment/292530653</t>
  </si>
  <si>
    <t>[6860, 2710, 9710]</t>
  </si>
  <si>
    <t>http://connectivity.brain-map.org/projection/experiment/296047084</t>
  </si>
  <si>
    <t>[5750, 4160, 5850]</t>
  </si>
  <si>
    <t>http://connectivity.brain-map.org/projection/experiment/204908781</t>
  </si>
  <si>
    <t>[7410, 1740, 1870]</t>
  </si>
  <si>
    <t>http://connectivity.brain-map.org/projection/experiment/577773267</t>
  </si>
  <si>
    <t>[9410, 4990, 8830]</t>
  </si>
  <si>
    <t>http://connectivity.brain-map.org/projection/experiment/638314843</t>
  </si>
  <si>
    <t>[9060, 1340, 3420]</t>
  </si>
  <si>
    <t>http://connectivity.brain-map.org/projection/experiment/540146149</t>
  </si>
  <si>
    <t>[3870, 2540, 6310]</t>
  </si>
  <si>
    <t>http://connectivity.brain-map.org/projection/experiment/292125472</t>
  </si>
  <si>
    <t>[5390, 3560, 8980]</t>
  </si>
  <si>
    <t>http://connectivity.brain-map.org/projection/experiment/286838022</t>
  </si>
  <si>
    <t>Pnmt-Cre</t>
  </si>
  <si>
    <t>[11900, 6010, 6930]</t>
  </si>
  <si>
    <t>http://connectivity.brain-map.org/projection/experiment/156253662</t>
  </si>
  <si>
    <t>[4230, 2730, 6580]</t>
  </si>
  <si>
    <t>http://connectivity.brain-map.org/projection/experiment/156785529</t>
  </si>
  <si>
    <t>[9320, 1890, 3010]</t>
  </si>
  <si>
    <t>http://connectivity.brain-map.org/projection/experiment/500837552</t>
  </si>
  <si>
    <t>[2970, 3120, 5650]</t>
  </si>
  <si>
    <t>http://connectivity.brain-map.org/projection/experiment/496097913</t>
  </si>
  <si>
    <t>[6130, 6670, 6830]</t>
  </si>
  <si>
    <t>http://connectivity.brain-map.org/projection/experiment/485239207</t>
  </si>
  <si>
    <t>[9490, 2900, 9400]</t>
  </si>
  <si>
    <t>http://connectivity.brain-map.org/projection/experiment/278435864</t>
  </si>
  <si>
    <t>[7300, 6030, 6060]</t>
  </si>
  <si>
    <t>http://connectivity.brain-map.org/projection/experiment/266248065</t>
  </si>
  <si>
    <t>[8060, 1340, 3410]</t>
  </si>
  <si>
    <t>http://connectivity.brain-map.org/projection/experiment/643483018</t>
  </si>
  <si>
    <t>[8050, 4050, 8800]</t>
  </si>
  <si>
    <t>http://connectivity.brain-map.org/projection/experiment/182615771</t>
  </si>
  <si>
    <t>[5140, 2180, 6270]</t>
  </si>
  <si>
    <t>http://connectivity.brain-map.org/projection/experiment/265291552</t>
  </si>
  <si>
    <t>[8560, 2790, 1570]</t>
  </si>
  <si>
    <t>http://connectivity.brain-map.org/projection/experiment/569994739</t>
  </si>
  <si>
    <t>[7830, 5880, 3070]</t>
  </si>
  <si>
    <t>http://connectivity.brain-map.org/projection/experiment/503035875</t>
  </si>
  <si>
    <t>[6980, 4290, 8860]</t>
  </si>
  <si>
    <t>http://connectivity.brain-map.org/projection/experiment/120570964</t>
  </si>
  <si>
    <t>[7640, 2410, 10100]</t>
  </si>
  <si>
    <t>http://connectivity.brain-map.org/projection/experiment/287223629</t>
  </si>
  <si>
    <t>[8050, 2270, 7330]</t>
  </si>
  <si>
    <t>http://connectivity.brain-map.org/projection/experiment/112167395</t>
  </si>
  <si>
    <t>[9000, 5070, 9860]</t>
  </si>
  <si>
    <t>http://connectivity.brain-map.org/projection/experiment/167212932</t>
  </si>
  <si>
    <t>[6060, 2060, 7580]</t>
  </si>
  <si>
    <t>http://connectivity.brain-map.org/projection/experiment/177319236</t>
  </si>
  <si>
    <t>[7620, 2210, 7390]</t>
  </si>
  <si>
    <t>http://connectivity.brain-map.org/projection/experiment/113933871</t>
  </si>
  <si>
    <t>SSp-un</t>
  </si>
  <si>
    <t>[5330, 2400, 8550]</t>
  </si>
  <si>
    <t>http://connectivity.brain-map.org/projection/experiment/158139151</t>
  </si>
  <si>
    <t>[8250, 790, 4970]</t>
  </si>
  <si>
    <t>http://connectivity.brain-map.org/projection/experiment/584895127</t>
  </si>
  <si>
    <t>[4460, 3170, 6690]</t>
  </si>
  <si>
    <t>http://connectivity.brain-map.org/projection/experiment/146553266</t>
  </si>
  <si>
    <t>[9370, 2200, 2580]</t>
  </si>
  <si>
    <t>http://connectivity.brain-map.org/projection/experiment/591623061</t>
  </si>
  <si>
    <t>[7730, 1070, 3600]</t>
  </si>
  <si>
    <t>http://connectivity.brain-map.org/projection/experiment/552279683</t>
  </si>
  <si>
    <t>[6380, 3630, 7450]</t>
  </si>
  <si>
    <t>http://connectivity.brain-map.org/projection/experiment/287446625</t>
  </si>
  <si>
    <t>[9000, 2000, 2620]</t>
  </si>
  <si>
    <t>http://connectivity.brain-map.org/projection/experiment/517962038</t>
  </si>
  <si>
    <t>[5200, 5980, 4670]</t>
  </si>
  <si>
    <t>http://connectivity.brain-map.org/projection/experiment/517975511</t>
  </si>
  <si>
    <t>[6980, 1650, 7220]</t>
  </si>
  <si>
    <t>http://connectivity.brain-map.org/projection/experiment/301130077</t>
  </si>
  <si>
    <t>[4970, 2000, 7270]</t>
  </si>
  <si>
    <t>http://connectivity.brain-map.org/projection/experiment/512130198</t>
  </si>
  <si>
    <t>[10030, 1640, 8110]</t>
  </si>
  <si>
    <t>http://connectivity.brain-map.org/projection/experiment/286302294</t>
  </si>
  <si>
    <t>[7140, 2450, 7310]</t>
  </si>
  <si>
    <t>http://connectivity.brain-map.org/projection/experiment/183175010</t>
  </si>
  <si>
    <t>[7430, 2490, 6710]</t>
  </si>
  <si>
    <t>http://connectivity.brain-map.org/projection/experiment/286317619</t>
  </si>
  <si>
    <t>[5280, 5830, 6250]</t>
  </si>
  <si>
    <t>http://connectivity.brain-map.org/projection/experiment/305270515</t>
  </si>
  <si>
    <t>[9790, 1150, 7230]</t>
  </si>
  <si>
    <t>http://connectivity.brain-map.org/projection/experiment/174361040</t>
  </si>
  <si>
    <t>[7420, 7000, 6140]</t>
  </si>
  <si>
    <t>http://connectivity.brain-map.org/projection/experiment/181891892</t>
  </si>
  <si>
    <t>[12920, 5750, 5690]</t>
  </si>
  <si>
    <t>http://connectivity.brain-map.org/projection/experiment/165973664</t>
  </si>
  <si>
    <t>[5780, 3780, 9850]</t>
  </si>
  <si>
    <t>http://connectivity.brain-map.org/projection/experiment/297945448</t>
  </si>
  <si>
    <t>[8760, 760, 6810]</t>
  </si>
  <si>
    <t>http://connectivity.brain-map.org/projection/experiment/303784745</t>
  </si>
  <si>
    <t>[8210, 1400, 3400]</t>
  </si>
  <si>
    <t>http://connectivity.brain-map.org/projection/experiment/539739321</t>
  </si>
  <si>
    <t>[7890, 5140, 6390]</t>
  </si>
  <si>
    <t>http://connectivity.brain-map.org/projection/experiment/508539001</t>
  </si>
  <si>
    <t>[9090, 2380, 1630]</t>
  </si>
  <si>
    <t>http://connectivity.brain-map.org/projection/experiment/595858299</t>
  </si>
  <si>
    <t>[9680, 2100, 8190]</t>
  </si>
  <si>
    <t>http://connectivity.brain-map.org/projection/experiment/574950390</t>
  </si>
  <si>
    <t>[7250, 1420, 8510]</t>
  </si>
  <si>
    <t>http://connectivity.brain-map.org/projection/experiment/293889922</t>
  </si>
  <si>
    <t>[5240, 6040, 5820]</t>
  </si>
  <si>
    <t>http://connectivity.brain-map.org/projection/experiment/294355509</t>
  </si>
  <si>
    <t>Pdyn-T2A-CreERT2</t>
  </si>
  <si>
    <t>[10330, 4140, 7180]</t>
  </si>
  <si>
    <t>http://connectivity.brain-map.org/projection/experiment/543876073</t>
  </si>
  <si>
    <t>[5240, 2710, 9530]</t>
  </si>
  <si>
    <t>http://connectivity.brain-map.org/projection/experiment/303617548</t>
  </si>
  <si>
    <t>[11960, 4630, 6820]</t>
  </si>
  <si>
    <t>http://connectivity.brain-map.org/projection/experiment/128056535</t>
  </si>
  <si>
    <t>[8070, 580, 6500]</t>
  </si>
  <si>
    <t>http://connectivity.brain-map.org/projection/experiment/112424813</t>
  </si>
  <si>
    <t>[10200, 1970, 8350]</t>
  </si>
  <si>
    <t>http://connectivity.brain-map.org/projection/experiment/268320515</t>
  </si>
  <si>
    <t>[9250, 5370, 8670]</t>
  </si>
  <si>
    <t>http://connectivity.brain-map.org/projection/experiment/182029174</t>
  </si>
  <si>
    <t>[5690, 1500, 7270]</t>
  </si>
  <si>
    <t>http://connectivity.brain-map.org/projection/experiment/606250170</t>
  </si>
  <si>
    <t>[5900, 2130, 8670]</t>
  </si>
  <si>
    <t>http://connectivity.brain-map.org/projection/experiment/168003640</t>
  </si>
  <si>
    <t>CUL</t>
  </si>
  <si>
    <t>[11430, 2170, 6250]</t>
  </si>
  <si>
    <t>http://connectivity.brain-map.org/projection/experiment/167202174</t>
  </si>
  <si>
    <t>[7350, 2610, 8710]</t>
  </si>
  <si>
    <t>http://connectivity.brain-map.org/projection/experiment/278399657</t>
  </si>
  <si>
    <t>[7450, 1250, 7410]</t>
  </si>
  <si>
    <t>http://connectivity.brain-map.org/projection/experiment/156671933</t>
  </si>
  <si>
    <t>[8400, 1520, 7030]</t>
  </si>
  <si>
    <t>http://connectivity.brain-map.org/projection/experiment/168363168</t>
  </si>
  <si>
    <t>[10280, 2000, 7290]</t>
  </si>
  <si>
    <t>http://connectivity.brain-map.org/projection/experiment/147162027</t>
  </si>
  <si>
    <t>[7350, 1420, 2650]</t>
  </si>
  <si>
    <t>http://connectivity.brain-map.org/projection/experiment/670228985</t>
  </si>
  <si>
    <t>[4450, 2260, 6290]</t>
  </si>
  <si>
    <t>http://connectivity.brain-map.org/projection/experiment/286774770</t>
  </si>
  <si>
    <t>[5110, 1460, 6150]</t>
  </si>
  <si>
    <t>http://connectivity.brain-map.org/projection/experiment/286646877</t>
  </si>
  <si>
    <t>[7850, 5500, 6860]</t>
  </si>
  <si>
    <t>http://connectivity.brain-map.org/projection/experiment/287492899</t>
  </si>
  <si>
    <t>[9530, 3220, 8460]</t>
  </si>
  <si>
    <t>http://connectivity.brain-map.org/projection/experiment/302084009</t>
  </si>
  <si>
    <t>[10720, 6120, 7100]</t>
  </si>
  <si>
    <t>http://connectivity.brain-map.org/projection/experiment/113766744</t>
  </si>
  <si>
    <t>[12050, 6780, 7010]</t>
  </si>
  <si>
    <t>http://connectivity.brain-map.org/projection/experiment/127353220</t>
  </si>
  <si>
    <t>[8370, 3410, 7210]</t>
  </si>
  <si>
    <t>http://connectivity.brain-map.org/projection/experiment/299759175</t>
  </si>
  <si>
    <t>[9710, 1710, 3870]</t>
  </si>
  <si>
    <t>http://connectivity.brain-map.org/projection/experiment/554641575</t>
  </si>
  <si>
    <t>[5160, 2180, 7910]</t>
  </si>
  <si>
    <t>http://connectivity.brain-map.org/projection/experiment/298106713</t>
  </si>
  <si>
    <t>[6110, 4120, 6210]</t>
  </si>
  <si>
    <t>http://connectivity.brain-map.org/projection/experiment/264707643</t>
  </si>
  <si>
    <t>[9660, 1260, 8520]</t>
  </si>
  <si>
    <t>http://connectivity.brain-map.org/projection/experiment/157955639</t>
  </si>
  <si>
    <t>[5030, 2270, 8790]</t>
  </si>
  <si>
    <t>http://connectivity.brain-map.org/projection/experiment/278317945</t>
  </si>
  <si>
    <t>[6310, 5880, 9580]</t>
  </si>
  <si>
    <t>http://connectivity.brain-map.org/projection/experiment/300109663</t>
  </si>
  <si>
    <t>[5740, 1200, 7120]</t>
  </si>
  <si>
    <t>http://connectivity.brain-map.org/projection/experiment/584902900</t>
  </si>
  <si>
    <t>[7530, 1240, 7440]</t>
  </si>
  <si>
    <t>http://connectivity.brain-map.org/projection/experiment/157769139</t>
  </si>
  <si>
    <t>[5150, 1630, 6270]</t>
  </si>
  <si>
    <t>http://connectivity.brain-map.org/projection/experiment/176433237</t>
  </si>
  <si>
    <t>[2640, 3360, 6860]</t>
  </si>
  <si>
    <t>http://connectivity.brain-map.org/projection/experiment/183471174</t>
  </si>
  <si>
    <t>[9590, 3770, 9360]</t>
  </si>
  <si>
    <t>http://connectivity.brain-map.org/projection/experiment/278435152</t>
  </si>
  <si>
    <t>[5680, 1470, 5480]</t>
  </si>
  <si>
    <t>http://connectivity.brain-map.org/projection/experiment/501483880</t>
  </si>
  <si>
    <t>[7460, 6790, 6030]</t>
  </si>
  <si>
    <t>http://connectivity.brain-map.org/projection/experiment/176431817</t>
  </si>
  <si>
    <t>[8520, 1090, 7930]</t>
  </si>
  <si>
    <t>http://connectivity.brain-map.org/projection/experiment/166324604</t>
  </si>
  <si>
    <t>PFL</t>
  </si>
  <si>
    <t>[10550, 4220, 8840]</t>
  </si>
  <si>
    <t>http://connectivity.brain-map.org/projection/experiment/304675961</t>
  </si>
  <si>
    <t>[3730, 3940, 6390]</t>
  </si>
  <si>
    <t>http://connectivity.brain-map.org/projection/experiment/294399325</t>
  </si>
  <si>
    <t>[9750, 3960, 6950]</t>
  </si>
  <si>
    <t>http://connectivity.brain-map.org/projection/experiment/293252166</t>
  </si>
  <si>
    <t>[5750, 5300, 5980]</t>
  </si>
  <si>
    <t>http://connectivity.brain-map.org/projection/experiment/581641279</t>
  </si>
  <si>
    <t>[8500, 830, 8380]</t>
  </si>
  <si>
    <t>http://connectivity.brain-map.org/projection/experiment/297592527</t>
  </si>
  <si>
    <t>[9840, 3590, 9540]</t>
  </si>
  <si>
    <t>http://connectivity.brain-map.org/projection/experiment/267998328</t>
  </si>
  <si>
    <t>[7630, 4070, 8920]</t>
  </si>
  <si>
    <t>http://connectivity.brain-map.org/projection/experiment/266488504</t>
  </si>
  <si>
    <t>[9240, 2410, 9610]</t>
  </si>
  <si>
    <t>http://connectivity.brain-map.org/projection/experiment/176429574</t>
  </si>
  <si>
    <t>[6050, 2500, 8310]</t>
  </si>
  <si>
    <t>http://connectivity.brain-map.org/projection/experiment/181180790</t>
  </si>
  <si>
    <t>[8870, 860, 7920]</t>
  </si>
  <si>
    <t>http://connectivity.brain-map.org/projection/experiment/263780729</t>
  </si>
  <si>
    <t>[2930, 2340, 6360]</t>
  </si>
  <si>
    <t>http://connectivity.brain-map.org/projection/experiment/292172846</t>
  </si>
  <si>
    <t>[5580, 3490, 9860]</t>
  </si>
  <si>
    <t>http://connectivity.brain-map.org/projection/experiment/266175461</t>
  </si>
  <si>
    <t>[9840, 1810, 7100]</t>
  </si>
  <si>
    <t>http://connectivity.brain-map.org/projection/experiment/305446876</t>
  </si>
  <si>
    <t>[6020, 2520, 7930]</t>
  </si>
  <si>
    <t>http://connectivity.brain-map.org/projection/experiment/127762867</t>
  </si>
  <si>
    <t>[7740, 2630, 9890]</t>
  </si>
  <si>
    <t>http://connectivity.brain-map.org/projection/experiment/592513871</t>
  </si>
  <si>
    <t>[5520, 5370, 6000]</t>
  </si>
  <si>
    <t>http://connectivity.brain-map.org/projection/experiment/181786681</t>
  </si>
  <si>
    <t>[5370, 1730, 7580]</t>
  </si>
  <si>
    <t>http://connectivity.brain-map.org/projection/experiment/293700454</t>
  </si>
  <si>
    <t>[6570, 1270, 7420]</t>
  </si>
  <si>
    <t>http://connectivity.brain-map.org/projection/experiment/586052938</t>
  </si>
  <si>
    <t>[10830, 4700, 8410]</t>
  </si>
  <si>
    <t>http://connectivity.brain-map.org/projection/experiment/143515102</t>
  </si>
  <si>
    <t>Ucn3-Cre_KF43</t>
  </si>
  <si>
    <t>[6060, 5590, 6090]</t>
  </si>
  <si>
    <t>http://connectivity.brain-map.org/projection/experiment/127470976</t>
  </si>
  <si>
    <t>[5900, 1550, 7440]</t>
  </si>
  <si>
    <t>http://connectivity.brain-map.org/projection/experiment/266644610</t>
  </si>
  <si>
    <t>[5820, 1050, 4850]</t>
  </si>
  <si>
    <t>http://connectivity.brain-map.org/projection/experiment/496151571</t>
  </si>
  <si>
    <t>[7870, 2550, 8000]</t>
  </si>
  <si>
    <t>http://connectivity.brain-map.org/projection/experiment/301421960</t>
  </si>
  <si>
    <t>[3890, 2070, 7130]</t>
  </si>
  <si>
    <t>http://connectivity.brain-map.org/projection/experiment/287807743</t>
  </si>
  <si>
    <t>[7260, 1330, 6080]</t>
  </si>
  <si>
    <t>http://connectivity.brain-map.org/projection/experiment/586042591</t>
  </si>
  <si>
    <t>[10850, 2360, 6490]</t>
  </si>
  <si>
    <t>http://connectivity.brain-map.org/projection/experiment/299761293</t>
  </si>
  <si>
    <t>[5160, 1820, 6040]</t>
  </si>
  <si>
    <t>http://connectivity.brain-map.org/projection/experiment/278069982</t>
  </si>
  <si>
    <t>[9630, 1850, 9170]</t>
  </si>
  <si>
    <t>http://connectivity.brain-map.org/projection/experiment/297629988</t>
  </si>
  <si>
    <t>[8200, 950, 8580]</t>
  </si>
  <si>
    <t>http://connectivity.brain-map.org/projection/experiment/293472335</t>
  </si>
  <si>
    <t>[9840, 1570, 3660]</t>
  </si>
  <si>
    <t>http://connectivity.brain-map.org/projection/experiment/591169915</t>
  </si>
  <si>
    <t>[8290, 2770, 6970]</t>
  </si>
  <si>
    <t>http://connectivity.brain-map.org/projection/experiment/167118084</t>
  </si>
  <si>
    <t>[7310, 5710, 6790]</t>
  </si>
  <si>
    <t>http://connectivity.brain-map.org/projection/experiment/298048787</t>
  </si>
  <si>
    <t>MH</t>
  </si>
  <si>
    <t>[6830, 2620, 6010]</t>
  </si>
  <si>
    <t>http://connectivity.brain-map.org/projection/experiment/300236056</t>
  </si>
  <si>
    <t>[7980, 5960, 6600]</t>
  </si>
  <si>
    <t>http://connectivity.brain-map.org/projection/experiment/298078515</t>
  </si>
  <si>
    <t>[5880, 4470, 6180]</t>
  </si>
  <si>
    <t>http://connectivity.brain-map.org/projection/experiment/167373923</t>
  </si>
  <si>
    <t>[9770, 2000, 3390]</t>
  </si>
  <si>
    <t>http://connectivity.brain-map.org/projection/experiment/606929366</t>
  </si>
  <si>
    <t>[5170, 1710, 5530]</t>
  </si>
  <si>
    <t>http://connectivity.brain-map.org/projection/experiment/539521918</t>
  </si>
  <si>
    <t>[7600, 3130, 8600]</t>
  </si>
  <si>
    <t>http://connectivity.brain-map.org/projection/experiment/179644545</t>
  </si>
  <si>
    <t>[7440, 3350, 8000]</t>
  </si>
  <si>
    <t>http://connectivity.brain-map.org/projection/experiment/278070717</t>
  </si>
  <si>
    <t>[7880, 1160, 3870]</t>
  </si>
  <si>
    <t>http://connectivity.brain-map.org/projection/experiment/523714940</t>
  </si>
  <si>
    <t>[5900, 2180, 8630]</t>
  </si>
  <si>
    <t>http://connectivity.brain-map.org/projection/experiment/298760261</t>
  </si>
  <si>
    <t>[6950, 1260, 6960]</t>
  </si>
  <si>
    <t>http://connectivity.brain-map.org/projection/experiment/304641170</t>
  </si>
  <si>
    <t>[8150, 1120, 6630]</t>
  </si>
  <si>
    <t>http://connectivity.brain-map.org/projection/experiment/157711043</t>
  </si>
  <si>
    <t>[7570, 2400, 10240]</t>
  </si>
  <si>
    <t>http://connectivity.brain-map.org/projection/experiment/156493815</t>
  </si>
  <si>
    <t>[7930, 6220, 6750]</t>
  </si>
  <si>
    <t>http://connectivity.brain-map.org/projection/experiment/298104533</t>
  </si>
  <si>
    <t>[7690, 4770, 5980]</t>
  </si>
  <si>
    <t>http://connectivity.brain-map.org/projection/experiment/159258618</t>
  </si>
  <si>
    <t>[8340, 2290, 1810]</t>
  </si>
  <si>
    <t>http://connectivity.brain-map.org/projection/experiment/642809043</t>
  </si>
  <si>
    <t>[7830, 480, 7360]</t>
  </si>
  <si>
    <t>http://connectivity.brain-map.org/projection/experiment/294434867</t>
  </si>
  <si>
    <t>[9490, 1440, 3990]</t>
  </si>
  <si>
    <t>http://connectivity.brain-map.org/projection/experiment/560725737</t>
  </si>
  <si>
    <t>[4920, 7000, 7260]</t>
  </si>
  <si>
    <t>http://connectivity.brain-map.org/projection/experiment/304762245</t>
  </si>
  <si>
    <t>[6710, 6380, 7670]</t>
  </si>
  <si>
    <t>http://connectivity.brain-map.org/projection/experiment/304694870</t>
  </si>
  <si>
    <t>[7580, 1360, 8310]</t>
  </si>
  <si>
    <t>http://connectivity.brain-map.org/projection/experiment/286301303</t>
  </si>
  <si>
    <t>[9790, 5290, 6640]</t>
  </si>
  <si>
    <t>http://connectivity.brain-map.org/projection/experiment/272700063</t>
  </si>
  <si>
    <t>[9120, 1280, 5890]</t>
  </si>
  <si>
    <t>http://connectivity.brain-map.org/projection/experiment/121509005</t>
  </si>
  <si>
    <t>[9180, 3530, 9440]</t>
  </si>
  <si>
    <t>http://connectivity.brain-map.org/projection/experiment/640285199</t>
  </si>
  <si>
    <t>[6600, 3760, 6340]</t>
  </si>
  <si>
    <t>http://connectivity.brain-map.org/projection/experiment/116904684</t>
  </si>
  <si>
    <t>[9510, 1720, 2920]</t>
  </si>
  <si>
    <t>http://connectivity.brain-map.org/projection/experiment/522636747</t>
  </si>
  <si>
    <t>[11490, 4050, 7290]</t>
  </si>
  <si>
    <t>http://connectivity.brain-map.org/projection/experiment/264096952</t>
  </si>
  <si>
    <t>[6490, 2600, 6360]</t>
  </si>
  <si>
    <t>http://connectivity.brain-map.org/projection/experiment/301422682</t>
  </si>
  <si>
    <t>[9310, 1910, 2160]</t>
  </si>
  <si>
    <t>http://connectivity.brain-map.org/projection/experiment/572770444</t>
  </si>
  <si>
    <t>[4480, 1420, 7720]</t>
  </si>
  <si>
    <t>http://connectivity.brain-map.org/projection/experiment/148198052</t>
  </si>
  <si>
    <t>[6790, 5650, 6680]</t>
  </si>
  <si>
    <t>http://connectivity.brain-map.org/projection/experiment/156315468</t>
  </si>
  <si>
    <t>[10630, 5320, 8280]</t>
  </si>
  <si>
    <t>http://connectivity.brain-map.org/projection/experiment/272825299</t>
  </si>
  <si>
    <t>[7660, 2870, 9780]</t>
  </si>
  <si>
    <t>http://connectivity.brain-map.org/projection/experiment/181600380</t>
  </si>
  <si>
    <t>[3500, 6030, 6260]</t>
  </si>
  <si>
    <t>http://connectivity.brain-map.org/projection/experiment/264874516</t>
  </si>
  <si>
    <t>[10090, 2490, 2070]</t>
  </si>
  <si>
    <t>http://connectivity.brain-map.org/projection/experiment/556922813</t>
  </si>
  <si>
    <t>[5920, 2210, 8600]</t>
  </si>
  <si>
    <t>http://connectivity.brain-map.org/projection/experiment/297668898</t>
  </si>
  <si>
    <t>[9400, 2750, 2190]</t>
  </si>
  <si>
    <t>http://connectivity.brain-map.org/projection/experiment/593407064</t>
  </si>
  <si>
    <t>[6820, 1460, 8440]</t>
  </si>
  <si>
    <t>http://connectivity.brain-map.org/projection/experiment/166459070</t>
  </si>
  <si>
    <t>[6220, 1520, 7700]</t>
  </si>
  <si>
    <t>http://connectivity.brain-map.org/projection/experiment/157768393</t>
  </si>
  <si>
    <t>Cort-T2A-Cre</t>
  </si>
  <si>
    <t>[4860, 1940, 5980]</t>
  </si>
  <si>
    <t>http://connectivity.brain-map.org/projection/experiment/165644051</t>
  </si>
  <si>
    <t>[7270, 1500, 8740]</t>
  </si>
  <si>
    <t>http://connectivity.brain-map.org/projection/experiment/183374804</t>
  </si>
  <si>
    <t>[9600, 1260, 3800]</t>
  </si>
  <si>
    <t>http://connectivity.brain-map.org/projection/experiment/657046319</t>
  </si>
  <si>
    <t>[5810, 4520, 7640]</t>
  </si>
  <si>
    <t>http://connectivity.brain-map.org/projection/experiment/511942270</t>
  </si>
  <si>
    <t>[6620, 2170, 7470]</t>
  </si>
  <si>
    <t>http://connectivity.brain-map.org/projection/experiment/278319402</t>
  </si>
  <si>
    <t>[8860, 4040, 10010]</t>
  </si>
  <si>
    <t>http://connectivity.brain-map.org/projection/experiment/286837316</t>
  </si>
  <si>
    <t>[3930, 1650, 7420]</t>
  </si>
  <si>
    <t>http://connectivity.brain-map.org/projection/experiment/277800995</t>
  </si>
  <si>
    <t>[9110, 1190, 4020]</t>
  </si>
  <si>
    <t>http://connectivity.brain-map.org/projection/experiment/523714193</t>
  </si>
  <si>
    <t>[6850, 4860, 3600]</t>
  </si>
  <si>
    <t>http://connectivity.brain-map.org/projection/experiment/552973699</t>
  </si>
  <si>
    <t>[8690, 1440, 3090]</t>
  </si>
  <si>
    <t>http://connectivity.brain-map.org/projection/experiment/503069254</t>
  </si>
  <si>
    <t>AN</t>
  </si>
  <si>
    <t>[11640, 2350, 7860]</t>
  </si>
  <si>
    <t>http://connectivity.brain-map.org/projection/experiment/167201465</t>
  </si>
  <si>
    <t>[4650, 2970, 6680]</t>
  </si>
  <si>
    <t>http://connectivity.brain-map.org/projection/experiment/124059700</t>
  </si>
  <si>
    <t>[5470, 5070, 6240]</t>
  </si>
  <si>
    <t>http://connectivity.brain-map.org/projection/experiment/305645843</t>
  </si>
  <si>
    <t>TRS</t>
  </si>
  <si>
    <t>[5350, 4050, 6040]</t>
  </si>
  <si>
    <t>http://connectivity.brain-map.org/projection/experiment/182341627</t>
  </si>
  <si>
    <t>[3960, 1970, 6320]</t>
  </si>
  <si>
    <t>http://connectivity.brain-map.org/projection/experiment/298000163</t>
  </si>
  <si>
    <t>[9350, 1720, 2940]</t>
  </si>
  <si>
    <t>http://connectivity.brain-map.org/projection/experiment/506891241</t>
  </si>
  <si>
    <t>[6440, 2810, 6200]</t>
  </si>
  <si>
    <t>http://connectivity.brain-map.org/projection/experiment/305320171</t>
  </si>
  <si>
    <t>Nxph4-2A-CreERT2</t>
  </si>
  <si>
    <t>[7950, 5960, 5690]</t>
  </si>
  <si>
    <t>http://connectivity.brain-map.org/projection/experiment/304720741</t>
  </si>
  <si>
    <t>[7640, 2270, 10010]</t>
  </si>
  <si>
    <t>http://connectivity.brain-map.org/projection/experiment/114752488</t>
  </si>
  <si>
    <t>[6020, 2230, 8400]</t>
  </si>
  <si>
    <t>http://connectivity.brain-map.org/projection/experiment/277801701</t>
  </si>
  <si>
    <t>TEa</t>
  </si>
  <si>
    <t>[8490, 2470, 1810]</t>
  </si>
  <si>
    <t>http://connectivity.brain-map.org/projection/experiment/603890605</t>
  </si>
  <si>
    <t>[7180, 1070, 8340]</t>
  </si>
  <si>
    <t>http://connectivity.brain-map.org/projection/experiment/176881134</t>
  </si>
  <si>
    <t>[10910, 4890, 6270]</t>
  </si>
  <si>
    <t>http://connectivity.brain-map.org/projection/experiment/303709219</t>
  </si>
  <si>
    <t>[9570, 1140, 4280]</t>
  </si>
  <si>
    <t>http://connectivity.brain-map.org/projection/experiment/517077687</t>
  </si>
  <si>
    <t>[7440, 1830, 2780]</t>
  </si>
  <si>
    <t>http://connectivity.brain-map.org/projection/experiment/538079359</t>
  </si>
  <si>
    <t>[13140, 5640, 6660]</t>
  </si>
  <si>
    <t>http://connectivity.brain-map.org/projection/experiment/122640358</t>
  </si>
  <si>
    <t>[11720, 6760, 5680]</t>
  </si>
  <si>
    <t>http://connectivity.brain-map.org/projection/experiment/141603895</t>
  </si>
  <si>
    <t>[2470, 3870, 6480]</t>
  </si>
  <si>
    <t>http://connectivity.brain-map.org/projection/experiment/267760731</t>
  </si>
  <si>
    <t>[5860, 6180, 5480]</t>
  </si>
  <si>
    <t>http://connectivity.brain-map.org/projection/experiment/293549729</t>
  </si>
  <si>
    <t>[5580, 5260, 6240]</t>
  </si>
  <si>
    <t>http://connectivity.brain-map.org/projection/experiment/194948535</t>
  </si>
  <si>
    <t>[4550, 1750, 6100]</t>
  </si>
  <si>
    <t>http://connectivity.brain-map.org/projection/experiment/277908168</t>
  </si>
  <si>
    <t>[7530, 3250, 7780]</t>
  </si>
  <si>
    <t>http://connectivity.brain-map.org/projection/experiment/156198187</t>
  </si>
  <si>
    <t>[5660, 3220, 8040]</t>
  </si>
  <si>
    <t>http://connectivity.brain-map.org/projection/experiment/159941339</t>
  </si>
  <si>
    <t>[9350, 4050, 9290]</t>
  </si>
  <si>
    <t>http://connectivity.brain-map.org/projection/experiment/299446445</t>
  </si>
  <si>
    <t>[6850, 1610, 8600]</t>
  </si>
  <si>
    <t>http://connectivity.brain-map.org/projection/experiment/286648997</t>
  </si>
  <si>
    <t>[9580, 1620, 3570]</t>
  </si>
  <si>
    <t>http://connectivity.brain-map.org/projection/experiment/524666049</t>
  </si>
  <si>
    <t>[4840, 1620, 7960]</t>
  </si>
  <si>
    <t>http://connectivity.brain-map.org/projection/experiment/286300594</t>
  </si>
  <si>
    <t>[6180, 2380, 9400]</t>
  </si>
  <si>
    <t>http://connectivity.brain-map.org/projection/experiment/181818339</t>
  </si>
  <si>
    <t>[9850, 1490, 6390]</t>
  </si>
  <si>
    <t>http://connectivity.brain-map.org/projection/experiment/305025440</t>
  </si>
  <si>
    <t>[6040, 3580, 6040]</t>
  </si>
  <si>
    <t>http://connectivity.brain-map.org/projection/experiment/268399145</t>
  </si>
  <si>
    <t>[7740, 1350, 8010]</t>
  </si>
  <si>
    <t>http://connectivity.brain-map.org/projection/experiment/180405830</t>
  </si>
  <si>
    <t>NOD</t>
  </si>
  <si>
    <t>[11540, 3690, 6230]</t>
  </si>
  <si>
    <t>http://connectivity.brain-map.org/projection/experiment/120874405</t>
  </si>
  <si>
    <t>[5700, 5250, 6970]</t>
  </si>
  <si>
    <t>http://connectivity.brain-map.org/projection/experiment/265138021</t>
  </si>
  <si>
    <t>[5060, 2230, 8720]</t>
  </si>
  <si>
    <t>http://connectivity.brain-map.org/projection/experiment/292318449</t>
  </si>
  <si>
    <t>[9150, 4250, 9110]</t>
  </si>
  <si>
    <t>http://connectivity.brain-map.org/projection/experiment/264945172</t>
  </si>
  <si>
    <t>[5890, 1560, 7780]</t>
  </si>
  <si>
    <t>http://connectivity.brain-map.org/projection/experiment/166326029</t>
  </si>
  <si>
    <t>[8360, 900, 8230]</t>
  </si>
  <si>
    <t>http://connectivity.brain-map.org/projection/experiment/277714322</t>
  </si>
  <si>
    <t>[8770, 1340, 2990]</t>
  </si>
  <si>
    <t>http://connectivity.brain-map.org/projection/experiment/502140653</t>
  </si>
  <si>
    <t>[7380, 3400, 3270]</t>
  </si>
  <si>
    <t>http://connectivity.brain-map.org/projection/experiment/479671695</t>
  </si>
  <si>
    <t>[9330, 1670, 3330]</t>
  </si>
  <si>
    <t>http://connectivity.brain-map.org/projection/experiment/526502209</t>
  </si>
  <si>
    <t>[8440, 860, 8160]</t>
  </si>
  <si>
    <t>http://connectivity.brain-map.org/projection/experiment/277616630</t>
  </si>
  <si>
    <t>[6920, 1600, 8450]</t>
  </si>
  <si>
    <t>http://connectivity.brain-map.org/projection/experiment/266486371</t>
  </si>
  <si>
    <t>[6270, 5910, 6290]</t>
  </si>
  <si>
    <t>http://connectivity.brain-map.org/projection/experiment/304998039</t>
  </si>
  <si>
    <t>[10780, 4490, 6390]</t>
  </si>
  <si>
    <t>http://connectivity.brain-map.org/projection/experiment/182224715</t>
  </si>
  <si>
    <t>[5290, 6260, 7440]</t>
  </si>
  <si>
    <t>http://connectivity.brain-map.org/projection/experiment/298835152</t>
  </si>
  <si>
    <t>[8190, 6090, 6490]</t>
  </si>
  <si>
    <t>http://connectivity.brain-map.org/projection/experiment/519164644</t>
  </si>
  <si>
    <t>Ctgf-T2A-dgCre</t>
  </si>
  <si>
    <t>[4860, 5410, 8700]</t>
  </si>
  <si>
    <t>http://connectivity.brain-map.org/projection/experiment/505807398</t>
  </si>
  <si>
    <t>[6440, 3270, 7400]</t>
  </si>
  <si>
    <t>http://connectivity.brain-map.org/projection/experiment/272969333</t>
  </si>
  <si>
    <t>[1640, 5300, 6930]</t>
  </si>
  <si>
    <t>http://connectivity.brain-map.org/projection/experiment/100141222</t>
  </si>
  <si>
    <t>[6180, 4740, 8520]</t>
  </si>
  <si>
    <t>http://connectivity.brain-map.org/projection/experiment/155736539</t>
  </si>
  <si>
    <t>[11570, 3560, 7380]</t>
  </si>
  <si>
    <t>http://connectivity.brain-map.org/projection/experiment/120493315</t>
  </si>
  <si>
    <t>[2890, 2120, 3700]</t>
  </si>
  <si>
    <t>http://connectivity.brain-map.org/projection/experiment/616676552</t>
  </si>
  <si>
    <t>[5850, 2150, 8440]</t>
  </si>
  <si>
    <t>http://connectivity.brain-map.org/projection/experiment/176496282</t>
  </si>
  <si>
    <t>Kiss1-Cre</t>
  </si>
  <si>
    <t>[7030, 7080, 6120]</t>
  </si>
  <si>
    <t>http://connectivity.brain-map.org/projection/experiment/232311236</t>
  </si>
  <si>
    <t>[7720, 1840, 2620]</t>
  </si>
  <si>
    <t>http://connectivity.brain-map.org/projection/experiment/517974408</t>
  </si>
  <si>
    <t>[9170, 2540, 1480]</t>
  </si>
  <si>
    <t>http://connectivity.brain-map.org/projection/experiment/590983389</t>
  </si>
  <si>
    <t>Esr2-IRES2-Cre</t>
  </si>
  <si>
    <t>[9770, 3940, 5690]</t>
  </si>
  <si>
    <t>http://connectivity.brain-map.org/projection/experiment/582609848</t>
  </si>
  <si>
    <t>[9210, 6560, 6110]</t>
  </si>
  <si>
    <t>http://connectivity.brain-map.org/projection/experiment/586448498</t>
  </si>
  <si>
    <t>[7490, 3040, 9830]</t>
  </si>
  <si>
    <t>http://connectivity.brain-map.org/projection/experiment/298719484</t>
  </si>
  <si>
    <t>[7680, 930, 7060]</t>
  </si>
  <si>
    <t>http://connectivity.brain-map.org/projection/experiment/309515141</t>
  </si>
  <si>
    <t>[5260, 3060, 9630]</t>
  </si>
  <si>
    <t>http://connectivity.brain-map.org/projection/experiment/257666283</t>
  </si>
  <si>
    <t>[5040, 2340, 9060]</t>
  </si>
  <si>
    <t>http://connectivity.brain-map.org/projection/experiment/303785454</t>
  </si>
  <si>
    <t>[3550, 4760, 8550]</t>
  </si>
  <si>
    <t>http://connectivity.brain-map.org/projection/experiment/159322514</t>
  </si>
  <si>
    <t>[8190, 1180, 7200]</t>
  </si>
  <si>
    <t>http://connectivity.brain-map.org/projection/experiment/299733445</t>
  </si>
  <si>
    <t>[6020, 4510, 7160]</t>
  </si>
  <si>
    <t>http://connectivity.brain-map.org/projection/experiment/127085005</t>
  </si>
  <si>
    <t>[12950, 5300, 5940]</t>
  </si>
  <si>
    <t>http://connectivity.brain-map.org/projection/experiment/310853453</t>
  </si>
  <si>
    <t>[6940, 5800, 7120]</t>
  </si>
  <si>
    <t>http://connectivity.brain-map.org/projection/experiment/113506174</t>
  </si>
  <si>
    <t>[8260, 4240, 7680]</t>
  </si>
  <si>
    <t>http://connectivity.brain-map.org/projection/experiment/287880821</t>
  </si>
  <si>
    <t>[6860, 6780, 5800]</t>
  </si>
  <si>
    <t>http://connectivity.brain-map.org/projection/experiment/306271212</t>
  </si>
  <si>
    <t>[10680, 6220, 6370]</t>
  </si>
  <si>
    <t>http://connectivity.brain-map.org/projection/experiment/182030590</t>
  </si>
  <si>
    <t>[7670, 3420, 7970]</t>
  </si>
  <si>
    <t>http://connectivity.brain-map.org/projection/experiment/642811309</t>
  </si>
  <si>
    <t>[8620, 3820, 5870]</t>
  </si>
  <si>
    <t>http://connectivity.brain-map.org/projection/experiment/267029447</t>
  </si>
  <si>
    <t>[10830, 6570, 7240]</t>
  </si>
  <si>
    <t>http://connectivity.brain-map.org/projection/experiment/177905562</t>
  </si>
  <si>
    <t>GPi</t>
  </si>
  <si>
    <t>[6820, 5340, 7540]</t>
  </si>
  <si>
    <t>http://connectivity.brain-map.org/projection/experiment/305024724</t>
  </si>
  <si>
    <t>[9980, 1420, 8360]</t>
  </si>
  <si>
    <t>http://connectivity.brain-map.org/projection/experiment/297629282</t>
  </si>
  <si>
    <t>[4540, 1660, 6160]</t>
  </si>
  <si>
    <t>http://connectivity.brain-map.org/projection/experiment/171275617</t>
  </si>
  <si>
    <t>[6090, 4550, 7080]</t>
  </si>
  <si>
    <t>http://connectivity.brain-map.org/projection/experiment/300237470</t>
  </si>
  <si>
    <t>[10790, 4150, 6810]</t>
  </si>
  <si>
    <t>http://connectivity.brain-map.org/projection/experiment/545427588</t>
  </si>
  <si>
    <t>[7840, 2110, 1660]</t>
  </si>
  <si>
    <t>http://connectivity.brain-map.org/projection/experiment/572969377</t>
  </si>
  <si>
    <t>[9060, 1290, 3480]</t>
  </si>
  <si>
    <t>http://connectivity.brain-map.org/projection/experiment/501116471</t>
  </si>
  <si>
    <t>[8370, 5180, 5900]</t>
  </si>
  <si>
    <t>http://connectivity.brain-map.org/projection/experiment/278178382</t>
  </si>
  <si>
    <t>[11390, 4040, 7320]</t>
  </si>
  <si>
    <t>http://connectivity.brain-map.org/projection/experiment/304537794</t>
  </si>
  <si>
    <t>[3760, 1770, 7200]</t>
  </si>
  <si>
    <t>http://connectivity.brain-map.org/projection/experiment/158138440</t>
  </si>
  <si>
    <t>[6970, 1200, 8470]</t>
  </si>
  <si>
    <t>http://connectivity.brain-map.org/projection/experiment/115956702</t>
  </si>
  <si>
    <t>[3370, 2700, 7440]</t>
  </si>
  <si>
    <t>http://connectivity.brain-map.org/projection/experiment/278258780</t>
  </si>
  <si>
    <t>[8690, 4060, 7980]</t>
  </si>
  <si>
    <t>http://connectivity.brain-map.org/projection/experiment/180520257</t>
  </si>
  <si>
    <t>[5060, 4450, 6200]</t>
  </si>
  <si>
    <t>http://connectivity.brain-map.org/projection/experiment/301672755</t>
  </si>
  <si>
    <t>[5400, 2970, 9300]</t>
  </si>
  <si>
    <t>http://connectivity.brain-map.org/projection/experiment/299829181</t>
  </si>
  <si>
    <t>[9010, 1690, 3200]</t>
  </si>
  <si>
    <t>http://connectivity.brain-map.org/projection/experiment/478257959</t>
  </si>
  <si>
    <t>[7150, 6640, 8220]</t>
  </si>
  <si>
    <t>http://connectivity.brain-map.org/projection/experiment/305124396</t>
  </si>
  <si>
    <t>[9620, 3860, 9080]</t>
  </si>
  <si>
    <t>http://connectivity.brain-map.org/projection/experiment/267999034</t>
  </si>
  <si>
    <t>[5230, 6110, 5610]</t>
  </si>
  <si>
    <t>http://connectivity.brain-map.org/projection/experiment/299247009</t>
  </si>
  <si>
    <t>[7110, 1500, 8510]</t>
  </si>
  <si>
    <t>http://connectivity.brain-map.org/projection/experiment/297710633</t>
  </si>
  <si>
    <t>[6480, 6070, 5920]</t>
  </si>
  <si>
    <t>http://connectivity.brain-map.org/projection/experiment/301673462</t>
  </si>
  <si>
    <t>[8610, 5570, 5270]</t>
  </si>
  <si>
    <t>http://connectivity.brain-map.org/projection/experiment/304859407</t>
  </si>
  <si>
    <t>[4410, 2270, 6150]</t>
  </si>
  <si>
    <t>http://connectivity.brain-map.org/projection/experiment/299782983</t>
  </si>
  <si>
    <t>[10380, 5060, 7130]</t>
  </si>
  <si>
    <t>http://connectivity.brain-map.org/projection/experiment/162019589</t>
  </si>
  <si>
    <t>[8470, 2740, 9750]</t>
  </si>
  <si>
    <t>http://connectivity.brain-map.org/projection/experiment/180073473</t>
  </si>
  <si>
    <t>[7520, 1520, 8280]</t>
  </si>
  <si>
    <t>http://connectivity.brain-map.org/projection/experiment/299820770</t>
  </si>
  <si>
    <t>[4350, 2100, 8000]</t>
  </si>
  <si>
    <t>http://connectivity.brain-map.org/projection/experiment/298325807</t>
  </si>
  <si>
    <t>[7740, 1190, 8540]</t>
  </si>
  <si>
    <t>http://connectivity.brain-map.org/projection/experiment/184073678</t>
  </si>
  <si>
    <t>[7000, 7050, 6080]</t>
  </si>
  <si>
    <t>http://connectivity.brain-map.org/projection/experiment/286726777</t>
  </si>
  <si>
    <t>[9190, 3650, 9330]</t>
  </si>
  <si>
    <t>http://connectivity.brain-map.org/projection/experiment/294397907</t>
  </si>
  <si>
    <t>[2530, 3780, 6280]</t>
  </si>
  <si>
    <t>http://connectivity.brain-map.org/projection/experiment/266564027</t>
  </si>
  <si>
    <t>[7400, 6580, 7650]</t>
  </si>
  <si>
    <t>http://connectivity.brain-map.org/projection/experiment/170946889</t>
  </si>
  <si>
    <t>[9940, 3540, 10130]</t>
  </si>
  <si>
    <t>http://connectivity.brain-map.org/projection/experiment/272779830</t>
  </si>
  <si>
    <t>[7530, 4510, 10100]</t>
  </si>
  <si>
    <t>http://connectivity.brain-map.org/projection/experiment/180403712</t>
  </si>
  <si>
    <t>[8690, 900, 8110]</t>
  </si>
  <si>
    <t>http://connectivity.brain-map.org/projection/experiment/272821309</t>
  </si>
  <si>
    <t>[5850, 4590, 6120]</t>
  </si>
  <si>
    <t>http://connectivity.brain-map.org/projection/experiment/266839077</t>
  </si>
  <si>
    <t>[6760, 5530, 6140]</t>
  </si>
  <si>
    <t>http://connectivity.brain-map.org/projection/experiment/300923916</t>
  </si>
  <si>
    <t>[6310, 6320, 8720]</t>
  </si>
  <si>
    <t>http://connectivity.brain-map.org/projection/experiment/299244730</t>
  </si>
  <si>
    <t>[2600, 4050, 6940]</t>
  </si>
  <si>
    <t>http://connectivity.brain-map.org/projection/experiment/521600217</t>
  </si>
  <si>
    <t>[6480, 5510, 8170]</t>
  </si>
  <si>
    <t>http://connectivity.brain-map.org/projection/experiment/120281646</t>
  </si>
  <si>
    <t>[5730, 2230, 8570]</t>
  </si>
  <si>
    <t>http://connectivity.brain-map.org/projection/experiment/267749821</t>
  </si>
  <si>
    <t>[10050, 1880, 3010]</t>
  </si>
  <si>
    <t>http://connectivity.brain-map.org/projection/experiment/591224520</t>
  </si>
  <si>
    <t>[9100, 1240, 3580]</t>
  </si>
  <si>
    <t>http://connectivity.brain-map.org/projection/experiment/483013787</t>
  </si>
  <si>
    <t>[3510, 3430, 6350]</t>
  </si>
  <si>
    <t>http://connectivity.brain-map.org/projection/experiment/292374777</t>
  </si>
  <si>
    <t>[9440, 1270, 8150]</t>
  </si>
  <si>
    <t>http://connectivity.brain-map.org/projection/experiment/288171964</t>
  </si>
  <si>
    <t>[9400, 2490, 9090]</t>
  </si>
  <si>
    <t>http://connectivity.brain-map.org/projection/experiment/557200148</t>
  </si>
  <si>
    <t>[3170, 2060, 7690]</t>
  </si>
  <si>
    <t>http://connectivity.brain-map.org/projection/experiment/297946935</t>
  </si>
  <si>
    <t>[9490, 3400, 9990]</t>
  </si>
  <si>
    <t>http://connectivity.brain-map.org/projection/experiment/518207061</t>
  </si>
  <si>
    <t>[6230, 1040, 7590]</t>
  </si>
  <si>
    <t>http://connectivity.brain-map.org/projection/experiment/166566678</t>
  </si>
  <si>
    <t>[7670, 2820, 9520]</t>
  </si>
  <si>
    <t>http://connectivity.brain-map.org/projection/experiment/266963362</t>
  </si>
  <si>
    <t>[7260, 6110, 5990]</t>
  </si>
  <si>
    <t>http://connectivity.brain-map.org/projection/experiment/113314337</t>
  </si>
  <si>
    <t>[3130, 3620, 5170]</t>
  </si>
  <si>
    <t>http://connectivity.brain-map.org/projection/experiment/159209586</t>
  </si>
  <si>
    <t>[3640, 1650, 7330]</t>
  </si>
  <si>
    <t>http://connectivity.brain-map.org/projection/experiment/477037203</t>
  </si>
  <si>
    <t>[7730, 1210, 3250]</t>
  </si>
  <si>
    <t>http://connectivity.brain-map.org/projection/experiment/519488493</t>
  </si>
  <si>
    <t>[6890, 5020, 7570]</t>
  </si>
  <si>
    <t>http://connectivity.brain-map.org/projection/experiment/292960052</t>
  </si>
  <si>
    <t>[7040, 2680, 6150]</t>
  </si>
  <si>
    <t>http://connectivity.brain-map.org/projection/experiment/147353537</t>
  </si>
  <si>
    <t>[7240, 6710, 5990]</t>
  </si>
  <si>
    <t>http://connectivity.brain-map.org/projection/experiment/178282527</t>
  </si>
  <si>
    <t>[8550, 1860, 2590]</t>
  </si>
  <si>
    <t>http://connectivity.brain-map.org/projection/experiment/526501457</t>
  </si>
  <si>
    <t>[4240, 4920, 6340]</t>
  </si>
  <si>
    <t>http://connectivity.brain-map.org/projection/experiment/127255254</t>
  </si>
  <si>
    <t>[3990, 2830, 7110]</t>
  </si>
  <si>
    <t>http://connectivity.brain-map.org/projection/experiment/524070052</t>
  </si>
  <si>
    <t>[3470, 1950, 7410]</t>
  </si>
  <si>
    <t>http://connectivity.brain-map.org/projection/experiment/127908879</t>
  </si>
  <si>
    <t>[8990, 3680, 5790]</t>
  </si>
  <si>
    <t>http://connectivity.brain-map.org/projection/experiment/301540850</t>
  </si>
  <si>
    <t>[4830, 1660, 6170]</t>
  </si>
  <si>
    <t>http://connectivity.brain-map.org/projection/experiment/267705378</t>
  </si>
  <si>
    <t>[5150, 1720, 7680]</t>
  </si>
  <si>
    <t>http://connectivity.brain-map.org/projection/experiment/292173552</t>
  </si>
  <si>
    <t>[4870, 1390, 6220]</t>
  </si>
  <si>
    <t>http://connectivity.brain-map.org/projection/experiment/293432575</t>
  </si>
  <si>
    <t>[9180, 2860, 9900]</t>
  </si>
  <si>
    <t>http://connectivity.brain-map.org/projection/experiment/292208876</t>
  </si>
  <si>
    <t>[5020, 1990, 6080]</t>
  </si>
  <si>
    <t>http://connectivity.brain-map.org/projection/experiment/159319654</t>
  </si>
  <si>
    <t>[5230, 4570, 7190]</t>
  </si>
  <si>
    <t>http://connectivity.brain-map.org/projection/experiment/159329308</t>
  </si>
  <si>
    <t>[8650, 1380, 3140]</t>
  </si>
  <si>
    <t>http://connectivity.brain-map.org/projection/experiment/522408611</t>
  </si>
  <si>
    <t>[6170, 3250, 8120]</t>
  </si>
  <si>
    <t>http://connectivity.brain-map.org/projection/experiment/159942097</t>
  </si>
  <si>
    <t>[5940, 5990, 6500]</t>
  </si>
  <si>
    <t>http://connectivity.brain-map.org/projection/experiment/305677409</t>
  </si>
  <si>
    <t>[5960, 1990, 9040]</t>
  </si>
  <si>
    <t>http://connectivity.brain-map.org/projection/experiment/305487234</t>
  </si>
  <si>
    <t>[6320, 3970, 8250]</t>
  </si>
  <si>
    <t>http://connectivity.brain-map.org/projection/experiment/112307754</t>
  </si>
  <si>
    <t>[9140, 4450, 9100]</t>
  </si>
  <si>
    <t>http://connectivity.brain-map.org/projection/experiment/549809266</t>
  </si>
  <si>
    <t>[11410, 5230, 8160]</t>
  </si>
  <si>
    <t>http://connectivity.brain-map.org/projection/experiment/292319155</t>
  </si>
  <si>
    <t>[5370, 3650, 7270]</t>
  </si>
  <si>
    <t>http://connectivity.brain-map.org/projection/experiment/100142580</t>
  </si>
  <si>
    <t>[7380, 4810, 3480]</t>
  </si>
  <si>
    <t>http://connectivity.brain-map.org/projection/experiment/522255595</t>
  </si>
  <si>
    <t>[4000, 1790, 7310]</t>
  </si>
  <si>
    <t>http://connectivity.brain-map.org/projection/experiment/298718072</t>
  </si>
  <si>
    <t>[7470, 3570, 8440]</t>
  </si>
  <si>
    <t>http://connectivity.brain-map.org/projection/experiment/157765542</t>
  </si>
  <si>
    <t>Gabra6-IRES-Cre</t>
  </si>
  <si>
    <t>[11820, 2200, 6180]</t>
  </si>
  <si>
    <t>http://connectivity.brain-map.org/projection/experiment/181128406</t>
  </si>
  <si>
    <t>[3290, 2420, 6520]</t>
  </si>
  <si>
    <t>http://connectivity.brain-map.org/projection/experiment/278181912</t>
  </si>
  <si>
    <t>[7400, 1800, 8570]</t>
  </si>
  <si>
    <t>http://connectivity.brain-map.org/projection/experiment/297628576</t>
  </si>
  <si>
    <t>[8640, 4410, 7670]</t>
  </si>
  <si>
    <t>http://connectivity.brain-map.org/projection/experiment/266501422</t>
  </si>
  <si>
    <t>[8590, 1140, 2770]</t>
  </si>
  <si>
    <t>http://connectivity.brain-map.org/projection/experiment/506890448</t>
  </si>
  <si>
    <t>[9350, 2690, 9300]</t>
  </si>
  <si>
    <t>http://connectivity.brain-map.org/projection/experiment/170261951</t>
  </si>
  <si>
    <t>[4370, 4060, 9020]</t>
  </si>
  <si>
    <t>http://connectivity.brain-map.org/projection/experiment/159750477</t>
  </si>
  <si>
    <t>[7950, 650, 5990]</t>
  </si>
  <si>
    <t>http://connectivity.brain-map.org/projection/experiment/166458363</t>
  </si>
  <si>
    <t>[7910, 6430, 8590]</t>
  </si>
  <si>
    <t>http://connectivity.brain-map.org/projection/experiment/277480964</t>
  </si>
  <si>
    <t>[3270, 4560, 6290]</t>
  </si>
  <si>
    <t>http://connectivity.brain-map.org/projection/experiment/176899332</t>
  </si>
  <si>
    <t>[6800, 2180, 2850]</t>
  </si>
  <si>
    <t>http://connectivity.brain-map.org/projection/experiment/603717226</t>
  </si>
  <si>
    <t>[2410, 2520, 7440]</t>
  </si>
  <si>
    <t>http://connectivity.brain-map.org/projection/experiment/300235349</t>
  </si>
  <si>
    <t>[8180, 570, 6310]</t>
  </si>
  <si>
    <t>http://connectivity.brain-map.org/projection/experiment/298720191</t>
  </si>
  <si>
    <t>[6060, 2460, 8360]</t>
  </si>
  <si>
    <t>http://connectivity.brain-map.org/projection/experiment/522774776</t>
  </si>
  <si>
    <t>[6490, 3740, 6490]</t>
  </si>
  <si>
    <t>http://connectivity.brain-map.org/projection/experiment/168002780</t>
  </si>
  <si>
    <t>[4780, 5950, 5880]</t>
  </si>
  <si>
    <t>http://connectivity.brain-map.org/projection/experiment/277800288</t>
  </si>
  <si>
    <t>[5230, 1390, 7250]</t>
  </si>
  <si>
    <t>http://connectivity.brain-map.org/projection/experiment/597007858</t>
  </si>
  <si>
    <t>[7970, 3470, 7730]</t>
  </si>
  <si>
    <t>http://connectivity.brain-map.org/projection/experiment/267493760</t>
  </si>
  <si>
    <t>[7150, 5740, 6120]</t>
  </si>
  <si>
    <t>http://connectivity.brain-map.org/projection/experiment/557973149</t>
  </si>
  <si>
    <t>[9250, 1010, 8210]</t>
  </si>
  <si>
    <t>http://connectivity.brain-map.org/projection/experiment/301616660</t>
  </si>
  <si>
    <t>[7640, 1170, 8440]</t>
  </si>
  <si>
    <t>http://connectivity.brain-map.org/projection/experiment/293548317</t>
  </si>
  <si>
    <t>ADP</t>
  </si>
  <si>
    <t>[5030, 5490, 5890]</t>
  </si>
  <si>
    <t>http://connectivity.brain-map.org/projection/experiment/309794438</t>
  </si>
  <si>
    <t>[9970, 3060, 6480]</t>
  </si>
  <si>
    <t>http://connectivity.brain-map.org/projection/experiment/292624169</t>
  </si>
  <si>
    <t>[7800, 1090, 3000]</t>
  </si>
  <si>
    <t>http://connectivity.brain-map.org/projection/experiment/667294910</t>
  </si>
  <si>
    <t>[9890, 5860, 6140]</t>
  </si>
  <si>
    <t>http://connectivity.brain-map.org/projection/experiment/258316862</t>
  </si>
  <si>
    <t>[7980, 2480, 1850]</t>
  </si>
  <si>
    <t>http://connectivity.brain-map.org/projection/experiment/553092069</t>
  </si>
  <si>
    <t>[7700, 590, 7200]</t>
  </si>
  <si>
    <t>http://connectivity.brain-map.org/projection/experiment/288264047</t>
  </si>
  <si>
    <t>[2720, 3180, 5850]</t>
  </si>
  <si>
    <t>http://connectivity.brain-map.org/projection/experiment/292477301</t>
  </si>
  <si>
    <t>CENT</t>
  </si>
  <si>
    <t>[11000, 2850, 6100]</t>
  </si>
  <si>
    <t>http://connectivity.brain-map.org/projection/experiment/119848249</t>
  </si>
  <si>
    <t>[2330, 2500, 7260]</t>
  </si>
  <si>
    <t>http://connectivity.brain-map.org/projection/experiment/182795499</t>
  </si>
  <si>
    <t>[10890, 3280, 7430]</t>
  </si>
  <si>
    <t>http://connectivity.brain-map.org/projection/experiment/168664192</t>
  </si>
  <si>
    <t>[9560, 1550, 3190]</t>
  </si>
  <si>
    <t>http://connectivity.brain-map.org/projection/experiment/528963991</t>
  </si>
  <si>
    <t>[7560, 3450, 7110]</t>
  </si>
  <si>
    <t>http://connectivity.brain-map.org/projection/experiment/292212456</t>
  </si>
  <si>
    <t>[8450, 1700, 7400]</t>
  </si>
  <si>
    <t>http://connectivity.brain-map.org/projection/experiment/300623424</t>
  </si>
  <si>
    <t>[6960, 3760, 9020]</t>
  </si>
  <si>
    <t>http://connectivity.brain-map.org/projection/experiment/265929968</t>
  </si>
  <si>
    <t>[6590, 4440, 5690]</t>
  </si>
  <si>
    <t>http://connectivity.brain-map.org/projection/experiment/147135107</t>
  </si>
  <si>
    <t>[6810, 5290, 9230]</t>
  </si>
  <si>
    <t>http://connectivity.brain-map.org/projection/experiment/287027773</t>
  </si>
  <si>
    <t>[9630, 3020, 6590]</t>
  </si>
  <si>
    <t>http://connectivity.brain-map.org/projection/experiment/267030155</t>
  </si>
  <si>
    <t>[5550, 4800, 6340]</t>
  </si>
  <si>
    <t>http://connectivity.brain-map.org/projection/experiment/300236763</t>
  </si>
  <si>
    <t>[4120, 3920, 5580]</t>
  </si>
  <si>
    <t>http://connectivity.brain-map.org/projection/experiment/167029528</t>
  </si>
  <si>
    <t>[7370, 4570, 6120]</t>
  </si>
  <si>
    <t>http://connectivity.brain-map.org/projection/experiment/301735080</t>
  </si>
  <si>
    <t>[7260, 4690, 6300]</t>
  </si>
  <si>
    <t>http://connectivity.brain-map.org/projection/experiment/306444486</t>
  </si>
  <si>
    <t>[4530, 1520, 6950]</t>
  </si>
  <si>
    <t>http://connectivity.brain-map.org/projection/experiment/302739608</t>
  </si>
  <si>
    <t>[8250, 1920, 1740]</t>
  </si>
  <si>
    <t>http://connectivity.brain-map.org/projection/experiment/556922099</t>
  </si>
  <si>
    <t>[10430, 4180, 7430]</t>
  </si>
  <si>
    <t>http://connectivity.brain-map.org/projection/experiment/264565965</t>
  </si>
  <si>
    <t>[11630, 5250, 6400]</t>
  </si>
  <si>
    <t>http://connectivity.brain-map.org/projection/experiment/558675974</t>
  </si>
  <si>
    <t>[2750, 3270, 6940]</t>
  </si>
  <si>
    <t>http://connectivity.brain-map.org/projection/experiment/278174451</t>
  </si>
  <si>
    <t>[5170, 2980, 6960]</t>
  </si>
  <si>
    <t>http://connectivity.brain-map.org/projection/experiment/112458831</t>
  </si>
  <si>
    <t>[9220, 1540, 5970]</t>
  </si>
  <si>
    <t>http://connectivity.brain-map.org/projection/experiment/112827164</t>
  </si>
  <si>
    <t>[12940, 5240, 6060]</t>
  </si>
  <si>
    <t>http://connectivity.brain-map.org/projection/experiment/175816975</t>
  </si>
  <si>
    <t>[9530, 3970, 9300]</t>
  </si>
  <si>
    <t>http://connectivity.brain-map.org/projection/experiment/288321385</t>
  </si>
  <si>
    <t>[9490, 1670, 6930]</t>
  </si>
  <si>
    <t>http://connectivity.brain-map.org/projection/experiment/278511717</t>
  </si>
  <si>
    <t>[6740, 1000, 6100]</t>
  </si>
  <si>
    <t>http://connectivity.brain-map.org/projection/experiment/267661018</t>
  </si>
  <si>
    <t>[9430, 1680, 7780]</t>
  </si>
  <si>
    <t>http://connectivity.brain-map.org/projection/experiment/304694156</t>
  </si>
  <si>
    <t>[7900, 3580, 6590]</t>
  </si>
  <si>
    <t>http://connectivity.brain-map.org/projection/experiment/125363160</t>
  </si>
  <si>
    <t>[4130, 5880, 6040]</t>
  </si>
  <si>
    <t>http://connectivity.brain-map.org/projection/experiment/175732001</t>
  </si>
  <si>
    <t>[8460, 1640, 9320]</t>
  </si>
  <si>
    <t>http://connectivity.brain-map.org/projection/experiment/301210923</t>
  </si>
  <si>
    <t>[7650, 3550, 8490]</t>
  </si>
  <si>
    <t>http://connectivity.brain-map.org/projection/experiment/278398949</t>
  </si>
  <si>
    <t>[6980, 2670, 6310]</t>
  </si>
  <si>
    <t>http://connectivity.brain-map.org/projection/experiment/305400137</t>
  </si>
  <si>
    <t>[9460, 3640, 5930]</t>
  </si>
  <si>
    <t>http://connectivity.brain-map.org/projection/experiment/266099165</t>
  </si>
  <si>
    <t>[7620, 2030, 8650]</t>
  </si>
  <si>
    <t>http://connectivity.brain-map.org/projection/experiment/286554017</t>
  </si>
  <si>
    <t>[8410, 4830, 6180]</t>
  </si>
  <si>
    <t>http://connectivity.brain-map.org/projection/experiment/304337288</t>
  </si>
  <si>
    <t>[10620, 2630, 6990]</t>
  </si>
  <si>
    <t>http://connectivity.brain-map.org/projection/experiment/287448038</t>
  </si>
  <si>
    <t>[4360, 3120, 6940]</t>
  </si>
  <si>
    <t>http://connectivity.brain-map.org/projection/experiment/159223001</t>
  </si>
  <si>
    <t>[3050, 3730, 6820]</t>
  </si>
  <si>
    <t>http://connectivity.brain-map.org/projection/experiment/307766627</t>
  </si>
  <si>
    <t>[9560, 2000, 2200]</t>
  </si>
  <si>
    <t>http://connectivity.brain-map.org/projection/experiment/657162589</t>
  </si>
  <si>
    <t>[8340, 1260, 6830]</t>
  </si>
  <si>
    <t>http://connectivity.brain-map.org/projection/experiment/298275548</t>
  </si>
  <si>
    <t>[7700, 4990, 6070]</t>
  </si>
  <si>
    <t>http://connectivity.brain-map.org/projection/experiment/267213793</t>
  </si>
  <si>
    <t>[5660, 5190, 5840]</t>
  </si>
  <si>
    <t>http://connectivity.brain-map.org/projection/experiment/301061596</t>
  </si>
  <si>
    <t>[7000, 1530, 8570]</t>
  </si>
  <si>
    <t>http://connectivity.brain-map.org/projection/experiment/297671018</t>
  </si>
  <si>
    <t>[6700, 1500, 8170]</t>
  </si>
  <si>
    <t>http://connectivity.brain-map.org/projection/experiment/183171679</t>
  </si>
  <si>
    <t>[6820, 5830, 7940]</t>
  </si>
  <si>
    <t>http://connectivity.brain-map.org/projection/experiment/286303000</t>
  </si>
  <si>
    <t>[4750, 5590, 8750]</t>
  </si>
  <si>
    <t>http://connectivity.brain-map.org/projection/experiment/310436191</t>
  </si>
  <si>
    <t>[7920, 2000, 6220]</t>
  </si>
  <si>
    <t>http://connectivity.brain-map.org/projection/experiment/113368898</t>
  </si>
  <si>
    <t>[9350, 1910, 2970]</t>
  </si>
  <si>
    <t>http://connectivity.brain-map.org/projection/experiment/539738599</t>
  </si>
  <si>
    <t>[2860, 3340, 5910]</t>
  </si>
  <si>
    <t>http://connectivity.brain-map.org/projection/experiment/277956496</t>
  </si>
  <si>
    <t>[10260, 3910, 6430]</t>
  </si>
  <si>
    <t>http://connectivity.brain-map.org/projection/experiment/159510205</t>
  </si>
  <si>
    <t>[6770, 3530, 5890]</t>
  </si>
  <si>
    <t>http://connectivity.brain-map.org/projection/experiment/299624500</t>
  </si>
  <si>
    <t>[7330, 2260, 9670]</t>
  </si>
  <si>
    <t>http://connectivity.brain-map.org/projection/experiment/156395997</t>
  </si>
  <si>
    <t>[6670, 1310, 7980]</t>
  </si>
  <si>
    <t>http://connectivity.brain-map.org/projection/experiment/180601025</t>
  </si>
  <si>
    <t>[6600, 5140, 9400]</t>
  </si>
  <si>
    <t>http://connectivity.brain-map.org/projection/experiment/305403845</t>
  </si>
  <si>
    <t>[8900, 4770, 5870]</t>
  </si>
  <si>
    <t>http://connectivity.brain-map.org/projection/experiment/310176384</t>
  </si>
  <si>
    <t>[9680, 4280, 9120]</t>
  </si>
  <si>
    <t>http://connectivity.brain-map.org/projection/experiment/300078194</t>
  </si>
  <si>
    <t>[6030, 5810, 5950]</t>
  </si>
  <si>
    <t>http://connectivity.brain-map.org/projection/experiment/299408890</t>
  </si>
  <si>
    <t>[3280, 2280, 4460]</t>
  </si>
  <si>
    <t>http://connectivity.brain-map.org/projection/experiment/614737677</t>
  </si>
  <si>
    <t>[8250, 730, 8300]</t>
  </si>
  <si>
    <t>http://connectivity.brain-map.org/projection/experiment/277713580</t>
  </si>
  <si>
    <t>[12900, 6100, 5650]</t>
  </si>
  <si>
    <t>http://connectivity.brain-map.org/projection/experiment/177606140</t>
  </si>
  <si>
    <t>[11290, 5080, 6220]</t>
  </si>
  <si>
    <t>http://connectivity.brain-map.org/projection/experiment/292960764</t>
  </si>
  <si>
    <t>[9480, 1760, 3340]</t>
  </si>
  <si>
    <t>http://connectivity.brain-map.org/projection/experiment/544488252</t>
  </si>
  <si>
    <t>[6150, 1170, 7490]</t>
  </si>
  <si>
    <t>http://connectivity.brain-map.org/projection/experiment/287880102</t>
  </si>
  <si>
    <t>[11680, 1630, 6710]</t>
  </si>
  <si>
    <t>http://connectivity.brain-map.org/projection/experiment/112424102</t>
  </si>
  <si>
    <t>[9680, 1220, 4210]</t>
  </si>
  <si>
    <t>http://connectivity.brain-map.org/projection/experiment/510835921</t>
  </si>
  <si>
    <t>[7870, 1220, 3680]</t>
  </si>
  <si>
    <t>http://connectivity.brain-map.org/projection/experiment/511817919</t>
  </si>
  <si>
    <t>[9420, 1800, 8820]</t>
  </si>
  <si>
    <t>http://connectivity.brain-map.org/projection/experiment/292793967</t>
  </si>
  <si>
    <t>[6770, 5440, 6810]</t>
  </si>
  <si>
    <t>http://connectivity.brain-map.org/projection/experiment/306270474</t>
  </si>
  <si>
    <t>[9530, 1210, 3740]</t>
  </si>
  <si>
    <t>http://connectivity.brain-map.org/projection/experiment/510417993</t>
  </si>
  <si>
    <t>[9190, 2900, 1840]</t>
  </si>
  <si>
    <t>http://connectivity.brain-map.org/projection/experiment/649183036</t>
  </si>
  <si>
    <t>[12900, 5140, 7140]</t>
  </si>
  <si>
    <t>http://connectivity.brain-map.org/projection/experiment/146856593</t>
  </si>
  <si>
    <t>[9460, 3340, 5830]</t>
  </si>
  <si>
    <t>http://connectivity.brain-map.org/projection/experiment/160538548</t>
  </si>
  <si>
    <t>[12960, 6200, 7390]</t>
  </si>
  <si>
    <t>http://connectivity.brain-map.org/projection/experiment/305319461</t>
  </si>
  <si>
    <t>[9690, 3270, 5680]</t>
  </si>
  <si>
    <t>http://connectivity.brain-map.org/projection/experiment/183562831</t>
  </si>
  <si>
    <t>[7680, 1520, 7400]</t>
  </si>
  <si>
    <t>http://connectivity.brain-map.org/projection/experiment/180520968</t>
  </si>
  <si>
    <t>[3740, 3660, 6450]</t>
  </si>
  <si>
    <t>http://connectivity.brain-map.org/projection/experiment/298272589</t>
  </si>
  <si>
    <t>[8350, 1210, 3600]</t>
  </si>
  <si>
    <t>http://connectivity.brain-map.org/projection/experiment/524656772</t>
  </si>
  <si>
    <t>[8580, 980, 8610]</t>
  </si>
  <si>
    <t>http://connectivity.brain-map.org/projection/experiment/304564721</t>
  </si>
  <si>
    <t>[6170, 1270, 5960]</t>
  </si>
  <si>
    <t>http://connectivity.brain-map.org/projection/experiment/182338356</t>
  </si>
  <si>
    <t>[6380, 6860, 5910]</t>
  </si>
  <si>
    <t>http://connectivity.brain-map.org/projection/experiment/157549402</t>
  </si>
  <si>
    <t>[4910, 2610, 8800]</t>
  </si>
  <si>
    <t>http://connectivity.brain-map.org/projection/experiment/159651770</t>
  </si>
  <si>
    <t>[7490, 3070, 9810]</t>
  </si>
  <si>
    <t>http://connectivity.brain-map.org/projection/experiment/182886547</t>
  </si>
  <si>
    <t>[4730, 1670, 6050]</t>
  </si>
  <si>
    <t>http://connectivity.brain-map.org/projection/experiment/298758841</t>
  </si>
  <si>
    <t>[3620, 4390, 8420]</t>
  </si>
  <si>
    <t>http://connectivity.brain-map.org/projection/experiment/294525229</t>
  </si>
  <si>
    <t>[8210, 2480, 1810]</t>
  </si>
  <si>
    <t>http://connectivity.brain-map.org/projection/experiment/557341233</t>
  </si>
  <si>
    <t>[6430, 5640, 3370]</t>
  </si>
  <si>
    <t>http://connectivity.brain-map.org/projection/experiment/539641136</t>
  </si>
  <si>
    <t>[7680, 6680, 6120]</t>
  </si>
  <si>
    <t>http://connectivity.brain-map.org/projection/experiment/167656152</t>
  </si>
  <si>
    <t>[7550, 1610, 8090]</t>
  </si>
  <si>
    <t>http://connectivity.brain-map.org/projection/experiment/182843806</t>
  </si>
  <si>
    <t>[10070, 1250, 8240]</t>
  </si>
  <si>
    <t>http://connectivity.brain-map.org/projection/experiment/299859225</t>
  </si>
  <si>
    <t>[3920, 2760, 7290]</t>
  </si>
  <si>
    <t>http://connectivity.brain-map.org/projection/experiment/584513749</t>
  </si>
  <si>
    <t>[8070, 5990, 6570]</t>
  </si>
  <si>
    <t>http://connectivity.brain-map.org/projection/experiment/157952778</t>
  </si>
  <si>
    <t>[4170, 1620, 7210]</t>
  </si>
  <si>
    <t>http://connectivity.brain-map.org/projection/experiment/477836675</t>
  </si>
  <si>
    <t>[3350, 1960, 7200]</t>
  </si>
  <si>
    <t>http://connectivity.brain-map.org/projection/experiment/181259279</t>
  </si>
  <si>
    <t>[5110, 2660, 7290]</t>
  </si>
  <si>
    <t>http://connectivity.brain-map.org/projection/experiment/127140981</t>
  </si>
  <si>
    <t>[10780, 2470, 7010]</t>
  </si>
  <si>
    <t>http://connectivity.brain-map.org/projection/experiment/183375545</t>
  </si>
  <si>
    <t>[10310, 3820, 6550]</t>
  </si>
  <si>
    <t>http://connectivity.brain-map.org/projection/experiment/311845972</t>
  </si>
  <si>
    <t>[6430, 6290, 6800]</t>
  </si>
  <si>
    <t>http://connectivity.brain-map.org/projection/experiment/287667137</t>
  </si>
  <si>
    <t>[9220, 1860, 2990]</t>
  </si>
  <si>
    <t>http://connectivity.brain-map.org/projection/experiment/522409371</t>
  </si>
  <si>
    <t>[6240, 4430, 7460]</t>
  </si>
  <si>
    <t>http://connectivity.brain-map.org/projection/experiment/156252954</t>
  </si>
  <si>
    <t>[6030, 2530, 7870]</t>
  </si>
  <si>
    <t>http://connectivity.brain-map.org/projection/experiment/293366741</t>
  </si>
  <si>
    <t>[8670, 3340, 6830]</t>
  </si>
  <si>
    <t>http://connectivity.brain-map.org/projection/experiment/273065264</t>
  </si>
  <si>
    <t>[3920, 3530, 6210]</t>
  </si>
  <si>
    <t>http://connectivity.brain-map.org/projection/experiment/299653551</t>
  </si>
  <si>
    <t>[7480, 3000, 8450]</t>
  </si>
  <si>
    <t>http://connectivity.brain-map.org/projection/experiment/278318653</t>
  </si>
  <si>
    <t>[5500, 5670, 6880]</t>
  </si>
  <si>
    <t>http://connectivity.brain-map.org/projection/experiment/146747721</t>
  </si>
  <si>
    <t>[5070, 5080, 5920]</t>
  </si>
  <si>
    <t>http://connectivity.brain-map.org/projection/experiment/293114113</t>
  </si>
  <si>
    <t>[6610, 3520, 6070]</t>
  </si>
  <si>
    <t>http://connectivity.brain-map.org/projection/experiment/278400363</t>
  </si>
  <si>
    <t>[4330, 2820, 6000]</t>
  </si>
  <si>
    <t>http://connectivity.brain-map.org/projection/experiment/184213701</t>
  </si>
  <si>
    <t>[6900, 2880, 6740]</t>
  </si>
  <si>
    <t>http://connectivity.brain-map.org/projection/experiment/183282261</t>
  </si>
  <si>
    <t>[8390, 1670, 2080]</t>
  </si>
  <si>
    <t>http://connectivity.brain-map.org/projection/experiment/544488964</t>
  </si>
  <si>
    <t>[9230, 2340, 9680]</t>
  </si>
  <si>
    <t>http://connectivity.brain-map.org/projection/experiment/184075100</t>
  </si>
  <si>
    <t>[9930, 1630, 2970]</t>
  </si>
  <si>
    <t>http://connectivity.brain-map.org/projection/experiment/580150240</t>
  </si>
  <si>
    <t>[7700, 990, 4260]</t>
  </si>
  <si>
    <t>http://connectivity.brain-map.org/projection/experiment/559878074</t>
  </si>
  <si>
    <t>[8080, 3740, 6280]</t>
  </si>
  <si>
    <t>http://connectivity.brain-map.org/projection/experiment/581328778</t>
  </si>
  <si>
    <t>[5940, 2250, 8580]</t>
  </si>
  <si>
    <t>http://connectivity.brain-map.org/projection/experiment/123664417</t>
  </si>
  <si>
    <t>GR</t>
  </si>
  <si>
    <t>[12990, 5180, 5980]</t>
  </si>
  <si>
    <t>http://connectivity.brain-map.org/projection/experiment/558579356</t>
  </si>
  <si>
    <t>[8370, 930, 8250]</t>
  </si>
  <si>
    <t>http://connectivity.brain-map.org/projection/experiment/277712166</t>
  </si>
  <si>
    <t>[7120, 6330, 6190]</t>
  </si>
  <si>
    <t>http://connectivity.brain-map.org/projection/experiment/160296448</t>
  </si>
  <si>
    <t>[4090, 1570, 7180]</t>
  </si>
  <si>
    <t>http://connectivity.brain-map.org/projection/experiment/265929196</t>
  </si>
  <si>
    <t>[9280, 2940, 9560]</t>
  </si>
  <si>
    <t>http://connectivity.brain-map.org/projection/experiment/156786939</t>
  </si>
  <si>
    <t>Penk-IRES2-Cre-neo</t>
  </si>
  <si>
    <t>[9450, 5180, 9740]</t>
  </si>
  <si>
    <t>http://connectivity.brain-map.org/projection/experiment/305973112</t>
  </si>
  <si>
    <t>OP</t>
  </si>
  <si>
    <t>[7910, 2430, 6250]</t>
  </si>
  <si>
    <t>http://connectivity.brain-map.org/projection/experiment/113442864</t>
  </si>
  <si>
    <t>[4800, 3400, 7500]</t>
  </si>
  <si>
    <t>http://connectivity.brain-map.org/projection/experiment/158019342</t>
  </si>
  <si>
    <t>[8390, 1040, 8120]</t>
  </si>
  <si>
    <t>http://connectivity.brain-map.org/projection/experiment/283020912</t>
  </si>
  <si>
    <t>[7760, 2170, 7940]</t>
  </si>
  <si>
    <t>http://connectivity.brain-map.org/projection/experiment/305380411</t>
  </si>
  <si>
    <t>[10070, 5020, 8360]</t>
  </si>
  <si>
    <t>http://connectivity.brain-map.org/projection/experiment/112789899</t>
  </si>
  <si>
    <t>[8280, 1530, 8290]</t>
  </si>
  <si>
    <t>http://connectivity.brain-map.org/projection/experiment/159330030</t>
  </si>
  <si>
    <t>[10280, 1910, 4230]</t>
  </si>
  <si>
    <t>http://connectivity.brain-map.org/projection/experiment/583320505</t>
  </si>
  <si>
    <t>[7780, 900, 6030]</t>
  </si>
  <si>
    <t>http://connectivity.brain-map.org/projection/experiment/272735744</t>
  </si>
  <si>
    <t>[6830, 3760, 7370]</t>
  </si>
  <si>
    <t>http://connectivity.brain-map.org/projection/experiment/182515576</t>
  </si>
  <si>
    <t>[7260, 1050, 6130]</t>
  </si>
  <si>
    <t>http://connectivity.brain-map.org/projection/experiment/288264753</t>
  </si>
  <si>
    <t>[7020, 4520, 5990]</t>
  </si>
  <si>
    <t>http://connectivity.brain-map.org/projection/experiment/168004394</t>
  </si>
  <si>
    <t>[7020, 2900, 6050]</t>
  </si>
  <si>
    <t>http://connectivity.brain-map.org/projection/experiment/300843826</t>
  </si>
  <si>
    <t>OT</t>
  </si>
  <si>
    <t>[4480, 7250, 7400]</t>
  </si>
  <si>
    <t>http://connectivity.brain-map.org/projection/experiment/167904255</t>
  </si>
  <si>
    <t>[11710, 7360, 6730]</t>
  </si>
  <si>
    <t>http://connectivity.brain-map.org/projection/experiment/292622743</t>
  </si>
  <si>
    <t>[9500, 1150, 8270]</t>
  </si>
  <si>
    <t>http://connectivity.brain-map.org/projection/experiment/623855077</t>
  </si>
  <si>
    <t>Ins2-Cre_25</t>
  </si>
  <si>
    <t>[6910, 6830, 5830]</t>
  </si>
  <si>
    <t>http://connectivity.brain-map.org/projection/experiment/286318327</t>
  </si>
  <si>
    <t>[9290, 1600, 3020]</t>
  </si>
  <si>
    <t>http://connectivity.brain-map.org/projection/experiment/503323656</t>
  </si>
  <si>
    <t>[5800, 4670, 6030]</t>
  </si>
  <si>
    <t>http://connectivity.brain-map.org/projection/experiment/545428296</t>
  </si>
  <si>
    <t>Pcp2-Cre_GN135</t>
  </si>
  <si>
    <t>SIM</t>
  </si>
  <si>
    <t>[11200, 2820, 7840]</t>
  </si>
  <si>
    <t>http://connectivity.brain-map.org/projection/experiment/168299316</t>
  </si>
  <si>
    <t>[7800, 1220, 8570]</t>
  </si>
  <si>
    <t>http://connectivity.brain-map.org/projection/experiment/292792724</t>
  </si>
  <si>
    <t>[4720, 5250, 8650]</t>
  </si>
  <si>
    <t>http://connectivity.brain-map.org/projection/experiment/126853068</t>
  </si>
  <si>
    <t>[7790, 1130, 4410]</t>
  </si>
  <si>
    <t>http://connectivity.brain-map.org/projection/experiment/557827228</t>
  </si>
  <si>
    <t>[5930, 1450, 7400]</t>
  </si>
  <si>
    <t>http://connectivity.brain-map.org/projection/experiment/266964788</t>
  </si>
  <si>
    <t>[7800, 840, 3560]</t>
  </si>
  <si>
    <t>http://connectivity.brain-map.org/projection/experiment/636803957</t>
  </si>
  <si>
    <t>[6390, 4930, 8660]</t>
  </si>
  <si>
    <t>http://connectivity.brain-map.org/projection/experiment/303478748</t>
  </si>
  <si>
    <t>[2670, 4050, 6740]</t>
  </si>
  <si>
    <t>http://connectivity.brain-map.org/projection/experiment/266563321</t>
  </si>
  <si>
    <t>[9260, 2640, 5870]</t>
  </si>
  <si>
    <t>http://connectivity.brain-map.org/projection/experiment/301541824</t>
  </si>
  <si>
    <t>[8260, 3430, 6880]</t>
  </si>
  <si>
    <t>http://connectivity.brain-map.org/projection/experiment/265293391</t>
  </si>
  <si>
    <t>[7890, 6580, 8620]</t>
  </si>
  <si>
    <t>http://connectivity.brain-map.org/projection/experiment/299623085</t>
  </si>
  <si>
    <t>[9860, 1290, 8220]</t>
  </si>
  <si>
    <t>http://connectivity.brain-map.org/projection/experiment/184074388</t>
  </si>
  <si>
    <t>[7520, 1210, 8500]</t>
  </si>
  <si>
    <t>http://connectivity.brain-map.org/projection/experiment/521402511</t>
  </si>
  <si>
    <t>[9700, 960, 7200]</t>
  </si>
  <si>
    <t>http://connectivity.brain-map.org/projection/experiment/294484177</t>
  </si>
  <si>
    <t>[7740, 1230, 3240]</t>
  </si>
  <si>
    <t>http://connectivity.brain-map.org/projection/experiment/566454054</t>
  </si>
  <si>
    <t>[3950, 1970, 7120]</t>
  </si>
  <si>
    <t>http://connectivity.brain-map.org/projection/experiment/287807030</t>
  </si>
  <si>
    <t>[9660, 1370, 3550]</t>
  </si>
  <si>
    <t>http://connectivity.brain-map.org/projection/experiment/510417255</t>
  </si>
  <si>
    <t>[9150, 1210, 3360]</t>
  </si>
  <si>
    <t>http://connectivity.brain-map.org/projection/experiment/478256439</t>
  </si>
  <si>
    <t>[11870, 6200, 6360]</t>
  </si>
  <si>
    <t>http://connectivity.brain-map.org/projection/experiment/126843905</t>
  </si>
  <si>
    <t>[8470, 4160, 8090]</t>
  </si>
  <si>
    <t>http://connectivity.brain-map.org/projection/experiment/178489574</t>
  </si>
  <si>
    <t>[8070, 4700, 7590]</t>
  </si>
  <si>
    <t>http://connectivity.brain-map.org/projection/experiment/286662551</t>
  </si>
  <si>
    <t>[6910, 5560, 8200]</t>
  </si>
  <si>
    <t>http://connectivity.brain-map.org/projection/experiment/564357489</t>
  </si>
  <si>
    <t>[3420, 3610, 6330]</t>
  </si>
  <si>
    <t>http://connectivity.brain-map.org/projection/experiment/298274021</t>
  </si>
  <si>
    <t>[7510, 4430, 6600]</t>
  </si>
  <si>
    <t>http://connectivity.brain-map.org/projection/experiment/272968624</t>
  </si>
  <si>
    <t>[10180, 1380, 3620]</t>
  </si>
  <si>
    <t>http://connectivity.brain-map.org/projection/experiment/566732238</t>
  </si>
  <si>
    <t>[5960, 2160, 8710]</t>
  </si>
  <si>
    <t>http://connectivity.brain-map.org/projection/experiment/297713365</t>
  </si>
  <si>
    <t>[6590, 2050, 7510]</t>
  </si>
  <si>
    <t>http://connectivity.brain-map.org/projection/experiment/171019004</t>
  </si>
  <si>
    <t>[7690, 2560, 10050]</t>
  </si>
  <si>
    <t>http://connectivity.brain-map.org/projection/experiment/166268376</t>
  </si>
  <si>
    <t>[7160, 6910, 5980]</t>
  </si>
  <si>
    <t>http://connectivity.brain-map.org/projection/experiment/232310521</t>
  </si>
  <si>
    <t>[6270, 1350, 7450]</t>
  </si>
  <si>
    <t>http://connectivity.brain-map.org/projection/experiment/166323186</t>
  </si>
  <si>
    <t>[6910, 5130, 9450]</t>
  </si>
  <si>
    <t>http://connectivity.brain-map.org/projection/experiment/516846757</t>
  </si>
  <si>
    <t>[12540, 6560, 5690]</t>
  </si>
  <si>
    <t>http://connectivity.brain-map.org/projection/experiment/133286781</t>
  </si>
  <si>
    <t>[12180, 7000, 6660]</t>
  </si>
  <si>
    <t>http://connectivity.brain-map.org/projection/experiment/263553934</t>
  </si>
  <si>
    <t>[8680, 1690, 2930]</t>
  </si>
  <si>
    <t>http://connectivity.brain-map.org/projection/experiment/543679575</t>
  </si>
  <si>
    <t>[5510, 4620, 6090]</t>
  </si>
  <si>
    <t>http://connectivity.brain-map.org/projection/experiment/182887258</t>
  </si>
  <si>
    <t>[11160, 2780, 7950]</t>
  </si>
  <si>
    <t>http://connectivity.brain-map.org/projection/experiment/113936696</t>
  </si>
  <si>
    <t>[6090, 3060, 9530]</t>
  </si>
  <si>
    <t>http://connectivity.brain-map.org/projection/experiment/159508775</t>
  </si>
  <si>
    <t>[8450, 1700, 9390]</t>
  </si>
  <si>
    <t>http://connectivity.brain-map.org/projection/experiment/166459778</t>
  </si>
  <si>
    <t>[7790, 3260, 8060]</t>
  </si>
  <si>
    <t>http://connectivity.brain-map.org/projection/experiment/642177206</t>
  </si>
  <si>
    <t>[9670, 2930, 1570]</t>
  </si>
  <si>
    <t>http://connectivity.brain-map.org/projection/experiment/648048130</t>
  </si>
  <si>
    <t>[8280, 5220, 5940]</t>
  </si>
  <si>
    <t>http://connectivity.brain-map.org/projection/experiment/127796728</t>
  </si>
  <si>
    <t>[10400, 5790, 6380]</t>
  </si>
  <si>
    <t>http://connectivity.brain-map.org/projection/experiment/125437216</t>
  </si>
  <si>
    <t>[7960, 1060, 7970]</t>
  </si>
  <si>
    <t>http://connectivity.brain-map.org/projection/experiment/183173527</t>
  </si>
  <si>
    <t>[7510, 2270, 7020]</t>
  </si>
  <si>
    <t>http://connectivity.brain-map.org/projection/experiment/292532771</t>
  </si>
  <si>
    <t>[7190, 7150, 8960]</t>
  </si>
  <si>
    <t>http://connectivity.brain-map.org/projection/experiment/302740314</t>
  </si>
  <si>
    <t>[10450, 5040, 8290]</t>
  </si>
  <si>
    <t>http://connectivity.brain-map.org/projection/experiment/265135682</t>
  </si>
  <si>
    <t>[5820, 2520, 8930]</t>
  </si>
  <si>
    <t>http://connectivity.brain-map.org/projection/experiment/168096467</t>
  </si>
  <si>
    <t>[12170, 3140, 8540]</t>
  </si>
  <si>
    <t>http://connectivity.brain-map.org/projection/experiment/168230532</t>
  </si>
  <si>
    <t>[9510, 2340, 2480]</t>
  </si>
  <si>
    <t>http://connectivity.brain-map.org/projection/experiment/553743594</t>
  </si>
  <si>
    <t>[9780, 2730, 1600]</t>
  </si>
  <si>
    <t>http://connectivity.brain-map.org/projection/experiment/590988082</t>
  </si>
  <si>
    <t>[6100, 2180, 8860]</t>
  </si>
  <si>
    <t>http://connectivity.brain-map.org/projection/experiment/127993375</t>
  </si>
  <si>
    <t>[6600, 1910, 7960]</t>
  </si>
  <si>
    <t>http://connectivity.brain-map.org/projection/experiment/159223769</t>
  </si>
  <si>
    <t>[4910, 1710, 7250]</t>
  </si>
  <si>
    <t>http://connectivity.brain-map.org/projection/experiment/166461193</t>
  </si>
  <si>
    <t>[3880, 1540, 7290]</t>
  </si>
  <si>
    <t>http://connectivity.brain-map.org/projection/experiment/157826227</t>
  </si>
  <si>
    <t>PYR</t>
  </si>
  <si>
    <t>[12830, 3150, 6300]</t>
  </si>
  <si>
    <t>http://connectivity.brain-map.org/projection/experiment/125831616</t>
  </si>
  <si>
    <t>[10630, 3970, 8650]</t>
  </si>
  <si>
    <t>http://connectivity.brain-map.org/projection/experiment/119847544</t>
  </si>
  <si>
    <t>[4070, 2480, 7000]</t>
  </si>
  <si>
    <t>http://connectivity.brain-map.org/projection/experiment/120584036</t>
  </si>
  <si>
    <t>[6590, 2560, 8330]</t>
  </si>
  <si>
    <t>http://connectivity.brain-map.org/projection/experiment/293366035</t>
  </si>
  <si>
    <t>[7230, 3980, 7070]</t>
  </si>
  <si>
    <t>http://connectivity.brain-map.org/projection/experiment/182892855</t>
  </si>
  <si>
    <t>[7180, 3510, 6390]</t>
  </si>
  <si>
    <t>http://connectivity.brain-map.org/projection/experiment/183058837</t>
  </si>
  <si>
    <t>[5090, 4590, 6290]</t>
  </si>
  <si>
    <t>http://connectivity.brain-map.org/projection/experiment/303537993</t>
  </si>
  <si>
    <t>[8750, 1310, 2810]</t>
  </si>
  <si>
    <t>http://connectivity.brain-map.org/projection/experiment/666909423</t>
  </si>
  <si>
    <t>[4710, 1670, 6030]</t>
  </si>
  <si>
    <t>http://connectivity.brain-map.org/projection/experiment/288262635</t>
  </si>
  <si>
    <t>[7690, 2470, 7490]</t>
  </si>
  <si>
    <t>http://connectivity.brain-map.org/projection/experiment/266250904</t>
  </si>
  <si>
    <t>[6890, 5910, 6630]</t>
  </si>
  <si>
    <t>http://connectivity.brain-map.org/projection/experiment/113225519</t>
  </si>
  <si>
    <t>[5540, 4870, 6550]</t>
  </si>
  <si>
    <t>http://connectivity.brain-map.org/projection/experiment/308386222</t>
  </si>
  <si>
    <t>[9340, 1850, 8290]</t>
  </si>
  <si>
    <t>http://connectivity.brain-map.org/projection/experiment/156545918</t>
  </si>
  <si>
    <t>Agrp-IRES-Cre</t>
  </si>
  <si>
    <t>[6790, 7200, 5920]</t>
  </si>
  <si>
    <t>http://connectivity.brain-map.org/projection/experiment/146554676</t>
  </si>
  <si>
    <t>[8010, 1000, 4080]</t>
  </si>
  <si>
    <t>http://connectivity.brain-map.org/projection/experiment/649361916</t>
  </si>
  <si>
    <t>[8030, 1040, 7190]</t>
  </si>
  <si>
    <t>http://connectivity.brain-map.org/projection/experiment/297946154</t>
  </si>
  <si>
    <t>[8480, 900, 7540]</t>
  </si>
  <si>
    <t>http://connectivity.brain-map.org/projection/experiment/257667830</t>
  </si>
  <si>
    <t>[8750, 2930, 8310]</t>
  </si>
  <si>
    <t>http://connectivity.brain-map.org/projection/experiment/266409949</t>
  </si>
  <si>
    <t>[9460, 2690, 9260]</t>
  </si>
  <si>
    <t>http://connectivity.brain-map.org/projection/experiment/298830868</t>
  </si>
  <si>
    <t>[5190, 6280, 5870]</t>
  </si>
  <si>
    <t>http://connectivity.brain-map.org/projection/experiment/301989585</t>
  </si>
  <si>
    <t>[5830, 5820, 5850]</t>
  </si>
  <si>
    <t>http://connectivity.brain-map.org/projection/experiment/302221478</t>
  </si>
  <si>
    <t>[3530, 2220, 4080]</t>
  </si>
  <si>
    <t>http://connectivity.brain-map.org/projection/experiment/518222748</t>
  </si>
  <si>
    <t>[9030, 2870, 1710]</t>
  </si>
  <si>
    <t>http://connectivity.brain-map.org/projection/experiment/649484051</t>
  </si>
  <si>
    <t>[6540, 2860, 6610]</t>
  </si>
  <si>
    <t>http://connectivity.brain-map.org/projection/experiment/278504263</t>
  </si>
  <si>
    <t>[4720, 1190, 6060]</t>
  </si>
  <si>
    <t>http://connectivity.brain-map.org/projection/experiment/477835774</t>
  </si>
  <si>
    <t>[10290, 4120, 6300]</t>
  </si>
  <si>
    <t>http://connectivity.brain-map.org/projection/experiment/539010002</t>
  </si>
  <si>
    <t>[6680, 4910, 8120]</t>
  </si>
  <si>
    <t>http://connectivity.brain-map.org/projection/experiment/300111087</t>
  </si>
  <si>
    <t>[4250, 7180, 7050]</t>
  </si>
  <si>
    <t>http://connectivity.brain-map.org/projection/experiment/293008559</t>
  </si>
  <si>
    <t>[10620, 4210, 6690]</t>
  </si>
  <si>
    <t>http://connectivity.brain-map.org/projection/experiment/159942862</t>
  </si>
  <si>
    <t>[5970, 3500, 9970]</t>
  </si>
  <si>
    <t>http://connectivity.brain-map.org/projection/experiment/257636467</t>
  </si>
  <si>
    <t>[9860, 2020, 9010]</t>
  </si>
  <si>
    <t>http://connectivity.brain-map.org/projection/experiment/257667118</t>
  </si>
  <si>
    <t>[9990, 3980, 5840]</t>
  </si>
  <si>
    <t>http://connectivity.brain-map.org/projection/experiment/128002057</t>
  </si>
  <si>
    <t>[9230, 1390, 3070]</t>
  </si>
  <si>
    <t>http://connectivity.brain-map.org/projection/experiment/510581751</t>
  </si>
  <si>
    <t>[6680, 4480, 5880]</t>
  </si>
  <si>
    <t>http://connectivity.brain-map.org/projection/experiment/183057424</t>
  </si>
  <si>
    <t>[9720, 1630, 3930]</t>
  </si>
  <si>
    <t>http://connectivity.brain-map.org/projection/experiment/523718075</t>
  </si>
  <si>
    <t>SBPV</t>
  </si>
  <si>
    <t>[5780, 6940, 6070]</t>
  </si>
  <si>
    <t>http://connectivity.brain-map.org/projection/experiment/304473503</t>
  </si>
  <si>
    <t>[9940, 3700, 6280]</t>
  </si>
  <si>
    <t>http://connectivity.brain-map.org/projection/experiment/300076066</t>
  </si>
  <si>
    <t>[7150, 2320, 2490]</t>
  </si>
  <si>
    <t>http://connectivity.brain-map.org/projection/experiment/557826519</t>
  </si>
  <si>
    <t>[6120, 2160, 8800]</t>
  </si>
  <si>
    <t>http://connectivity.brain-map.org/projection/experiment/512130913</t>
  </si>
  <si>
    <t>[9950, 4650, 7920]</t>
  </si>
  <si>
    <t>http://connectivity.brain-map.org/projection/experiment/156313344</t>
  </si>
  <si>
    <t>[7730, 6660, 6040]</t>
  </si>
  <si>
    <t>http://connectivity.brain-map.org/projection/experiment/168005102</t>
  </si>
  <si>
    <t>[9190, 1140, 8370]</t>
  </si>
  <si>
    <t>http://connectivity.brain-map.org/projection/experiment/158255941</t>
  </si>
  <si>
    <t>[7750, 2050, 5920]</t>
  </si>
  <si>
    <t>http://connectivity.brain-map.org/projection/experiment/167513067</t>
  </si>
  <si>
    <t>[9810, 1910, 3310]</t>
  </si>
  <si>
    <t>http://connectivity.brain-map.org/projection/experiment/514332492</t>
  </si>
  <si>
    <t>[9530, 3400, 10100]</t>
  </si>
  <si>
    <t>http://connectivity.brain-map.org/projection/experiment/301265683</t>
  </si>
  <si>
    <t>[3070, 1850, 6500]</t>
  </si>
  <si>
    <t>http://connectivity.brain-map.org/projection/experiment/293827470</t>
  </si>
  <si>
    <t>[7470, 1490, 8370]</t>
  </si>
  <si>
    <t>http://connectivity.brain-map.org/projection/experiment/294435580</t>
  </si>
  <si>
    <t>[6050, 3360, 8360]</t>
  </si>
  <si>
    <t>http://connectivity.brain-map.org/projection/experiment/183009881</t>
  </si>
  <si>
    <t>[10070, 2080, 2520]</t>
  </si>
  <si>
    <t>http://connectivity.brain-map.org/projection/experiment/555745687</t>
  </si>
  <si>
    <t>[7540, 3580, 8200]</t>
  </si>
  <si>
    <t>http://connectivity.brain-map.org/projection/experiment/293942897</t>
  </si>
  <si>
    <t>[3730, 2710, 7090]</t>
  </si>
  <si>
    <t>http://connectivity.brain-map.org/projection/experiment/583749274</t>
  </si>
  <si>
    <t>[10410, 4670, 5960]</t>
  </si>
  <si>
    <t>http://connectivity.brain-map.org/projection/experiment/277799582</t>
  </si>
  <si>
    <t>[6220, 3350, 9940]</t>
  </si>
  <si>
    <t>http://connectivity.brain-map.org/projection/experiment/301580339</t>
  </si>
  <si>
    <t>[12900, 5500, 5950]</t>
  </si>
  <si>
    <t>http://connectivity.brain-map.org/projection/experiment/268323342</t>
  </si>
  <si>
    <t>[6550, 3400, 9950]</t>
  </si>
  <si>
    <t>http://connectivity.brain-map.org/projection/experiment/286834976</t>
  </si>
  <si>
    <t>[7830, 1110, 4450]</t>
  </si>
  <si>
    <t>http://connectivity.brain-map.org/projection/experiment/585021827</t>
  </si>
  <si>
    <t>SOC</t>
  </si>
  <si>
    <t>[10160, 6680, 7290]</t>
  </si>
  <si>
    <t>http://connectivity.brain-map.org/projection/experiment/287668550</t>
  </si>
  <si>
    <t>[7600, 4360, 6490]</t>
  </si>
  <si>
    <t>http://connectivity.brain-map.org/projection/experiment/266693274</t>
  </si>
  <si>
    <t>[7490, 2640, 9360]</t>
  </si>
  <si>
    <t>http://connectivity.brain-map.org/projection/experiment/120494024</t>
  </si>
  <si>
    <t>[6140, 5710, 6020]</t>
  </si>
  <si>
    <t>http://connectivity.brain-map.org/projection/experiment/266840498</t>
  </si>
  <si>
    <t>[10020, 5030, 7200]</t>
  </si>
  <si>
    <t>http://connectivity.brain-map.org/projection/experiment/166052101</t>
  </si>
  <si>
    <t>[9700, 3710, 1320]</t>
  </si>
  <si>
    <t>http://connectivity.brain-map.org/projection/experiment/506426038</t>
  </si>
  <si>
    <t>[7700, 1260, 8460]</t>
  </si>
  <si>
    <t>http://connectivity.brain-map.org/projection/experiment/297712045</t>
  </si>
  <si>
    <t>[6110, 3630, 9990]</t>
  </si>
  <si>
    <t>http://connectivity.brain-map.org/projection/experiment/520728084</t>
  </si>
  <si>
    <t>[5680, 5170, 6930]</t>
  </si>
  <si>
    <t>http://connectivity.brain-map.org/projection/experiment/304760810</t>
  </si>
  <si>
    <t>[9680, 1220, 8450]</t>
  </si>
  <si>
    <t>http://connectivity.brain-map.org/projection/experiment/156494530</t>
  </si>
  <si>
    <t>[8960, 1520, 9170]</t>
  </si>
  <si>
    <t>http://connectivity.brain-map.org/projection/experiment/266177248</t>
  </si>
  <si>
    <t>[9620, 2740, 7710]</t>
  </si>
  <si>
    <t>http://connectivity.brain-map.org/projection/experiment/287714197</t>
  </si>
  <si>
    <t>[4670, 5540, 7340]</t>
  </si>
  <si>
    <t>http://connectivity.brain-map.org/projection/experiment/158020947</t>
  </si>
  <si>
    <t>[11790, 2080, 7810]</t>
  </si>
  <si>
    <t>http://connectivity.brain-map.org/projection/experiment/147633169</t>
  </si>
  <si>
    <t>[7790, 4920, 7440]</t>
  </si>
  <si>
    <t>http://connectivity.brain-map.org/projection/experiment/511549277</t>
  </si>
  <si>
    <t>[7240, 4440, 7200]</t>
  </si>
  <si>
    <t>http://connectivity.brain-map.org/projection/experiment/156202979</t>
  </si>
  <si>
    <t>[5600, 2950, 8490]</t>
  </si>
  <si>
    <t>http://connectivity.brain-map.org/projection/experiment/156670520</t>
  </si>
  <si>
    <t>Pcdh9-Cre_NP276</t>
  </si>
  <si>
    <t>[9890, 3290, 9190]</t>
  </si>
  <si>
    <t>http://connectivity.brain-map.org/projection/experiment/308642254</t>
  </si>
  <si>
    <t>[5510, 3560, 6040]</t>
  </si>
  <si>
    <t>http://connectivity.brain-map.org/projection/experiment/287950390</t>
  </si>
  <si>
    <t>[5770, 3680, 7860]</t>
  </si>
  <si>
    <t>http://connectivity.brain-map.org/projection/experiment/307910595</t>
  </si>
  <si>
    <t>[8850, 1490, 2260]</t>
  </si>
  <si>
    <t>http://connectivity.brain-map.org/projection/experiment/482639810</t>
  </si>
  <si>
    <t>[9210, 2250, 9380]</t>
  </si>
  <si>
    <t>http://connectivity.brain-map.org/projection/experiment/299782273</t>
  </si>
  <si>
    <t>[6760, 6000, 5930]</t>
  </si>
  <si>
    <t>http://connectivity.brain-map.org/projection/experiment/265813096</t>
  </si>
  <si>
    <t>[8380, 1130, 3380]</t>
  </si>
  <si>
    <t>http://connectivity.brain-map.org/projection/experiment/503809372</t>
  </si>
  <si>
    <t>[7590, 3100, 10290]</t>
  </si>
  <si>
    <t>http://connectivity.brain-map.org/projection/experiment/303582161</t>
  </si>
  <si>
    <t>[9190, 1390, 7550]</t>
  </si>
  <si>
    <t>http://connectivity.brain-map.org/projection/experiment/159554010</t>
  </si>
  <si>
    <t>[2570, 3740, 6560]</t>
  </si>
  <si>
    <t>http://connectivity.brain-map.org/projection/experiment/127560043</t>
  </si>
  <si>
    <t>[6780, 2110, 8440]</t>
  </si>
  <si>
    <t>http://connectivity.brain-map.org/projection/experiment/159321097</t>
  </si>
  <si>
    <t>[9340, 3890, 10460]</t>
  </si>
  <si>
    <t>http://connectivity.brain-map.org/projection/experiment/264630726</t>
  </si>
  <si>
    <t>[10710, 4130, 6900]</t>
  </si>
  <si>
    <t>http://connectivity.brain-map.org/projection/experiment/183901489</t>
  </si>
  <si>
    <t>[7840, 3250, 7820]</t>
  </si>
  <si>
    <t>http://connectivity.brain-map.org/projection/experiment/266248776</t>
  </si>
  <si>
    <t>[7470, 5610, 7000]</t>
  </si>
  <si>
    <t>http://connectivity.brain-map.org/projection/experiment/165974379</t>
  </si>
  <si>
    <t>[7640, 670, 7460]</t>
  </si>
  <si>
    <t>http://connectivity.brain-map.org/projection/experiment/516491813</t>
  </si>
  <si>
    <t>[8680, 3210, 9730]</t>
  </si>
  <si>
    <t>http://connectivity.brain-map.org/projection/experiment/297894255</t>
  </si>
  <si>
    <t>[8310, 1310, 8970]</t>
  </si>
  <si>
    <t>http://connectivity.brain-map.org/projection/experiment/176882966</t>
  </si>
  <si>
    <t>[7890, 6020, 6770]</t>
  </si>
  <si>
    <t>http://connectivity.brain-map.org/projection/experiment/175736945</t>
  </si>
  <si>
    <t>Pvalb-T2A-CreERT2</t>
  </si>
  <si>
    <t>[8050, 750, 8300]</t>
  </si>
  <si>
    <t>http://connectivity.brain-map.org/projection/experiment/638313933</t>
  </si>
  <si>
    <t>[4450, 4320, 8290]</t>
  </si>
  <si>
    <t>http://connectivity.brain-map.org/projection/experiment/292620968</t>
  </si>
  <si>
    <t>[7280, 2180, 6040]</t>
  </si>
  <si>
    <t>http://connectivity.brain-map.org/projection/experiment/181777177</t>
  </si>
  <si>
    <t>[2790, 3000, 7190]</t>
  </si>
  <si>
    <t>http://connectivity.brain-map.org/projection/experiment/177890246</t>
  </si>
  <si>
    <t>[7380, 5350, 8560]</t>
  </si>
  <si>
    <t>http://connectivity.brain-map.org/projection/experiment/265945645</t>
  </si>
  <si>
    <t>[5060, 3380, 6150]</t>
  </si>
  <si>
    <t>http://connectivity.brain-map.org/projection/experiment/272917631</t>
  </si>
  <si>
    <t>[8420, 1740, 2030]</t>
  </si>
  <si>
    <t>http://connectivity.brain-map.org/projection/experiment/603208501</t>
  </si>
  <si>
    <t>Cart-IRES2-Cre</t>
  </si>
  <si>
    <t>[7360, 6330, 6040]</t>
  </si>
  <si>
    <t>http://connectivity.brain-map.org/projection/experiment/555011865</t>
  </si>
  <si>
    <t>[7240, 2570, 6300]</t>
  </si>
  <si>
    <t>http://connectivity.brain-map.org/projection/experiment/298232793</t>
  </si>
  <si>
    <t>[8080, 2340, 7550]</t>
  </si>
  <si>
    <t>http://connectivity.brain-map.org/projection/experiment/287171983</t>
  </si>
  <si>
    <t>[7490, 990, 7620]</t>
  </si>
  <si>
    <t>http://connectivity.brain-map.org/projection/experiment/168165712</t>
  </si>
  <si>
    <t>[2620, 2160, 4350]</t>
  </si>
  <si>
    <t>http://connectivity.brain-map.org/projection/experiment/671464291</t>
  </si>
  <si>
    <t>[9880, 3420, 8560]</t>
  </si>
  <si>
    <t>http://connectivity.brain-map.org/projection/experiment/120280939</t>
  </si>
  <si>
    <t>[4430, 2190, 6640]</t>
  </si>
  <si>
    <t>http://connectivity.brain-map.org/projection/experiment/159551564</t>
  </si>
  <si>
    <t>[2920, 3130, 3700]</t>
  </si>
  <si>
    <t>http://connectivity.brain-map.org/projection/experiment/508273699</t>
  </si>
  <si>
    <t>[9440, 1270, 8460]</t>
  </si>
  <si>
    <t>http://connectivity.brain-map.org/projection/experiment/304585910</t>
  </si>
  <si>
    <t>[9270, 720, 7360]</t>
  </si>
  <si>
    <t>http://connectivity.brain-map.org/projection/experiment/268040381</t>
  </si>
  <si>
    <t>[3280, 3290, 6300]</t>
  </si>
  <si>
    <t>http://connectivity.brain-map.org/projection/experiment/294396492</t>
  </si>
  <si>
    <t>AVPV</t>
  </si>
  <si>
    <t>[4940, 6770, 5850]</t>
  </si>
  <si>
    <t>http://connectivity.brain-map.org/projection/experiment/138059031</t>
  </si>
  <si>
    <t>[6700, 3350, 6380]</t>
  </si>
  <si>
    <t>http://connectivity.brain-map.org/projection/experiment/183329222</t>
  </si>
  <si>
    <t>[9470, 2090, 8880]</t>
  </si>
  <si>
    <t>http://connectivity.brain-map.org/projection/experiment/586054033</t>
  </si>
  <si>
    <t>[5790, 4390, 7390]</t>
  </si>
  <si>
    <t>http://connectivity.brain-map.org/projection/experiment/575683020</t>
  </si>
  <si>
    <t>[8550, 3520, 8460]</t>
  </si>
  <si>
    <t>http://connectivity.brain-map.org/projection/experiment/264872385</t>
  </si>
  <si>
    <t>[4150, 4030, 8750]</t>
  </si>
  <si>
    <t>http://connectivity.brain-map.org/projection/experiment/292375491</t>
  </si>
  <si>
    <t>[4900, 1630, 6240]</t>
  </si>
  <si>
    <t>http://connectivity.brain-map.org/projection/experiment/182183683</t>
  </si>
  <si>
    <t>[5960, 1800, 8940]</t>
  </si>
  <si>
    <t>http://connectivity.brain-map.org/projection/experiment/287174103</t>
  </si>
  <si>
    <t>[7610, 3330, 7900]</t>
  </si>
  <si>
    <t>http://connectivity.brain-map.org/projection/experiment/293914766</t>
  </si>
  <si>
    <t>[8720, 1410, 9160]</t>
  </si>
  <si>
    <t>http://connectivity.brain-map.org/projection/experiment/277849965</t>
  </si>
  <si>
    <t>[6950, 4400, 6500]</t>
  </si>
  <si>
    <t>http://connectivity.brain-map.org/projection/experiment/268205344</t>
  </si>
  <si>
    <t>[8770, 1250, 4760]</t>
  </si>
  <si>
    <t>http://connectivity.brain-map.org/projection/experiment/606778738</t>
  </si>
  <si>
    <t>[6830, 5680, 8320]</t>
  </si>
  <si>
    <t>http://connectivity.brain-map.org/projection/experiment/267152406</t>
  </si>
  <si>
    <t>[5020, 2230, 8010]</t>
  </si>
  <si>
    <t>http://connectivity.brain-map.org/projection/experiment/309428697</t>
  </si>
  <si>
    <t>[4770, 2260, 6060]</t>
  </si>
  <si>
    <t>http://connectivity.brain-map.org/projection/experiment/278173743</t>
  </si>
  <si>
    <t>[10290, 5170, 6990]</t>
  </si>
  <si>
    <t>http://connectivity.brain-map.org/projection/experiment/272829024</t>
  </si>
  <si>
    <t>[6410, 6480, 6750]</t>
  </si>
  <si>
    <t>http://connectivity.brain-map.org/projection/experiment/286882342</t>
  </si>
  <si>
    <t>[2520, 3710, 6820]</t>
  </si>
  <si>
    <t>http://connectivity.brain-map.org/projection/experiment/303783725</t>
  </si>
  <si>
    <t>[6400, 3110, 7090]</t>
  </si>
  <si>
    <t>http://connectivity.brain-map.org/projection/experiment/113554008</t>
  </si>
  <si>
    <t>[7660, 3370, 7800]</t>
  </si>
  <si>
    <t>http://connectivity.brain-map.org/projection/experiment/293914056</t>
  </si>
  <si>
    <t>[5840, 4450, 6190]</t>
  </si>
  <si>
    <t>http://connectivity.brain-map.org/projection/experiment/171067319</t>
  </si>
  <si>
    <t>[7470, 4280, 7230]</t>
  </si>
  <si>
    <t>http://connectivity.brain-map.org/projection/experiment/180628971</t>
  </si>
  <si>
    <t>[7590, 2170, 6070]</t>
  </si>
  <si>
    <t>http://connectivity.brain-map.org/projection/experiment/278503555</t>
  </si>
  <si>
    <t>[9330, 3510, 5840]</t>
  </si>
  <si>
    <t>http://connectivity.brain-map.org/projection/experiment/304949216</t>
  </si>
  <si>
    <t>[9230, 2300, 9560]</t>
  </si>
  <si>
    <t>http://connectivity.brain-map.org/projection/experiment/166461899</t>
  </si>
  <si>
    <t>[10890, 1900, 7870]</t>
  </si>
  <si>
    <t>http://connectivity.brain-map.org/projection/experiment/268165349</t>
  </si>
  <si>
    <t>[6430, 2700, 8540]</t>
  </si>
  <si>
    <t>http://connectivity.brain-map.org/projection/experiment/175732996</t>
  </si>
  <si>
    <t>[5110, 1890, 6660]</t>
  </si>
  <si>
    <t>http://connectivity.brain-map.org/projection/experiment/159373612</t>
  </si>
  <si>
    <t>[9270, 1060, 3430]</t>
  </si>
  <si>
    <t>http://connectivity.brain-map.org/projection/experiment/483014695</t>
  </si>
  <si>
    <t>[9420, 1880, 5950]</t>
  </si>
  <si>
    <t>http://connectivity.brain-map.org/projection/experiment/278513131</t>
  </si>
  <si>
    <t>[3410, 2520, 4000]</t>
  </si>
  <si>
    <t>http://connectivity.brain-map.org/projection/experiment/507798246</t>
  </si>
  <si>
    <t>[8540, 750, 7690]</t>
  </si>
  <si>
    <t>http://connectivity.brain-map.org/projection/experiment/177781006</t>
  </si>
  <si>
    <t>[13030, 6450, 7480]</t>
  </si>
  <si>
    <t>http://connectivity.brain-map.org/projection/experiment/264096244</t>
  </si>
  <si>
    <t>[9530, 1650, 3600]</t>
  </si>
  <si>
    <t>http://connectivity.brain-map.org/projection/experiment/560799305</t>
  </si>
  <si>
    <t>[8770, 1350, 2710]</t>
  </si>
  <si>
    <t>http://connectivity.brain-map.org/projection/experiment/604581497</t>
  </si>
  <si>
    <t>[9320, 1250, 3430]</t>
  </si>
  <si>
    <t>http://connectivity.brain-map.org/projection/experiment/503017948</t>
  </si>
  <si>
    <t>[5650, 6160, 6600]</t>
  </si>
  <si>
    <t>http://connectivity.brain-map.org/projection/experiment/302016815</t>
  </si>
  <si>
    <t>[2070, 3770, 7040]</t>
  </si>
  <si>
    <t>http://connectivity.brain-map.org/projection/experiment/161178152</t>
  </si>
  <si>
    <t>[5400, 2200, 6010]</t>
  </si>
  <si>
    <t>http://connectivity.brain-map.org/projection/experiment/268038262</t>
  </si>
  <si>
    <t>[6270, 1990, 8870]</t>
  </si>
  <si>
    <t>http://connectivity.brain-map.org/projection/experiment/182467026</t>
  </si>
  <si>
    <t>[5650, 4400, 6710]</t>
  </si>
  <si>
    <t>http://connectivity.brain-map.org/projection/experiment/301947600</t>
  </si>
  <si>
    <t>[2940, 2570, 4380]</t>
  </si>
  <si>
    <t>http://connectivity.brain-map.org/projection/experiment/603331422</t>
  </si>
  <si>
    <t>[11690, 7010, 6610]</t>
  </si>
  <si>
    <t>http://connectivity.brain-map.org/projection/experiment/127349111</t>
  </si>
  <si>
    <t>[4200, 1950, 6660]</t>
  </si>
  <si>
    <t>http://connectivity.brain-map.org/projection/experiment/297947641</t>
  </si>
  <si>
    <t>[7970, 6320, 8730]</t>
  </si>
  <si>
    <t>http://connectivity.brain-map.org/projection/experiment/545415593</t>
  </si>
  <si>
    <t>[9460, 1410, 3820]</t>
  </si>
  <si>
    <t>http://connectivity.brain-map.org/projection/experiment/516273371</t>
  </si>
  <si>
    <t>[9680, 4490, 9060]</t>
  </si>
  <si>
    <t>http://connectivity.brain-map.org/projection/experiment/299447153</t>
  </si>
  <si>
    <t>[9620, 980, 7200]</t>
  </si>
  <si>
    <t>http://connectivity.brain-map.org/projection/experiment/614094233</t>
  </si>
  <si>
    <t>[8520, 890, 8130]</t>
  </si>
  <si>
    <t>http://connectivity.brain-map.org/projection/experiment/182089608</t>
  </si>
  <si>
    <t>[6710, 7010, 4750]</t>
  </si>
  <si>
    <t>http://connectivity.brain-map.org/projection/experiment/551756337</t>
  </si>
  <si>
    <t>[8100, 2390, 7730]</t>
  </si>
  <si>
    <t>http://connectivity.brain-map.org/projection/experiment/183376982</t>
  </si>
  <si>
    <t>[8990, 1050, 8290]</t>
  </si>
  <si>
    <t>http://connectivity.brain-map.org/projection/experiment/308879859</t>
  </si>
  <si>
    <t>[6840, 5530, 6580]</t>
  </si>
  <si>
    <t>http://connectivity.brain-map.org/projection/experiment/299760587</t>
  </si>
  <si>
    <t>[11570, 6640, 7080]</t>
  </si>
  <si>
    <t>http://connectivity.brain-map.org/projection/experiment/157712456</t>
  </si>
  <si>
    <t>[7290, 2380, 9700]</t>
  </si>
  <si>
    <t>http://connectivity.brain-map.org/projection/experiment/181372049</t>
  </si>
  <si>
    <t>[6650, 2600, 6420]</t>
  </si>
  <si>
    <t>http://connectivity.brain-map.org/projection/experiment/308550233</t>
  </si>
  <si>
    <t>[7150, 5870, 6040]</t>
  </si>
  <si>
    <t>http://connectivity.brain-map.org/projection/experiment/160317628</t>
  </si>
  <si>
    <t>[4880, 1700, 6700]</t>
  </si>
  <si>
    <t>http://connectivity.brain-map.org/projection/experiment/297854981</t>
  </si>
  <si>
    <t>Vip-IRES-Cre</t>
  </si>
  <si>
    <t>[9620, 3160, 5690]</t>
  </si>
  <si>
    <t>http://connectivity.brain-map.org/projection/experiment/262188772</t>
  </si>
  <si>
    <t>[3800, 3350, 5980]</t>
  </si>
  <si>
    <t>http://connectivity.brain-map.org/projection/experiment/266816894</t>
  </si>
  <si>
    <t>[9270, 1380, 3880]</t>
  </si>
  <si>
    <t>http://connectivity.brain-map.org/projection/experiment/543680289</t>
  </si>
  <si>
    <t>[5120, 1900, 6680]</t>
  </si>
  <si>
    <t>http://connectivity.brain-map.org/projection/experiment/158139883</t>
  </si>
  <si>
    <t>[11460, 3780, 8800]</t>
  </si>
  <si>
    <t>http://connectivity.brain-map.org/projection/experiment/112827872</t>
  </si>
  <si>
    <t>[5840, 3150, 9270]</t>
  </si>
  <si>
    <t>http://connectivity.brain-map.org/projection/experiment/287037604</t>
  </si>
  <si>
    <t>[3610, 1620, 7240]</t>
  </si>
  <si>
    <t>http://connectivity.brain-map.org/projection/experiment/267813224</t>
  </si>
  <si>
    <t>[9690, 1040, 7300]</t>
  </si>
  <si>
    <t>http://connectivity.brain-map.org/projection/experiment/286836394</t>
  </si>
  <si>
    <t>[8870, 3530, 5970]</t>
  </si>
  <si>
    <t>http://connectivity.brain-map.org/projection/experiment/300111793</t>
  </si>
  <si>
    <t>[11280, 4150, 8890]</t>
  </si>
  <si>
    <t>http://connectivity.brain-map.org/projection/experiment/120438416</t>
  </si>
  <si>
    <t>[10380, 4700, 5850]</t>
  </si>
  <si>
    <t>http://connectivity.brain-map.org/projection/experiment/265930674</t>
  </si>
  <si>
    <t>[11210, 1650, 5690]</t>
  </si>
  <si>
    <t>http://connectivity.brain-map.org/projection/experiment/114473794</t>
  </si>
  <si>
    <t>[9140, 2300, 9430]</t>
  </si>
  <si>
    <t>http://connectivity.brain-map.org/projection/experiment/159320367</t>
  </si>
  <si>
    <t>[5900, 1990, 8730]</t>
  </si>
  <si>
    <t>http://connectivity.brain-map.org/projection/experiment/267660272</t>
  </si>
  <si>
    <t>[11400, 3910, 7440]</t>
  </si>
  <si>
    <t>http://connectivity.brain-map.org/projection/experiment/265928489</t>
  </si>
  <si>
    <t>[8500, 2150, 2180]</t>
  </si>
  <si>
    <t>http://connectivity.brain-map.org/projection/experiment/516274127</t>
  </si>
  <si>
    <t>[6610, 5240, 3450]</t>
  </si>
  <si>
    <t>http://connectivity.brain-map.org/projection/experiment/539498984</t>
  </si>
  <si>
    <t>[9190, 1530, 8150]</t>
  </si>
  <si>
    <t>http://connectivity.brain-map.org/projection/experiment/267704653</t>
  </si>
  <si>
    <t>[7110, 2660, 8290]</t>
  </si>
  <si>
    <t>http://connectivity.brain-map.org/projection/experiment/180523704</t>
  </si>
  <si>
    <t>[4450, 4810, 6300]</t>
  </si>
  <si>
    <t>http://connectivity.brain-map.org/projection/experiment/287533790</t>
  </si>
  <si>
    <t>Oxt-IRES-Cre</t>
  </si>
  <si>
    <t>[6490, 5620, 5960]</t>
  </si>
  <si>
    <t>http://connectivity.brain-map.org/projection/experiment/166532512</t>
  </si>
  <si>
    <t>[8630, 1020, 8420]</t>
  </si>
  <si>
    <t>http://connectivity.brain-map.org/projection/experiment/637365535</t>
  </si>
  <si>
    <t>[9210, 2600, 9470]</t>
  </si>
  <si>
    <t>http://connectivity.brain-map.org/projection/experiment/292791310</t>
  </si>
  <si>
    <t>[9370, 3520, 9200]</t>
  </si>
  <si>
    <t>http://connectivity.brain-map.org/projection/experiment/268041088</t>
  </si>
  <si>
    <t>[11160, 2070, 6250]</t>
  </si>
  <si>
    <t>http://connectivity.brain-map.org/projection/experiment/147708352</t>
  </si>
  <si>
    <t>[3770, 1500, 6520]</t>
  </si>
  <si>
    <t>http://connectivity.brain-map.org/projection/experiment/182461051</t>
  </si>
  <si>
    <t>[7090, 1070, 5790]</t>
  </si>
  <si>
    <t>http://connectivity.brain-map.org/projection/experiment/526502961</t>
  </si>
  <si>
    <t>[12460, 6480, 5660]</t>
  </si>
  <si>
    <t>http://connectivity.brain-map.org/projection/experiment/168227692</t>
  </si>
  <si>
    <t>[4540, 2670, 6030]</t>
  </si>
  <si>
    <t>http://connectivity.brain-map.org/projection/experiment/287714903</t>
  </si>
  <si>
    <t>[6800, 1270, 8670]</t>
  </si>
  <si>
    <t>http://connectivity.brain-map.org/projection/experiment/511234957</t>
  </si>
  <si>
    <t>[6950, 5240, 9640]</t>
  </si>
  <si>
    <t>http://connectivity.brain-map.org/projection/experiment/310437091</t>
  </si>
  <si>
    <t>[5990, 6670, 5960]</t>
  </si>
  <si>
    <t>http://connectivity.brain-map.org/projection/experiment/300167479</t>
  </si>
  <si>
    <t>[7610, 1190, 8710]</t>
  </si>
  <si>
    <t>http://connectivity.brain-map.org/projection/experiment/277851379</t>
  </si>
  <si>
    <t>[9400, 890, 3870]</t>
  </si>
  <si>
    <t>http://connectivity.brain-map.org/projection/experiment/527576192</t>
  </si>
  <si>
    <t>[11260, 4440, 7930]</t>
  </si>
  <si>
    <t>http://connectivity.brain-map.org/projection/experiment/266839784</t>
  </si>
  <si>
    <t>[3750, 1600, 7380]</t>
  </si>
  <si>
    <t>http://connectivity.brain-map.org/projection/experiment/179904912</t>
  </si>
  <si>
    <t>[3800, 1780, 7240]</t>
  </si>
  <si>
    <t>http://connectivity.brain-map.org/projection/experiment/167440619</t>
  </si>
  <si>
    <t>[4210, 5460, 6390]</t>
  </si>
  <si>
    <t>http://connectivity.brain-map.org/projection/experiment/265136608</t>
  </si>
  <si>
    <t>[10020, 2190, 8900]</t>
  </si>
  <si>
    <t>http://connectivity.brain-map.org/projection/experiment/286417464</t>
  </si>
  <si>
    <t>[9150, 1230, 8610]</t>
  </si>
  <si>
    <t>http://connectivity.brain-map.org/projection/experiment/656842599</t>
  </si>
  <si>
    <t>[9370, 1910, 7280]</t>
  </si>
  <si>
    <t>http://connectivity.brain-map.org/projection/experiment/292211743</t>
  </si>
  <si>
    <t>Ndnf-IRES2-dgCre</t>
  </si>
  <si>
    <t>LSc</t>
  </si>
  <si>
    <t>[5260, 3340, 6250]</t>
  </si>
  <si>
    <t>http://connectivity.brain-map.org/projection/experiment/527808181</t>
  </si>
  <si>
    <t>[8550, 1450, 3370]</t>
  </si>
  <si>
    <t>http://connectivity.brain-map.org/projection/experiment/514313871</t>
  </si>
  <si>
    <t>[9840, 1910, 6410]</t>
  </si>
  <si>
    <t>http://connectivity.brain-map.org/projection/experiment/182613651</t>
  </si>
  <si>
    <t>[4130, 3570, 6570]</t>
  </si>
  <si>
    <t>http://connectivity.brain-map.org/projection/experiment/127224133</t>
  </si>
  <si>
    <t>[5920, 1790, 9230]</t>
  </si>
  <si>
    <t>http://connectivity.brain-map.org/projection/experiment/266913240</t>
  </si>
  <si>
    <t>Sst-Cre</t>
  </si>
  <si>
    <t>[4920, 3400, 5960]</t>
  </si>
  <si>
    <t>http://connectivity.brain-map.org/projection/experiment/160294327</t>
  </si>
  <si>
    <t>[10660, 4020, 6560]</t>
  </si>
  <si>
    <t>http://connectivity.brain-map.org/projection/experiment/127085717</t>
  </si>
  <si>
    <t>[9520, 2440, 9210]</t>
  </si>
  <si>
    <t>http://connectivity.brain-map.org/projection/experiment/299828473</t>
  </si>
  <si>
    <t>[5930, 4380, 7170]</t>
  </si>
  <si>
    <t>http://connectivity.brain-map.org/projection/experiment/171064488</t>
  </si>
  <si>
    <t>[6690, 2740, 8700]</t>
  </si>
  <si>
    <t>http://connectivity.brain-map.org/projection/experiment/160540013</t>
  </si>
  <si>
    <t>[5600, 3260, 9710]</t>
  </si>
  <si>
    <t>http://connectivity.brain-map.org/projection/experiment/177322838</t>
  </si>
  <si>
    <t>[3230, 2670, 4230]</t>
  </si>
  <si>
    <t>http://connectivity.brain-map.org/projection/experiment/639813139</t>
  </si>
  <si>
    <t>[11910, 5240, 5680]</t>
  </si>
  <si>
    <t>http://connectivity.brain-map.org/projection/experiment/301875208</t>
  </si>
  <si>
    <t>[5950, 4740, 9450]</t>
  </si>
  <si>
    <t>http://connectivity.brain-map.org/projection/experiment/485902743</t>
  </si>
  <si>
    <t>[6400, 2140, 9310]</t>
  </si>
  <si>
    <t>http://connectivity.brain-map.org/projection/experiment/292372636</t>
  </si>
  <si>
    <t>[12300, 6130, 6070]</t>
  </si>
  <si>
    <t>http://connectivity.brain-map.org/projection/experiment/299995638</t>
  </si>
  <si>
    <t>[8280, 690, 6000]</t>
  </si>
  <si>
    <t>http://connectivity.brain-map.org/projection/experiment/182467736</t>
  </si>
  <si>
    <t>[2590, 1930, 4420]</t>
  </si>
  <si>
    <t>http://connectivity.brain-map.org/projection/experiment/603211567</t>
  </si>
  <si>
    <t>[7040, 2930, 7410]</t>
  </si>
  <si>
    <t>http://connectivity.brain-map.org/projection/experiment/287458895</t>
  </si>
  <si>
    <t>[4920, 4570, 7010]</t>
  </si>
  <si>
    <t>http://connectivity.brain-map.org/projection/experiment/287994474</t>
  </si>
  <si>
    <t>[5020, 1500, 5980]</t>
  </si>
  <si>
    <t>http://connectivity.brain-map.org/projection/experiment/167512351</t>
  </si>
  <si>
    <t>[7740, 2670, 10030]</t>
  </si>
  <si>
    <t>http://connectivity.brain-map.org/projection/experiment/293820681</t>
  </si>
  <si>
    <t>[6340, 3740, 6560]</t>
  </si>
  <si>
    <t>http://connectivity.brain-map.org/projection/experiment/182805965</t>
  </si>
  <si>
    <t>[8810, 760, 4270]</t>
  </si>
  <si>
    <t>http://connectivity.brain-map.org/projection/experiment/502180994</t>
  </si>
  <si>
    <t>[8020, 3410, 7640]</t>
  </si>
  <si>
    <t>http://connectivity.brain-map.org/projection/experiment/301466249</t>
  </si>
  <si>
    <t>[7470, 2560, 7430]</t>
  </si>
  <si>
    <t>http://connectivity.brain-map.org/projection/experiment/114399224</t>
  </si>
  <si>
    <t>[9000, 2220, 2340]</t>
  </si>
  <si>
    <t>http://connectivity.brain-map.org/projection/experiment/495754475</t>
  </si>
  <si>
    <t>[5250, 1900, 6160]</t>
  </si>
  <si>
    <t>http://connectivity.brain-map.org/projection/experiment/303783015</t>
  </si>
  <si>
    <t>[8030, 1120, 3280]</t>
  </si>
  <si>
    <t>http://connectivity.brain-map.org/projection/experiment/646527844</t>
  </si>
  <si>
    <t>[8070, 710, 8160]</t>
  </si>
  <si>
    <t>http://connectivity.brain-map.org/projection/experiment/176901480</t>
  </si>
  <si>
    <t>[8760, 2080, 7160]</t>
  </si>
  <si>
    <t>http://connectivity.brain-map.org/projection/experiment/307656580</t>
  </si>
  <si>
    <t>[5640, 3750, 8990]</t>
  </si>
  <si>
    <t>http://connectivity.brain-map.org/projection/experiment/175072215</t>
  </si>
  <si>
    <t>[6260, 5150, 7890]</t>
  </si>
  <si>
    <t>http://connectivity.brain-map.org/projection/experiment/278501857</t>
  </si>
  <si>
    <t>[8880, 4650, 5770]</t>
  </si>
  <si>
    <t>http://connectivity.brain-map.org/projection/experiment/287808449</t>
  </si>
  <si>
    <t>[2690, 6120, 6690]</t>
  </si>
  <si>
    <t>http://connectivity.brain-map.org/projection/experiment/287715650</t>
  </si>
  <si>
    <t>[12920, 6520, 7450]</t>
  </si>
  <si>
    <t>http://connectivity.brain-map.org/projection/experiment/287460307</t>
  </si>
  <si>
    <t>[6780, 1930, 6380]</t>
  </si>
  <si>
    <t>http://connectivity.brain-map.org/projection/experiment/292479421</t>
  </si>
  <si>
    <t>[4830, 2260, 8590]</t>
  </si>
  <si>
    <t>http://connectivity.brain-map.org/projection/experiment/298796577</t>
  </si>
  <si>
    <t>[12270, 6820, 5650]</t>
  </si>
  <si>
    <t>http://connectivity.brain-map.org/projection/experiment/300209456</t>
  </si>
  <si>
    <t>[5600, 2500, 9290]</t>
  </si>
  <si>
    <t>http://connectivity.brain-map.org/projection/experiment/298326521</t>
  </si>
  <si>
    <t>[8560, 890, 7500]</t>
  </si>
  <si>
    <t>http://connectivity.brain-map.org/projection/experiment/298324391</t>
  </si>
  <si>
    <t>[9050, 3200, 7620]</t>
  </si>
  <si>
    <t>http://connectivity.brain-map.org/projection/experiment/159995481</t>
  </si>
  <si>
    <t>[11470, 4890, 6550]</t>
  </si>
  <si>
    <t>http://connectivity.brain-map.org/projection/experiment/143512399</t>
  </si>
  <si>
    <t>[7600, 2330, 7530]</t>
  </si>
  <si>
    <t>http://connectivity.brain-map.org/projection/experiment/264709761</t>
  </si>
  <si>
    <t>[6180, 2820, 8500]</t>
  </si>
  <si>
    <t>http://connectivity.brain-map.org/projection/experiment/157911832</t>
  </si>
  <si>
    <t>[3250, 2730, 4470]</t>
  </si>
  <si>
    <t>http://connectivity.brain-map.org/projection/experiment/518218546</t>
  </si>
  <si>
    <t>[8600, 1320, 8280]</t>
  </si>
  <si>
    <t>http://connectivity.brain-map.org/projection/experiment/292126180</t>
  </si>
  <si>
    <t>[5250, 1890, 8190]</t>
  </si>
  <si>
    <t>http://connectivity.brain-map.org/projection/experiment/292792016</t>
  </si>
  <si>
    <t>[9430, 1480, 2850]</t>
  </si>
  <si>
    <t>http://connectivity.brain-map.org/projection/experiment/520985971</t>
  </si>
  <si>
    <t>[9360, 3830, 8820]</t>
  </si>
  <si>
    <t>http://connectivity.brain-map.org/projection/experiment/516529585</t>
  </si>
  <si>
    <t>[9180, 3910, 9480]</t>
  </si>
  <si>
    <t>http://connectivity.brain-map.org/projection/experiment/294314037</t>
  </si>
  <si>
    <t>[8330, 590, 4120]</t>
  </si>
  <si>
    <t>http://connectivity.brain-map.org/projection/experiment/570460301</t>
  </si>
  <si>
    <t>[7500, 2670, 7710]</t>
  </si>
  <si>
    <t>http://connectivity.brain-map.org/projection/experiment/293787288</t>
  </si>
  <si>
    <t>[8770, 1330, 2640]</t>
  </si>
  <si>
    <t>http://connectivity.brain-map.org/projection/experiment/526924964</t>
  </si>
  <si>
    <t>[8640, 1260, 4580]</t>
  </si>
  <si>
    <t>http://connectivity.brain-map.org/projection/experiment/599076623</t>
  </si>
  <si>
    <t>[6630, 2690, 8510]</t>
  </si>
  <si>
    <t>http://connectivity.brain-map.org/projection/experiment/301180385</t>
  </si>
  <si>
    <t>[5540, 1430, 5960]</t>
  </si>
  <si>
    <t>http://connectivity.brain-map.org/projection/experiment/524268045</t>
  </si>
  <si>
    <t>[8600, 2060, 9260]</t>
  </si>
  <si>
    <t>http://connectivity.brain-map.org/projection/experiment/159224478</t>
  </si>
  <si>
    <t>[9840, 1970, 9160]</t>
  </si>
  <si>
    <t>http://connectivity.brain-map.org/projection/experiment/272916202</t>
  </si>
  <si>
    <t>[9500, 4640, 9470]</t>
  </si>
  <si>
    <t>http://connectivity.brain-map.org/projection/experiment/298831574</t>
  </si>
  <si>
    <t>[3180, 2460, 7500]</t>
  </si>
  <si>
    <t>http://connectivity.brain-map.org/projection/experiment/596798450</t>
  </si>
  <si>
    <t>[5850, 1430, 7660]</t>
  </si>
  <si>
    <t>http://connectivity.brain-map.org/projection/experiment/148964212</t>
  </si>
  <si>
    <t>[7410, 3460, 8220]</t>
  </si>
  <si>
    <t>http://connectivity.brain-map.org/projection/experiment/301735795</t>
  </si>
  <si>
    <t>[11160, 2810, 8240]</t>
  </si>
  <si>
    <t>http://connectivity.brain-map.org/projection/experiment/287879384</t>
  </si>
  <si>
    <t>NTB</t>
  </si>
  <si>
    <t>[10090, 6830, 6150]</t>
  </si>
  <si>
    <t>http://connectivity.brain-map.org/projection/experiment/574572418</t>
  </si>
  <si>
    <t>[6710, 2420, 7760]</t>
  </si>
  <si>
    <t>http://connectivity.brain-map.org/projection/experiment/179902073</t>
  </si>
  <si>
    <t>[6750, 1220, 6100]</t>
  </si>
  <si>
    <t>http://connectivity.brain-map.org/projection/experiment/308721884</t>
  </si>
  <si>
    <t>[8370, 2940, 7330]</t>
  </si>
  <si>
    <t>http://connectivity.brain-map.org/projection/experiment/266646036</t>
  </si>
  <si>
    <t>[9990, 4580, 9170]</t>
  </si>
  <si>
    <t>http://connectivity.brain-map.org/projection/experiment/299403823</t>
  </si>
  <si>
    <t>[5140, 3570, 6140]</t>
  </si>
  <si>
    <t>http://connectivity.brain-map.org/projection/experiment/178486024</t>
  </si>
  <si>
    <t>[6440, 1120, 7650]</t>
  </si>
  <si>
    <t>http://connectivity.brain-map.org/projection/experiment/178284661</t>
  </si>
  <si>
    <t>[7840, 5380, 6790]</t>
  </si>
  <si>
    <t>http://connectivity.brain-map.org/projection/experiment/301062306</t>
  </si>
  <si>
    <t>[8720, 1510, 3340]</t>
  </si>
  <si>
    <t>http://connectivity.brain-map.org/projection/experiment/495753765</t>
  </si>
  <si>
    <t>[5280, 2320, 6300]</t>
  </si>
  <si>
    <t>http://connectivity.brain-map.org/projection/experiment/266412788</t>
  </si>
  <si>
    <t>[7290, 3200, 5830]</t>
  </si>
  <si>
    <t>http://connectivity.brain-map.org/projection/experiment/182144176</t>
  </si>
  <si>
    <t>[9270, 3130, 9730]</t>
  </si>
  <si>
    <t>http://connectivity.brain-map.org/projection/experiment/158141324</t>
  </si>
  <si>
    <t>[4500, 2640, 9040]</t>
  </si>
  <si>
    <t>http://connectivity.brain-map.org/projection/experiment/301581763</t>
  </si>
  <si>
    <t>[7290, 3060, 10100]</t>
  </si>
  <si>
    <t>http://connectivity.brain-map.org/projection/experiment/165975810</t>
  </si>
  <si>
    <t>[2610, 3220, 6850]</t>
  </si>
  <si>
    <t>http://connectivity.brain-map.org/projection/experiment/293433283</t>
  </si>
  <si>
    <t>[11570, 2010, 6410]</t>
  </si>
  <si>
    <t>http://connectivity.brain-map.org/projection/experiment/292531359</t>
  </si>
  <si>
    <t>[8980, 1200, 3300]</t>
  </si>
  <si>
    <t>http://connectivity.brain-map.org/projection/experiment/584507699</t>
  </si>
  <si>
    <t>[8150, 1040, 8020]</t>
  </si>
  <si>
    <t>http://connectivity.brain-map.org/projection/experiment/298351630</t>
  </si>
  <si>
    <t>[7680, 1010, 3900]</t>
  </si>
  <si>
    <t>http://connectivity.brain-map.org/projection/experiment/528963283</t>
  </si>
  <si>
    <t>[2540, 5240, 5850]</t>
  </si>
  <si>
    <t>http://connectivity.brain-map.org/projection/experiment/175728165</t>
  </si>
  <si>
    <t>[9610, 1280, 3310]</t>
  </si>
  <si>
    <t>http://connectivity.brain-map.org/projection/experiment/510582887</t>
  </si>
  <si>
    <t>[9080, 1090, 7310]</t>
  </si>
  <si>
    <t>http://connectivity.brain-map.org/projection/experiment/168097187</t>
  </si>
  <si>
    <t>Pomc-Cre_ST</t>
  </si>
  <si>
    <t>[7220, 6820, 5910]</t>
  </si>
  <si>
    <t>http://connectivity.brain-map.org/projection/experiment/159751184</t>
  </si>
  <si>
    <t>[9360, 2250, 9600]</t>
  </si>
  <si>
    <t>http://connectivity.brain-map.org/projection/experiment/286554724</t>
  </si>
  <si>
    <t>[2860, 2780, 3750]</t>
  </si>
  <si>
    <t>http://connectivity.brain-map.org/projection/experiment/603574321</t>
  </si>
  <si>
    <t>[4830, 4800, 5970]</t>
  </si>
  <si>
    <t>http://connectivity.brain-map.org/projection/experiment/113696423</t>
  </si>
  <si>
    <t>[9100, 1210, 3400]</t>
  </si>
  <si>
    <t>http://connectivity.brain-map.org/projection/experiment/517072832</t>
  </si>
  <si>
    <t>[4590, 3290, 6690]</t>
  </si>
  <si>
    <t>http://connectivity.brain-map.org/projection/experiment/155737254</t>
  </si>
  <si>
    <t>[7260, 2570, 7110]</t>
  </si>
  <si>
    <t>http://connectivity.brain-map.org/projection/experiment/293787994</t>
  </si>
  <si>
    <t>[7780, 2800, 9660]</t>
  </si>
  <si>
    <t>http://connectivity.brain-map.org/projection/experiment/124060405</t>
  </si>
  <si>
    <t>[9440, 1230, 7990]</t>
  </si>
  <si>
    <t>http://connectivity.brain-map.org/projection/experiment/297593235</t>
  </si>
  <si>
    <t>[9130, 760, 7650]</t>
  </si>
  <si>
    <t>http://connectivity.brain-map.org/projection/experiment/177781745</t>
  </si>
  <si>
    <t>[9450, 1870, 8320]</t>
  </si>
  <si>
    <t>http://connectivity.brain-map.org/projection/experiment/125435783</t>
  </si>
  <si>
    <t>[5970, 2100, 9030]</t>
  </si>
  <si>
    <t>http://connectivity.brain-map.org/projection/experiment/485022109</t>
  </si>
  <si>
    <t>[7160, 6730, 6240]</t>
  </si>
  <si>
    <t>http://connectivity.brain-map.org/projection/experiment/286319033</t>
  </si>
  <si>
    <t>[6740, 1410, 8220]</t>
  </si>
  <si>
    <t>http://connectivity.brain-map.org/projection/experiment/177907797</t>
  </si>
  <si>
    <t>[8780, 5130, 5620]</t>
  </si>
  <si>
    <t>http://connectivity.brain-map.org/projection/experiment/184212995</t>
  </si>
  <si>
    <t>[850, 5900, 6430]</t>
  </si>
  <si>
    <t>http://connectivity.brain-map.org/projection/experiment/166154193</t>
  </si>
  <si>
    <t>[8230, 4720, 10240]</t>
  </si>
  <si>
    <t>http://connectivity.brain-map.org/projection/experiment/293702482</t>
  </si>
  <si>
    <t>[9680, 1980, 8220]</t>
  </si>
  <si>
    <t>http://connectivity.brain-map.org/projection/experiment/267032286</t>
  </si>
  <si>
    <t>[11940, 6990, 6590]</t>
  </si>
  <si>
    <t>http://connectivity.brain-map.org/projection/experiment/178283952</t>
  </si>
  <si>
    <t>[4680, 2530, 6160]</t>
  </si>
  <si>
    <t>http://connectivity.brain-map.org/projection/experiment/301179679</t>
  </si>
  <si>
    <t>[7360, 3960, 8370]</t>
  </si>
  <si>
    <t>http://connectivity.brain-map.org/projection/experiment/301421253</t>
  </si>
  <si>
    <t>[6460, 1210, 7200]</t>
  </si>
  <si>
    <t>http://connectivity.brain-map.org/projection/experiment/303713313</t>
  </si>
  <si>
    <t>COPY</t>
  </si>
  <si>
    <t>[11720, 4080, 7910]</t>
  </si>
  <si>
    <t>http://connectivity.brain-map.org/projection/experiment/293550435</t>
  </si>
  <si>
    <t>[5610, 3670, 7220]</t>
  </si>
  <si>
    <t>http://connectivity.brain-map.org/projection/experiment/301620241</t>
  </si>
  <si>
    <t>[6470, 730, 6740]</t>
  </si>
  <si>
    <t>http://connectivity.brain-map.org/projection/experiment/264249312</t>
  </si>
  <si>
    <t>[11690, 7350, 6650]</t>
  </si>
  <si>
    <t>http://connectivity.brain-map.org/projection/experiment/182458849</t>
  </si>
  <si>
    <t>[6900, 5950, 6790]</t>
  </si>
  <si>
    <t>http://connectivity.brain-map.org/projection/experiment/267213087</t>
  </si>
  <si>
    <t>[5100, 2870, 9090]</t>
  </si>
  <si>
    <t>http://connectivity.brain-map.org/projection/experiment/168229820</t>
  </si>
  <si>
    <t>[7180, 5400, 7310]</t>
  </si>
  <si>
    <t>http://connectivity.brain-map.org/projection/experiment/146986331</t>
  </si>
  <si>
    <t>[6030, 2220, 8360]</t>
  </si>
  <si>
    <t>http://connectivity.brain-map.org/projection/experiment/167374643</t>
  </si>
  <si>
    <t>[7900, 6460, 6020]</t>
  </si>
  <si>
    <t>http://connectivity.brain-map.org/projection/experiment/148197327</t>
  </si>
  <si>
    <t>[5560, 4690, 6380]</t>
  </si>
  <si>
    <t>http://connectivity.brain-map.org/projection/experiment/159375036</t>
  </si>
  <si>
    <t>[10150, 3670, 6190]</t>
  </si>
  <si>
    <t>http://connectivity.brain-map.org/projection/experiment/298079928</t>
  </si>
  <si>
    <t>[9770, 4330, 9550]</t>
  </si>
  <si>
    <t>http://connectivity.brain-map.org/projection/experiment/301464114</t>
  </si>
  <si>
    <t>[8600, 1580, 6100]</t>
  </si>
  <si>
    <t>http://connectivity.brain-map.org/projection/experiment/287459601</t>
  </si>
  <si>
    <t>[4730, 5090, 6270]</t>
  </si>
  <si>
    <t>http://connectivity.brain-map.org/projection/experiment/113783321</t>
  </si>
  <si>
    <t>[8520, 4950, 9850]</t>
  </si>
  <si>
    <t>http://connectivity.brain-map.org/projection/experiment/298798846</t>
  </si>
  <si>
    <t>[3310, 2800, 4060]</t>
  </si>
  <si>
    <t>http://connectivity.brain-map.org/projection/experiment/671463542</t>
  </si>
  <si>
    <t>Gnrh1-Cre</t>
  </si>
  <si>
    <t>[4600, 4490, 5800]</t>
  </si>
  <si>
    <t>http://connectivity.brain-map.org/projection/experiment/168094300</t>
  </si>
  <si>
    <t>[6260, 3530, 6360]</t>
  </si>
  <si>
    <t>http://connectivity.brain-map.org/projection/experiment/286485585</t>
  </si>
  <si>
    <t>[10670, 2020, 6240]</t>
  </si>
  <si>
    <t>http://connectivity.brain-map.org/projection/experiment/266966337</t>
  </si>
  <si>
    <t>III</t>
  </si>
  <si>
    <t>[8960, 3880, 5880]</t>
  </si>
  <si>
    <t>http://connectivity.brain-map.org/projection/experiment/311845265</t>
  </si>
  <si>
    <t>[8450, 830, 4490]</t>
  </si>
  <si>
    <t>http://connectivity.brain-map.org/projection/experiment/585760423</t>
  </si>
  <si>
    <t>[5100, 1750, 6010]</t>
  </si>
  <si>
    <t>http://connectivity.brain-map.org/projection/experiment/168401109</t>
  </si>
  <si>
    <t>[6490, 6730, 8400]</t>
  </si>
  <si>
    <t>http://connectivity.brain-map.org/projection/experiment/273028004</t>
  </si>
  <si>
    <t>[6950, 2560, 6470]</t>
  </si>
  <si>
    <t>http://connectivity.brain-map.org/projection/experiment/287097454</t>
  </si>
  <si>
    <t>[6990, 7210, 6140]</t>
  </si>
  <si>
    <t>http://connectivity.brain-map.org/projection/experiment/298105299</t>
  </si>
  <si>
    <t>[9580, 2930, 8540]</t>
  </si>
  <si>
    <t>http://connectivity.brain-map.org/projection/experiment/558581415</t>
  </si>
  <si>
    <t>[5750, 5160, 6330]</t>
  </si>
  <si>
    <t>http://connectivity.brain-map.org/projection/experiment/171068025</t>
  </si>
  <si>
    <t>[2510, 2440, 3850]</t>
  </si>
  <si>
    <t>http://connectivity.brain-map.org/projection/experiment/602828622</t>
  </si>
  <si>
    <t>[11270, 1810, 8010]</t>
  </si>
  <si>
    <t>http://connectivity.brain-map.org/projection/experiment/267811103</t>
  </si>
  <si>
    <t>[9260, 1100, 4170]</t>
  </si>
  <si>
    <t>http://connectivity.brain-map.org/projection/experiment/560800029</t>
  </si>
  <si>
    <t>[2390, 5110, 6960]</t>
  </si>
  <si>
    <t>http://connectivity.brain-map.org/projection/experiment/159994059</t>
  </si>
  <si>
    <t>[9420, 2930, 9490]</t>
  </si>
  <si>
    <t>http://connectivity.brain-map.org/projection/experiment/267031577</t>
  </si>
  <si>
    <t>[4000, 2300, 6160]</t>
  </si>
  <si>
    <t>http://connectivity.brain-map.org/projection/experiment/268039675</t>
  </si>
  <si>
    <t>[6350, 1690, 8770]</t>
  </si>
  <si>
    <t>http://connectivity.brain-map.org/projection/experiment/182043055</t>
  </si>
  <si>
    <t>[770, 3380, 7020]</t>
  </si>
  <si>
    <t>http://connectivity.brain-map.org/projection/experiment/264631432</t>
  </si>
  <si>
    <t>[6950, 5960, 7450]</t>
  </si>
  <si>
    <t>http://connectivity.brain-map.org/projection/experiment/564688610</t>
  </si>
  <si>
    <t>[5900, 4890, 7350]</t>
  </si>
  <si>
    <t>http://connectivity.brain-map.org/projection/experiment/300318924</t>
  </si>
  <si>
    <t>[12090, 2280, 8190]</t>
  </si>
  <si>
    <t>http://connectivity.brain-map.org/projection/experiment/181116850</t>
  </si>
  <si>
    <t>[8620, 1580, 6250]</t>
  </si>
  <si>
    <t>http://connectivity.brain-map.org/projection/experiment/304338014</t>
  </si>
  <si>
    <t>[12290, 6350, 6740]</t>
  </si>
  <si>
    <t>http://connectivity.brain-map.org/projection/experiment/147790181</t>
  </si>
  <si>
    <t>[9240, 1810, 3110]</t>
  </si>
  <si>
    <t>http://connectivity.brain-map.org/projection/experiment/514314707</t>
  </si>
  <si>
    <t>[9870, 1310, 8230]</t>
  </si>
  <si>
    <t>http://connectivity.brain-map.org/projection/experiment/266100645</t>
  </si>
  <si>
    <t>[8500, 490, 4320]</t>
  </si>
  <si>
    <t>http://connectivity.brain-map.org/projection/experiment/495345959</t>
  </si>
  <si>
    <t>[10250, 2270, 6950]</t>
  </si>
  <si>
    <t>http://connectivity.brain-map.org/projection/experiment/287452840</t>
  </si>
  <si>
    <t>[6990, 2670, 7720]</t>
  </si>
  <si>
    <t>http://connectivity.brain-map.org/projection/experiment/301618828</t>
  </si>
  <si>
    <t>[3070, 3960, 6070]</t>
  </si>
  <si>
    <t>http://connectivity.brain-map.org/projection/experiment/277855624</t>
  </si>
  <si>
    <t>[3810, 1940, 7760]</t>
  </si>
  <si>
    <t>http://connectivity.brain-map.org/projection/experiment/310194040</t>
  </si>
  <si>
    <t>[4700, 1980, 9110]</t>
  </si>
  <si>
    <t>http://connectivity.brain-map.org/projection/experiment/309427991</t>
  </si>
  <si>
    <t>[5940, 1960, 8840]</t>
  </si>
  <si>
    <t>http://connectivity.brain-map.org/projection/experiment/298718778</t>
  </si>
  <si>
    <t>[5540, 2030, 9010]</t>
  </si>
  <si>
    <t>http://connectivity.brain-map.org/projection/experiment/180075597</t>
  </si>
  <si>
    <t>[5870, 2360, 8490]</t>
  </si>
  <si>
    <t>http://connectivity.brain-map.org/projection/experiment/181371331</t>
  </si>
  <si>
    <t>[4160, 2270, 5960]</t>
  </si>
  <si>
    <t>http://connectivity.brain-map.org/projection/experiment/278502708</t>
  </si>
  <si>
    <t>[7250, 6690, 7780]</t>
  </si>
  <si>
    <t>http://connectivity.brain-map.org/projection/experiment/299896150</t>
  </si>
  <si>
    <t>[9670, 1420, 3180]</t>
  </si>
  <si>
    <t>http://connectivity.brain-map.org/projection/experiment/536298009</t>
  </si>
  <si>
    <t>[11430, 4480, 7990]</t>
  </si>
  <si>
    <t>http://connectivity.brain-map.org/projection/experiment/304675254</t>
  </si>
  <si>
    <t>[4800, 4740, 8830]</t>
  </si>
  <si>
    <t>http://connectivity.brain-map.org/projection/experiment/514505957</t>
  </si>
  <si>
    <t>[13090, 5100, 6030]</t>
  </si>
  <si>
    <t>http://connectivity.brain-map.org/projection/experiment/114400640</t>
  </si>
  <si>
    <t>[8330, 4210, 7650]</t>
  </si>
  <si>
    <t>http://connectivity.brain-map.org/projection/experiment/301063301</t>
  </si>
  <si>
    <t>[8300, 940, 3790]</t>
  </si>
  <si>
    <t>http://connectivity.brain-map.org/projection/experiment/503813164</t>
  </si>
  <si>
    <t>[7910, 5780, 5850]</t>
  </si>
  <si>
    <t>http://connectivity.brain-map.org/projection/experiment/114045733</t>
  </si>
  <si>
    <t>[9450, 4960, 9520]</t>
  </si>
  <si>
    <t>http://connectivity.brain-map.org/projection/experiment/181891184</t>
  </si>
  <si>
    <t>[9840, 2310, 6960]</t>
  </si>
  <si>
    <t>http://connectivity.brain-map.org/projection/experiment/294174290</t>
  </si>
  <si>
    <t>[8420, 1760, 2140]</t>
  </si>
  <si>
    <t>http://connectivity.brain-map.org/projection/experiment/576684233</t>
  </si>
  <si>
    <t>[11050, 5160, 7230]</t>
  </si>
  <si>
    <t>http://connectivity.brain-map.org/projection/experiment/277618054</t>
  </si>
  <si>
    <t>[1530, 4670, 6130]</t>
  </si>
  <si>
    <t>http://connectivity.brain-map.org/projection/experiment/304947087</t>
  </si>
  <si>
    <t>[8800, 1210, 4520]</t>
  </si>
  <si>
    <t>http://connectivity.brain-map.org/projection/experiment/520018181</t>
  </si>
  <si>
    <t>[12940, 6630, 7570]</t>
  </si>
  <si>
    <t>http://connectivity.brain-map.org/projection/experiment/586377476</t>
  </si>
  <si>
    <t>[5620, 1890, 7290]</t>
  </si>
  <si>
    <t>http://connectivity.brain-map.org/projection/experiment/157909001</t>
  </si>
  <si>
    <t>Vipr2-IRES2-Cre</t>
  </si>
  <si>
    <t>[7490, 3170, 7860]</t>
  </si>
  <si>
    <t>http://connectivity.brain-map.org/projection/experiment/642480973</t>
  </si>
  <si>
    <t>[7830, 2690, 10080]</t>
  </si>
  <si>
    <t>http://connectivity.brain-map.org/projection/experiment/182686935</t>
  </si>
  <si>
    <t>[11340, 4760, 7200]</t>
  </si>
  <si>
    <t>http://connectivity.brain-map.org/projection/experiment/126351299</t>
  </si>
  <si>
    <t>[12800, 5310, 6130]</t>
  </si>
  <si>
    <t>http://connectivity.brain-map.org/projection/experiment/180525136</t>
  </si>
  <si>
    <t>[5890, 3470, 8200]</t>
  </si>
  <si>
    <t>http://connectivity.brain-map.org/projection/experiment/307909888</t>
  </si>
  <si>
    <t>[5690, 5020, 5870]</t>
  </si>
  <si>
    <t>http://connectivity.brain-map.org/projection/experiment/294040662</t>
  </si>
  <si>
    <t>[10520, 4130, 7360]</t>
  </si>
  <si>
    <t>http://connectivity.brain-map.org/projection/experiment/278401072</t>
  </si>
  <si>
    <t>[2550, 2400, 4450]</t>
  </si>
  <si>
    <t>http://connectivity.brain-map.org/projection/experiment/603891334</t>
  </si>
  <si>
    <t>[4870, 2440, 7520]</t>
  </si>
  <si>
    <t>http://connectivity.brain-map.org/projection/experiment/159651060</t>
  </si>
  <si>
    <t>[10330, 1740, 6620]</t>
  </si>
  <si>
    <t>http://connectivity.brain-map.org/projection/experiment/565721603</t>
  </si>
  <si>
    <t>[7630, 820, 6240]</t>
  </si>
  <si>
    <t>http://connectivity.brain-map.org/projection/experiment/292172100</t>
  </si>
  <si>
    <t>[9890, 2020, 8660]</t>
  </si>
  <si>
    <t>http://connectivity.brain-map.org/projection/experiment/585910380</t>
  </si>
  <si>
    <t>[7350, 3930, 7040]</t>
  </si>
  <si>
    <t>http://connectivity.brain-map.org/projection/experiment/180708524</t>
  </si>
  <si>
    <t>[5930, 2940, 9720]</t>
  </si>
  <si>
    <t>http://connectivity.brain-map.org/projection/experiment/287039061</t>
  </si>
  <si>
    <t>[7230, 560, 7640]</t>
  </si>
  <si>
    <t>http://connectivity.brain-map.org/projection/experiment/478782005</t>
  </si>
  <si>
    <t>[2940, 2700, 3730]</t>
  </si>
  <si>
    <t>http://connectivity.brain-map.org/projection/experiment/636967182</t>
  </si>
  <si>
    <t>[3380, 2220, 7650]</t>
  </si>
  <si>
    <t>http://connectivity.brain-map.org/projection/experiment/606570335</t>
  </si>
  <si>
    <t>[7460, 5370, 8610]</t>
  </si>
  <si>
    <t>http://connectivity.brain-map.org/projection/experiment/277856332</t>
  </si>
  <si>
    <t>SLD</t>
  </si>
  <si>
    <t>[10600, 4540, 6510]</t>
  </si>
  <si>
    <t>http://connectivity.brain-map.org/projection/experiment/278180500</t>
  </si>
  <si>
    <t>[9200, 2270, 9450]</t>
  </si>
  <si>
    <t>http://connectivity.brain-map.org/projection/experiment/264630019</t>
  </si>
  <si>
    <t>[6220, 2610, 5950]</t>
  </si>
  <si>
    <t>http://connectivity.brain-map.org/projection/experiment/272970039</t>
  </si>
  <si>
    <t>[6080, 2950, 9700]</t>
  </si>
  <si>
    <t>http://connectivity.brain-map.org/projection/experiment/268042502</t>
  </si>
  <si>
    <t>[10500, 4190, 7380]</t>
  </si>
  <si>
    <t>http://connectivity.brain-map.org/projection/experiment/294356216</t>
  </si>
  <si>
    <t>[10740, 4200, 6660]</t>
  </si>
  <si>
    <t>http://connectivity.brain-map.org/projection/experiment/301991007</t>
  </si>
  <si>
    <t>Avp-IRES2-Cre</t>
  </si>
  <si>
    <t>[6060, 5830, 5900]</t>
  </si>
  <si>
    <t>http://connectivity.brain-map.org/projection/experiment/183459175</t>
  </si>
  <si>
    <t>[2240, 3670, 6510]</t>
  </si>
  <si>
    <t>http://connectivity.brain-map.org/projection/experiment/175731154</t>
  </si>
  <si>
    <t>[6820, 5790, 9780]</t>
  </si>
  <si>
    <t>http://connectivity.brain-map.org/projection/experiment/300168916</t>
  </si>
  <si>
    <t>[2720, 3460, 6340]</t>
  </si>
  <si>
    <t>http://connectivity.brain-map.org/projection/experiment/297892843</t>
  </si>
  <si>
    <t>[11080, 4040, 6240]</t>
  </si>
  <si>
    <t>http://connectivity.brain-map.org/projection/experiment/147134401</t>
  </si>
  <si>
    <t>[4670, 1630, 6010]</t>
  </si>
  <si>
    <t>http://connectivity.brain-map.org/projection/experiment/305525773</t>
  </si>
  <si>
    <t>[8470, 1510, 8070]</t>
  </si>
  <si>
    <t>http://connectivity.brain-map.org/projection/experiment/626118851</t>
  </si>
  <si>
    <t>[13110, 5680, 6700]</t>
  </si>
  <si>
    <t>http://connectivity.brain-map.org/projection/experiment/273068974</t>
  </si>
  <si>
    <t>[3600, 4720, 8650]</t>
  </si>
  <si>
    <t>http://connectivity.brain-map.org/projection/experiment/267397941</t>
  </si>
  <si>
    <t>[5780, 4850, 9310]</t>
  </si>
  <si>
    <t>http://connectivity.brain-map.org/projection/experiment/513826657</t>
  </si>
  <si>
    <t>[2970, 2150, 4410]</t>
  </si>
  <si>
    <t>http://connectivity.brain-map.org/projection/experiment/636803027</t>
  </si>
  <si>
    <t>[8340, 1460, 8100]</t>
  </si>
  <si>
    <t>http://connectivity.brain-map.org/projection/experiment/627869431</t>
  </si>
  <si>
    <t>[5480, 6060, 6370]</t>
  </si>
  <si>
    <t>http://connectivity.brain-map.org/projection/experiment/292123352</t>
  </si>
  <si>
    <t>[10010, 6500, 5690]</t>
  </si>
  <si>
    <t>http://connectivity.brain-map.org/projection/experiment/175264587</t>
  </si>
  <si>
    <t>[2770, 3920, 6770]</t>
  </si>
  <si>
    <t>http://connectivity.brain-map.org/projection/experiment/309580102</t>
  </si>
  <si>
    <t>[5590, 4870, 9500]</t>
  </si>
  <si>
    <t>http://connectivity.brain-map.org/projection/experiment/297858011</t>
  </si>
  <si>
    <t>[3760, 5350, 6460]</t>
  </si>
  <si>
    <t>http://connectivity.brain-map.org/projection/experiment/309740347</t>
  </si>
  <si>
    <t>[7300, 5930, 6090]</t>
  </si>
  <si>
    <t>http://connectivity.brain-map.org/projection/experiment/168616827</t>
  </si>
  <si>
    <t>[6400, 1220, 7310]</t>
  </si>
  <si>
    <t>http://connectivity.brain-map.org/projection/experiment/281459203</t>
  </si>
  <si>
    <t>[7580, 2970, 8330]</t>
  </si>
  <si>
    <t>http://connectivity.brain-map.org/projection/experiment/301326316</t>
  </si>
  <si>
    <t>[8640, 2730, 7920]</t>
  </si>
  <si>
    <t>http://connectivity.brain-map.org/projection/experiment/293788700</t>
  </si>
  <si>
    <t>[11910, 6460, 7020]</t>
  </si>
  <si>
    <t>http://connectivity.brain-map.org/projection/experiment/287029186</t>
  </si>
  <si>
    <t>[12500, 6800, 6940]</t>
  </si>
  <si>
    <t>http://connectivity.brain-map.org/projection/experiment/264321572</t>
  </si>
  <si>
    <t>[10860, 2600, 6290]</t>
  </si>
  <si>
    <t>http://connectivity.brain-map.org/projection/experiment/127398177</t>
  </si>
  <si>
    <t>[9530, 1310, 8640]</t>
  </si>
  <si>
    <t>http://connectivity.brain-map.org/projection/experiment/183471884</t>
  </si>
  <si>
    <t>[7450, 2320, 9990]</t>
  </si>
  <si>
    <t>http://connectivity.brain-map.org/projection/experiment/477834984</t>
  </si>
  <si>
    <t>[11180, 6600, 7230]</t>
  </si>
  <si>
    <t>http://connectivity.brain-map.org/projection/experiment/161460153</t>
  </si>
  <si>
    <t>[3700, 5270, 6610]</t>
  </si>
  <si>
    <t>http://connectivity.brain-map.org/projection/experiment/287993060</t>
  </si>
  <si>
    <t>[5550, 2950, 7710]</t>
  </si>
  <si>
    <t>http://connectivity.brain-map.org/projection/experiment/241279971</t>
  </si>
  <si>
    <t>[5560, 2100, 8710]</t>
  </si>
  <si>
    <t>http://connectivity.brain-map.org/projection/experiment/171276330</t>
  </si>
  <si>
    <t>[5940, 1890, 8570]</t>
  </si>
  <si>
    <t>http://connectivity.brain-map.org/projection/experiment/167441329</t>
  </si>
  <si>
    <t>[9100, 1130, 8400]</t>
  </si>
  <si>
    <t>http://connectivity.brain-map.org/projection/experiment/166269819</t>
  </si>
  <si>
    <t>[7680, 2860, 10030]</t>
  </si>
  <si>
    <t>http://connectivity.brain-map.org/projection/experiment/305488671</t>
  </si>
  <si>
    <t>[5620, 6440, 5970]</t>
  </si>
  <si>
    <t>http://connectivity.brain-map.org/projection/experiment/160399309</t>
  </si>
  <si>
    <t>[7370, 1300, 5910]</t>
  </si>
  <si>
    <t>http://connectivity.brain-map.org/projection/experiment/184168193</t>
  </si>
  <si>
    <t>[12720, 5900, 5690]</t>
  </si>
  <si>
    <t>http://connectivity.brain-map.org/projection/experiment/177904363</t>
  </si>
  <si>
    <t>[9430, 1450, 8290]</t>
  </si>
  <si>
    <t>http://connectivity.brain-map.org/projection/experiment/278068196</t>
  </si>
  <si>
    <t>[3130, 3450, 5950]</t>
  </si>
  <si>
    <t>http://connectivity.brain-map.org/projection/experiment/159511623</t>
  </si>
  <si>
    <t>[6570, 6070, 6500]</t>
  </si>
  <si>
    <t>http://connectivity.brain-map.org/projection/experiment/171020416</t>
  </si>
  <si>
    <t>[9890, 1410, 3250]</t>
  </si>
  <si>
    <t>http://connectivity.brain-map.org/projection/experiment/506946046</t>
  </si>
  <si>
    <t>[9950, 1580, 8630]</t>
  </si>
  <si>
    <t>http://connectivity.brain-map.org/projection/experiment/182184486</t>
  </si>
  <si>
    <t>[6560, 4210, 6200]</t>
  </si>
  <si>
    <t>http://connectivity.brain-map.org/projection/experiment/301324895</t>
  </si>
  <si>
    <t>[11310, 4450, 7820]</t>
  </si>
  <si>
    <t>http://connectivity.brain-map.org/projection/experiment/167213641</t>
  </si>
  <si>
    <t>[7480, 1860, 8270]</t>
  </si>
  <si>
    <t>http://connectivity.brain-map.org/projection/experiment/120494729</t>
  </si>
  <si>
    <t>[10820, 6740, 6250]</t>
  </si>
  <si>
    <t>http://connectivity.brain-map.org/projection/experiment/278066728</t>
  </si>
  <si>
    <t>[9090, 3900, 5770]</t>
  </si>
  <si>
    <t>http://connectivity.brain-map.org/projection/experiment/177460028</t>
  </si>
  <si>
    <t>[7380, 4010, 6150]</t>
  </si>
  <si>
    <t>http://connectivity.brain-map.org/projection/experiment/267494468</t>
  </si>
  <si>
    <t>[9400, 2820, 8320]</t>
  </si>
  <si>
    <t>http://connectivity.brain-map.org/projection/experiment/302217570</t>
  </si>
  <si>
    <t>[6190, 4230, 10090]</t>
  </si>
  <si>
    <t>http://connectivity.brain-map.org/projection/experiment/508373923</t>
  </si>
  <si>
    <t>[11520, 2940, 6390]</t>
  </si>
  <si>
    <t>http://connectivity.brain-map.org/projection/experiment/287809155</t>
  </si>
  <si>
    <t>[8540, 3040, 8310]</t>
  </si>
  <si>
    <t>http://connectivity.brain-map.org/projection/experiment/266173339</t>
  </si>
  <si>
    <t>[8470, 920, 4450]</t>
  </si>
  <si>
    <t>http://connectivity.brain-map.org/projection/experiment/599136295</t>
  </si>
  <si>
    <t>[7980, 1100, 3470]</t>
  </si>
  <si>
    <t>http://connectivity.brain-map.org/projection/experiment/579628905</t>
  </si>
  <si>
    <t>[9010, 3100, 9450]</t>
  </si>
  <si>
    <t>http://connectivity.brain-map.org/projection/experiment/100148443</t>
  </si>
  <si>
    <t>[5830, 5950, 5960]</t>
  </si>
  <si>
    <t>http://connectivity.brain-map.org/projection/experiment/182460343</t>
  </si>
  <si>
    <t>[1840, 3320, 6950]</t>
  </si>
  <si>
    <t>http://connectivity.brain-map.org/projection/experiment/272918345</t>
  </si>
  <si>
    <t>[7320, 1770, 8710]</t>
  </si>
  <si>
    <t>http://connectivity.brain-map.org/projection/experiment/178487444</t>
  </si>
  <si>
    <t>[7550, 6840, 8890]</t>
  </si>
  <si>
    <t>http://connectivity.brain-map.org/projection/experiment/266962653</t>
  </si>
  <si>
    <t>[6650, 5650, 6690]</t>
  </si>
  <si>
    <t>http://connectivity.brain-map.org/projection/experiment/515410820</t>
  </si>
  <si>
    <t>[12480, 6470, 6520]</t>
  </si>
  <si>
    <t>http://connectivity.brain-map.org/projection/experiment/302085421</t>
  </si>
  <si>
    <t>[10520, 4340, 6140]</t>
  </si>
  <si>
    <t>http://connectivity.brain-map.org/projection/experiment/262215150</t>
  </si>
  <si>
    <t>[7370, 2410, 6440]</t>
  </si>
  <si>
    <t>http://connectivity.brain-map.org/projection/experiment/301327022</t>
  </si>
  <si>
    <t>[12930, 5950, 5910]</t>
  </si>
  <si>
    <t>http://connectivity.brain-map.org/projection/experiment/267153115</t>
  </si>
  <si>
    <t>[8410, 2060, 1810]</t>
  </si>
  <si>
    <t>http://connectivity.brain-map.org/projection/experiment/560736987</t>
  </si>
  <si>
    <t>[6330, 3490, 5450]</t>
  </si>
  <si>
    <t>http://connectivity.brain-map.org/projection/experiment/300889379</t>
  </si>
  <si>
    <t>[9040, 1080, 3330]</t>
  </si>
  <si>
    <t>http://connectivity.brain-map.org/projection/experiment/504099316</t>
  </si>
  <si>
    <t>[9540, 1600, 2900]</t>
  </si>
  <si>
    <t>http://connectivity.brain-map.org/projection/experiment/508889322</t>
  </si>
  <si>
    <t>[7060, 1140, 5340]</t>
  </si>
  <si>
    <t>http://connectivity.brain-map.org/projection/experiment/287601100</t>
  </si>
  <si>
    <t>[8600, 1070, 4190]</t>
  </si>
  <si>
    <t>http://connectivity.brain-map.org/projection/experiment/496097187</t>
  </si>
  <si>
    <t>[7380, 7070, 5850]</t>
  </si>
  <si>
    <t>http://connectivity.brain-map.org/projection/experiment/171482142</t>
  </si>
  <si>
    <t>[6790, 3300, 6960]</t>
  </si>
  <si>
    <t>http://connectivity.brain-map.org/projection/experiment/272967913</t>
  </si>
  <si>
    <t>[4540, 2400, 6130]</t>
  </si>
  <si>
    <t>http://connectivity.brain-map.org/projection/experiment/267749107</t>
  </si>
  <si>
    <t>Slc17a8-iCre</t>
  </si>
  <si>
    <t>[2930, 2340, 4450]</t>
  </si>
  <si>
    <t>http://connectivity.brain-map.org/projection/experiment/647807416</t>
  </si>
  <si>
    <t>[5090, 1540, 6290]</t>
  </si>
  <si>
    <t>http://connectivity.brain-map.org/projection/experiment/182935487</t>
  </si>
  <si>
    <t>[7980, 1300, 8120]</t>
  </si>
  <si>
    <t>http://connectivity.brain-map.org/projection/experiment/286773358</t>
  </si>
  <si>
    <t>SUT</t>
  </si>
  <si>
    <t>[9660, 1050, 7110]</t>
  </si>
  <si>
    <t>http://connectivity.brain-map.org/projection/experiment/303535867</t>
  </si>
  <si>
    <t>[8220, 1170, 7980]</t>
  </si>
  <si>
    <t>http://connectivity.brain-map.org/projection/experiment/297597186</t>
  </si>
  <si>
    <t>[5060, 6350, 6880]</t>
  </si>
  <si>
    <t>http://connectivity.brain-map.org/projection/experiment/273026584</t>
  </si>
  <si>
    <t>[3640, 1900, 7300]</t>
  </si>
  <si>
    <t>http://connectivity.brain-map.org/projection/experiment/305487964</t>
  </si>
  <si>
    <t>[7570, 1690, 2430]</t>
  </si>
  <si>
    <t>http://connectivity.brain-map.org/projection/experiment/643749624</t>
  </si>
  <si>
    <t>[7120, 5390, 8300]</t>
  </si>
  <si>
    <t>http://connectivity.brain-map.org/projection/experiment/204907355</t>
  </si>
  <si>
    <t>[8940, 1060, 8650]</t>
  </si>
  <si>
    <t>http://connectivity.brain-map.org/projection/experiment/304762965</t>
  </si>
  <si>
    <t>[10180, 3810, 4550]</t>
  </si>
  <si>
    <t>http://connectivity.brain-map.org/projection/experiment/496114558</t>
  </si>
  <si>
    <t>[8870, 2150, 9440]</t>
  </si>
  <si>
    <t>http://connectivity.brain-map.org/projection/experiment/292174264</t>
  </si>
  <si>
    <t>IAD</t>
  </si>
  <si>
    <t>[6350, 4220, 6330]</t>
  </si>
  <si>
    <t>http://connectivity.brain-map.org/projection/experiment/168095041</t>
  </si>
  <si>
    <t>[9370, 1320, 3350]</t>
  </si>
  <si>
    <t>http://connectivity.brain-map.org/projection/experiment/478257195</t>
  </si>
  <si>
    <t>[5160, 5060, 6750]</t>
  </si>
  <si>
    <t>http://connectivity.brain-map.org/projection/experiment/522078446</t>
  </si>
  <si>
    <t>[7320, 5980, 8910]</t>
  </si>
  <si>
    <t>http://connectivity.brain-map.org/projection/experiment/485105742</t>
  </si>
  <si>
    <t>[9520, 1990, 9130]</t>
  </si>
  <si>
    <t>http://connectivity.brain-map.org/projection/experiment/530018580</t>
  </si>
  <si>
    <t>[8820, 2070, 7610]</t>
  </si>
  <si>
    <t>http://connectivity.brain-map.org/projection/experiment/293009970</t>
  </si>
  <si>
    <t>[9090, 1750, 2370]</t>
  </si>
  <si>
    <t>http://connectivity.brain-map.org/projection/experiment/552430870</t>
  </si>
  <si>
    <t>[7410, 5270, 2820]</t>
  </si>
  <si>
    <t>http://connectivity.brain-map.org/projection/experiment/513498584</t>
  </si>
  <si>
    <t>[6580, 3380, 6360]</t>
  </si>
  <si>
    <t>http://connectivity.brain-map.org/projection/experiment/301060890</t>
  </si>
  <si>
    <t>[10980, 6550, 6930]</t>
  </si>
  <si>
    <t>http://connectivity.brain-map.org/projection/experiment/301464820</t>
  </si>
  <si>
    <t>[8560, 1610, 9070]</t>
  </si>
  <si>
    <t>http://connectivity.brain-map.org/projection/experiment/283017324</t>
  </si>
  <si>
    <t>[5080, 1710, 5520]</t>
  </si>
  <si>
    <t>http://connectivity.brain-map.org/projection/experiment/156742543</t>
  </si>
  <si>
    <t>[12890, 5590, 6110]</t>
  </si>
  <si>
    <t>http://connectivity.brain-map.org/projection/experiment/155735108</t>
  </si>
  <si>
    <t>[5060, 3460, 6230]</t>
  </si>
  <si>
    <t>http://connectivity.brain-map.org/projection/experiment/301672044</t>
  </si>
  <si>
    <t>[9600, 2950, 9780]</t>
  </si>
  <si>
    <t>http://connectivity.brain-map.org/projection/experiment/527577056</t>
  </si>
  <si>
    <t>[6980, 2670, 7450]</t>
  </si>
  <si>
    <t>http://connectivity.brain-map.org/projection/experiment/171274191</t>
  </si>
  <si>
    <t>[6430, 6450, 7630]</t>
  </si>
  <si>
    <t>http://connectivity.brain-map.org/projection/experiment/309386361</t>
  </si>
  <si>
    <t>[7070, 2600, 6450]</t>
  </si>
  <si>
    <t>http://connectivity.brain-map.org/projection/experiment/299857813</t>
  </si>
  <si>
    <t>[9200, 1900, 6060]</t>
  </si>
  <si>
    <t>http://connectivity.brain-map.org/projection/experiment/307691605</t>
  </si>
  <si>
    <t>[6820, 6130, 4070]</t>
  </si>
  <si>
    <t>http://connectivity.brain-map.org/projection/experiment/568768472</t>
  </si>
  <si>
    <t>[8690, 4970, 10400]</t>
  </si>
  <si>
    <t>http://connectivity.brain-map.org/projection/experiment/301988879</t>
  </si>
  <si>
    <t>[4880, 3370, 5910]</t>
  </si>
  <si>
    <t>http://connectivity.brain-map.org/projection/experiment/120436988</t>
  </si>
  <si>
    <t>[10130, 4450, 9450]</t>
  </si>
  <si>
    <t>http://connectivity.brain-map.org/projection/experiment/293750063</t>
  </si>
  <si>
    <t>[5280, 1510, 6130]</t>
  </si>
  <si>
    <t>http://connectivity.brain-map.org/projection/experiment/267101850</t>
  </si>
  <si>
    <t>[4950, 1420, 6070]</t>
  </si>
  <si>
    <t>http://connectivity.brain-map.org/projection/experiment/267930978</t>
  </si>
  <si>
    <t>[8220, 650, 8150]</t>
  </si>
  <si>
    <t>http://connectivity.brain-map.org/projection/experiment/671033786</t>
  </si>
  <si>
    <t>[4690, 5420, 7120]</t>
  </si>
  <si>
    <t>http://connectivity.brain-map.org/projection/experiment/309739641</t>
  </si>
  <si>
    <t>[6450, 5610, 5870]</t>
  </si>
  <si>
    <t>http://connectivity.brain-map.org/projection/experiment/147051682</t>
  </si>
  <si>
    <t>[6390, 5790, 6030]</t>
  </si>
  <si>
    <t>http://connectivity.brain-map.org/projection/experiment/540685246</t>
  </si>
  <si>
    <t>[8230, 1290, 2920]</t>
  </si>
  <si>
    <t>http://connectivity.brain-map.org/projection/experiment/602166541</t>
  </si>
  <si>
    <t>[1960, 4520, 6150]</t>
  </si>
  <si>
    <t>http://connectivity.brain-map.org/projection/experiment/179642401</t>
  </si>
  <si>
    <t>[6260, 6620, 7270]</t>
  </si>
  <si>
    <t>http://connectivity.brain-map.org/projection/experiment/287666431</t>
  </si>
  <si>
    <t>[9040, 1100, 8900]</t>
  </si>
  <si>
    <t>http://connectivity.brain-map.org/projection/experiment/477269754</t>
  </si>
  <si>
    <t>[2690, 2550, 4320]</t>
  </si>
  <si>
    <t>http://connectivity.brain-map.org/projection/experiment/518222038</t>
  </si>
  <si>
    <t>[9440, 1210, 8360]</t>
  </si>
  <si>
    <t>http://connectivity.brain-map.org/projection/experiment/157767683</t>
  </si>
  <si>
    <t>[3580, 4400, 8240]</t>
  </si>
  <si>
    <t>http://connectivity.brain-map.org/projection/experiment/292209592</t>
  </si>
  <si>
    <t>[9240, 3070, 8990]</t>
  </si>
  <si>
    <t>http://connectivity.brain-map.org/projection/experiment/527712447</t>
  </si>
  <si>
    <t>[11490, 4750, 6620]</t>
  </si>
  <si>
    <t>http://connectivity.brain-map.org/projection/experiment/300842406</t>
  </si>
  <si>
    <t>[7080, 5030, 6330]</t>
  </si>
  <si>
    <t>http://connectivity.brain-map.org/projection/experiment/180707817</t>
  </si>
  <si>
    <t>[11210, 3290, 7870]</t>
  </si>
  <si>
    <t>http://connectivity.brain-map.org/projection/experiment/287664997</t>
  </si>
  <si>
    <t>[8120, 5290, 6100]</t>
  </si>
  <si>
    <t>http://connectivity.brain-map.org/projection/experiment/300166697</t>
  </si>
  <si>
    <t>[3330, 2340, 6940]</t>
  </si>
  <si>
    <t>http://connectivity.brain-map.org/projection/experiment/569264117</t>
  </si>
  <si>
    <t>[12870, 5710, 6050]</t>
  </si>
  <si>
    <t>http://connectivity.brain-map.org/projection/experiment/303536573</t>
  </si>
  <si>
    <t>[5670, 3150, 9460]</t>
  </si>
  <si>
    <t>http://connectivity.brain-map.org/projection/experiment/301178953</t>
  </si>
  <si>
    <t>[6550, 6040, 6630]</t>
  </si>
  <si>
    <t>http://connectivity.brain-map.org/projection/experiment/142653395</t>
  </si>
  <si>
    <t>[8470, 1630, 8990]</t>
  </si>
  <si>
    <t>http://connectivity.brain-map.org/projection/experiment/286835688</t>
  </si>
  <si>
    <t>[7640, 1010, 3600]</t>
  </si>
  <si>
    <t>http://connectivity.brain-map.org/projection/experiment/520012330</t>
  </si>
  <si>
    <t>[9790, 1640, 8430]</t>
  </si>
  <si>
    <t>http://connectivity.brain-map.org/projection/experiment/564356750</t>
  </si>
  <si>
    <t>[6150, 4510, 6640]</t>
  </si>
  <si>
    <t>http://connectivity.brain-map.org/projection/experiment/156393801</t>
  </si>
  <si>
    <t>[11760, 4740, 8210]</t>
  </si>
  <si>
    <t>http://connectivity.brain-map.org/projection/experiment/267611175</t>
  </si>
  <si>
    <t>[2480, 2190, 6910]</t>
  </si>
  <si>
    <t>http://connectivity.brain-map.org/projection/experiment/614436425</t>
  </si>
  <si>
    <t>[6020, 5530, 5890]</t>
  </si>
  <si>
    <t>http://connectivity.brain-map.org/projection/experiment/147136518</t>
  </si>
  <si>
    <t>[7270, 3100, 6040]</t>
  </si>
  <si>
    <t>http://connectivity.brain-map.org/projection/experiment/301057735</t>
  </si>
  <si>
    <t>[11810, 6950, 7110]</t>
  </si>
  <si>
    <t>http://connectivity.brain-map.org/projection/experiment/171409520</t>
  </si>
  <si>
    <t>[7990, 1220, 3100]</t>
  </si>
  <si>
    <t>http://connectivity.brain-map.org/projection/experiment/602094339</t>
  </si>
  <si>
    <t>SCH</t>
  </si>
  <si>
    <t>[5760, 6980, 5900]</t>
  </si>
  <si>
    <t>http://connectivity.brain-map.org/projection/experiment/293431163</t>
  </si>
  <si>
    <t>[7420, 850, 6220]</t>
  </si>
  <si>
    <t>http://connectivity.brain-map.org/projection/experiment/308027576</t>
  </si>
  <si>
    <t>[4810, 2270, 6050]</t>
  </si>
  <si>
    <t>http://connectivity.brain-map.org/projection/experiment/156546627</t>
  </si>
  <si>
    <t>[11160, 3220, 8380]</t>
  </si>
  <si>
    <t>http://connectivity.brain-map.org/projection/experiment/552283801</t>
  </si>
  <si>
    <t>[6010, 5840, 6300]</t>
  </si>
  <si>
    <t>http://connectivity.brain-map.org/projection/experiment/515198413</t>
  </si>
  <si>
    <t>[3640, 1970, 7320]</t>
  </si>
  <si>
    <t>http://connectivity.brain-map.org/projection/experiment/168454779</t>
  </si>
  <si>
    <t>[8210, 2490, 1530]</t>
  </si>
  <si>
    <t>http://connectivity.brain-map.org/projection/experiment/642460814</t>
  </si>
  <si>
    <t>[5910, 5000, 6340]</t>
  </si>
  <si>
    <t>http://connectivity.brain-map.org/projection/experiment/554651619</t>
  </si>
  <si>
    <t>[9500, 950, 8320]</t>
  </si>
  <si>
    <t>http://connectivity.brain-map.org/projection/experiment/305489377</t>
  </si>
  <si>
    <t>[9600, 4980, 6540]</t>
  </si>
  <si>
    <t>http://connectivity.brain-map.org/projection/experiment/152995635</t>
  </si>
  <si>
    <t>[9720, 1380, 8480]</t>
  </si>
  <si>
    <t>http://connectivity.brain-map.org/projection/experiment/287224335</t>
  </si>
  <si>
    <t>[9380, 1120, 8440]</t>
  </si>
  <si>
    <t>http://connectivity.brain-map.org/projection/experiment/596828910</t>
  </si>
  <si>
    <t>[9540, 1400, 8500]</t>
  </si>
  <si>
    <t>http://connectivity.brain-map.org/projection/experiment/181601101</t>
  </si>
  <si>
    <t>[8890, 3590, 8080]</t>
  </si>
  <si>
    <t>http://connectivity.brain-map.org/projection/experiment/299996344</t>
  </si>
  <si>
    <t>[6980, 2580, 6310]</t>
  </si>
  <si>
    <t>http://connectivity.brain-map.org/projection/experiment/182295393</t>
  </si>
  <si>
    <t>[5920, 5330, 7090]</t>
  </si>
  <si>
    <t>http://connectivity.brain-map.org/projection/experiment/293254286</t>
  </si>
  <si>
    <t>[8110, 3380, 7740]</t>
  </si>
  <si>
    <t>http://connectivity.brain-map.org/projection/experiment/183329991</t>
  </si>
  <si>
    <t>[8610, 1640, 2270]</t>
  </si>
  <si>
    <t>http://connectivity.brain-map.org/projection/experiment/520341802</t>
  </si>
  <si>
    <t>[8870, 1640, 6290]</t>
  </si>
  <si>
    <t>http://connectivity.brain-map.org/projection/experiment/176900059</t>
  </si>
  <si>
    <t>[12680, 5440, 6160]</t>
  </si>
  <si>
    <t>http://connectivity.brain-map.org/projection/experiment/264564375</t>
  </si>
  <si>
    <t>[9480, 1360, 8590]</t>
  </si>
  <si>
    <t>http://connectivity.brain-map.org/projection/experiment/167375352</t>
  </si>
  <si>
    <t>[8250, 730, 8370]</t>
  </si>
  <si>
    <t>http://connectivity.brain-map.org/projection/experiment/670657874</t>
  </si>
  <si>
    <t>[7250, 7050, 5800]</t>
  </si>
  <si>
    <t>http://connectivity.brain-map.org/projection/experiment/158142090</t>
  </si>
  <si>
    <t>[5260, 4360, 9340]</t>
  </si>
  <si>
    <t>http://connectivity.brain-map.org/projection/experiment/180404418</t>
  </si>
  <si>
    <t>[9580, 5240, 9360]</t>
  </si>
  <si>
    <t>http://connectivity.brain-map.org/projection/experiment/583290390</t>
  </si>
  <si>
    <t>[10630, 3650, 7050]</t>
  </si>
  <si>
    <t>http://connectivity.brain-map.org/projection/experiment/303535149</t>
  </si>
  <si>
    <t>[9790, 1380, 8140]</t>
  </si>
  <si>
    <t>http://connectivity.brain-map.org/projection/experiment/272930013</t>
  </si>
  <si>
    <t>[9040, 1530, 8090]</t>
  </si>
  <si>
    <t>http://connectivity.brain-map.org/projection/experiment/156784823</t>
  </si>
  <si>
    <t>[5020, 4070, 8310]</t>
  </si>
  <si>
    <t>http://connectivity.brain-map.org/projection/experiment/161176690</t>
  </si>
  <si>
    <t>[10610, 5990, 7200]</t>
  </si>
  <si>
    <t>http://connectivity.brain-map.org/projection/experiment/300208016</t>
  </si>
  <si>
    <t>[6800, 2440, 8910]</t>
  </si>
  <si>
    <t>http://connectivity.brain-map.org/projection/experiment/286649703</t>
  </si>
  <si>
    <t>[9550, 1040, 8260]</t>
  </si>
  <si>
    <t>http://connectivity.brain-map.org/projection/experiment/288261928</t>
  </si>
  <si>
    <t>[3160, 1790, 6650]</t>
  </si>
  <si>
    <t>http://connectivity.brain-map.org/projection/experiment/167791990</t>
  </si>
  <si>
    <t>[7590, 930, 4140]</t>
  </si>
  <si>
    <t>http://connectivity.brain-map.org/projection/experiment/666936463</t>
  </si>
  <si>
    <t>Wfs1-Tg3-CreERT2</t>
  </si>
  <si>
    <t>[9590, 3830, 8500]</t>
  </si>
  <si>
    <t>http://connectivity.brain-map.org/projection/experiment/182617186</t>
  </si>
  <si>
    <t>[7450, 2240, 10010]</t>
  </si>
  <si>
    <t>http://connectivity.brain-map.org/projection/experiment/156743264</t>
  </si>
  <si>
    <t>[5540, 5480, 6080]</t>
  </si>
  <si>
    <t>http://connectivity.brain-map.org/projection/experiment/241280698</t>
  </si>
  <si>
    <t>[7860, 1120, 3370]</t>
  </si>
  <si>
    <t>http://connectivity.brain-map.org/projection/experiment/584511119</t>
  </si>
  <si>
    <t>[2700, 3160, 7150]</t>
  </si>
  <si>
    <t>http://connectivity.brain-map.org/projection/experiment/293889216</t>
  </si>
  <si>
    <t>[7360, 6420, 6040]</t>
  </si>
  <si>
    <t>http://connectivity.brain-map.org/projection/experiment/298833739</t>
  </si>
  <si>
    <t>[5570, 5640, 6140]</t>
  </si>
  <si>
    <t>http://connectivity.brain-map.org/projection/experiment/305026146</t>
  </si>
  <si>
    <t>[7180, 5240, 9480]</t>
  </si>
  <si>
    <t>http://connectivity.brain-map.org/projection/experiment/293975337</t>
  </si>
  <si>
    <t>Penk-2A-CreERT2</t>
  </si>
  <si>
    <t>[5490, 3100, 7440]</t>
  </si>
  <si>
    <t>http://connectivity.brain-map.org/projection/experiment/278434443</t>
  </si>
  <si>
    <t>[12010, 2400, 8850]</t>
  </si>
  <si>
    <t>http://connectivity.brain-map.org/projection/experiment/142654808</t>
  </si>
  <si>
    <t>[8220, 2370, 6130]</t>
  </si>
  <si>
    <t>http://connectivity.brain-map.org/projection/experiment/183376269</t>
  </si>
  <si>
    <t>[10440, 4910, 6170]</t>
  </si>
  <si>
    <t>http://connectivity.brain-map.org/projection/experiment/310377782</t>
  </si>
  <si>
    <t>[7970, 630, 7400]</t>
  </si>
  <si>
    <t>http://connectivity.brain-map.org/projection/experiment/287225041</t>
  </si>
  <si>
    <t>[7500, 6320, 6050]</t>
  </si>
  <si>
    <t>http://connectivity.brain-map.org/projection/experiment/182336846</t>
  </si>
  <si>
    <t>[9510, 5400, 8960]</t>
  </si>
  <si>
    <t>http://connectivity.brain-map.org/projection/experiment/585775993</t>
  </si>
  <si>
    <t>[9650, 1120, 8490]</t>
  </si>
  <si>
    <t>http://connectivity.brain-map.org/projection/experiment/167511639</t>
  </si>
  <si>
    <t>[7890, 2450, 10330]</t>
  </si>
  <si>
    <t>http://connectivity.brain-map.org/projection/experiment/183105218</t>
  </si>
  <si>
    <t>[8600, 850, 8200]</t>
  </si>
  <si>
    <t>http://connectivity.brain-map.org/projection/experiment/511234217</t>
  </si>
  <si>
    <t>[7280, 3200, 6400]</t>
  </si>
  <si>
    <t>http://connectivity.brain-map.org/projection/experiment/551351756</t>
  </si>
  <si>
    <t>[10130, 4610, 7110]</t>
  </si>
  <si>
    <t>http://connectivity.brain-map.org/projection/experiment/265487421</t>
  </si>
  <si>
    <t>PRM</t>
  </si>
  <si>
    <t>[12770, 4380, 8470]</t>
  </si>
  <si>
    <t>http://connectivity.brain-map.org/projection/experiment/125801739</t>
  </si>
  <si>
    <t>[7270, 6520, 6040]</t>
  </si>
  <si>
    <t>http://connectivity.brain-map.org/projection/experiment/241278553</t>
  </si>
  <si>
    <t>[2620, 3030, 6430]</t>
  </si>
  <si>
    <t>http://connectivity.brain-map.org/projection/experiment/286648290</t>
  </si>
  <si>
    <t>[7300, 2560, 10130]</t>
  </si>
  <si>
    <t>http://connectivity.brain-map.org/projection/experiment/160080068</t>
  </si>
  <si>
    <t>[12230, 7270, 7010]</t>
  </si>
  <si>
    <t>http://connectivity.brain-map.org/projection/experiment/304969906</t>
  </si>
  <si>
    <t>[9630, 3300, 5760]</t>
  </si>
  <si>
    <t>http://connectivity.brain-map.org/projection/experiment/114248377</t>
  </si>
  <si>
    <t>[10060, 4170, 8160]</t>
  </si>
  <si>
    <t>http://connectivity.brain-map.org/projection/experiment/156255078</t>
  </si>
  <si>
    <t>[7540, 2260, 7380]</t>
  </si>
  <si>
    <t>http://connectivity.brain-map.org/projection/experiment/293011049</t>
  </si>
  <si>
    <t>[2630, 3550, 6840]</t>
  </si>
  <si>
    <t>http://connectivity.brain-map.org/projection/experiment/294311830</t>
  </si>
  <si>
    <t>[11260, 4010, 8100]</t>
  </si>
  <si>
    <t>http://connectivity.brain-map.org/projection/experiment/286608092</t>
  </si>
  <si>
    <t>[7830, 1050, 3600]</t>
  </si>
  <si>
    <t>http://connectivity.brain-map.org/projection/experiment/606930364</t>
  </si>
  <si>
    <t>[7330, 3440, 6800]</t>
  </si>
  <si>
    <t>http://connectivity.brain-map.org/projection/experiment/183174303</t>
  </si>
  <si>
    <t>[9500, 1020, 3830]</t>
  </si>
  <si>
    <t>http://connectivity.brain-map.org/projection/experiment/519486602</t>
  </si>
  <si>
    <t>[8920, 3240, 8370]</t>
  </si>
  <si>
    <t>http://connectivity.brain-map.org/projection/experiment/293011759</t>
  </si>
  <si>
    <t>[11270, 6630, 6560]</t>
  </si>
  <si>
    <t>http://connectivity.brain-map.org/projection/experiment/287029894</t>
  </si>
  <si>
    <t>[8290, 1130, 3300]</t>
  </si>
  <si>
    <t>http://connectivity.brain-map.org/projection/experiment/566992832</t>
  </si>
  <si>
    <t>[9820, 3770, 8580]</t>
  </si>
  <si>
    <t>http://connectivity.brain-map.org/projection/experiment/308721177</t>
  </si>
  <si>
    <t>[8330, 2310, 2040]</t>
  </si>
  <si>
    <t>http://connectivity.brain-map.org/projection/experiment/584896065</t>
  </si>
  <si>
    <t>[6370, 5560, 5410]</t>
  </si>
  <si>
    <t>http://connectivity.brain-map.org/projection/experiment/112951097</t>
  </si>
  <si>
    <t>[7730, 4710, 6080]</t>
  </si>
  <si>
    <t>http://connectivity.brain-map.org/projection/experiment/302086846</t>
  </si>
  <si>
    <t>[6280, 6350, 9470]</t>
  </si>
  <si>
    <t>http://connectivity.brain-map.org/projection/experiment/299897573</t>
  </si>
  <si>
    <t>[9260, 4970, 9620]</t>
  </si>
  <si>
    <t>http://connectivity.brain-map.org/projection/experiment/298797996</t>
  </si>
  <si>
    <t>[7010, 4380, 7810]</t>
  </si>
  <si>
    <t>http://connectivity.brain-map.org/projection/experiment/156202272</t>
  </si>
  <si>
    <t>VI</t>
  </si>
  <si>
    <t>[10770, 5230, 6110]</t>
  </si>
  <si>
    <t>http://connectivity.brain-map.org/projection/experiment/168616111</t>
  </si>
  <si>
    <t>[10280, 3700, 7120]</t>
  </si>
  <si>
    <t>http://connectivity.brain-map.org/projection/experiment/167442042</t>
  </si>
  <si>
    <t>[8530, 3830, 7720]</t>
  </si>
  <si>
    <t>http://connectivity.brain-map.org/projection/experiment/293888501</t>
  </si>
  <si>
    <t>[6490, 5160, 9530]</t>
  </si>
  <si>
    <t>http://connectivity.brain-map.org/projection/experiment/299655676</t>
  </si>
  <si>
    <t>[11790, 6380, 6080]</t>
  </si>
  <si>
    <t>http://connectivity.brain-map.org/projection/experiment/286609510</t>
  </si>
  <si>
    <t>Gnb4-IRES2-CreERT2</t>
  </si>
  <si>
    <t>[5960, 3980, 9630]</t>
  </si>
  <si>
    <t>http://connectivity.brain-map.org/projection/experiment/553446684</t>
  </si>
  <si>
    <t>[9250, 1430, 9070]</t>
  </si>
  <si>
    <t>http://connectivity.brain-map.org/projection/experiment/575772121</t>
  </si>
  <si>
    <t>[9280, 1370, 6470]</t>
  </si>
  <si>
    <t>http://connectivity.brain-map.org/projection/experiment/509880387</t>
  </si>
  <si>
    <t>[10500, 6820, 6840]</t>
  </si>
  <si>
    <t>http://connectivity.brain-map.org/projection/experiment/301800314</t>
  </si>
  <si>
    <t>[2570, 3300, 6080]</t>
  </si>
  <si>
    <t>http://connectivity.brain-map.org/projection/experiment/545434921</t>
  </si>
  <si>
    <t>[3880, 3300, 6220]</t>
  </si>
  <si>
    <t>http://connectivity.brain-map.org/projection/experiment/266583498</t>
  </si>
  <si>
    <t>[6180, 1790, 8940]</t>
  </si>
  <si>
    <t>http://connectivity.brain-map.org/projection/experiment/263370720</t>
  </si>
  <si>
    <t>[6190, 6130, 6860]</t>
  </si>
  <si>
    <t>http://connectivity.brain-map.org/projection/experiment/265125894</t>
  </si>
  <si>
    <t>[9860, 2770, 8370]</t>
  </si>
  <si>
    <t>http://connectivity.brain-map.org/projection/experiment/127711098</t>
  </si>
  <si>
    <t>[6450, 5650, 5890]</t>
  </si>
  <si>
    <t>http://connectivity.brain-map.org/projection/experiment/287044088</t>
  </si>
  <si>
    <t>[8810, 2020, 2030]</t>
  </si>
  <si>
    <t>http://connectivity.brain-map.org/projection/experiment/650408717</t>
  </si>
  <si>
    <t>[11720, 7020, 6920]</t>
  </si>
  <si>
    <t>http://connectivity.brain-map.org/projection/experiment/286725359</t>
  </si>
  <si>
    <t>[7380, 2970, 5970]</t>
  </si>
  <si>
    <t>http://connectivity.brain-map.org/projection/experiment/268321927</t>
  </si>
  <si>
    <t>[8770, 830, 4000]</t>
  </si>
  <si>
    <t>http://connectivity.brain-map.org/projection/experiment/482640524</t>
  </si>
  <si>
    <t>[5710, 5650, 9480]</t>
  </si>
  <si>
    <t>http://connectivity.brain-map.org/projection/experiment/159433905</t>
  </si>
  <si>
    <t>[4720, 1810, 5430]</t>
  </si>
  <si>
    <t>http://connectivity.brain-map.org/projection/experiment/522774029</t>
  </si>
  <si>
    <t>[9490, 3110, 9800]</t>
  </si>
  <si>
    <t>http://connectivity.brain-map.org/projection/experiment/298350922</t>
  </si>
  <si>
    <t>[6710, 3030, 5970]</t>
  </si>
  <si>
    <t>http://connectivity.brain-map.org/projection/experiment/265287564</t>
  </si>
  <si>
    <t>[7740, 5840, 5940]</t>
  </si>
  <si>
    <t>http://connectivity.brain-map.org/projection/experiment/273055501</t>
  </si>
  <si>
    <t>SO</t>
  </si>
  <si>
    <t>[5950, 6690, 6900]</t>
  </si>
  <si>
    <t>http://connectivity.brain-map.org/projection/experiment/147790922</t>
  </si>
  <si>
    <t>[8940, 1660, 2480]</t>
  </si>
  <si>
    <t>http://connectivity.brain-map.org/projection/experiment/520019334</t>
  </si>
  <si>
    <t>[6450, 4330, 5950]</t>
  </si>
  <si>
    <t>http://connectivity.brain-map.org/projection/experiment/182888003</t>
  </si>
  <si>
    <t>[9450, 5200, 9550]</t>
  </si>
  <si>
    <t>http://connectivity.brain-map.org/projection/experiment/300319630</t>
  </si>
  <si>
    <t>[7080, 2560, 6370]</t>
  </si>
  <si>
    <t>http://connectivity.brain-map.org/projection/experiment/288322797</t>
  </si>
  <si>
    <t>[10310, 3170, 7930]</t>
  </si>
  <si>
    <t>http://connectivity.brain-map.org/projection/experiment/299732033</t>
  </si>
  <si>
    <t>[7210, 4890, 5980]</t>
  </si>
  <si>
    <t>http://connectivity.brain-map.org/projection/experiment/273025166</t>
  </si>
  <si>
    <t>[8250, 610, 4490]</t>
  </si>
  <si>
    <t>http://connectivity.brain-map.org/projection/experiment/595884140</t>
  </si>
  <si>
    <t>[5800, 2220, 8650]</t>
  </si>
  <si>
    <t>http://connectivity.brain-map.org/projection/experiment/306268688</t>
  </si>
  <si>
    <t>DMX</t>
  </si>
  <si>
    <t>[12850, 5580, 6060]</t>
  </si>
  <si>
    <t>http://connectivity.brain-map.org/projection/experiment/171021122</t>
  </si>
  <si>
    <t>[7350, 3240, 8140]</t>
  </si>
  <si>
    <t>http://connectivity.brain-map.org/projection/experiment/642180077</t>
  </si>
  <si>
    <t>[9390, 3560, 6010]</t>
  </si>
  <si>
    <t>http://connectivity.brain-map.org/projection/experiment/287712779</t>
  </si>
  <si>
    <t>[8830, 1900, 8590]</t>
  </si>
  <si>
    <t>http://connectivity.brain-map.org/projection/experiment/509463587</t>
  </si>
  <si>
    <t>[5290, 1470, 7180]</t>
  </si>
  <si>
    <t>http://connectivity.brain-map.org/projection/experiment/179640955</t>
  </si>
  <si>
    <t>[10120, 3510, 9900]</t>
  </si>
  <si>
    <t>http://connectivity.brain-map.org/projection/experiment/267211671</t>
  </si>
  <si>
    <t>[10040, 4720, 9270]</t>
  </si>
  <si>
    <t>http://connectivity.brain-map.org/projection/experiment/167793416</t>
  </si>
  <si>
    <t>[2210, 3880, 7040]</t>
  </si>
  <si>
    <t>http://connectivity.brain-map.org/projection/experiment/182686228</t>
  </si>
  <si>
    <t>[5090, 1500, 6040]</t>
  </si>
  <si>
    <t>http://connectivity.brain-map.org/projection/experiment/183104511</t>
  </si>
  <si>
    <t>[3810, 6730, 7050]</t>
  </si>
  <si>
    <t>http://connectivity.brain-map.org/projection/experiment/292962283</t>
  </si>
  <si>
    <t>[6580, 3510, 7750]</t>
  </si>
  <si>
    <t>http://connectivity.brain-map.org/projection/experiment/156254369</t>
  </si>
  <si>
    <t>[11070, 5100, 8990]</t>
  </si>
  <si>
    <t>http://connectivity.brain-map.org/projection/experiment/182685522</t>
  </si>
  <si>
    <t>[10250, 4210, 8570]</t>
  </si>
  <si>
    <t>http://connectivity.brain-map.org/projection/experiment/113888575</t>
  </si>
  <si>
    <t>[9420, 1860, 8240]</t>
  </si>
  <si>
    <t>http://connectivity.brain-map.org/projection/experiment/605657236</t>
  </si>
  <si>
    <t>[7280, 6000, 8190]</t>
  </si>
  <si>
    <t>http://connectivity.brain-map.org/projection/experiment/549805072</t>
  </si>
  <si>
    <t>[2590, 2360, 3770]</t>
  </si>
  <si>
    <t>http://connectivity.brain-map.org/projection/experiment/639647390</t>
  </si>
  <si>
    <t>[5510, 4800, 6390]</t>
  </si>
  <si>
    <t>http://connectivity.brain-map.org/projection/experiment/159433187</t>
  </si>
  <si>
    <t>[5780, 2000, 9530]</t>
  </si>
  <si>
    <t>http://connectivity.brain-map.org/projection/experiment/309514434</t>
  </si>
  <si>
    <t>[6740, 3370, 5570]</t>
  </si>
  <si>
    <t>http://connectivity.brain-map.org/projection/experiment/299448592</t>
  </si>
  <si>
    <t>[8310, 5890, 8790]</t>
  </si>
  <si>
    <t>http://connectivity.brain-map.org/projection/experiment/299656382</t>
  </si>
  <si>
    <t>[12620, 5730, 5910]</t>
  </si>
  <si>
    <t>http://connectivity.brain-map.org/projection/experiment/263784128</t>
  </si>
  <si>
    <t>[5480, 2320, 6260]</t>
  </si>
  <si>
    <t>http://connectivity.brain-map.org/projection/experiment/553079356</t>
  </si>
  <si>
    <t>[9120, 1170, 3230]</t>
  </si>
  <si>
    <t>http://connectivity.brain-map.org/projection/experiment/479085232</t>
  </si>
  <si>
    <t>[8910, 4840, 6980]</t>
  </si>
  <si>
    <t>http://connectivity.brain-map.org/projection/experiment/303534443</t>
  </si>
  <si>
    <t>[7790, 890, 7510]</t>
  </si>
  <si>
    <t>http://connectivity.brain-map.org/projection/experiment/268038969</t>
  </si>
  <si>
    <t>[9640, 1070, 8430]</t>
  </si>
  <si>
    <t>http://connectivity.brain-map.org/projection/experiment/267931685</t>
  </si>
  <si>
    <t>[9580, 2290, 2060]</t>
  </si>
  <si>
    <t>http://connectivity.brain-map.org/projection/experiment/642970691</t>
  </si>
  <si>
    <t>[7080, 5850, 6250]</t>
  </si>
  <si>
    <t>http://connectivity.brain-map.org/projection/experiment/266837456</t>
  </si>
  <si>
    <t>[10690, 4710, 8940]</t>
  </si>
  <si>
    <t>http://connectivity.brain-map.org/projection/experiment/158738894</t>
  </si>
  <si>
    <t>[9680, 1190, 4250]</t>
  </si>
  <si>
    <t>http://connectivity.brain-map.org/projection/experiment/591223633</t>
  </si>
  <si>
    <t>[4300, 2680, 6320]</t>
  </si>
  <si>
    <t>http://connectivity.brain-map.org/projection/experiment/298797288</t>
  </si>
  <si>
    <t>[7950, 5060, 6120]</t>
  </si>
  <si>
    <t>http://connectivity.brain-map.org/projection/experiment/302087552</t>
  </si>
  <si>
    <t>[8750, 1300, 3200]</t>
  </si>
  <si>
    <t>http://connectivity.brain-map.org/projection/experiment/496252297</t>
  </si>
  <si>
    <t>AD</t>
  </si>
  <si>
    <t>[6230, 2860, 6300]</t>
  </si>
  <si>
    <t>http://connectivity.brain-map.org/projection/experiment/182280916</t>
  </si>
  <si>
    <t>[9100, 4280, 5810]</t>
  </si>
  <si>
    <t>http://connectivity.brain-map.org/projection/experiment/301765327</t>
  </si>
  <si>
    <t>[5770, 4920, 9550]</t>
  </si>
  <si>
    <t>http://connectivity.brain-map.org/projection/experiment/168095756</t>
  </si>
  <si>
    <t>[4850, 2000, 7650]</t>
  </si>
  <si>
    <t>http://connectivity.brain-map.org/projection/experiment/287461719</t>
  </si>
  <si>
    <t>[11500, 3310, 6340]</t>
  </si>
  <si>
    <t>http://connectivity.brain-map.org/projection/experiment/287713485</t>
  </si>
  <si>
    <t>[5960, 5270, 1790]</t>
  </si>
  <si>
    <t>http://connectivity.brain-map.org/projection/experiment/656839070</t>
  </si>
  <si>
    <t>[9720, 2520, 9630]</t>
  </si>
  <si>
    <t>http://connectivity.brain-map.org/projection/experiment/294516943</t>
  </si>
  <si>
    <t>[10170, 3990, 6290]</t>
  </si>
  <si>
    <t>http://connectivity.brain-map.org/projection/experiment/301671287</t>
  </si>
  <si>
    <t>[8260, 870, 4180]</t>
  </si>
  <si>
    <t>http://connectivity.brain-map.org/projection/experiment/554333581</t>
  </si>
  <si>
    <t>[12810, 6490, 5710]</t>
  </si>
  <si>
    <t>http://connectivity.brain-map.org/projection/experiment/292794673</t>
  </si>
  <si>
    <t>[8600, 1730, 8990]</t>
  </si>
  <si>
    <t>http://connectivity.brain-map.org/projection/experiment/287036898</t>
  </si>
  <si>
    <t>[9270, 2050, 9370]</t>
  </si>
  <si>
    <t>http://connectivity.brain-map.org/projection/experiment/530008580</t>
  </si>
  <si>
    <t>[4570, 3730, 9470]</t>
  </si>
  <si>
    <t>http://connectivity.brain-map.org/projection/experiment/177783918</t>
  </si>
  <si>
    <t>[6690, 3850, 5820]</t>
  </si>
  <si>
    <t>http://connectivity.brain-map.org/projection/experiment/293365328</t>
  </si>
  <si>
    <t>[7740, 1760, 8250]</t>
  </si>
  <si>
    <t>http://connectivity.brain-map.org/projection/experiment/301325601</t>
  </si>
  <si>
    <t>[9870, 2170, 2900]</t>
  </si>
  <si>
    <t>http://connectivity.brain-map.org/projection/experiment/649365810</t>
  </si>
  <si>
    <t>[4810, 2240, 8710]</t>
  </si>
  <si>
    <t>http://connectivity.brain-map.org/projection/experiment/306959448</t>
  </si>
  <si>
    <t>[7810, 1200, 3040]</t>
  </si>
  <si>
    <t>http://connectivity.brain-map.org/projection/experiment/576660608</t>
  </si>
  <si>
    <t>[8920, 1230, 8160]</t>
  </si>
  <si>
    <t>http://connectivity.brain-map.org/projection/experiment/623438145</t>
  </si>
  <si>
    <t>[3580, 2780, 7250]</t>
  </si>
  <si>
    <t>http://connectivity.brain-map.org/projection/experiment/159372889</t>
  </si>
  <si>
    <t>[9910, 1510, 8530]</t>
  </si>
  <si>
    <t>http://connectivity.brain-map.org/projection/experiment/166562678</t>
  </si>
  <si>
    <t>[7390, 5850, 10080]</t>
  </si>
  <si>
    <t>http://connectivity.brain-map.org/projection/experiment/554650901</t>
  </si>
  <si>
    <t>[6030, 3250, 8390]</t>
  </si>
  <si>
    <t>http://connectivity.brain-map.org/projection/experiment/287995180</t>
  </si>
  <si>
    <t>[960, 3490, 6450]</t>
  </si>
  <si>
    <t>http://connectivity.brain-map.org/projection/experiment/166156241</t>
  </si>
  <si>
    <t>[7610, 6450, 6810]</t>
  </si>
  <si>
    <t>http://connectivity.brain-map.org/projection/experiment/267398651</t>
  </si>
  <si>
    <t>[9860, 3760, 6580]</t>
  </si>
  <si>
    <t>http://connectivity.brain-map.org/projection/experiment/126352037</t>
  </si>
  <si>
    <t>[6800, 7160, 5790]</t>
  </si>
  <si>
    <t>http://connectivity.brain-map.org/projection/experiment/146660999</t>
  </si>
  <si>
    <t>[9610, 1910, 2620]</t>
  </si>
  <si>
    <t>http://connectivity.brain-map.org/projection/experiment/496152279</t>
  </si>
  <si>
    <t>Rorb-IRES2-Cre-neo</t>
  </si>
  <si>
    <t>[2820, 2210, 4390]</t>
  </si>
  <si>
    <t>http://connectivity.brain-map.org/projection/experiment/647576768</t>
  </si>
  <si>
    <t>[3390, 2070, 4170]</t>
  </si>
  <si>
    <t>http://connectivity.brain-map.org/projection/experiment/615543017</t>
  </si>
  <si>
    <t>[9860, 2110, 2580]</t>
  </si>
  <si>
    <t>http://connectivity.brain-map.org/projection/experiment/643166866</t>
  </si>
  <si>
    <t>[8580, 3480, 7790]</t>
  </si>
  <si>
    <t>http://connectivity.brain-map.org/projection/experiment/300688721</t>
  </si>
  <si>
    <t>[6120, 6740, 7180]</t>
  </si>
  <si>
    <t>http://connectivity.brain-map.org/projection/experiment/587294457</t>
  </si>
  <si>
    <t>[6280, 3720, 6930]</t>
  </si>
  <si>
    <t>http://connectivity.brain-map.org/projection/experiment/309702727</t>
  </si>
  <si>
    <t>[11810, 2210, 8020]</t>
  </si>
  <si>
    <t>http://connectivity.brain-map.org/projection/experiment/159945113</t>
  </si>
  <si>
    <t>[8540, 5190, 5800]</t>
  </si>
  <si>
    <t>http://connectivity.brain-map.org/projection/experiment/303474463</t>
  </si>
  <si>
    <t>[6040, 6680, 6900]</t>
  </si>
  <si>
    <t>http://connectivity.brain-map.org/projection/experiment/286726065</t>
  </si>
  <si>
    <t>[9120, 5240, 10140]</t>
  </si>
  <si>
    <t>http://connectivity.brain-map.org/projection/experiment/182516286</t>
  </si>
  <si>
    <t>[8640, 3640, 6210]</t>
  </si>
  <si>
    <t>http://connectivity.brain-map.org/projection/experiment/302723204</t>
  </si>
  <si>
    <t>[2710, 2920, 3680]</t>
  </si>
  <si>
    <t>http://connectivity.brain-map.org/projection/experiment/603717939</t>
  </si>
  <si>
    <t>[7970, 990, 3810]</t>
  </si>
  <si>
    <t>http://connectivity.brain-map.org/projection/experiment/656958144</t>
  </si>
  <si>
    <t>[12650, 5400, 5980]</t>
  </si>
  <si>
    <t>http://connectivity.brain-map.org/projection/experiment/287096578</t>
  </si>
  <si>
    <t>[9810, 5450, 8260]</t>
  </si>
  <si>
    <t>http://connectivity.brain-map.org/projection/experiment/182465608</t>
  </si>
  <si>
    <t>[6020, 6950, 5830]</t>
  </si>
  <si>
    <t>http://connectivity.brain-map.org/projection/experiment/287665706</t>
  </si>
  <si>
    <t>[6070, 6590, 7070]</t>
  </si>
  <si>
    <t>http://connectivity.brain-map.org/projection/experiment/178488152</t>
  </si>
  <si>
    <t>[10510, 4070, 7140]</t>
  </si>
  <si>
    <t>http://connectivity.brain-map.org/projection/experiment/539028976</t>
  </si>
  <si>
    <t>[6630, 3620, 9150]</t>
  </si>
  <si>
    <t>http://connectivity.brain-map.org/projection/experiment/272697238</t>
  </si>
  <si>
    <t>[6730, 4580, 6470]</t>
  </si>
  <si>
    <t>http://connectivity.brain-map.org/projection/experiment/310193233</t>
  </si>
  <si>
    <t>[6460, 3160, 6130]</t>
  </si>
  <si>
    <t>http://connectivity.brain-map.org/projection/experiment/510125001</t>
  </si>
  <si>
    <t>[9780, 1090, 8490]</t>
  </si>
  <si>
    <t>http://connectivity.brain-map.org/projection/experiment/293116943</t>
  </si>
  <si>
    <t>[2430, 4560, 6140]</t>
  </si>
  <si>
    <t>http://connectivity.brain-map.org/projection/experiment/182042349</t>
  </si>
  <si>
    <t>[6820, 5430, 9650]</t>
  </si>
  <si>
    <t>http://connectivity.brain-map.org/projection/experiment/305294666</t>
  </si>
  <si>
    <t>[11650, 7240, 6580]</t>
  </si>
  <si>
    <t>http://connectivity.brain-map.org/projection/experiment/182890735</t>
  </si>
  <si>
    <t>[8810, 1560, 6390]</t>
  </si>
  <si>
    <t>http://connectivity.brain-map.org/projection/experiment/508357710</t>
  </si>
  <si>
    <t>[11030, 3440, 8000]</t>
  </si>
  <si>
    <t>http://connectivity.brain-map.org/projection/experiment/112460257</t>
  </si>
  <si>
    <t>[8350, 590, 8160]</t>
  </si>
  <si>
    <t>http://connectivity.brain-map.org/projection/experiment/638978767</t>
  </si>
  <si>
    <t>[6250, 4610, 9440]</t>
  </si>
  <si>
    <t>http://connectivity.brain-map.org/projection/experiment/293473098</t>
  </si>
  <si>
    <t>[6080, 3800, 6380]</t>
  </si>
  <si>
    <t>http://connectivity.brain-map.org/projection/experiment/155735826</t>
  </si>
  <si>
    <t>[9440, 1320, 8340]</t>
  </si>
  <si>
    <t>http://connectivity.brain-map.org/projection/experiment/648051857</t>
  </si>
  <si>
    <t>[10300, 4250, 8590]</t>
  </si>
  <si>
    <t>http://connectivity.brain-map.org/projection/experiment/302079862</t>
  </si>
  <si>
    <t>[9490, 1260, 8170]</t>
  </si>
  <si>
    <t>http://connectivity.brain-map.org/projection/experiment/616677276</t>
  </si>
  <si>
    <t>[9660, 1400, 8050]</t>
  </si>
  <si>
    <t>http://connectivity.brain-map.org/projection/experiment/299781566</t>
  </si>
  <si>
    <t>[8310, 550, 7080]</t>
  </si>
  <si>
    <t>http://connectivity.brain-map.org/projection/experiment/301618122</t>
  </si>
  <si>
    <t>[9820, 1360, 3940]</t>
  </si>
  <si>
    <t>http://connectivity.brain-map.org/projection/experiment/591233395</t>
  </si>
  <si>
    <t>[8480, 1930, 2050]</t>
  </si>
  <si>
    <t>http://connectivity.brain-map.org/projection/experiment/534175823</t>
  </si>
  <si>
    <t>[4150, 5670, 6330]</t>
  </si>
  <si>
    <t>http://connectivity.brain-map.org/projection/experiment/300110369</t>
  </si>
  <si>
    <t>[11060, 2780, 7980]</t>
  </si>
  <si>
    <t>http://connectivity.brain-map.org/projection/experiment/267106046</t>
  </si>
  <si>
    <t>[11270, 4620, 8010]</t>
  </si>
  <si>
    <t>http://connectivity.brain-map.org/projection/experiment/177903648</t>
  </si>
  <si>
    <t>[7620, 2790, 10110]</t>
  </si>
  <si>
    <t>http://connectivity.brain-map.org/projection/experiment/182934777</t>
  </si>
  <si>
    <t>[7160, 1170, 6130]</t>
  </si>
  <si>
    <t>http://connectivity.brain-map.org/projection/experiment/292124058</t>
  </si>
  <si>
    <t>[6120, 6540, 7100]</t>
  </si>
  <si>
    <t>http://connectivity.brain-map.org/projection/experiment/147968866</t>
  </si>
  <si>
    <t>[3850, 4730, 5840]</t>
  </si>
  <si>
    <t>http://connectivity.brain-map.org/projection/experiment/557972433</t>
  </si>
  <si>
    <t>[5700, 1610, 7430]</t>
  </si>
  <si>
    <t>http://connectivity.brain-map.org/projection/experiment/266643194</t>
  </si>
  <si>
    <t>[10690, 6550, 5960]</t>
  </si>
  <si>
    <t>http://connectivity.brain-map.org/projection/experiment/121145750</t>
  </si>
  <si>
    <t>[5350, 1830, 6370]</t>
  </si>
  <si>
    <t>http://connectivity.brain-map.org/projection/experiment/181179335</t>
  </si>
  <si>
    <t>[11460, 3210, 6370]</t>
  </si>
  <si>
    <t>http://connectivity.brain-map.org/projection/experiment/304543821</t>
  </si>
  <si>
    <t>[7070, 1410, 8330]</t>
  </si>
  <si>
    <t>http://connectivity.brain-map.org/projection/experiment/304335875</t>
  </si>
  <si>
    <t>[7910, 820, 5890]</t>
  </si>
  <si>
    <t>http://connectivity.brain-map.org/projection/experiment/177907082</t>
  </si>
  <si>
    <t>[7340, 3480, 7650]</t>
  </si>
  <si>
    <t>http://connectivity.brain-map.org/projection/experiment/301991713</t>
  </si>
  <si>
    <t>[7670, 6970, 5720]</t>
  </si>
  <si>
    <t>http://connectivity.brain-map.org/projection/experiment/167117360</t>
  </si>
  <si>
    <t>[7310, 6860, 5990]</t>
  </si>
  <si>
    <t>http://connectivity.brain-map.org/projection/experiment/586447435</t>
  </si>
  <si>
    <t>[6590, 1450, 8700]</t>
  </si>
  <si>
    <t>http://connectivity.brain-map.org/projection/experiment/265820951</t>
  </si>
  <si>
    <t>[9940, 3400, 8530]</t>
  </si>
  <si>
    <t>http://connectivity.brain-map.org/projection/experiment/305071285</t>
  </si>
  <si>
    <t>[3030, 3500, 7080]</t>
  </si>
  <si>
    <t>http://connectivity.brain-map.org/projection/experiment/298230624</t>
  </si>
  <si>
    <t>[6560, 2660, 6120]</t>
  </si>
  <si>
    <t>http://connectivity.brain-map.org/projection/experiment/286646170</t>
  </si>
  <si>
    <t>[6430, 5780, 6030]</t>
  </si>
  <si>
    <t>http://connectivity.brain-map.org/projection/experiment/146983504</t>
  </si>
  <si>
    <t>[3990, 4120, 6120]</t>
  </si>
  <si>
    <t>http://connectivity.brain-map.org/projection/experiment/141601779</t>
  </si>
  <si>
    <t>[3630, 2920, 3960]</t>
  </si>
  <si>
    <t>http://connectivity.brain-map.org/projection/experiment/518217838</t>
  </si>
  <si>
    <t>[9370, 1670, 8320]</t>
  </si>
  <si>
    <t>http://connectivity.brain-map.org/projection/experiment/585931259</t>
  </si>
  <si>
    <t>[9290, 1670, 8320]</t>
  </si>
  <si>
    <t>http://connectivity.brain-map.org/projection/experiment/308385516</t>
  </si>
  <si>
    <t>[7700, 830, 4540]</t>
  </si>
  <si>
    <t>http://connectivity.brain-map.org/projection/experiment/643635656</t>
  </si>
  <si>
    <t>[7430, 3420, 8230]</t>
  </si>
  <si>
    <t>http://connectivity.brain-map.org/projection/experiment/287458189</t>
  </si>
  <si>
    <t>[9490, 2680, 1710]</t>
  </si>
  <si>
    <t>http://connectivity.brain-map.org/projection/experiment/646216224</t>
  </si>
  <si>
    <t>[4060, 1830, 7350]</t>
  </si>
  <si>
    <t>http://connectivity.brain-map.org/projection/experiment/183103805</t>
  </si>
  <si>
    <t>[7860, 710, 4600]</t>
  </si>
  <si>
    <t>http://connectivity.brain-map.org/projection/experiment/577298618</t>
  </si>
  <si>
    <t>[5460, 1180, 5980]</t>
  </si>
  <si>
    <t>http://connectivity.brain-map.org/projection/experiment/175719341</t>
  </si>
  <si>
    <t>[6290, 1630, 8920]</t>
  </si>
  <si>
    <t>http://connectivity.brain-map.org/projection/experiment/168513750</t>
  </si>
  <si>
    <t>[7560, 2710, 10280]</t>
  </si>
  <si>
    <t>http://connectivity.brain-map.org/projection/experiment/267930268</t>
  </si>
  <si>
    <t>[6850, 5510, 5770]</t>
  </si>
  <si>
    <t>http://connectivity.brain-map.org/projection/experiment/113504763</t>
  </si>
  <si>
    <t>[8720, 1570, 8370]</t>
  </si>
  <si>
    <t>http://connectivity.brain-map.org/projection/experiment/298350212</t>
  </si>
  <si>
    <t>[6230, 5530, 5940]</t>
  </si>
  <si>
    <t>http://connectivity.brain-map.org/projection/experiment/267997620</t>
  </si>
  <si>
    <t>[7760, 890, 7620]</t>
  </si>
  <si>
    <t>http://connectivity.brain-map.org/projection/experiment/293821389</t>
  </si>
  <si>
    <t>[6930, 6730, 6950]</t>
  </si>
  <si>
    <t>http://connectivity.brain-map.org/projection/experiment/267397226</t>
  </si>
  <si>
    <t>[7950, 2040, 1850]</t>
  </si>
  <si>
    <t>http://connectivity.brain-map.org/projection/experiment/519487627</t>
  </si>
  <si>
    <t>[6720, 3700, 6030]</t>
  </si>
  <si>
    <t>http://connectivity.brain-map.org/projection/experiment/298001595</t>
  </si>
  <si>
    <t>[11360, 6340, 7110]</t>
  </si>
  <si>
    <t>http://connectivity.brain-map.org/projection/experiment/294173584</t>
  </si>
  <si>
    <t>[6660, 3040, 8350]</t>
  </si>
  <si>
    <t>http://connectivity.brain-map.org/projection/experiment/286311648</t>
  </si>
  <si>
    <t>[3510, 2050, 4240]</t>
  </si>
  <si>
    <t>http://connectivity.brain-map.org/projection/experiment/616856399</t>
  </si>
  <si>
    <t>[6440, 2840, 8510]</t>
  </si>
  <si>
    <t>http://connectivity.brain-map.org/projection/experiment/307692311</t>
  </si>
  <si>
    <t>[9130, 1370, 3170]</t>
  </si>
  <si>
    <t>http://connectivity.brain-map.org/projection/experiment/601486918</t>
  </si>
  <si>
    <t>[7170, 5440, 8530]</t>
  </si>
  <si>
    <t>http://connectivity.brain-map.org/projection/experiment/543875354</t>
  </si>
  <si>
    <t>APr</t>
  </si>
  <si>
    <t>[9740, 2310, 8070]</t>
  </si>
  <si>
    <t>http://connectivity.brain-map.org/projection/experiment/126115436</t>
  </si>
  <si>
    <t>[9700, 5630, 6180]</t>
  </si>
  <si>
    <t>http://connectivity.brain-map.org/projection/experiment/309701202</t>
  </si>
  <si>
    <t>[8750, 3420, 8440]</t>
  </si>
  <si>
    <t>http://connectivity.brain-map.org/projection/experiment/160079360</t>
  </si>
  <si>
    <t>[13000, 5570, 5890]</t>
  </si>
  <si>
    <t>http://connectivity.brain-map.org/projection/experiment/304612686</t>
  </si>
  <si>
    <t>[9090, 3620, 5970]</t>
  </si>
  <si>
    <t>http://connectivity.brain-map.org/projection/experiment/287598261</t>
  </si>
  <si>
    <t>[8080, 2320, 10200]</t>
  </si>
  <si>
    <t>http://connectivity.brain-map.org/projection/experiment/182040934</t>
  </si>
  <si>
    <t>[6820, 2760, 6620]</t>
  </si>
  <si>
    <t>http://connectivity.brain-map.org/projection/experiment/293115527</t>
  </si>
  <si>
    <t>[6570, 3760, 5700]</t>
  </si>
  <si>
    <t>http://connectivity.brain-map.org/projection/experiment/179902786</t>
  </si>
  <si>
    <t>[9320, 1780, 2540]</t>
  </si>
  <si>
    <t>http://connectivity.brain-map.org/projection/experiment/527575484</t>
  </si>
  <si>
    <t>[9580, 990, 8000]</t>
  </si>
  <si>
    <t>http://connectivity.brain-map.org/projection/experiment/294312537</t>
  </si>
  <si>
    <t>[9730, 1570, 8080]</t>
  </si>
  <si>
    <t>http://connectivity.brain-map.org/projection/experiment/477475894</t>
  </si>
  <si>
    <t>[4870, 6220, 5990]</t>
  </si>
  <si>
    <t>http://connectivity.brain-map.org/projection/experiment/160398593</t>
  </si>
  <si>
    <t>[9560, 3300, 5750]</t>
  </si>
  <si>
    <t>http://connectivity.brain-map.org/projection/experiment/129564675</t>
  </si>
  <si>
    <t>[7690, 920, 4300]</t>
  </si>
  <si>
    <t>http://connectivity.brain-map.org/projection/experiment/560724955</t>
  </si>
  <si>
    <t>[7430, 3580, 7860]</t>
  </si>
  <si>
    <t>http://connectivity.brain-map.org/projection/experiment/514513838</t>
  </si>
  <si>
    <t>[6600, 1070, 7720]</t>
  </si>
  <si>
    <t>http://connectivity.brain-map.org/projection/experiment/263553163</t>
  </si>
  <si>
    <t>[4330, 3280, 6840]</t>
  </si>
  <si>
    <t>http://connectivity.brain-map.org/projection/experiment/292959343</t>
  </si>
  <si>
    <t>[9400, 1510, 8810]</t>
  </si>
  <si>
    <t>http://connectivity.brain-map.org/projection/experiment/596571282</t>
  </si>
  <si>
    <t>[10670, 3780, 5730]</t>
  </si>
  <si>
    <t>http://connectivity.brain-map.org/projection/experiment/146012184</t>
  </si>
  <si>
    <t>[1020, 5210, 6520]</t>
  </si>
  <si>
    <t>http://connectivity.brain-map.org/projection/experiment/300644693</t>
  </si>
  <si>
    <t>[7790, 2870, 10160]</t>
  </si>
  <si>
    <t>http://connectivity.brain-map.org/projection/experiment/485022815</t>
  </si>
  <si>
    <t>[9490, 1120, 8370]</t>
  </si>
  <si>
    <t>http://connectivity.brain-map.org/projection/experiment/266836749</t>
  </si>
  <si>
    <t>[9430, 3530, 8330]</t>
  </si>
  <si>
    <t>http://connectivity.brain-map.org/projection/experiment/509602066</t>
  </si>
  <si>
    <t>[10820, 3580, 8220]</t>
  </si>
  <si>
    <t>http://connectivity.brain-map.org/projection/experiment/287539649</t>
  </si>
  <si>
    <t>[4960, 2360, 5900]</t>
  </si>
  <si>
    <t>http://connectivity.brain-map.org/projection/experiment/478780588</t>
  </si>
  <si>
    <t>[9720, 1940, 2610]</t>
  </si>
  <si>
    <t>http://connectivity.brain-map.org/projection/experiment/577241399</t>
  </si>
  <si>
    <t>[7480, 3010, 9510]</t>
  </si>
  <si>
    <t>http://connectivity.brain-map.org/projection/experiment/478097779</t>
  </si>
  <si>
    <t>[10450, 6500, 7320]</t>
  </si>
  <si>
    <t>http://connectivity.brain-map.org/projection/experiment/574363940</t>
  </si>
  <si>
    <t>[9560, 1130, 8480]</t>
  </si>
  <si>
    <t>http://connectivity.brain-map.org/projection/experiment/168515938</t>
  </si>
  <si>
    <t>[5730, 4600, 5900]</t>
  </si>
  <si>
    <t>http://connectivity.brain-map.org/projection/experiment/180568155</t>
  </si>
  <si>
    <t>[12970, 6320, 7660]</t>
  </si>
  <si>
    <t>http://connectivity.brain-map.org/projection/experiment/311846681</t>
  </si>
  <si>
    <t>[7590, 1910, 8290]</t>
  </si>
  <si>
    <t>http://connectivity.brain-map.org/projection/experiment/301119459</t>
  </si>
  <si>
    <t>[7710, 2400, 7510]</t>
  </si>
  <si>
    <t>http://connectivity.brain-map.org/projection/experiment/113780276</t>
  </si>
  <si>
    <t>[7780, 2520, 10140]</t>
  </si>
  <si>
    <t>http://connectivity.brain-map.org/projection/experiment/168455487</t>
  </si>
  <si>
    <t>[6540, 6890, 6620]</t>
  </si>
  <si>
    <t>http://connectivity.brain-map.org/projection/experiment/113037759</t>
  </si>
  <si>
    <t>[7130, 6790, 6020]</t>
  </si>
  <si>
    <t>http://connectivity.brain-map.org/projection/experiment/298178912</t>
  </si>
  <si>
    <t>[6130, 1310, 7430]</t>
  </si>
  <si>
    <t>http://connectivity.brain-map.org/projection/experiment/264629246</t>
  </si>
  <si>
    <t>[9680, 2170, 8470]</t>
  </si>
  <si>
    <t>http://connectivity.brain-map.org/projection/experiment/605660419</t>
  </si>
  <si>
    <t>[4510, 3330, 6770]</t>
  </si>
  <si>
    <t>http://connectivity.brain-map.org/projection/experiment/310175667</t>
  </si>
  <si>
    <t>[5700, 3240, 2330]</t>
  </si>
  <si>
    <t>http://connectivity.brain-map.org/projection/experiment/656688345</t>
  </si>
  <si>
    <t>[9140, 1710, 9030]</t>
  </si>
  <si>
    <t>http://connectivity.brain-map.org/projection/experiment/294266031</t>
  </si>
  <si>
    <t>[7430, 4110, 7440]</t>
  </si>
  <si>
    <t>http://connectivity.brain-map.org/projection/experiment/301674988</t>
  </si>
  <si>
    <t>[3600, 5440, 6360]</t>
  </si>
  <si>
    <t>http://connectivity.brain-map.org/projection/experiment/286486329</t>
  </si>
  <si>
    <t>[8590, 1130, 8070]</t>
  </si>
  <si>
    <t>http://connectivity.brain-map.org/projection/experiment/623289575</t>
  </si>
  <si>
    <t>[8310, 1130, 8020]</t>
  </si>
  <si>
    <t>http://connectivity.brain-map.org/projection/experiment/656657344</t>
  </si>
  <si>
    <t>[9980, 1200, 8360]</t>
  </si>
  <si>
    <t>http://connectivity.brain-map.org/projection/experiment/182293273</t>
  </si>
  <si>
    <t>[10870, 2610, 7880]</t>
  </si>
  <si>
    <t>http://connectivity.brain-map.org/projection/experiment/300622004</t>
  </si>
  <si>
    <t>[6420, 3980, 9690]</t>
  </si>
  <si>
    <t>http://connectivity.brain-map.org/projection/experiment/581327676</t>
  </si>
  <si>
    <t>[12930, 5180, 6030]</t>
  </si>
  <si>
    <t>http://connectivity.brain-map.org/projection/experiment/268321221</t>
  </si>
  <si>
    <t>[9750, 2000, 2530]</t>
  </si>
  <si>
    <t>http://connectivity.brain-map.org/projection/experiment/552544043</t>
  </si>
  <si>
    <t>[4750, 2020, 8300]</t>
  </si>
  <si>
    <t>http://connectivity.brain-map.org/projection/experiment/306990880</t>
  </si>
  <si>
    <t>[7660, 3330, 6610]</t>
  </si>
  <si>
    <t>http://connectivity.brain-map.org/projection/experiment/305235787</t>
  </si>
  <si>
    <t>[7390, 5190, 7340]</t>
  </si>
  <si>
    <t>http://connectivity.brain-map.org/projection/experiment/305321883</t>
  </si>
  <si>
    <t>[10820, 6550, 5510]</t>
  </si>
  <si>
    <t>http://connectivity.brain-map.org/projection/experiment/302222934</t>
  </si>
  <si>
    <t>[12820, 5500, 6330]</t>
  </si>
  <si>
    <t>http://connectivity.brain-map.org/projection/experiment/555739999</t>
  </si>
  <si>
    <t>[9930, 3720, 9930]</t>
  </si>
  <si>
    <t>http://connectivity.brain-map.org/projection/experiment/159602279</t>
  </si>
  <si>
    <t>[6040, 5390, 5970]</t>
  </si>
  <si>
    <t>http://connectivity.brain-map.org/projection/experiment/167025578</t>
  </si>
  <si>
    <t>[9370, 3180, 6030]</t>
  </si>
  <si>
    <t>http://connectivity.brain-map.org/projection/experiment/299856390</t>
  </si>
  <si>
    <t>[10590, 3790, 6690]</t>
  </si>
  <si>
    <t>http://connectivity.brain-map.org/projection/experiment/564685751</t>
  </si>
  <si>
    <t>[11840, 4590, 6110]</t>
  </si>
  <si>
    <t>http://connectivity.brain-map.org/projection/experiment/305293222</t>
  </si>
  <si>
    <t>[9630, 4420, 9040]</t>
  </si>
  <si>
    <t>http://connectivity.brain-map.org/projection/experiment/302014692</t>
  </si>
  <si>
    <t>[11410, 4250, 7640]</t>
  </si>
  <si>
    <t>http://connectivity.brain-map.org/projection/experiment/307742524</t>
  </si>
  <si>
    <t>[6580, 2680, 8420]</t>
  </si>
  <si>
    <t>http://connectivity.brain-map.org/projection/experiment/477924853</t>
  </si>
  <si>
    <t>[5630, 1760, 8130]</t>
  </si>
  <si>
    <t>http://connectivity.brain-map.org/projection/experiment/515254107</t>
  </si>
  <si>
    <t>[10540, 1350, 7220]</t>
  </si>
  <si>
    <t>http://connectivity.brain-map.org/projection/experiment/305447664</t>
  </si>
  <si>
    <t>[6990, 2150, 2130]</t>
  </si>
  <si>
    <t>http://connectivity.brain-map.org/projection/experiment/644250774</t>
  </si>
  <si>
    <t>[9650, 4060, 9490]</t>
  </si>
  <si>
    <t>http://connectivity.brain-map.org/projection/experiment/268041795</t>
  </si>
  <si>
    <t>[12760, 5350, 6090]</t>
  </si>
  <si>
    <t>http://connectivity.brain-map.org/projection/experiment/302050617</t>
  </si>
  <si>
    <t>[5220, 2400, 8980]</t>
  </si>
  <si>
    <t>http://connectivity.brain-map.org/projection/experiment/516545903</t>
  </si>
  <si>
    <t>[11430, 2220, 8430]</t>
  </si>
  <si>
    <t>http://connectivity.brain-map.org/projection/experiment/301324157</t>
  </si>
  <si>
    <t>[5100, 1530, 6050]</t>
  </si>
  <si>
    <t>http://connectivity.brain-map.org/projection/experiment/293431869</t>
  </si>
  <si>
    <t>[8960, 1300, 8090]</t>
  </si>
  <si>
    <t>http://connectivity.brain-map.org/projection/experiment/671030719</t>
  </si>
  <si>
    <t>[8490, 1030, 8070]</t>
  </si>
  <si>
    <t>http://connectivity.brain-map.org/projection/experiment/648318728</t>
  </si>
  <si>
    <t>[11110, 5550, 7110]</t>
  </si>
  <si>
    <t>http://connectivity.brain-map.org/projection/experiment/308981706</t>
  </si>
  <si>
    <t>[8510, 1020, 8320]</t>
  </si>
  <si>
    <t>http://connectivity.brain-map.org/projection/experiment/648048922</t>
  </si>
  <si>
    <t>[11520, 5610, 6020]</t>
  </si>
  <si>
    <t>http://connectivity.brain-map.org/projection/experiment/287876212</t>
  </si>
  <si>
    <t>[6290, 3260, 6150]</t>
  </si>
  <si>
    <t>http://connectivity.brain-map.org/projection/experiment/510124187</t>
  </si>
  <si>
    <t>[9200, 3720, 9000]</t>
  </si>
  <si>
    <t>http://connectivity.brain-map.org/projection/experiment/477837386</t>
  </si>
  <si>
    <t>[9080, 1740, 2410]</t>
  </si>
  <si>
    <t>http://connectivity.brain-map.org/projection/experiment/479203646</t>
  </si>
  <si>
    <t>[4770, 1890, 6100]</t>
  </si>
  <si>
    <t>http://connectivity.brain-map.org/projection/experiment/516848198</t>
  </si>
  <si>
    <t>[5370, 1610, 6210]</t>
  </si>
  <si>
    <t>http://connectivity.brain-map.org/projection/experiment/183172820</t>
  </si>
  <si>
    <t>[9780, 4260, 8640]</t>
  </si>
  <si>
    <t>http://connectivity.brain-map.org/projection/experiment/100148554</t>
  </si>
  <si>
    <t>[13020, 5120, 6050]</t>
  </si>
  <si>
    <t>http://connectivity.brain-map.org/projection/experiment/300843120</t>
  </si>
  <si>
    <t>[9130, 890, 7220]</t>
  </si>
  <si>
    <t>http://connectivity.brain-map.org/projection/experiment/297627858</t>
  </si>
  <si>
    <t>[10780, 4150, 6640]</t>
  </si>
  <si>
    <t>http://connectivity.brain-map.org/projection/experiment/307743960</t>
  </si>
  <si>
    <t>[6350, 6530, 7360]</t>
  </si>
  <si>
    <t>http://connectivity.brain-map.org/projection/experiment/303578324</t>
  </si>
  <si>
    <t>[5930, 6870, 6010]</t>
  </si>
  <si>
    <t>http://connectivity.brain-map.org/projection/experiment/587060515</t>
  </si>
  <si>
    <t>[5880, 4130, 6110]</t>
  </si>
  <si>
    <t>http://connectivity.brain-map.org/projection/experiment/126843200</t>
  </si>
  <si>
    <t>[7090, 6550, 6700]</t>
  </si>
  <si>
    <t>http://connectivity.brain-map.org/projection/experiment/300927483</t>
  </si>
  <si>
    <t>[6280, 3080, 6830]</t>
  </si>
  <si>
    <t>http://connectivity.brain-map.org/projection/experiment/298833033</t>
  </si>
  <si>
    <t>[10990, 6510, 5560]</t>
  </si>
  <si>
    <t>http://connectivity.brain-map.org/projection/experiment/303468314</t>
  </si>
  <si>
    <t>[7690, 1050, 3570]</t>
  </si>
  <si>
    <t>http://connectivity.brain-map.org/projection/experiment/535696750</t>
  </si>
  <si>
    <t>[8730, 1840, 9210]</t>
  </si>
  <si>
    <t>http://connectivity.brain-map.org/projection/experiment/309564818</t>
  </si>
  <si>
    <t>[7520, 3510, 6140]</t>
  </si>
  <si>
    <t>http://connectivity.brain-map.org/projection/experiment/309580808</t>
  </si>
  <si>
    <t>[5410, 3490, 7360]</t>
  </si>
  <si>
    <t>http://connectivity.brain-map.org/projection/experiment/308395312</t>
  </si>
  <si>
    <t>[12800, 5250, 6040]</t>
  </si>
  <si>
    <t>http://connectivity.brain-map.org/projection/experiment/581642026</t>
  </si>
  <si>
    <t>[9830, 5230, 6000]</t>
  </si>
  <si>
    <t>http://connectivity.brain-map.org/projection/experiment/310695955</t>
  </si>
  <si>
    <t>[8870, 2030, 2460]</t>
  </si>
  <si>
    <t>http://connectivity.brain-map.org/projection/experiment/495875751</t>
  </si>
  <si>
    <t>[6860, 2570, 6390]</t>
  </si>
  <si>
    <t>http://connectivity.brain-map.org/projection/experiment/159996191</t>
  </si>
  <si>
    <t>[8580, 3280, 6990]</t>
  </si>
  <si>
    <t>http://connectivity.brain-map.org/projection/experiment/305426208</t>
  </si>
  <si>
    <t>FL</t>
  </si>
  <si>
    <t>[10500, 4710, 8670]</t>
  </si>
  <si>
    <t>http://connectivity.brain-map.org/projection/experiment/304997333</t>
  </si>
  <si>
    <t>[6850, 6550, 7120]</t>
  </si>
  <si>
    <t>http://connectivity.brain-map.org/projection/experiment/267396430</t>
  </si>
  <si>
    <t>[9720, 2130, 8330]</t>
  </si>
  <si>
    <t>http://connectivity.brain-map.org/projection/experiment/297671724</t>
  </si>
  <si>
    <t>[4630, 2600, 6110]</t>
  </si>
  <si>
    <t>http://connectivity.brain-map.org/projection/experiment/516848906</t>
  </si>
  <si>
    <t>N</t>
  </si>
  <si>
    <t>Y</t>
  </si>
  <si>
    <t>IT PT</t>
  </si>
  <si>
    <t>IT</t>
  </si>
  <si>
    <t>IT PT CT</t>
  </si>
  <si>
    <t>CT</t>
  </si>
  <si>
    <t>core</t>
  </si>
  <si>
    <t>matrix(m)</t>
  </si>
  <si>
    <t>matrix(f)</t>
  </si>
  <si>
    <t>IL</t>
  </si>
  <si>
    <t>local</t>
  </si>
  <si>
    <t>none</t>
  </si>
  <si>
    <t>Projection class (from iso/th ms)</t>
  </si>
  <si>
    <t>Major Brain Division</t>
  </si>
  <si>
    <t>TH</t>
  </si>
  <si>
    <t>Isocortex</t>
  </si>
  <si>
    <t>HPF</t>
  </si>
  <si>
    <t>OLF</t>
  </si>
  <si>
    <t>HY</t>
  </si>
  <si>
    <t>STR</t>
  </si>
  <si>
    <t>MB</t>
  </si>
  <si>
    <t>PAL</t>
  </si>
  <si>
    <t>CB</t>
  </si>
  <si>
    <t>MY</t>
  </si>
  <si>
    <t>CTXsp</t>
  </si>
  <si>
    <t>P</t>
  </si>
  <si>
    <t>Major Division Order</t>
  </si>
  <si>
    <t>Summary Structures</t>
  </si>
  <si>
    <t>Summary Structure Order</t>
  </si>
  <si>
    <t>PERI</t>
  </si>
  <si>
    <t>COAa</t>
  </si>
  <si>
    <t>CA2</t>
  </si>
  <si>
    <t>FC</t>
  </si>
  <si>
    <t>IG</t>
  </si>
  <si>
    <t>HATA</t>
  </si>
  <si>
    <t>EPv</t>
  </si>
  <si>
    <t>FS</t>
  </si>
  <si>
    <t>SH</t>
  </si>
  <si>
    <t>BA</t>
  </si>
  <si>
    <t>IA</t>
  </si>
  <si>
    <t>MA</t>
  </si>
  <si>
    <t>BAC</t>
  </si>
  <si>
    <t>VPLpc</t>
  </si>
  <si>
    <t>PoT</t>
  </si>
  <si>
    <t>SPFp</t>
  </si>
  <si>
    <t>SPA</t>
  </si>
  <si>
    <t>PP</t>
  </si>
  <si>
    <t>POL</t>
  </si>
  <si>
    <t>IAM</t>
  </si>
  <si>
    <t>PR</t>
  </si>
  <si>
    <t>Xi</t>
  </si>
  <si>
    <t>RH</t>
  </si>
  <si>
    <t>CL</t>
  </si>
  <si>
    <t>IGL</t>
  </si>
  <si>
    <t>IntG</t>
  </si>
  <si>
    <t>SubG</t>
  </si>
  <si>
    <t>ASO</t>
  </si>
  <si>
    <t>PVa</t>
  </si>
  <si>
    <t>PVi</t>
  </si>
  <si>
    <t>AVP</t>
  </si>
  <si>
    <t>MEPO</t>
  </si>
  <si>
    <t>OV</t>
  </si>
  <si>
    <t>PD</t>
  </si>
  <si>
    <t>PS</t>
  </si>
  <si>
    <t>PVpo</t>
  </si>
  <si>
    <t>SFO</t>
  </si>
  <si>
    <t>VMPO</t>
  </si>
  <si>
    <t>VLPO</t>
  </si>
  <si>
    <t>TMd</t>
  </si>
  <si>
    <t>PMd</t>
  </si>
  <si>
    <t>PST</t>
  </si>
  <si>
    <t>PeF</t>
  </si>
  <si>
    <t>RCH</t>
  </si>
  <si>
    <t>ME</t>
  </si>
  <si>
    <t>NB</t>
  </si>
  <si>
    <t>PBG</t>
  </si>
  <si>
    <t>MEV</t>
  </si>
  <si>
    <t>SCO</t>
  </si>
  <si>
    <t>PN</t>
  </si>
  <si>
    <t>RR</t>
  </si>
  <si>
    <t>MPT</t>
  </si>
  <si>
    <t>MA3</t>
  </si>
  <si>
    <t>EW</t>
  </si>
  <si>
    <t>IV</t>
  </si>
  <si>
    <t>Pa4</t>
  </si>
  <si>
    <t>VTN</t>
  </si>
  <si>
    <t>AT</t>
  </si>
  <si>
    <t>LT</t>
  </si>
  <si>
    <t>DT</t>
  </si>
  <si>
    <t>MT</t>
  </si>
  <si>
    <t>SNc</t>
  </si>
  <si>
    <t>RL</t>
  </si>
  <si>
    <t>B</t>
  </si>
  <si>
    <t>DTN</t>
  </si>
  <si>
    <t>PDTg</t>
  </si>
  <si>
    <t>SG</t>
  </si>
  <si>
    <t>P5</t>
  </si>
  <si>
    <t>Acs5</t>
  </si>
  <si>
    <t>PC5</t>
  </si>
  <si>
    <t>I5</t>
  </si>
  <si>
    <t>LC</t>
  </si>
  <si>
    <t>SLC</t>
  </si>
  <si>
    <t>AP</t>
  </si>
  <si>
    <t>CU</t>
  </si>
  <si>
    <t>ECU</t>
  </si>
  <si>
    <t>Pa5</t>
  </si>
  <si>
    <t>ACVII</t>
  </si>
  <si>
    <t>AMB</t>
  </si>
  <si>
    <t>ICB</t>
  </si>
  <si>
    <t>ISN</t>
  </si>
  <si>
    <t>LIN</t>
  </si>
  <si>
    <t>MDRNd</t>
  </si>
  <si>
    <t>MDRNv</t>
  </si>
  <si>
    <t>PAS</t>
  </si>
  <si>
    <t>PGRNd</t>
  </si>
  <si>
    <t>NR</t>
  </si>
  <si>
    <t>PPY</t>
  </si>
  <si>
    <t>LAV</t>
  </si>
  <si>
    <t>SUV</t>
  </si>
  <si>
    <t>x</t>
  </si>
  <si>
    <t>y</t>
  </si>
  <si>
    <t>RM</t>
  </si>
  <si>
    <t>RPA</t>
  </si>
  <si>
    <t>LING</t>
  </si>
  <si>
    <t>DEC</t>
  </si>
  <si>
    <t>FOTU</t>
  </si>
  <si>
    <t>UVU</t>
  </si>
  <si>
    <t>VeCB</t>
  </si>
  <si>
    <t>fiber tracts</t>
  </si>
  <si>
    <t>Grand Total</t>
  </si>
  <si>
    <t>Row Labels</t>
  </si>
  <si>
    <t>n/a</t>
  </si>
  <si>
    <t>% in primary</t>
  </si>
  <si>
    <t>dataset</t>
  </si>
  <si>
    <t>MCA Classic</t>
  </si>
  <si>
    <t>% in max secondary</t>
  </si>
  <si>
    <t>&gt; 50% in primary, &lt; 20% in secondary</t>
  </si>
  <si>
    <t>&gt;70% in primary, &lt; 17% in secondary</t>
  </si>
  <si>
    <t>D1</t>
  </si>
  <si>
    <t>D2</t>
  </si>
  <si>
    <t>ask Karla to help identify D1 v D2 by Cre line and projection</t>
  </si>
  <si>
    <t>looks different than others</t>
  </si>
  <si>
    <t>cortical</t>
  </si>
  <si>
    <t>subcortical</t>
  </si>
  <si>
    <t>histamine</t>
  </si>
  <si>
    <t>few to no long range projections</t>
  </si>
  <si>
    <t>many fewer projections than others</t>
  </si>
  <si>
    <t>only local?</t>
  </si>
  <si>
    <t>something specific…</t>
  </si>
  <si>
    <t>mostly local?</t>
  </si>
  <si>
    <t>is the ZI layered??</t>
  </si>
  <si>
    <t xml:space="preserve">IT PT </t>
  </si>
  <si>
    <t xml:space="preserve"> ~50% in ProS</t>
  </si>
  <si>
    <t xml:space="preserve"> 28% in ProS</t>
  </si>
  <si>
    <t xml:space="preserve"> because only other PRE is Gad2 with few projections. This is PRE/PAR</t>
  </si>
  <si>
    <t xml:space="preserve"> both SI and Gpi?</t>
  </si>
  <si>
    <t xml:space="preserve"> but big</t>
  </si>
  <si>
    <t xml:space="preserve"> but for Epd or AId. Excluded from CP (registration issue)</t>
  </si>
  <si>
    <t xml:space="preserve"> but for MS not LS</t>
  </si>
  <si>
    <t xml:space="preserve"> but leakage in ctx (local projections there)</t>
  </si>
  <si>
    <t xml:space="preserve"> but leakage in VPM (mask TH and CTX?)</t>
  </si>
  <si>
    <t xml:space="preserve"> but many false positives</t>
  </si>
  <si>
    <t xml:space="preserve"> but not ACB - more like AON</t>
  </si>
  <si>
    <t xml:space="preserve"> but really big</t>
  </si>
  <si>
    <t xml:space="preserve"> but seems like a lot of other HY</t>
  </si>
  <si>
    <t xml:space="preserve"> but small and weak projections</t>
  </si>
  <si>
    <t xml:space="preserve"> but small leakage in TH should be masked out</t>
  </si>
  <si>
    <t xml:space="preserve"> but something is off with registration results making PIR secondary.</t>
  </si>
  <si>
    <t xml:space="preserve"> but very small</t>
  </si>
  <si>
    <t xml:space="preserve"> but very specific part of LHA. The rest of inj % is "fiber tracts"</t>
  </si>
  <si>
    <t xml:space="preserve"> CA3 secondary seems mostly to be fibers</t>
  </si>
  <si>
    <t xml:space="preserve"> confined but pretty sparse?</t>
  </si>
  <si>
    <t xml:space="preserve"> consider VMH+TU in this spot?</t>
  </si>
  <si>
    <t xml:space="preserve"> for VMH</t>
  </si>
  <si>
    <t xml:space="preserve"> if can mask all cortex</t>
  </si>
  <si>
    <t xml:space="preserve"> if combine MPO+MPN</t>
  </si>
  <si>
    <t xml:space="preserve"> if don’t care to separate LHA from PeF</t>
  </si>
  <si>
    <t xml:space="preserve"> infection in DG seems &gt; 7%</t>
  </si>
  <si>
    <t xml:space="preserve"> leakage in ctx</t>
  </si>
  <si>
    <t xml:space="preserve"> likely too much in CA1</t>
  </si>
  <si>
    <t xml:space="preserve"> likely too much in CA1 + leakage</t>
  </si>
  <si>
    <t xml:space="preserve"> likely too much in DG</t>
  </si>
  <si>
    <t xml:space="preserve"> local only which seems weird given other exp. Maybe wrong line?</t>
  </si>
  <si>
    <t xml:space="preserve"> might have too much ZI and PeF</t>
  </si>
  <si>
    <t xml:space="preserve"> minor (?) infection above SUM</t>
  </si>
  <si>
    <t xml:space="preserve"> mostly DMH but is pretty big</t>
  </si>
  <si>
    <t xml:space="preserve"> mostly Gpe I think</t>
  </si>
  <si>
    <t xml:space="preserve"> not much actually in SI.</t>
  </si>
  <si>
    <t xml:space="preserve"> not sure where LSv ends</t>
  </si>
  <si>
    <t xml:space="preserve"> not too bad</t>
  </si>
  <si>
    <t xml:space="preserve"> very small</t>
  </si>
  <si>
    <t xml:space="preserve"> only secondary is ENTm</t>
  </si>
  <si>
    <t xml:space="preserve"> pretty small</t>
  </si>
  <si>
    <t xml:space="preserve"> probably too much CP and some leakage in ctx (but that could be masked out)</t>
  </si>
  <si>
    <t xml:space="preserve"> secondary is only ENTl</t>
  </si>
  <si>
    <t xml:space="preserve"> see how it correlates</t>
  </si>
  <si>
    <t xml:space="preserve"> see how it correlates. Clear TH neurons infected</t>
  </si>
  <si>
    <t xml:space="preserve"> seems like only in NDB although close to AVPV.</t>
  </si>
  <si>
    <t xml:space="preserve"> seems much more LPO than MPO.</t>
  </si>
  <si>
    <t xml:space="preserve"> SI+MA</t>
  </si>
  <si>
    <t xml:space="preserve"> slightly too much in PR</t>
  </si>
  <si>
    <t xml:space="preserve"> small</t>
  </si>
  <si>
    <t xml:space="preserve"> some ctx leakage</t>
  </si>
  <si>
    <t xml:space="preserve"> some MS too although not labeled as secondary</t>
  </si>
  <si>
    <t xml:space="preserve"> split 50/50 with PVp. Any good border markers?</t>
  </si>
  <si>
    <t xml:space="preserve"> spotty retrograde cells local-ish</t>
  </si>
  <si>
    <t xml:space="preserve"> still sig PH and IPN</t>
  </si>
  <si>
    <t xml:space="preserve"> think it doesn't actually have much SI</t>
  </si>
  <si>
    <t xml:space="preserve"> too big and has some VM with retro cells in ctx…</t>
  </si>
  <si>
    <t xml:space="preserve"> two ADPs are pretty diff</t>
  </si>
  <si>
    <t xml:space="preserve"> very small and no/weak projections with some retro cells</t>
  </si>
  <si>
    <t xml:space="preserve"> very small compared to other 2</t>
  </si>
  <si>
    <t xml:space="preserve"> a lot of cortical retrograde labeling?</t>
  </si>
  <si>
    <t xml:space="preserve"> almost equal VPL split</t>
  </si>
  <si>
    <t xml:space="preserve"> BMA is either with CEA or MEA always</t>
  </si>
  <si>
    <t xml:space="preserve"> but may want to revisit COAp combined with BMA+PA?</t>
  </si>
  <si>
    <t xml:space="preserve"> but maybe come back to combining TT+DP</t>
  </si>
  <si>
    <t xml:space="preserve"> but OK for L6 (just SSs and VISC)</t>
  </si>
  <si>
    <t xml:space="preserve"> but striking path - is this from COA?</t>
  </si>
  <si>
    <t xml:space="preserve"> but two diff sites so probably N</t>
  </si>
  <si>
    <t xml:space="preserve"> CEA+MEA</t>
  </si>
  <si>
    <t xml:space="preserve"> cortical leakage</t>
  </si>
  <si>
    <t xml:space="preserve"> cortical proj make it seem like maybe Gpe involved</t>
  </si>
  <si>
    <t xml:space="preserve"> cutoff and weak</t>
  </si>
  <si>
    <t xml:space="preserve"> dorsal cut off</t>
  </si>
  <si>
    <t xml:space="preserve"> failed in last release for double driver pedigree name</t>
  </si>
  <si>
    <t xml:space="preserve"> injection too big</t>
  </si>
  <si>
    <t xml:space="preserve"> injection too small</t>
  </si>
  <si>
    <t xml:space="preserve"> just outside of PVH in an unannotated region of HY</t>
  </si>
  <si>
    <t xml:space="preserve"> leakage</t>
  </si>
  <si>
    <t xml:space="preserve"> leakage and injection too small? Not much cortical projection in this one.</t>
  </si>
  <si>
    <t xml:space="preserve"> line may be cell type specific</t>
  </si>
  <si>
    <t xml:space="preserve"> lots of cortical projections that are prob SI</t>
  </si>
  <si>
    <t xml:space="preserve"> many retro cells</t>
  </si>
  <si>
    <t xml:space="preserve"> many retro cells in MOB</t>
  </si>
  <si>
    <t xml:space="preserve"> many spotty retrograde cells</t>
  </si>
  <si>
    <t xml:space="preserve"> mixed with Epv?</t>
  </si>
  <si>
    <t xml:space="preserve"> no projections and retrograde labeling</t>
  </si>
  <si>
    <t xml:space="preserve"> remove: &lt; 50% in cortex </t>
  </si>
  <si>
    <t xml:space="preserve"> remove: artifact</t>
  </si>
  <si>
    <t xml:space="preserve"> remove: C57 injection that is clearly only deep layers</t>
  </si>
  <si>
    <t xml:space="preserve"> remove: does not seem consistent with Efr3a. Looks like Rbp4 maybe</t>
  </si>
  <si>
    <t xml:space="preserve"> remove: injection targeted thalamus with sig leakage into cortex</t>
  </si>
  <si>
    <t xml:space="preserve"> remove: leakage</t>
  </si>
  <si>
    <t xml:space="preserve"> remove: leakage and small injection</t>
  </si>
  <si>
    <t xml:space="preserve"> remove: leakage and small with some retrograde labeling</t>
  </si>
  <si>
    <t xml:space="preserve"> remove: leakage and small with weird expression pattern</t>
  </si>
  <si>
    <t xml:space="preserve"> remove: leakage caused bilateral injection</t>
  </si>
  <si>
    <t xml:space="preserve"> remove: leakage caused two injections</t>
  </si>
  <si>
    <t xml:space="preserve"> remove: leakage into DG and LH</t>
  </si>
  <si>
    <t xml:space="preserve"> remove: leakage into SC</t>
  </si>
  <si>
    <t xml:space="preserve"> remove: low GFP signal may need to be failed</t>
  </si>
  <si>
    <t xml:space="preserve"> remove: majority of injection in hpc</t>
  </si>
  <si>
    <t xml:space="preserve"> remove: n=1</t>
  </si>
  <si>
    <t xml:space="preserve"> remove: n=1 and leakage into CP</t>
  </si>
  <si>
    <t xml:space="preserve"> remove: n=1 and unexpected pattern (strong expression even with little Cre by ISH)</t>
  </si>
  <si>
    <t xml:space="preserve"> remove: n=1 and unexpected pattern (strong L5)</t>
  </si>
  <si>
    <t xml:space="preserve"> remove: strong retrograde label in thalamus and strange L4 pattern that seems to be more likely related to that</t>
  </si>
  <si>
    <t xml:space="preserve"> remove: too much leakage into SUB</t>
  </si>
  <si>
    <t xml:space="preserve"> remove: too much segmentation artifact on cortical surface</t>
  </si>
  <si>
    <t xml:space="preserve"> remove: too small</t>
  </si>
  <si>
    <t xml:space="preserve"> remove: unexpected expression in all layers with PT CT output</t>
  </si>
  <si>
    <t xml:space="preserve"> secondary ~ 30%</t>
  </si>
  <si>
    <t xml:space="preserve"> secondary is in LP/other TH &gt;20%</t>
  </si>
  <si>
    <t xml:space="preserve"> secondary PERI+ECT (clear MOB projections)</t>
  </si>
  <si>
    <t xml:space="preserve"> secondary site (LP) ~ 25%</t>
  </si>
  <si>
    <t xml:space="preserve"> secondary site (VPM) ~ 30%</t>
  </si>
  <si>
    <t xml:space="preserve"> seems more like Epd</t>
  </si>
  <si>
    <t xml:space="preserve"> seems more like MPO/HY</t>
  </si>
  <si>
    <t xml:space="preserve"> significant SGN (33%)</t>
  </si>
  <si>
    <t xml:space="preserve"> some cortical projections but likely due to the small % in CL/LP. Lots of DG leakage too</t>
  </si>
  <si>
    <t xml:space="preserve"> something off with registration?</t>
  </si>
  <si>
    <t xml:space="preserve"> this may be Epv</t>
  </si>
  <si>
    <t xml:space="preserve"> too big</t>
  </si>
  <si>
    <t xml:space="preserve"> too many false positives</t>
  </si>
  <si>
    <t xml:space="preserve"> too many secondary</t>
  </si>
  <si>
    <t xml:space="preserve"> too many secondary (?)</t>
  </si>
  <si>
    <t xml:space="preserve"> too much AD (26%)</t>
  </si>
  <si>
    <t xml:space="preserve"> too much CA1 and CA3</t>
  </si>
  <si>
    <t xml:space="preserve"> too much CM (30%)</t>
  </si>
  <si>
    <t xml:space="preserve"> too much cortical axon that seems like some weird tracer issue</t>
  </si>
  <si>
    <t xml:space="preserve"> too much ctx leakage</t>
  </si>
  <si>
    <t xml:space="preserve"> too much Epd? Def some OLF projections</t>
  </si>
  <si>
    <t xml:space="preserve"> too much in AM (22%)</t>
  </si>
  <si>
    <t xml:space="preserve"> too much in LGd (23%)</t>
  </si>
  <si>
    <t xml:space="preserve"> too much in PO</t>
  </si>
  <si>
    <t xml:space="preserve"> too much in VPLpc (32%)</t>
  </si>
  <si>
    <t xml:space="preserve"> too much leakage</t>
  </si>
  <si>
    <t xml:space="preserve"> too much leakage in CP/and big</t>
  </si>
  <si>
    <t xml:space="preserve"> too much LGd too (22%)</t>
  </si>
  <si>
    <t xml:space="preserve"> too much LGd too (25%)</t>
  </si>
  <si>
    <t xml:space="preserve"> too much LGd too (36%)</t>
  </si>
  <si>
    <t xml:space="preserve"> too much LGd too (44%)</t>
  </si>
  <si>
    <t xml:space="preserve"> too much LP</t>
  </si>
  <si>
    <t xml:space="preserve"> too much PO</t>
  </si>
  <si>
    <t xml:space="preserve"> too much PO (30%)</t>
  </si>
  <si>
    <t xml:space="preserve"> too much segmentation artifact</t>
  </si>
  <si>
    <t xml:space="preserve"> too much thalamic leakage</t>
  </si>
  <si>
    <t xml:space="preserve"> too much VPL included</t>
  </si>
  <si>
    <t xml:space="preserve"> too much VPL/VPM (29%)</t>
  </si>
  <si>
    <t xml:space="preserve"> too much VPM (28%)</t>
  </si>
  <si>
    <t xml:space="preserve"> too small</t>
  </si>
  <si>
    <t xml:space="preserve"> too small and signal not segmented in cortex L1!</t>
  </si>
  <si>
    <t xml:space="preserve"> too small and weak</t>
  </si>
  <si>
    <t xml:space="preserve"> too sparse and only local</t>
  </si>
  <si>
    <t xml:space="preserve"> too weak compared to all other Cdhr1s</t>
  </si>
  <si>
    <t xml:space="preserve"> very diff from Htr2a and some leakage in ctx</t>
  </si>
  <si>
    <t xml:space="preserve"> volume too big</t>
  </si>
  <si>
    <t xml:space="preserve"> weak projecions and leakage above?</t>
  </si>
  <si>
    <t xml:space="preserve"> too much in LP (16%) + leakage</t>
  </si>
  <si>
    <t xml:space="preserve"> too much leakage in cortex</t>
  </si>
  <si>
    <t xml:space="preserve"> too much leakage in cortex SSp</t>
  </si>
  <si>
    <t xml:space="preserve"> almost all NDB</t>
  </si>
  <si>
    <t xml:space="preserve"> although MD is pretty large (25%)</t>
  </si>
  <si>
    <t xml:space="preserve"> although VPMpc is ~ 18%</t>
  </si>
  <si>
    <t xml:space="preserve"> and wowza! Really precise L1 axons</t>
  </si>
  <si>
    <t xml:space="preserve"> bilateral increases primary %. Need to mask ctx leakage</t>
  </si>
  <si>
    <t xml:space="preserve"> but a lot of SC projections. Weird for Cux2</t>
  </si>
  <si>
    <t xml:space="preserve"> but are these cells actually just outside tissue surface?</t>
  </si>
  <si>
    <t xml:space="preserve"> but big and need to mask leakage in ctx</t>
  </si>
  <si>
    <t xml:space="preserve"> but check correlations as it seems sparse</t>
  </si>
  <si>
    <t xml:space="preserve"> but check correlations.</t>
  </si>
  <si>
    <t xml:space="preserve"> but consider hilar/DG area later somehow</t>
  </si>
  <si>
    <t xml:space="preserve"> but few long range projections</t>
  </si>
  <si>
    <t xml:space="preserve"> but for LM+Tmv?</t>
  </si>
  <si>
    <t xml:space="preserve"> but for SO</t>
  </si>
  <si>
    <t xml:space="preserve"> but huge!</t>
  </si>
  <si>
    <t xml:space="preserve"> but I see terminals in bfd that may be due to the  low% in VPM so may exclude later</t>
  </si>
  <si>
    <t xml:space="preserve"> but injection is very small. Very specific projection to Mos</t>
  </si>
  <si>
    <t xml:space="preserve"> but is pretty big</t>
  </si>
  <si>
    <t xml:space="preserve"> but kind of weak</t>
  </si>
  <si>
    <t xml:space="preserve"> but leakage in ctx should be masked</t>
  </si>
  <si>
    <t xml:space="preserve"> but leakage in SSp-tr may need to be masked out</t>
  </si>
  <si>
    <t xml:space="preserve"> but local</t>
  </si>
  <si>
    <t xml:space="preserve"> but local and/or small</t>
  </si>
  <si>
    <t xml:space="preserve"> but lots of false positives</t>
  </si>
  <si>
    <t xml:space="preserve"> but maybe consider failing for scanning error (tiles visible across all sections - stitching problem?)</t>
  </si>
  <si>
    <t xml:space="preserve"> but maybe consider failing for scanning error on ventral surface</t>
  </si>
  <si>
    <t xml:space="preserve"> but maybe same as ARH</t>
  </si>
  <si>
    <t xml:space="preserve"> but maybe too much PVp</t>
  </si>
  <si>
    <t xml:space="preserve"> but minor leakage in cortex that needs to be removed</t>
  </si>
  <si>
    <t xml:space="preserve"> but more cortical projections than others…not sure why</t>
  </si>
  <si>
    <t xml:space="preserve"> but mostly local</t>
  </si>
  <si>
    <t xml:space="preserve"> but need to mask ACB/CP leakage</t>
  </si>
  <si>
    <t xml:space="preserve"> but need to mask hpc - background GFP in DG gcl</t>
  </si>
  <si>
    <t xml:space="preserve"> but need to mask leakage in CTX</t>
  </si>
  <si>
    <t xml:space="preserve"> but need to remove ctx leakage</t>
  </si>
  <si>
    <t xml:space="preserve"> but no projections</t>
  </si>
  <si>
    <t xml:space="preserve"> but no projections outside local</t>
  </si>
  <si>
    <t xml:space="preserve"> but not for CP - looks like CLA</t>
  </si>
  <si>
    <t xml:space="preserve"> but not for CP - looks like Epd</t>
  </si>
  <si>
    <t xml:space="preserve"> but not for CP - looks like Gpe</t>
  </si>
  <si>
    <t xml:space="preserve"> but only local projections</t>
  </si>
  <si>
    <t xml:space="preserve"> but secondary (AD is ~ 20%)</t>
  </si>
  <si>
    <t xml:space="preserve"> but several missing tiles</t>
  </si>
  <si>
    <t xml:space="preserve"> but small</t>
  </si>
  <si>
    <t xml:space="preserve"> but small (so maybe?)</t>
  </si>
  <si>
    <t xml:space="preserve"> but small and mostly local?</t>
  </si>
  <si>
    <t xml:space="preserve"> not in ctx ms</t>
  </si>
  <si>
    <t xml:space="preserve"> but some false positives throughout</t>
  </si>
  <si>
    <t xml:space="preserve"> but some labeling in ventricle that may need to be masked</t>
  </si>
  <si>
    <t xml:space="preserve"> but some leakage in ctx</t>
  </si>
  <si>
    <t xml:space="preserve"> but some leakage in overlying HY</t>
  </si>
  <si>
    <t xml:space="preserve"> but some retrograde in habenula mixed with terminals?</t>
  </si>
  <si>
    <t xml:space="preserve"> but specific to hilar/DG-po layer</t>
  </si>
  <si>
    <t xml:space="preserve"> but very strong to LH - is this from Gpi or really ZI?</t>
  </si>
  <si>
    <t xml:space="preserve"> CA3 hilus? ENT retrograde</t>
  </si>
  <si>
    <t xml:space="preserve"> for LS (c+r)</t>
  </si>
  <si>
    <t xml:space="preserve"> for PMv+Tmv? </t>
  </si>
  <si>
    <t xml:space="preserve"> for SO</t>
  </si>
  <si>
    <t xml:space="preserve"> I changed primary to CL based on images and tg pattern (HZ suggests to not use)</t>
  </si>
  <si>
    <t xml:space="preserve"> injection is confirmed best restriction (QW too)</t>
  </si>
  <si>
    <t xml:space="preserve"> injection is small but restricted (CCF reg?)</t>
  </si>
  <si>
    <t xml:space="preserve"> leakage in ctx but inhibitory</t>
  </si>
  <si>
    <t xml:space="preserve"> left side injection swap PV</t>
  </si>
  <si>
    <t xml:space="preserve"> local</t>
  </si>
  <si>
    <t xml:space="preserve"> maybe too small. Check when have iconnectivity</t>
  </si>
  <si>
    <t xml:space="preserve"> minor leakage in ctx should be removed</t>
  </si>
  <si>
    <t xml:space="preserve"> minor LHA</t>
  </si>
  <si>
    <t xml:space="preserve"> mostly Gpe with fiber tract being secondary</t>
  </si>
  <si>
    <t xml:space="preserve"> mostly TRS I think.</t>
  </si>
  <si>
    <t xml:space="preserve"> need to mask out leakage in ctx</t>
  </si>
  <si>
    <t xml:space="preserve"> not ideal but only one</t>
  </si>
  <si>
    <t xml:space="preserve"> not ideal but only one that is even close. Check with Song-Lin</t>
  </si>
  <si>
    <t xml:space="preserve"> not in ctx ms </t>
  </si>
  <si>
    <t xml:space="preserve"> not in ctx ms - needs RSP inj site masked</t>
  </si>
  <si>
    <t xml:space="preserve"> not in ctx ms; L6b.</t>
  </si>
  <si>
    <t xml:space="preserve"> ok manually</t>
  </si>
  <si>
    <t xml:space="preserve"> retrograde</t>
  </si>
  <si>
    <t xml:space="preserve"> retrograde labeling</t>
  </si>
  <si>
    <t xml:space="preserve"> seems like almost only ARH</t>
  </si>
  <si>
    <t xml:space="preserve"> seems like Epd may be almost too much though. </t>
  </si>
  <si>
    <t xml:space="preserve"> some in LHA/PeF</t>
  </si>
  <si>
    <t xml:space="preserve"> specific for gcl?</t>
  </si>
  <si>
    <t xml:space="preserve"> Tmv+LM?</t>
  </si>
  <si>
    <t xml:space="preserve"> very big</t>
  </si>
  <si>
    <t xml:space="preserve"> with minor leakage in ctx that should be masked out</t>
  </si>
  <si>
    <t>notes</t>
  </si>
  <si>
    <t xml:space="preserve"> looks more like PeF than LHA</t>
  </si>
  <si>
    <t xml:space="preserve"> secondary ~ 20%, and other better experiments</t>
  </si>
  <si>
    <t xml:space="preserve"> I changed primary to CL based on images. very few cortical projections, and those might be from MD</t>
  </si>
  <si>
    <t xml:space="preserve"> I changed primary to CL based on images. very few cortical projections,  and those might be from MD</t>
  </si>
  <si>
    <t xml:space="preserve"> if combine MPO+MPN, but almost no long range projections!</t>
  </si>
  <si>
    <t xml:space="preserve"> there are a few cortical axons, but hard to know if from LGv/IGL or if it is due to the 2 very big bright cells labeled in LGd!</t>
  </si>
  <si>
    <t xml:space="preserve"> as inj looks to be only PAR (ENTm is secondary), but might not need it</t>
  </si>
  <si>
    <t xml:space="preserve"> includes PMv, but seems more minor than % shows</t>
  </si>
  <si>
    <t xml:space="preserve"> maybe some PVp, but seems OK for ARH</t>
  </si>
  <si>
    <t xml:space="preserve"> OK, but the others are purely ipsilateral which is probably better</t>
  </si>
  <si>
    <t xml:space="preserve"> see how it correlates with other PH, has SPFm+SPA &gt;20%</t>
  </si>
  <si>
    <t xml:space="preserve"> but maybe too much in MD (20%), looks like MD Gal too</t>
  </si>
  <si>
    <t xml:space="preserve"> SUM maybe too much, lots of hpc projections</t>
  </si>
  <si>
    <t xml:space="preserve"> this one looks just like all the other good PIR ones, maybe OK if combine PIR+Epd?</t>
  </si>
  <si>
    <t xml:space="preserve"> looks good and different, maybe too much ZI</t>
  </si>
  <si>
    <t xml:space="preserve"> but some damage, not in ctx ms</t>
  </si>
  <si>
    <t xml:space="preserve"> secondary EPd just outside threshold and seems just like others with all in PIR - not sure how Epd differs from PIR alone, revisit if good Epd</t>
  </si>
  <si>
    <t xml:space="preserve"> note several of these PVH are split by PVH and PVHd, so combine for analyses</t>
  </si>
  <si>
    <t xml:space="preserve"> but it is small, so keep an eye on it</t>
  </si>
  <si>
    <t xml:space="preserve"> but seems diff from ILA, so maybe come back to combining TT+DP</t>
  </si>
  <si>
    <t xml:space="preserve"> but revisit if needed. Looks like way more cortical than expected, so might be PO (lateral to PCN in Clasca has more m-type)</t>
  </si>
  <si>
    <t xml:space="preserve"> has clear terminals in CA1, unlike other PIR WTs though. Real?</t>
  </si>
  <si>
    <t xml:space="preserve"> only local, very small</t>
  </si>
  <si>
    <t xml:space="preserve"> but injection is also in VPL at 12%, which may confuse things to SSp?</t>
  </si>
  <si>
    <t xml:space="preserve"> but check true neg masked helped, similar to Prkcd experiments, but with more in Mo/Ss</t>
  </si>
  <si>
    <t xml:space="preserve"> LGv+IGL</t>
  </si>
  <si>
    <t xml:space="preserve"> looks like MM</t>
  </si>
  <si>
    <t xml:space="preserve"> clearly only L5 infected cells here</t>
  </si>
  <si>
    <t xml:space="preserve"> remove</t>
  </si>
  <si>
    <t xml:space="preserve"> remove, maybe more CLA</t>
  </si>
  <si>
    <t xml:space="preserve"> too much damage at inj site</t>
  </si>
  <si>
    <t xml:space="preserve"> too much L6b?</t>
  </si>
  <si>
    <t xml:space="preserve"> too much leakage into hpc</t>
  </si>
  <si>
    <t xml:space="preserve"> too small?</t>
  </si>
  <si>
    <t xml:space="preserve"> new CL</t>
  </si>
  <si>
    <t xml:space="preserve"> something off here, a lot of PT axons and a big injection size make me think it might not be Sst</t>
  </si>
  <si>
    <t xml:space="preserve"> secondary is fiber tracts</t>
  </si>
  <si>
    <t xml:space="preserve"> with PVH</t>
  </si>
  <si>
    <t xml:space="preserve"> wow! Pituitary gland is still attached!</t>
  </si>
  <si>
    <t>may be L6b</t>
  </si>
  <si>
    <t>but retrograde labeling in PBG</t>
  </si>
  <si>
    <t>secondary is all SCm, but not too bad - clear contra projections</t>
  </si>
  <si>
    <t>all local, some leakage in ctx would need to be masked</t>
  </si>
  <si>
    <t>small</t>
  </si>
  <si>
    <t>mostly local</t>
  </si>
  <si>
    <t>looks pretty different, maybe location in IC</t>
  </si>
  <si>
    <t>IC e</t>
  </si>
  <si>
    <t>some labeling in CP is retrograde</t>
  </si>
  <si>
    <t>leakage in ctx needs to be masked</t>
  </si>
  <si>
    <t>if combine VTA+SNc</t>
  </si>
  <si>
    <t>if combine VTA+IF+CLI</t>
  </si>
  <si>
    <t>dopaminergic from MB nuclei</t>
  </si>
  <si>
    <t>secondary is assigned to fiber tracts - ok</t>
  </si>
  <si>
    <t>almost all in VTA</t>
  </si>
  <si>
    <t>too much leakage</t>
  </si>
  <si>
    <t>small ctx leakage should be masked</t>
  </si>
  <si>
    <t>big leakage w/ projections in ctx</t>
  </si>
  <si>
    <t>for VTA instead - compare with those</t>
  </si>
  <si>
    <t>lots of ctx and hpc leakage with projections</t>
  </si>
  <si>
    <t>some ctx leakage</t>
  </si>
  <si>
    <t>too much SCs - strong contralateral projections like 112827164</t>
  </si>
  <si>
    <t>too sparse?</t>
  </si>
  <si>
    <t>subset</t>
  </si>
  <si>
    <t>looks like two spots in PAG</t>
  </si>
  <si>
    <t>but fairly sizable SCm</t>
  </si>
  <si>
    <t>but for DR</t>
  </si>
  <si>
    <t>very small and precise location. Not a lot of axons</t>
  </si>
  <si>
    <t>definite subset</t>
  </si>
  <si>
    <t>for PAG+DR</t>
  </si>
  <si>
    <t>but for LDT</t>
  </si>
  <si>
    <t>but for III</t>
  </si>
  <si>
    <t>leakage in ctx and hpc would need masking</t>
  </si>
  <si>
    <t>mostly APN, so may be OK</t>
  </si>
  <si>
    <t>not perfect, but maybe acceptable if combine NPC+OP+NOT region</t>
  </si>
  <si>
    <t>if combine pretectal regions</t>
  </si>
  <si>
    <t>good</t>
  </si>
  <si>
    <t>contra SCm projections that the others don’t have; see if this is caused by too much PB infection</t>
  </si>
  <si>
    <t>for IF+CLI</t>
  </si>
  <si>
    <t>seems like mostly IPN (caudal), but may be too much CS</t>
  </si>
  <si>
    <t>very specific to IPA division</t>
  </si>
  <si>
    <t>sig IF too though, very specific to IPL subdivision. Really nice</t>
  </si>
  <si>
    <t>CLI+IF</t>
  </si>
  <si>
    <t>too small</t>
  </si>
  <si>
    <t>too much CLI</t>
  </si>
  <si>
    <t>different from cortical projection pattern</t>
  </si>
  <si>
    <t>strong projections to outer layer of CN. I don't think these cells are in PSV, maybe some part of VCN</t>
  </si>
  <si>
    <t>but for LC, not PB</t>
  </si>
  <si>
    <t>too small/sparse</t>
  </si>
  <si>
    <t>might be too big and too much in CUN</t>
  </si>
  <si>
    <t>some leakage in cblm</t>
  </si>
  <si>
    <t>leakage in IC needs to be masked</t>
  </si>
  <si>
    <t>but more for LDT than PCG.</t>
  </si>
  <si>
    <t>this is not PRNc, but a small unannotated structure within it. maybe Atg from Paxinos? Very specific labeling though!</t>
  </si>
  <si>
    <t>but leakage in MD along tract needs to be masked</t>
  </si>
  <si>
    <t>somewhat sparse but might be OK</t>
  </si>
  <si>
    <t>cell type?</t>
  </si>
  <si>
    <t>Chat</t>
  </si>
  <si>
    <t>only to trigeminal nerve!</t>
  </si>
  <si>
    <t>if combine CS+RPO</t>
  </si>
  <si>
    <t>too weak</t>
  </si>
  <si>
    <t>could also combine CS+RPO</t>
  </si>
  <si>
    <t>for LC</t>
  </si>
  <si>
    <t>more LDT, but does have PCG too</t>
  </si>
  <si>
    <t>but check correlations - is this better for PCG?</t>
  </si>
  <si>
    <t>some DR, but looks pretty good for NI</t>
  </si>
  <si>
    <t>sig leakage dorsal to PRN</t>
  </si>
  <si>
    <t>too tiny</t>
  </si>
  <si>
    <t>although maybe OK for neuromodulatory cluster?</t>
  </si>
  <si>
    <t>DCO shell</t>
  </si>
  <si>
    <t>too much DCO</t>
  </si>
  <si>
    <t>confirmed OK to NTB</t>
  </si>
  <si>
    <t>unless want NTS and DMX together</t>
  </si>
  <si>
    <t>can't tell if NTS or DMX or both</t>
  </si>
  <si>
    <t>seems like more NTS</t>
  </si>
  <si>
    <t>some very small part of NTS?</t>
  </si>
  <si>
    <t>restricted, but very sparse and weak to no projections</t>
  </si>
  <si>
    <t>imaging artifacts</t>
  </si>
  <si>
    <t>def has some Pa5</t>
  </si>
  <si>
    <t>both VII and AMB</t>
  </si>
  <si>
    <t>kind of sparse</t>
  </si>
  <si>
    <t>kind of weak, not sure if this is typical</t>
  </si>
  <si>
    <t>seems more GRN than IRN than % suggest</t>
  </si>
  <si>
    <t>too sparse</t>
  </si>
  <si>
    <t>unless want to combine all the RNs (GRN, IRN, PARN)</t>
  </si>
  <si>
    <t>but for AMB, not IRN</t>
  </si>
  <si>
    <t>seems mostly PARN, but I worry that some NTS will change projections a lot</t>
  </si>
  <si>
    <t>but for LIN? Hard to know for sure, a weird shape and small # of cells…</t>
  </si>
  <si>
    <t>not sure, seems closer to MARN so may be 50/50 split</t>
  </si>
  <si>
    <t>includes IO</t>
  </si>
  <si>
    <t>seems like some small Chat+ nucleus? Maybe VI</t>
  </si>
  <si>
    <t>sparse cell type (Sst) within MV</t>
  </si>
  <si>
    <t>too much PCG</t>
  </si>
  <si>
    <t>but for SLC (or LC?)</t>
  </si>
  <si>
    <t>maybe subset of cells?</t>
  </si>
  <si>
    <t>leakage in Cblm needs masking</t>
  </si>
  <si>
    <t>but pretty! Both DMX and XII</t>
  </si>
  <si>
    <t>cblm false positives</t>
  </si>
  <si>
    <t>big leakage tract</t>
  </si>
  <si>
    <t>no purkinje cells infected. Only gcs</t>
  </si>
  <si>
    <t>lots of deep cbl projections with pvalb labeling</t>
  </si>
  <si>
    <t>too much retro?</t>
  </si>
  <si>
    <t>looks like two distinct paths to different deep cbln</t>
  </si>
  <si>
    <t>not purkinje cells</t>
  </si>
  <si>
    <t>how critical to separate two lobules?</t>
  </si>
  <si>
    <t>but no projections out of local</t>
  </si>
  <si>
    <t>but small</t>
  </si>
  <si>
    <t>but some leakage in cblm lobule? Not sure how real this signal is from FN</t>
  </si>
  <si>
    <t>too much secondary maybe</t>
  </si>
  <si>
    <t>too much IP probably…</t>
  </si>
  <si>
    <t>N-excluded from model</t>
  </si>
  <si>
    <t>for WT_inc in Joe's model set</t>
  </si>
  <si>
    <t>leakage in ctx</t>
  </si>
  <si>
    <t>leakage</t>
  </si>
  <si>
    <t>Epd</t>
  </si>
  <si>
    <t>Gpe</t>
  </si>
  <si>
    <t xml:space="preserve"> secondary DG is actually hilar CA3</t>
  </si>
  <si>
    <t>LS</t>
  </si>
  <si>
    <t>re-assigned primary</t>
  </si>
  <si>
    <t>FRP-ipsi</t>
  </si>
  <si>
    <t>MOp-ipsi</t>
  </si>
  <si>
    <t>MOs-ipsi</t>
  </si>
  <si>
    <t>SSp-n-ipsi</t>
  </si>
  <si>
    <t>SSp-bfd-ipsi</t>
  </si>
  <si>
    <t>SSp-ll-ipsi</t>
  </si>
  <si>
    <t>SSp-m-ipsi</t>
  </si>
  <si>
    <t>SSp-ul-ipsi</t>
  </si>
  <si>
    <t>SSp-tr-ipsi</t>
  </si>
  <si>
    <t>SSp-un-ipsi</t>
  </si>
  <si>
    <t>SSs-ipsi</t>
  </si>
  <si>
    <t>GU-ipsi</t>
  </si>
  <si>
    <t>VISC-ipsi</t>
  </si>
  <si>
    <t>AUDd-ipsi</t>
  </si>
  <si>
    <t>AUDp-ipsi</t>
  </si>
  <si>
    <t>AUDpo-ipsi</t>
  </si>
  <si>
    <t>AUDv-ipsi</t>
  </si>
  <si>
    <t>VISal-ipsi</t>
  </si>
  <si>
    <t>VISam-ipsi</t>
  </si>
  <si>
    <t>VISl-ipsi</t>
  </si>
  <si>
    <t>VISp-ipsi</t>
  </si>
  <si>
    <t>VISpl-ipsi</t>
  </si>
  <si>
    <t>VISpm-ipsi</t>
  </si>
  <si>
    <t>VISli-ipsi</t>
  </si>
  <si>
    <t>VISpor-ipsi</t>
  </si>
  <si>
    <t>ACAd-ipsi</t>
  </si>
  <si>
    <t>ACAv-ipsi</t>
  </si>
  <si>
    <t>PL-ipsi</t>
  </si>
  <si>
    <t>ILA-ipsi</t>
  </si>
  <si>
    <t>ORBl-ipsi</t>
  </si>
  <si>
    <t>ORBm-ipsi</t>
  </si>
  <si>
    <t>ORBvl-ipsi</t>
  </si>
  <si>
    <t>AId-ipsi</t>
  </si>
  <si>
    <t>AIp-ipsi</t>
  </si>
  <si>
    <t>AIv-ipsi</t>
  </si>
  <si>
    <t>RSPagl-ipsi</t>
  </si>
  <si>
    <t>RSPd-ipsi</t>
  </si>
  <si>
    <t>RSPv-ipsi</t>
  </si>
  <si>
    <t>VISa-ipsi</t>
  </si>
  <si>
    <t>VISrl-ipsi</t>
  </si>
  <si>
    <t>TEa-ipsi</t>
  </si>
  <si>
    <t>PERI-ipsi</t>
  </si>
  <si>
    <t>ECT-ipsi</t>
  </si>
  <si>
    <t>MOB-ipsi</t>
  </si>
  <si>
    <t>AOB-ipsi</t>
  </si>
  <si>
    <t>AON-ipsi</t>
  </si>
  <si>
    <t>TT-ipsi</t>
  </si>
  <si>
    <t>DP-ipsi</t>
  </si>
  <si>
    <t>PIR-ipsi</t>
  </si>
  <si>
    <t>NLOT-ipsi</t>
  </si>
  <si>
    <t>COAa-ipsi</t>
  </si>
  <si>
    <t>COAp-ipsi</t>
  </si>
  <si>
    <t>PAA-ipsi</t>
  </si>
  <si>
    <t>TR-ipsi</t>
  </si>
  <si>
    <t>CA1-ipsi</t>
  </si>
  <si>
    <t>CA2-ipsi</t>
  </si>
  <si>
    <t>CA3-ipsi</t>
  </si>
  <si>
    <t>DG-ipsi</t>
  </si>
  <si>
    <t>FC-ipsi</t>
  </si>
  <si>
    <t>IG-ipsi</t>
  </si>
  <si>
    <t>ENTl-ipsi</t>
  </si>
  <si>
    <t>ENTm-ipsi</t>
  </si>
  <si>
    <t>PAR-ipsi</t>
  </si>
  <si>
    <t>POST-ipsi</t>
  </si>
  <si>
    <t>PRE-ipsi</t>
  </si>
  <si>
    <t>SUB-ipsi</t>
  </si>
  <si>
    <t>ProS-ipsi</t>
  </si>
  <si>
    <t>HATA-ipsi</t>
  </si>
  <si>
    <t>APr-ipsi</t>
  </si>
  <si>
    <t>CLA-ipsi</t>
  </si>
  <si>
    <t>EPd-ipsi</t>
  </si>
  <si>
    <t>EPv-ipsi</t>
  </si>
  <si>
    <t>LA-ipsi</t>
  </si>
  <si>
    <t>BLA-ipsi</t>
  </si>
  <si>
    <t>BMA-ipsi</t>
  </si>
  <si>
    <t>PA-ipsi</t>
  </si>
  <si>
    <t>CP-ipsi</t>
  </si>
  <si>
    <t>ACB-ipsi</t>
  </si>
  <si>
    <t>FS-ipsi</t>
  </si>
  <si>
    <t>OT-ipsi</t>
  </si>
  <si>
    <t>LSc-ipsi</t>
  </si>
  <si>
    <t>LSr-ipsi</t>
  </si>
  <si>
    <t>LSv-ipsi</t>
  </si>
  <si>
    <t>SF-ipsi</t>
  </si>
  <si>
    <t>SH-ipsi</t>
  </si>
  <si>
    <t>AAA-ipsi</t>
  </si>
  <si>
    <t>BA-ipsi</t>
  </si>
  <si>
    <t>CEA-ipsi</t>
  </si>
  <si>
    <t>IA-ipsi</t>
  </si>
  <si>
    <t>MEA-ipsi</t>
  </si>
  <si>
    <t>GPe-ipsi</t>
  </si>
  <si>
    <t>GPi-ipsi</t>
  </si>
  <si>
    <t>SI-ipsi</t>
  </si>
  <si>
    <t>MA-ipsi</t>
  </si>
  <si>
    <t>MS-ipsi</t>
  </si>
  <si>
    <t>NDB-ipsi</t>
  </si>
  <si>
    <t>TRS-ipsi</t>
  </si>
  <si>
    <t>BST-ipsi</t>
  </si>
  <si>
    <t>BAC-ipsi</t>
  </si>
  <si>
    <t>VAL-ipsi</t>
  </si>
  <si>
    <t>VM-ipsi</t>
  </si>
  <si>
    <t>VPL-ipsi</t>
  </si>
  <si>
    <t>VPLpc-ipsi</t>
  </si>
  <si>
    <t>VPM-ipsi</t>
  </si>
  <si>
    <t>VPMpc-ipsi</t>
  </si>
  <si>
    <t>PoT-ipsi</t>
  </si>
  <si>
    <t>SPFm-ipsi</t>
  </si>
  <si>
    <t>SPFp-ipsi</t>
  </si>
  <si>
    <t>SPA-ipsi</t>
  </si>
  <si>
    <t>PP-ipsi</t>
  </si>
  <si>
    <t>MG-ipsi</t>
  </si>
  <si>
    <t>LGd-ipsi</t>
  </si>
  <si>
    <t>LP-ipsi</t>
  </si>
  <si>
    <t>PO-ipsi</t>
  </si>
  <si>
    <t>POL-ipsi</t>
  </si>
  <si>
    <t>SGN-ipsi</t>
  </si>
  <si>
    <t>AV-ipsi</t>
  </si>
  <si>
    <t>AM-ipsi</t>
  </si>
  <si>
    <t>AD-ipsi</t>
  </si>
  <si>
    <t>IAM-ipsi</t>
  </si>
  <si>
    <t>IAD-ipsi</t>
  </si>
  <si>
    <t>LD-ipsi</t>
  </si>
  <si>
    <t>IMD-ipsi</t>
  </si>
  <si>
    <t>MD-ipsi</t>
  </si>
  <si>
    <t>SMT-ipsi</t>
  </si>
  <si>
    <t>PR-ipsi</t>
  </si>
  <si>
    <t>PVT-ipsi</t>
  </si>
  <si>
    <t>PT-ipsi</t>
  </si>
  <si>
    <t>RE-ipsi</t>
  </si>
  <si>
    <t>Xi-ipsi</t>
  </si>
  <si>
    <t>RH-ipsi</t>
  </si>
  <si>
    <t>CM-ipsi</t>
  </si>
  <si>
    <t>PCN-ipsi</t>
  </si>
  <si>
    <t>CL-ipsi</t>
  </si>
  <si>
    <t>PF-ipsi</t>
  </si>
  <si>
    <t>PIL-ipsi</t>
  </si>
  <si>
    <t>RT-ipsi</t>
  </si>
  <si>
    <t>IGL-ipsi</t>
  </si>
  <si>
    <t>IntG-ipsi</t>
  </si>
  <si>
    <t>LGv-ipsi</t>
  </si>
  <si>
    <t>SubG-ipsi</t>
  </si>
  <si>
    <t>MH-ipsi</t>
  </si>
  <si>
    <t>LH-ipsi</t>
  </si>
  <si>
    <t>SO-ipsi</t>
  </si>
  <si>
    <t>ASO-ipsi</t>
  </si>
  <si>
    <t>PVH-ipsi</t>
  </si>
  <si>
    <t>PVa-ipsi</t>
  </si>
  <si>
    <t>PVi-ipsi</t>
  </si>
  <si>
    <t>ARH-ipsi</t>
  </si>
  <si>
    <t>ADP-ipsi</t>
  </si>
  <si>
    <t>AVP-ipsi</t>
  </si>
  <si>
    <t>AVPV-ipsi</t>
  </si>
  <si>
    <t>DMH-ipsi</t>
  </si>
  <si>
    <t>MEPO-ipsi</t>
  </si>
  <si>
    <t>MPO-ipsi</t>
  </si>
  <si>
    <t>OV-ipsi</t>
  </si>
  <si>
    <t>PD-ipsi</t>
  </si>
  <si>
    <t>PS-ipsi</t>
  </si>
  <si>
    <t>PVp-ipsi</t>
  </si>
  <si>
    <t>PVpo-ipsi</t>
  </si>
  <si>
    <t>SBPV-ipsi</t>
  </si>
  <si>
    <t>SCH-ipsi</t>
  </si>
  <si>
    <t>SFO-ipsi</t>
  </si>
  <si>
    <t>VMPO-ipsi</t>
  </si>
  <si>
    <t>VLPO-ipsi</t>
  </si>
  <si>
    <t>AHN-ipsi</t>
  </si>
  <si>
    <t>LM-ipsi</t>
  </si>
  <si>
    <t>MM-ipsi</t>
  </si>
  <si>
    <t>SUM-ipsi</t>
  </si>
  <si>
    <t>TMd-ipsi</t>
  </si>
  <si>
    <t>TMv-ipsi</t>
  </si>
  <si>
    <t>MPN-ipsi</t>
  </si>
  <si>
    <t>PMd-ipsi</t>
  </si>
  <si>
    <t>PMv-ipsi</t>
  </si>
  <si>
    <t>PVHd-ipsi</t>
  </si>
  <si>
    <t>VMH-ipsi</t>
  </si>
  <si>
    <t>PH-ipsi</t>
  </si>
  <si>
    <t>LHA-ipsi</t>
  </si>
  <si>
    <t>LPO-ipsi</t>
  </si>
  <si>
    <t>PST-ipsi</t>
  </si>
  <si>
    <t>PSTN-ipsi</t>
  </si>
  <si>
    <t>PeF-ipsi</t>
  </si>
  <si>
    <t>RCH-ipsi</t>
  </si>
  <si>
    <t>STN-ipsi</t>
  </si>
  <si>
    <t>TU-ipsi</t>
  </si>
  <si>
    <t>ZI-ipsi</t>
  </si>
  <si>
    <t>ME-ipsi</t>
  </si>
  <si>
    <t>SCs-ipsi</t>
  </si>
  <si>
    <t>IC-ipsi</t>
  </si>
  <si>
    <t>NB-ipsi</t>
  </si>
  <si>
    <t>SAG-ipsi</t>
  </si>
  <si>
    <t>PBG-ipsi</t>
  </si>
  <si>
    <t>MEV-ipsi</t>
  </si>
  <si>
    <t>SCO-ipsi</t>
  </si>
  <si>
    <t>SNr-ipsi</t>
  </si>
  <si>
    <t>VTA-ipsi</t>
  </si>
  <si>
    <t>PN-ipsi</t>
  </si>
  <si>
    <t>RR-ipsi</t>
  </si>
  <si>
    <t>MRN-ipsi</t>
  </si>
  <si>
    <t>SCm-ipsi</t>
  </si>
  <si>
    <t>PAG-ipsi</t>
  </si>
  <si>
    <t>APN-ipsi</t>
  </si>
  <si>
    <t>MPT-ipsi</t>
  </si>
  <si>
    <t>NOT-ipsi</t>
  </si>
  <si>
    <t>NPC-ipsi</t>
  </si>
  <si>
    <t>OP-ipsi</t>
  </si>
  <si>
    <t>PPT-ipsi</t>
  </si>
  <si>
    <t>CUN-ipsi</t>
  </si>
  <si>
    <t>RN-ipsi</t>
  </si>
  <si>
    <t>III-ipsi</t>
  </si>
  <si>
    <t>MA3-ipsi</t>
  </si>
  <si>
    <t>EW-ipsi</t>
  </si>
  <si>
    <t>IV-ipsi</t>
  </si>
  <si>
    <t>Pa4-ipsi</t>
  </si>
  <si>
    <t>VTN-ipsi</t>
  </si>
  <si>
    <t>AT-ipsi</t>
  </si>
  <si>
    <t>LT-ipsi</t>
  </si>
  <si>
    <t>DT-ipsi</t>
  </si>
  <si>
    <t>MT-ipsi</t>
  </si>
  <si>
    <t>SNc-ipsi</t>
  </si>
  <si>
    <t>PPN-ipsi</t>
  </si>
  <si>
    <t>IF-ipsi</t>
  </si>
  <si>
    <t>IPN-ipsi</t>
  </si>
  <si>
    <t>RL-ipsi</t>
  </si>
  <si>
    <t>CLI-ipsi</t>
  </si>
  <si>
    <t>DR-ipsi</t>
  </si>
  <si>
    <t>NLL-ipsi</t>
  </si>
  <si>
    <t>PSV-ipsi</t>
  </si>
  <si>
    <t>PB-ipsi</t>
  </si>
  <si>
    <t>SOC-ipsi</t>
  </si>
  <si>
    <t>B-ipsi</t>
  </si>
  <si>
    <t>DTN-ipsi</t>
  </si>
  <si>
    <t>PDTg-ipsi</t>
  </si>
  <si>
    <t>PCG-ipsi</t>
  </si>
  <si>
    <t>PG-ipsi</t>
  </si>
  <si>
    <t>PRNc-ipsi</t>
  </si>
  <si>
    <t>SG-ipsi</t>
  </si>
  <si>
    <t>SUT-ipsi</t>
  </si>
  <si>
    <t>TRN-ipsi</t>
  </si>
  <si>
    <t>V-ipsi</t>
  </si>
  <si>
    <t>P5-ipsi</t>
  </si>
  <si>
    <t>Acs5-ipsi</t>
  </si>
  <si>
    <t>PC5-ipsi</t>
  </si>
  <si>
    <t>I5-ipsi</t>
  </si>
  <si>
    <t>CS-ipsi</t>
  </si>
  <si>
    <t>LC-ipsi</t>
  </si>
  <si>
    <t>LDT-ipsi</t>
  </si>
  <si>
    <t>NI-ipsi</t>
  </si>
  <si>
    <t>PRNr-ipsi</t>
  </si>
  <si>
    <t>RPO-ipsi</t>
  </si>
  <si>
    <t>SLC-ipsi</t>
  </si>
  <si>
    <t>SLD-ipsi</t>
  </si>
  <si>
    <t>AP-ipsi</t>
  </si>
  <si>
    <t>DCO-ipsi</t>
  </si>
  <si>
    <t>VCO-ipsi</t>
  </si>
  <si>
    <t>CU-ipsi</t>
  </si>
  <si>
    <t>GR-ipsi</t>
  </si>
  <si>
    <t>ECU-ipsi</t>
  </si>
  <si>
    <t>NTB-ipsi</t>
  </si>
  <si>
    <t>NTS-ipsi</t>
  </si>
  <si>
    <t>SPVC-ipsi</t>
  </si>
  <si>
    <t>SPVI-ipsi</t>
  </si>
  <si>
    <t>SPVO-ipsi</t>
  </si>
  <si>
    <t>Pa5-ipsi</t>
  </si>
  <si>
    <t>VI-ipsi</t>
  </si>
  <si>
    <t>VII-ipsi</t>
  </si>
  <si>
    <t>ACVII-ipsi</t>
  </si>
  <si>
    <t>AMB-ipsi</t>
  </si>
  <si>
    <t>DMX-ipsi</t>
  </si>
  <si>
    <t>GRN-ipsi</t>
  </si>
  <si>
    <t>ICB-ipsi</t>
  </si>
  <si>
    <t>IO-ipsi</t>
  </si>
  <si>
    <t>IRN-ipsi</t>
  </si>
  <si>
    <t>ISN-ipsi</t>
  </si>
  <si>
    <t>LIN-ipsi</t>
  </si>
  <si>
    <t>LRN-ipsi</t>
  </si>
  <si>
    <t>MARN-ipsi</t>
  </si>
  <si>
    <t>MDRN-ipsi</t>
  </si>
  <si>
    <t>MDRNd-ipsi</t>
  </si>
  <si>
    <t>MDRNv-ipsi</t>
  </si>
  <si>
    <t>PARN-ipsi</t>
  </si>
  <si>
    <t>PAS-ipsi</t>
  </si>
  <si>
    <t>PGRNd-ipsi</t>
  </si>
  <si>
    <t>PGRNl-ipsi</t>
  </si>
  <si>
    <t>NR-ipsi</t>
  </si>
  <si>
    <t>PRP-ipsi</t>
  </si>
  <si>
    <t>PPY-ipsi</t>
  </si>
  <si>
    <t>LAV-ipsi</t>
  </si>
  <si>
    <t>MV-ipsi</t>
  </si>
  <si>
    <t>SPIV-ipsi</t>
  </si>
  <si>
    <t>SUV-ipsi</t>
  </si>
  <si>
    <t>x-ipsi</t>
  </si>
  <si>
    <t>XII-ipsi</t>
  </si>
  <si>
    <t>y-ipsi</t>
  </si>
  <si>
    <t>RM-ipsi</t>
  </si>
  <si>
    <t>RPA-ipsi</t>
  </si>
  <si>
    <t>RO-ipsi</t>
  </si>
  <si>
    <t>LING-ipsi</t>
  </si>
  <si>
    <t>CENT-ipsi</t>
  </si>
  <si>
    <t>CUL-ipsi</t>
  </si>
  <si>
    <t>DEC-ipsi</t>
  </si>
  <si>
    <t>FOTU-ipsi</t>
  </si>
  <si>
    <t>PYR-ipsi</t>
  </si>
  <si>
    <t>UVU-ipsi</t>
  </si>
  <si>
    <t>NOD-ipsi</t>
  </si>
  <si>
    <t>SIM-ipsi</t>
  </si>
  <si>
    <t>AN-ipsi</t>
  </si>
  <si>
    <t>PRM-ipsi</t>
  </si>
  <si>
    <t>COPY-ipsi</t>
  </si>
  <si>
    <t>PFL-ipsi</t>
  </si>
  <si>
    <t>FL-ipsi</t>
  </si>
  <si>
    <t>FN-ipsi</t>
  </si>
  <si>
    <t>IP-ipsi</t>
  </si>
  <si>
    <t>DN-ipsi</t>
  </si>
  <si>
    <t>VeCB-ipsi</t>
  </si>
  <si>
    <t>fiber tracts-ipsi</t>
  </si>
  <si>
    <t>FRP-contra</t>
  </si>
  <si>
    <t>MOp-contra</t>
  </si>
  <si>
    <t>MOs-contra</t>
  </si>
  <si>
    <t>SSp-n-contra</t>
  </si>
  <si>
    <t>SSp-bfd-contra</t>
  </si>
  <si>
    <t>SSp-ll-contra</t>
  </si>
  <si>
    <t>SSp-m-contra</t>
  </si>
  <si>
    <t>SSp-ul-contra</t>
  </si>
  <si>
    <t>SSp-tr-contra</t>
  </si>
  <si>
    <t>SSp-un-contra</t>
  </si>
  <si>
    <t>SSs-contra</t>
  </si>
  <si>
    <t>GU-contra</t>
  </si>
  <si>
    <t>VISC-contra</t>
  </si>
  <si>
    <t>AUDd-contra</t>
  </si>
  <si>
    <t>AUDp-contra</t>
  </si>
  <si>
    <t>AUDpo-contra</t>
  </si>
  <si>
    <t>AUDv-contra</t>
  </si>
  <si>
    <t>VISal-contra</t>
  </si>
  <si>
    <t>VISam-contra</t>
  </si>
  <si>
    <t>VISl-contra</t>
  </si>
  <si>
    <t>VISp-contra</t>
  </si>
  <si>
    <t>VISpl-contra</t>
  </si>
  <si>
    <t>VISpm-contra</t>
  </si>
  <si>
    <t>VISli-contra</t>
  </si>
  <si>
    <t>VISpor-contra</t>
  </si>
  <si>
    <t>ACAd-contra</t>
  </si>
  <si>
    <t>ACAv-contra</t>
  </si>
  <si>
    <t>PL-contra</t>
  </si>
  <si>
    <t>ILA-contra</t>
  </si>
  <si>
    <t>ORBl-contra</t>
  </si>
  <si>
    <t>ORBm-contra</t>
  </si>
  <si>
    <t>ORBvl-contra</t>
  </si>
  <si>
    <t>AId-contra</t>
  </si>
  <si>
    <t>AIp-contra</t>
  </si>
  <si>
    <t>AIv-contra</t>
  </si>
  <si>
    <t>RSPagl-contra</t>
  </si>
  <si>
    <t>RSPd-contra</t>
  </si>
  <si>
    <t>RSPv-contra</t>
  </si>
  <si>
    <t>VISa-contra</t>
  </si>
  <si>
    <t>VISrl-contra</t>
  </si>
  <si>
    <t>TEa-contra</t>
  </si>
  <si>
    <t>PERI-contra</t>
  </si>
  <si>
    <t>ECT-contra</t>
  </si>
  <si>
    <t>MOB-contra</t>
  </si>
  <si>
    <t>AOB-contra</t>
  </si>
  <si>
    <t>AON-contra</t>
  </si>
  <si>
    <t>TT-contra</t>
  </si>
  <si>
    <t>DP-contra</t>
  </si>
  <si>
    <t>PIR-contra</t>
  </si>
  <si>
    <t>NLOT-contra</t>
  </si>
  <si>
    <t>COAa-contra</t>
  </si>
  <si>
    <t>COAp-contra</t>
  </si>
  <si>
    <t>PAA-contra</t>
  </si>
  <si>
    <t>TR-contra</t>
  </si>
  <si>
    <t>CA1-contra</t>
  </si>
  <si>
    <t>CA2-contra</t>
  </si>
  <si>
    <t>CA3-contra</t>
  </si>
  <si>
    <t>DG-contra</t>
  </si>
  <si>
    <t>FC-contra</t>
  </si>
  <si>
    <t>IG-contra</t>
  </si>
  <si>
    <t>ENTl-contra</t>
  </si>
  <si>
    <t>ENTm-contra</t>
  </si>
  <si>
    <t>PAR-contra</t>
  </si>
  <si>
    <t>POST-contra</t>
  </si>
  <si>
    <t>PRE-contra</t>
  </si>
  <si>
    <t>SUB-contra</t>
  </si>
  <si>
    <t>ProS-contra</t>
  </si>
  <si>
    <t>HATA-contra</t>
  </si>
  <si>
    <t>APr-contra</t>
  </si>
  <si>
    <t>CLA-contra</t>
  </si>
  <si>
    <t>EPd-contra</t>
  </si>
  <si>
    <t>EPv-contra</t>
  </si>
  <si>
    <t>LA-contra</t>
  </si>
  <si>
    <t>BLA-contra</t>
  </si>
  <si>
    <t>BMA-contra</t>
  </si>
  <si>
    <t>PA-contra</t>
  </si>
  <si>
    <t>CP-contra</t>
  </si>
  <si>
    <t>ACB-contra</t>
  </si>
  <si>
    <t>FS-contra</t>
  </si>
  <si>
    <t>OT-contra</t>
  </si>
  <si>
    <t>LSc-contra</t>
  </si>
  <si>
    <t>LSr-contra</t>
  </si>
  <si>
    <t>LSv-contra</t>
  </si>
  <si>
    <t>SF-contra</t>
  </si>
  <si>
    <t>SH-contra</t>
  </si>
  <si>
    <t>AAA-contra</t>
  </si>
  <si>
    <t>BA-contra</t>
  </si>
  <si>
    <t>CEA-contra</t>
  </si>
  <si>
    <t>IA-contra</t>
  </si>
  <si>
    <t>MEA-contra</t>
  </si>
  <si>
    <t>GPe-contra</t>
  </si>
  <si>
    <t>GPi-contra</t>
  </si>
  <si>
    <t>SI-contra</t>
  </si>
  <si>
    <t>MA-contra</t>
  </si>
  <si>
    <t>MS-contra</t>
  </si>
  <si>
    <t>NDB-contra</t>
  </si>
  <si>
    <t>TRS-contra</t>
  </si>
  <si>
    <t>BST-contra</t>
  </si>
  <si>
    <t>BAC-contra</t>
  </si>
  <si>
    <t>VAL-contra</t>
  </si>
  <si>
    <t>VM-contra</t>
  </si>
  <si>
    <t>VPL-contra</t>
  </si>
  <si>
    <t>VPLpc-contra</t>
  </si>
  <si>
    <t>VPM-contra</t>
  </si>
  <si>
    <t>VPMpc-contra</t>
  </si>
  <si>
    <t>PoT-contra</t>
  </si>
  <si>
    <t>SPFm-contra</t>
  </si>
  <si>
    <t>SPFp-contra</t>
  </si>
  <si>
    <t>SPA-contra</t>
  </si>
  <si>
    <t>PP-contra</t>
  </si>
  <si>
    <t>MG-contra</t>
  </si>
  <si>
    <t>LGd-contra</t>
  </si>
  <si>
    <t>LP-contra</t>
  </si>
  <si>
    <t>PO-contra</t>
  </si>
  <si>
    <t>POL-contra</t>
  </si>
  <si>
    <t>SGN-contra</t>
  </si>
  <si>
    <t>AV-contra</t>
  </si>
  <si>
    <t>AM-contra</t>
  </si>
  <si>
    <t>AD-contra</t>
  </si>
  <si>
    <t>IAM-contra</t>
  </si>
  <si>
    <t>IAD-contra</t>
  </si>
  <si>
    <t>LD-contra</t>
  </si>
  <si>
    <t>IMD-contra</t>
  </si>
  <si>
    <t>MD-contra</t>
  </si>
  <si>
    <t>SMT-contra</t>
  </si>
  <si>
    <t>PR-contra</t>
  </si>
  <si>
    <t>PVT-contra</t>
  </si>
  <si>
    <t>PT-contra</t>
  </si>
  <si>
    <t>RE-contra</t>
  </si>
  <si>
    <t>Xi-contra</t>
  </si>
  <si>
    <t>RH-contra</t>
  </si>
  <si>
    <t>CM-contra</t>
  </si>
  <si>
    <t>PCN-contra</t>
  </si>
  <si>
    <t>CL-contra</t>
  </si>
  <si>
    <t>PF-contra</t>
  </si>
  <si>
    <t>PIL-contra</t>
  </si>
  <si>
    <t>RT-contra</t>
  </si>
  <si>
    <t>IGL-contra</t>
  </si>
  <si>
    <t>IntG-contra</t>
  </si>
  <si>
    <t>LGv-contra</t>
  </si>
  <si>
    <t>SubG-contra</t>
  </si>
  <si>
    <t>MH-contra</t>
  </si>
  <si>
    <t>LH-contra</t>
  </si>
  <si>
    <t>SO-contra</t>
  </si>
  <si>
    <t>ASO-contra</t>
  </si>
  <si>
    <t>PVH-contra</t>
  </si>
  <si>
    <t>PVa-contra</t>
  </si>
  <si>
    <t>PVi-contra</t>
  </si>
  <si>
    <t>ARH-contra</t>
  </si>
  <si>
    <t>ADP-contra</t>
  </si>
  <si>
    <t>AVP-contra</t>
  </si>
  <si>
    <t>AVPV-contra</t>
  </si>
  <si>
    <t>DMH-contra</t>
  </si>
  <si>
    <t>MEPO-contra</t>
  </si>
  <si>
    <t>MPO-contra</t>
  </si>
  <si>
    <t>OV-contra</t>
  </si>
  <si>
    <t>PD-contra</t>
  </si>
  <si>
    <t>PS-contra</t>
  </si>
  <si>
    <t>PVp-contra</t>
  </si>
  <si>
    <t>PVpo-contra</t>
  </si>
  <si>
    <t>SBPV-contra</t>
  </si>
  <si>
    <t>SCH-contra</t>
  </si>
  <si>
    <t>SFO-contra</t>
  </si>
  <si>
    <t>VMPO-contra</t>
  </si>
  <si>
    <t>VLPO-contra</t>
  </si>
  <si>
    <t>AHN-contra</t>
  </si>
  <si>
    <t>LM-contra</t>
  </si>
  <si>
    <t>MM-contra</t>
  </si>
  <si>
    <t>SUM-contra</t>
  </si>
  <si>
    <t>TMd-contra</t>
  </si>
  <si>
    <t>TMv-contra</t>
  </si>
  <si>
    <t>MPN-contra</t>
  </si>
  <si>
    <t>PMd-contra</t>
  </si>
  <si>
    <t>PMv-contra</t>
  </si>
  <si>
    <t>PVHd-contra</t>
  </si>
  <si>
    <t>VMH-contra</t>
  </si>
  <si>
    <t>PH-contra</t>
  </si>
  <si>
    <t>LHA-contra</t>
  </si>
  <si>
    <t>LPO-contra</t>
  </si>
  <si>
    <t>PST-contra</t>
  </si>
  <si>
    <t>PSTN-contra</t>
  </si>
  <si>
    <t>PeF-contra</t>
  </si>
  <si>
    <t>RCH-contra</t>
  </si>
  <si>
    <t>STN-contra</t>
  </si>
  <si>
    <t>TU-contra</t>
  </si>
  <si>
    <t>ZI-contra</t>
  </si>
  <si>
    <t>ME-contra</t>
  </si>
  <si>
    <t>SCs-contra</t>
  </si>
  <si>
    <t>IC-contra</t>
  </si>
  <si>
    <t>NB-contra</t>
  </si>
  <si>
    <t>SAG-contra</t>
  </si>
  <si>
    <t>PBG-contra</t>
  </si>
  <si>
    <t>MEV-contra</t>
  </si>
  <si>
    <t>SCO-contra</t>
  </si>
  <si>
    <t>SNr-contra</t>
  </si>
  <si>
    <t>VTA-contra</t>
  </si>
  <si>
    <t>PN-contra</t>
  </si>
  <si>
    <t>RR-contra</t>
  </si>
  <si>
    <t>MRN-contra</t>
  </si>
  <si>
    <t>SCm-contra</t>
  </si>
  <si>
    <t>PAG-contra</t>
  </si>
  <si>
    <t>APN-contra</t>
  </si>
  <si>
    <t>MPT-contra</t>
  </si>
  <si>
    <t>NOT-contra</t>
  </si>
  <si>
    <t>NPC-contra</t>
  </si>
  <si>
    <t>OP-contra</t>
  </si>
  <si>
    <t>PPT-contra</t>
  </si>
  <si>
    <t>CUN-contra</t>
  </si>
  <si>
    <t>RN-contra</t>
  </si>
  <si>
    <t>III-contra</t>
  </si>
  <si>
    <t>MA3-contra</t>
  </si>
  <si>
    <t>EW-contra</t>
  </si>
  <si>
    <t>IV-contra</t>
  </si>
  <si>
    <t>Pa4-contra</t>
  </si>
  <si>
    <t>VTN-contra</t>
  </si>
  <si>
    <t>AT-contra</t>
  </si>
  <si>
    <t>LT-contra</t>
  </si>
  <si>
    <t>DT-contra</t>
  </si>
  <si>
    <t>MT-contra</t>
  </si>
  <si>
    <t>SNc-contra</t>
  </si>
  <si>
    <t>PPN-contra</t>
  </si>
  <si>
    <t>IF-contra</t>
  </si>
  <si>
    <t>IPN-contra</t>
  </si>
  <si>
    <t>RL-contra</t>
  </si>
  <si>
    <t>CLI-contra</t>
  </si>
  <si>
    <t>DR-contra</t>
  </si>
  <si>
    <t>NLL-contra</t>
  </si>
  <si>
    <t>PSV-contra</t>
  </si>
  <si>
    <t>PB-contra</t>
  </si>
  <si>
    <t>SOC-contra</t>
  </si>
  <si>
    <t>B-contra</t>
  </si>
  <si>
    <t>DTN-contra</t>
  </si>
  <si>
    <t>PDTg-contra</t>
  </si>
  <si>
    <t>PCG-contra</t>
  </si>
  <si>
    <t>PG-contra</t>
  </si>
  <si>
    <t>PRNc-contra</t>
  </si>
  <si>
    <t>SG-contra</t>
  </si>
  <si>
    <t>SUT-contra</t>
  </si>
  <si>
    <t>TRN-contra</t>
  </si>
  <si>
    <t>V-contra</t>
  </si>
  <si>
    <t>P5-contra</t>
  </si>
  <si>
    <t>Acs5-contra</t>
  </si>
  <si>
    <t>PC5-contra</t>
  </si>
  <si>
    <t>I5-contra</t>
  </si>
  <si>
    <t>CS-contra</t>
  </si>
  <si>
    <t>LC-contra</t>
  </si>
  <si>
    <t>LDT-contra</t>
  </si>
  <si>
    <t>NI-contra</t>
  </si>
  <si>
    <t>PRNr-contra</t>
  </si>
  <si>
    <t>RPO-contra</t>
  </si>
  <si>
    <t>SLC-contra</t>
  </si>
  <si>
    <t>SLD-contra</t>
  </si>
  <si>
    <t>AP-contra</t>
  </si>
  <si>
    <t>DCO-contra</t>
  </si>
  <si>
    <t>VCO-contra</t>
  </si>
  <si>
    <t>CU-contra</t>
  </si>
  <si>
    <t>GR-contra</t>
  </si>
  <si>
    <t>ECU-contra</t>
  </si>
  <si>
    <t>NTB-contra</t>
  </si>
  <si>
    <t>NTS-contra</t>
  </si>
  <si>
    <t>SPVC-contra</t>
  </si>
  <si>
    <t>SPVI-contra</t>
  </si>
  <si>
    <t>SPVO-contra</t>
  </si>
  <si>
    <t>Pa5-contra</t>
  </si>
  <si>
    <t>VI-contra</t>
  </si>
  <si>
    <t>VII-contra</t>
  </si>
  <si>
    <t>ACVII-contra</t>
  </si>
  <si>
    <t>AMB-contra</t>
  </si>
  <si>
    <t>DMX-contra</t>
  </si>
  <si>
    <t>GRN-contra</t>
  </si>
  <si>
    <t>ICB-contra</t>
  </si>
  <si>
    <t>IO-contra</t>
  </si>
  <si>
    <t>IRN-contra</t>
  </si>
  <si>
    <t>ISN-contra</t>
  </si>
  <si>
    <t>LIN-contra</t>
  </si>
  <si>
    <t>LRN-contra</t>
  </si>
  <si>
    <t>MARN-contra</t>
  </si>
  <si>
    <t>MDRN-contra</t>
  </si>
  <si>
    <t>MDRNd-contra</t>
  </si>
  <si>
    <t>MDRNv-contra</t>
  </si>
  <si>
    <t>PARN-contra</t>
  </si>
  <si>
    <t>PAS-contra</t>
  </si>
  <si>
    <t>PGRNd-contra</t>
  </si>
  <si>
    <t>PGRNl-contra</t>
  </si>
  <si>
    <t>NR-contra</t>
  </si>
  <si>
    <t>PRP-contra</t>
  </si>
  <si>
    <t>PPY-contra</t>
  </si>
  <si>
    <t>LAV-contra</t>
  </si>
  <si>
    <t>MV-contra</t>
  </si>
  <si>
    <t>SPIV-contra</t>
  </si>
  <si>
    <t>SUV-contra</t>
  </si>
  <si>
    <t>x-contra</t>
  </si>
  <si>
    <t>XII-contra</t>
  </si>
  <si>
    <t>y-contra</t>
  </si>
  <si>
    <t>RM-contra</t>
  </si>
  <si>
    <t>RPA-contra</t>
  </si>
  <si>
    <t>RO-contra</t>
  </si>
  <si>
    <t>LING-contra</t>
  </si>
  <si>
    <t>CENT-contra</t>
  </si>
  <si>
    <t>CUL-contra</t>
  </si>
  <si>
    <t>DEC-contra</t>
  </si>
  <si>
    <t>FOTU-contra</t>
  </si>
  <si>
    <t>PYR-contra</t>
  </si>
  <si>
    <t>UVU-contra</t>
  </si>
  <si>
    <t>NOD-contra</t>
  </si>
  <si>
    <t>SIM-contra</t>
  </si>
  <si>
    <t>AN-contra</t>
  </si>
  <si>
    <t>PRM-contra</t>
  </si>
  <si>
    <t>COPY-contra</t>
  </si>
  <si>
    <t>PFL-contra</t>
  </si>
  <si>
    <t>FL-contra</t>
  </si>
  <si>
    <t>FN-contra</t>
  </si>
  <si>
    <t>IP-contra</t>
  </si>
  <si>
    <t>DN-contra</t>
  </si>
  <si>
    <t>VeCB-contra</t>
  </si>
  <si>
    <t>fiber tracts-contra</t>
  </si>
  <si>
    <t>Structure-hemi</t>
  </si>
  <si>
    <t>hemi</t>
  </si>
  <si>
    <t>ipsi</t>
  </si>
  <si>
    <t>contra</t>
  </si>
  <si>
    <t>CCFv3 structure ID</t>
  </si>
  <si>
    <t>re-assigned primary summary str order</t>
  </si>
  <si>
    <t>Count of Summary Structure Order</t>
  </si>
  <si>
    <t>used for CT checks?</t>
  </si>
  <si>
    <t>use for binary TN/TP checks</t>
  </si>
  <si>
    <t>need to remove ctx leakage</t>
  </si>
  <si>
    <t>Y: exclude MY</t>
  </si>
  <si>
    <t>Y: exclude HPF and isocortex</t>
  </si>
  <si>
    <t>Y: exclude HY</t>
  </si>
  <si>
    <t>Y: exclude HPF</t>
  </si>
  <si>
    <t>Y: exclude TH</t>
  </si>
  <si>
    <t>small, few long range projections but some very specific to PB nucleus</t>
  </si>
  <si>
    <t>Y: exclude isocortex and CP</t>
  </si>
  <si>
    <t>Y: exclude isocortex</t>
  </si>
  <si>
    <t>watermelon stripes</t>
  </si>
  <si>
    <t>Y: exclude CP</t>
  </si>
  <si>
    <t>Y: exclude CP and ACB</t>
  </si>
  <si>
    <t>Y: exclude PIR and CTXsp</t>
  </si>
  <si>
    <t>Y: exclude ACB</t>
  </si>
  <si>
    <t>Y: exclude HY (or just ARH+ME</t>
  </si>
  <si>
    <t>Y: exclude LGd and VISp</t>
  </si>
  <si>
    <t>Y: exclude CB and MY</t>
  </si>
  <si>
    <t>Y: exclude CB, MY, and MB</t>
  </si>
  <si>
    <t>Y: exclude CB and MY (or just ICB and SUV)</t>
  </si>
  <si>
    <t>Y: exclude OLF</t>
  </si>
  <si>
    <t>Y: exclude HY and MEA</t>
  </si>
  <si>
    <t>Y: exclude HY and TH</t>
  </si>
  <si>
    <t>Y: exclude TH and PAL</t>
  </si>
  <si>
    <t>Y: exclude MY and P</t>
  </si>
  <si>
    <t>Calb1-IRES2-Cre</t>
  </si>
  <si>
    <t>T504 Connectivity Mapping</t>
  </si>
  <si>
    <t>T601.3a anterograde Cre-defined EGFP</t>
  </si>
  <si>
    <t>7/9/19 kh: new datasets</t>
  </si>
  <si>
    <t>[8652, 1137, 8170]</t>
  </si>
  <si>
    <t>[8317, 1205, 8151]</t>
  </si>
  <si>
    <t>[5865, 2050, 8962]</t>
  </si>
  <si>
    <t>[5367, 2446, 9167]</t>
  </si>
  <si>
    <t>[3044, 1717, 7003]</t>
  </si>
  <si>
    <t>[2976, 2076, 6904]</t>
  </si>
  <si>
    <t>[2823, 2228, 6995]</t>
  </si>
  <si>
    <t>[9468, 1367, 8364]</t>
  </si>
  <si>
    <t>[9941, 1839, 8597]</t>
  </si>
  <si>
    <t>[6300, 3159, 9456]</t>
  </si>
  <si>
    <t>[3176, 2202, 7082]</t>
  </si>
  <si>
    <t>[8132, 2348, 9927]</t>
  </si>
  <si>
    <t>[9096, 2274, 9550]</t>
  </si>
  <si>
    <t>[7801, 834, 6990]</t>
  </si>
  <si>
    <t>[8654, 2210, 9669]</t>
  </si>
  <si>
    <t>[7565, 1097, 8098]</t>
  </si>
  <si>
    <t>[9482, 2527, 9543]</t>
  </si>
  <si>
    <t>[8229, 867, 7106]</t>
  </si>
  <si>
    <t>[7130, 1400, 8448]</t>
  </si>
  <si>
    <t>[8528, 1188, 7597]</t>
  </si>
  <si>
    <t>[9529, 2797, 9149]</t>
  </si>
  <si>
    <t>[8735, 2114, 7692]</t>
  </si>
  <si>
    <t>[9542, 3585, 9380]</t>
  </si>
  <si>
    <t>[9307, 3635, 9289]</t>
  </si>
  <si>
    <t>[8716, 2040, 7914]</t>
  </si>
  <si>
    <t>[8686, 1971, 8313]</t>
  </si>
  <si>
    <t>[9256, 3408, 9352]</t>
  </si>
  <si>
    <t>[9959, 4208, 9636]</t>
  </si>
  <si>
    <t>[8791, 2163, 8301]</t>
  </si>
  <si>
    <t>[9940, 3674, 9348]</t>
  </si>
  <si>
    <t>[8882, 1994, 8178]</t>
  </si>
  <si>
    <t>[8916, 1953, 8224]</t>
  </si>
  <si>
    <t>[4911, 1458, 7265]</t>
  </si>
  <si>
    <t>[4810, 1670, 7330]</t>
  </si>
  <si>
    <t>[4517, 1710, 7188]</t>
  </si>
  <si>
    <t>[4477, 2018, 7359]</t>
  </si>
  <si>
    <t>[4663, 1697, 7453]</t>
  </si>
  <si>
    <t>[4643, 1743, 7144]</t>
  </si>
  <si>
    <t>[4896, 1434, 7242]</t>
  </si>
  <si>
    <t>[4629, 3366, 7809]</t>
  </si>
  <si>
    <t>[4621, 2991, 6782]</t>
  </si>
  <si>
    <t>include brain-wide dataset?</t>
  </si>
  <si>
    <t xml:space="preserve">use for false positive dataset? </t>
  </si>
  <si>
    <t>7/9/19 kh: new datasets; not in ctx ms</t>
  </si>
  <si>
    <t>included in complete iso/th dataset</t>
  </si>
  <si>
    <t>primary-injection-structure</t>
  </si>
  <si>
    <t>secondary-injection-structures</t>
  </si>
  <si>
    <t>MOs|CP</t>
  </si>
  <si>
    <t>FRP|ORBl</t>
  </si>
  <si>
    <t>SSp-bfd|SSp-un</t>
  </si>
  <si>
    <t>SSp-m|SSs</t>
  </si>
  <si>
    <t>SSp-m|SSp-un|SSs</t>
  </si>
  <si>
    <t>SSp-n|SSp-un</t>
  </si>
  <si>
    <t>SSp-ul|SSp-tr|VPL|VPM</t>
  </si>
  <si>
    <t>SSp-n|SSp-bfd|SSp-ul</t>
  </si>
  <si>
    <t>SSs|VISC</t>
  </si>
  <si>
    <t>SSp-bfd|AIp</t>
  </si>
  <si>
    <t>AUDd|AUDpo</t>
  </si>
  <si>
    <t>AUDp|VISpor|TEa|CA1</t>
  </si>
  <si>
    <t>AUDp|TEa</t>
  </si>
  <si>
    <t>AUDd|AUDp|TEa|CA1</t>
  </si>
  <si>
    <t>VISpm|VISa</t>
  </si>
  <si>
    <t>VISpl|VISli|VISpor</t>
  </si>
  <si>
    <t>VISa|VISrl|CA1</t>
  </si>
  <si>
    <t>VISam|VISpm|VISa|VISrl</t>
  </si>
  <si>
    <t>RSPagl|RSPd</t>
  </si>
  <si>
    <t>SSp-bfd|VISam|VISpm|VISa|VISrl</t>
  </si>
  <si>
    <t>VISpm|RSPagl|RSPd</t>
  </si>
  <si>
    <t>CA1|DG|SUB|ProS</t>
  </si>
  <si>
    <t>CA1|SUB|ProS</t>
  </si>
  <si>
    <t>VISl|VISpl|ENTm|PAR</t>
  </si>
  <si>
    <t>VISl|ENTl|ENTm|SUB</t>
  </si>
  <si>
    <t>VISl|VISli|VISpor</t>
  </si>
  <si>
    <t>VISam|VISp</t>
  </si>
  <si>
    <t>VISl|VISpor|TEa</t>
  </si>
  <si>
    <t>VISl|VISpl|TEa</t>
  </si>
  <si>
    <t>TEa|SUB|ProS</t>
  </si>
  <si>
    <t>VISal|VISl|VISp|VISpl|VISli|TEa</t>
  </si>
  <si>
    <t>VISli|TEa</t>
  </si>
  <si>
    <t>VISl|VISli|TEa</t>
  </si>
  <si>
    <t>ACAd|PL|ILA</t>
  </si>
  <si>
    <t>MOs|AId|AIv|CLA|CP</t>
  </si>
  <si>
    <t>MOs|ACAd|PL|ILA</t>
  </si>
  <si>
    <t>MOs|PL|ILA|ORBvl</t>
  </si>
  <si>
    <t>PL|ORBvl</t>
  </si>
  <si>
    <t>VISC|PIR|CLA|EPd</t>
  </si>
  <si>
    <t>SSs|PIR|EPd</t>
  </si>
  <si>
    <t>SSp-m|GU|AId|PIR</t>
  </si>
  <si>
    <t>VISam|RSPd|VISa</t>
  </si>
  <si>
    <t>VISam|VISpm|RSPd|RSPv|VISa</t>
  </si>
  <si>
    <t>RSPd|CA3|DG|MH|LH</t>
  </si>
  <si>
    <t>RSPagl|RSPd|SCs|SCm</t>
  </si>
  <si>
    <t>RSPd|SCs|SCm</t>
  </si>
  <si>
    <t>RSPd|DG|MH|LH</t>
  </si>
  <si>
    <t>SSp-bfd|SSp-tr|VISrl</t>
  </si>
  <si>
    <t>VISam|VISpm</t>
  </si>
  <si>
    <t>SSp-bfd|VISp|VISa</t>
  </si>
  <si>
    <t>SSp-bfd|VISp|VISa|CA1</t>
  </si>
  <si>
    <t>VPL|VPM|PO|RT</t>
  </si>
  <si>
    <t>VAL|LD|MD|SMT|PCN|CL|ZI</t>
  </si>
  <si>
    <t>VAL|PO|MD|SMT|PCN|CL</t>
  </si>
  <si>
    <t>VAL|VPLpc|VPM|VPMpc|PO|MD|SMT|PCN|CL</t>
  </si>
  <si>
    <t>RSPd|VPMpc|SPFm|SMT|PR|RE|PH|ZI</t>
  </si>
  <si>
    <t>MOp|SSp-ll|SSp-tr|RSPagl|VAL|RT|ZI</t>
  </si>
  <si>
    <t>SMT|PR|PH|ZI</t>
  </si>
  <si>
    <t>LHA|ZI</t>
  </si>
  <si>
    <t>VPM|PO|LD|RT</t>
  </si>
  <si>
    <t>VPM|RT</t>
  </si>
  <si>
    <t>VAL|VPLpc|VPMpc|PO</t>
  </si>
  <si>
    <t>CA3|LGd|LP</t>
  </si>
  <si>
    <t>VPLpc|PoT|MG|PO</t>
  </si>
  <si>
    <t>GPi|VAL|VM|VPL|VPLpc|VPMpc|PO|PCN|RT</t>
  </si>
  <si>
    <t>LP|PO|LD</t>
  </si>
  <si>
    <t>VM|VPLpc|SPFm|PO|MD|SMT|PCN|PF|PH|PAG</t>
  </si>
  <si>
    <t>VM|SPFm|MD|PCN|PF|PH</t>
  </si>
  <si>
    <t>VPMpc|SPFp|SPA|PF|PH|PAG</t>
  </si>
  <si>
    <t>PoT|LP|SGN</t>
  </si>
  <si>
    <t>CA3|DG|LGd|LP|SGN</t>
  </si>
  <si>
    <t>MG|LP|IGL</t>
  </si>
  <si>
    <t>CA1|CA3</t>
  </si>
  <si>
    <t>VPM|IGL|LGv</t>
  </si>
  <si>
    <t>VPL|VPM|IGL|LGv|ZI</t>
  </si>
  <si>
    <t>VPM|MG|LP|SGN</t>
  </si>
  <si>
    <t>CA3|IGL|LGv</t>
  </si>
  <si>
    <t>CA3|VPL|VPM|LP|PO|LD|RT|LGv</t>
  </si>
  <si>
    <t>RT|IGL|IntG|LGv|ZI</t>
  </si>
  <si>
    <t>VISa|CA3|DG|VPM|LP|PO</t>
  </si>
  <si>
    <t>CA3|VPM|MG|LP|PO|IGL|LGv</t>
  </si>
  <si>
    <t>LP|LD|RT|LGv</t>
  </si>
  <si>
    <t>VPM|PoT|MG|LP|PO|SGN</t>
  </si>
  <si>
    <t>VISa|VPM|LP|PO|LD|LGv</t>
  </si>
  <si>
    <t>VISam|VISa|VPM|PoT|MG|LP|PO|SGN</t>
  </si>
  <si>
    <t>LGd|SGN</t>
  </si>
  <si>
    <t>CA3|DG|PO|POL</t>
  </si>
  <si>
    <t>RSPagl|CL|PF</t>
  </si>
  <si>
    <t>VPM|LGd|PO</t>
  </si>
  <si>
    <t>DG|VPM|LGd|PO</t>
  </si>
  <si>
    <t>MG|LGd|SGN</t>
  </si>
  <si>
    <t>DG|PO|LD|CL</t>
  </si>
  <si>
    <t>PO|LD</t>
  </si>
  <si>
    <t>DG|PoT|PO|POL|SGN|PF|MRN|APN</t>
  </si>
  <si>
    <t>VISam|VISpm|MG|SGN</t>
  </si>
  <si>
    <t>VPM|PoT|MG|LP</t>
  </si>
  <si>
    <t>DG|LP|POL|PF|MRN|APN</t>
  </si>
  <si>
    <t>DG|PoT|LP|POL</t>
  </si>
  <si>
    <t>DG|PoT|MG|LP|POL</t>
  </si>
  <si>
    <t>PoT|MG|LP|POL|PIL|NB|MRN</t>
  </si>
  <si>
    <t>PoT|MG|LP|POL</t>
  </si>
  <si>
    <t>VISp|VISpm|PoT|MG|LP|POL</t>
  </si>
  <si>
    <t>VAL|AM|AD|MD</t>
  </si>
  <si>
    <t>VAL|AM|AD|RT</t>
  </si>
  <si>
    <t>VAL|AM|AD|IAD|LD|MD|PCN|CL</t>
  </si>
  <si>
    <t>LP|AD|IAD|LD|MD|PCN|CL</t>
  </si>
  <si>
    <t>VAL|AD|LD|CL</t>
  </si>
  <si>
    <t>AV|AD|IAD|MD|PT</t>
  </si>
  <si>
    <t>VAL|VM|SMT|PR|RE|Xi|PVH|PVHd|ZI</t>
  </si>
  <si>
    <t>IAM|IAD|MD|PVT|PT|CM|PCN</t>
  </si>
  <si>
    <t>AV|AD|IAM|IAD|MD|PVT|PT|RE|RH</t>
  </si>
  <si>
    <t>AV|IAD|MD|PT</t>
  </si>
  <si>
    <t>IAD|MD|PVT|PT</t>
  </si>
  <si>
    <t>CA3|DG|AV|IAD|LD|MD|CL</t>
  </si>
  <si>
    <t>DG|LP</t>
  </si>
  <si>
    <t>VPL|LP|PO</t>
  </si>
  <si>
    <t>VAL|AV</t>
  </si>
  <si>
    <t>LP|AD|MD|CL|LH</t>
  </si>
  <si>
    <t>MD|PVT|CM</t>
  </si>
  <si>
    <t>DG|LP|CL|LH</t>
  </si>
  <si>
    <t>PVT|PCN|CL|MH|LH</t>
  </si>
  <si>
    <t>VAL|AV|AM|IAD|IMD|CM|PCN|CL</t>
  </si>
  <si>
    <t>AV|AD|IAD|LD|CL|MH|LH</t>
  </si>
  <si>
    <t>LP|PVT|CL|PF|LH</t>
  </si>
  <si>
    <t>IMD|CM|LH</t>
  </si>
  <si>
    <t>RSPv|CA1|CA2|CA3|DG|PVT|CM|PCN|LH</t>
  </si>
  <si>
    <t>MOs|ACAd|PVT|PT|MH|LH</t>
  </si>
  <si>
    <t>DG|AD|LD|CL|LH</t>
  </si>
  <si>
    <t>IMD|CM|PCN|LH</t>
  </si>
  <si>
    <t>PVT|MH|LH</t>
  </si>
  <si>
    <t>AD|IAD|IMD|CL|LH</t>
  </si>
  <si>
    <t>AM|IAM|IAD|IMD|PVT|PT|CM|PCN</t>
  </si>
  <si>
    <t>MOs|ACAd|RSPagl|RSPd|RSPv|CA3|DG|AV|AD|LD|CL|LH</t>
  </si>
  <si>
    <t>IMD|PVT|PT|CM|MH</t>
  </si>
  <si>
    <t>VM|VPMpc|IMD|SMT|PR|PVT|RE|RH|CM|PCN</t>
  </si>
  <si>
    <t>VAL|AM|IAM|IAD|IMD|SMT|RH|CM|PCN</t>
  </si>
  <si>
    <t>AM|IAM|IAD|PVT|PT|RE|RH|CM</t>
  </si>
  <si>
    <t>VM|VPMpc|SMT|PR|RE|CM|PCN|DMH|PH</t>
  </si>
  <si>
    <t>DG|IMD|PVT|CM|PCN|MH|LH</t>
  </si>
  <si>
    <t>MOp|SSp-ll|DG|IMD|PVT|PT|CM|LH</t>
  </si>
  <si>
    <t>IMD|PVT|CM</t>
  </si>
  <si>
    <t>DG|LP|AV|AD|LD|CL|LH</t>
  </si>
  <si>
    <t>IAM|IAD|IMD|PVT|PT|CM</t>
  </si>
  <si>
    <t>RSPd|RSPv|DG|PF|LH</t>
  </si>
  <si>
    <t>VAL|AV|AM|IAD|PCN|CL</t>
  </si>
  <si>
    <t>AM|IAD|CM|PCN|CL|LH</t>
  </si>
  <si>
    <t>RSPv|DG|PVT|MH|LH</t>
  </si>
  <si>
    <t>IMD|CM|PCN</t>
  </si>
  <si>
    <t>VM|VPMpc|MD|RE|RH|CM|PCN</t>
  </si>
  <si>
    <t>VM|VPMpc|SPFm|MD|PR|RE|RH|CM</t>
  </si>
  <si>
    <t>IMD|MD|LH</t>
  </si>
  <si>
    <t>CA2|CA3|DG|IMD|MD|MH|LH</t>
  </si>
  <si>
    <t>SPA|IMD|MD|PF|LH|PAG</t>
  </si>
  <si>
    <t>IMD|MD|PT|CM</t>
  </si>
  <si>
    <t>IMD|MD</t>
  </si>
  <si>
    <t>IAM|MD|PT|CM</t>
  </si>
  <si>
    <t>MD|MH|LH|PAG</t>
  </si>
  <si>
    <t>MD|PT</t>
  </si>
  <si>
    <t>LSv|BST|AM|IAD|RE</t>
  </si>
  <si>
    <t>IAD|MD|PVT</t>
  </si>
  <si>
    <t>AM|IAM|IAD|PVT|RE|RH|CM</t>
  </si>
  <si>
    <t>AV|AM|IAD|PVT|RE</t>
  </si>
  <si>
    <t>LSv|SF|MS|TRS|BST|AM|IAD|PVT|RE|RT</t>
  </si>
  <si>
    <t>AV|AM|IAD|PR|PVT|RE|RT</t>
  </si>
  <si>
    <t>PR|Xi|CM|PVH</t>
  </si>
  <si>
    <t>AM|IAM|IAD|SMT|PR|PVT|PT|Xi|RH|CM|RT|PVH|ZI</t>
  </si>
  <si>
    <t>RSPv|VAL|VM|AM|IAM|IAD|MD|SMT|PR|Xi|RH|CM|PCN|RT|LH|ZI</t>
  </si>
  <si>
    <t>PVT|PT|PVH|MEPO</t>
  </si>
  <si>
    <t>PR|Xi|PVH|AHN|PVHd|ZI</t>
  </si>
  <si>
    <t>IAM|PVT|PT|Xi|RH|CM</t>
  </si>
  <si>
    <t>VM|AM|IAD|PR|PT|RT|PVH|PVHd|ZI</t>
  </si>
  <si>
    <t>AM|IAM|IAD|PVT|PT|Xi|RH|CM|RT</t>
  </si>
  <si>
    <t>VAL|VM|AM|PR|Xi|PVH|PVHd</t>
  </si>
  <si>
    <t>PR|Xi|PVHd</t>
  </si>
  <si>
    <t>IAM|MD|SMT|PR|Xi|RH|CM</t>
  </si>
  <si>
    <t>PR|Xi|PVH|PVHd|ZI</t>
  </si>
  <si>
    <t>IMD|MD|PCN</t>
  </si>
  <si>
    <t>VM|VPMpc|SPFm|SPA|IMD|MD|SMT|PVT|RE|RH|PCN|PF</t>
  </si>
  <si>
    <t>AM|IAM|IAD|SMT|RE|RH|PCN</t>
  </si>
  <si>
    <t>VAL|IAM|IMD|MD|SMT|RH|PCN</t>
  </si>
  <si>
    <t>DG|VPMpc|PO|MD|PCN|CL|LH</t>
  </si>
  <si>
    <t>RSPd|RSPv|VPMpc|SPFp|MRN</t>
  </si>
  <si>
    <t>LP|MD|CL|LH|MRN|PAG|APN|NPC|OP</t>
  </si>
  <si>
    <t>SPA|IMD|MD|PVT|CL|LH|PAG</t>
  </si>
  <si>
    <t>VPMpc|SPFm|SPFp|PH|ZI|VTA|MRN|PAG</t>
  </si>
  <si>
    <t>PoT|SPFp|PP|POL|MRN</t>
  </si>
  <si>
    <t>DG|PoT|SPFp|PP|MG|LP|POL|SGN|MRN</t>
  </si>
  <si>
    <t>PoT|SPFp|PP|LP|POL|MRN|SNc</t>
  </si>
  <si>
    <t>GPe|GPi</t>
  </si>
  <si>
    <t>GPe|GPi|VPL</t>
  </si>
  <si>
    <t>VAL|VPL|VPM|PO</t>
  </si>
  <si>
    <t>GPe|VAL|VPL</t>
  </si>
  <si>
    <t>BST|VM|AV|AM|PR|PT|ZI</t>
  </si>
  <si>
    <t>GPi|VAL|VPL</t>
  </si>
  <si>
    <t>GPi|SI|VPL|ZI</t>
  </si>
  <si>
    <t>GPi|STN|ZI</t>
  </si>
  <si>
    <t>VAL|VPL</t>
  </si>
  <si>
    <t>SSp-bfd|SSp-tr|CA1|CA2|IGL|LGv</t>
  </si>
  <si>
    <t>VISa|CA1|CA2|MG|LGd|LP|SGN|IGL|ZI</t>
  </si>
  <si>
    <t>LGd|IGL</t>
  </si>
  <si>
    <t>RT|IGL|IntG|ZI</t>
  </si>
  <si>
    <t>CA3|VPM|LGd|LP|IGL</t>
  </si>
  <si>
    <t>CA1|CA2|CA3|LGd|RT|IGL|IntG|ZI</t>
  </si>
  <si>
    <t>LGd|IGL|IntG|ZI</t>
  </si>
  <si>
    <t>RSPv|CA1|DG|LH</t>
  </si>
  <si>
    <t>DG|LP|CL|MH</t>
  </si>
  <si>
    <t>MD|PVT|CL|PF|MH</t>
  </si>
  <si>
    <t>DG|MD|CL|MH</t>
  </si>
  <si>
    <t>DG|AD|LD|MD|CL|MH</t>
  </si>
  <si>
    <t>CA1|DG|MH</t>
  </si>
  <si>
    <t>MOs|ORBl</t>
  </si>
  <si>
    <t>SSp-ll|SSp-ul</t>
  </si>
  <si>
    <t>MOs|SSp-ll|SSp-tr|RSPagl</t>
  </si>
  <si>
    <t>FRP|PL</t>
  </si>
  <si>
    <t>MOp|ACAd</t>
  </si>
  <si>
    <t>ACAd|PL</t>
  </si>
  <si>
    <t>MOp|ACAd|ACAv</t>
  </si>
  <si>
    <t>MOp|AId</t>
  </si>
  <si>
    <t>MOp|ACAd|ACAv|RSPv</t>
  </si>
  <si>
    <t>SSp-m|SSp-un</t>
  </si>
  <si>
    <t>SSp-bfd|SSp-un|SSs</t>
  </si>
  <si>
    <t>SSp-bfd|SSs</t>
  </si>
  <si>
    <t>SSs|AUDd</t>
  </si>
  <si>
    <t>SSp-tr|VISa|VISrl</t>
  </si>
  <si>
    <t>VISam|VISp|VISpm|VISa|VISrl</t>
  </si>
  <si>
    <t>SSp-tr|SSp-un|VISp|VISpm|VISa|VISrl</t>
  </si>
  <si>
    <t>SSp-ul|SSp-tr|SSp-un</t>
  </si>
  <si>
    <t>MOp|SSp-ul</t>
  </si>
  <si>
    <t>SSp-ul|SSp-tr</t>
  </si>
  <si>
    <t>SSp-n|SSp-ul|SSp-un</t>
  </si>
  <si>
    <t>SSp-n|SSs</t>
  </si>
  <si>
    <t>SSp-ul|SSp-un</t>
  </si>
  <si>
    <t>SSs|GU</t>
  </si>
  <si>
    <t>GU|AId</t>
  </si>
  <si>
    <t>SSs|GU|AId</t>
  </si>
  <si>
    <t>MOp|SSp-ll</t>
  </si>
  <si>
    <t>SSp-ll|VISa</t>
  </si>
  <si>
    <t>SSp-ll|RSPagl|VISa</t>
  </si>
  <si>
    <t>SSp-ll|SSp-ul|VISa</t>
  </si>
  <si>
    <t>MOp|SSp-ll|RSPagl|VISa|CA1</t>
  </si>
  <si>
    <t>SSp-n|SSp-bfd</t>
  </si>
  <si>
    <t>SSp-n|SSp-m|GU|VISC</t>
  </si>
  <si>
    <t>SSp-bfd|AUDd</t>
  </si>
  <si>
    <t>SSp-n|SSp-m|CLA|CP</t>
  </si>
  <si>
    <t>SSp-n|SSp-m|CP</t>
  </si>
  <si>
    <t>SSp-n|SSp-m</t>
  </si>
  <si>
    <t>SSp-bfd|AUDd|AUDp</t>
  </si>
  <si>
    <t>SSp-m|GU</t>
  </si>
  <si>
    <t>MOp|SSp-m|AId|CP</t>
  </si>
  <si>
    <t>SSp-m|SSs|AId</t>
  </si>
  <si>
    <t>SSs|AIp|CP</t>
  </si>
  <si>
    <t>SSs|GU|AIp</t>
  </si>
  <si>
    <t>SSp-n|SSp-m|SSs|GU|AId|AIp|CLA</t>
  </si>
  <si>
    <t>SSs|AIp</t>
  </si>
  <si>
    <t>SSs|AUDp</t>
  </si>
  <si>
    <t>SSs|AUDp|AUDv</t>
  </si>
  <si>
    <t>AUDp|AUDpo</t>
  </si>
  <si>
    <t>AUDd|AUDv</t>
  </si>
  <si>
    <t>AUDd|AUDpo|AUDv</t>
  </si>
  <si>
    <t>AUDpo|AUDv|TEa</t>
  </si>
  <si>
    <t>AUDd|AUDp|VISal|TEa</t>
  </si>
  <si>
    <t>AUDp|VISal|TEa</t>
  </si>
  <si>
    <t>AUDd|AUDp|TEa</t>
  </si>
  <si>
    <t>VISal|VISli|TEa</t>
  </si>
  <si>
    <t>AUDp|VISal|VISli|TEa</t>
  </si>
  <si>
    <t>AUDd|AUDp|VISal</t>
  </si>
  <si>
    <t>AUDd|AUDp|AUDpo</t>
  </si>
  <si>
    <t>AUDpo|VISli</t>
  </si>
  <si>
    <t>AUDpo|VISl|VISli</t>
  </si>
  <si>
    <t>AUDd|AUDpo|VISl|VISli|TEa</t>
  </si>
  <si>
    <t>VISl|VISli</t>
  </si>
  <si>
    <t>VISl|VISp|VISrl</t>
  </si>
  <si>
    <t>VISl|VISrl</t>
  </si>
  <si>
    <t>SSp-bfd|VISl|VISp|VISli</t>
  </si>
  <si>
    <t>VISa|CA1|DG|ProS</t>
  </si>
  <si>
    <t>RSPagl|VISa</t>
  </si>
  <si>
    <t>VISpm|RSPagl|RSPd|RSPv</t>
  </si>
  <si>
    <t>VISpm|RSPagl|RSPd|VISa</t>
  </si>
  <si>
    <t>VISpm|RSPagl|VISa</t>
  </si>
  <si>
    <t>VISp|VISli</t>
  </si>
  <si>
    <t>VISp|VISpl|VISli|VISpor|ENTm</t>
  </si>
  <si>
    <t>VISal|VISp</t>
  </si>
  <si>
    <t>VISp|VISpl|VISli|VISpor</t>
  </si>
  <si>
    <t>VISal|VISp|VISli</t>
  </si>
  <si>
    <t>VISal|VISp|VISpl|VISli|VISpor</t>
  </si>
  <si>
    <t>VISp|VISpl</t>
  </si>
  <si>
    <t>VISli|VISpor</t>
  </si>
  <si>
    <t>VISpl|VISli|VISpor|TEa</t>
  </si>
  <si>
    <t>VISal|VISli</t>
  </si>
  <si>
    <t>VISal|VISp|VISrl</t>
  </si>
  <si>
    <t>VISl|VISpl</t>
  </si>
  <si>
    <t>VISal|VISl|VISrl</t>
  </si>
  <si>
    <t>VISpm|RSPagl</t>
  </si>
  <si>
    <t>RSPagl|RSPd|RSPv</t>
  </si>
  <si>
    <t>VISpl|RSPagl|RSPd|POST|APr</t>
  </si>
  <si>
    <t>VISl|VISpl|RSPagl</t>
  </si>
  <si>
    <t>VISpm|VISa|VISrl|CA1</t>
  </si>
  <si>
    <t>VISam|VISpm|VISa</t>
  </si>
  <si>
    <t>VISa|VISrl</t>
  </si>
  <si>
    <t>VISpl|RSPagl</t>
  </si>
  <si>
    <t>VISpl|VISpm|RSPagl|RSPd</t>
  </si>
  <si>
    <t>RSPagl|POST</t>
  </si>
  <si>
    <t>VISpl|RSPagl|RSPd|APr</t>
  </si>
  <si>
    <t>VISpl|RSPagl|RSPd</t>
  </si>
  <si>
    <t>VISl|CA1|SUB|ProS</t>
  </si>
  <si>
    <t>VISl|VISpl|VISli|VISpor</t>
  </si>
  <si>
    <t>VISl|VISp</t>
  </si>
  <si>
    <t>VISp|RSPagl|RSPd|POST|APr</t>
  </si>
  <si>
    <t>VISp|POST|APr</t>
  </si>
  <si>
    <t>VISl|VISpor</t>
  </si>
  <si>
    <t>VISp|RSPagl|RSPd|APr</t>
  </si>
  <si>
    <t>VISl|VISp|RSPagl|RSPd|PAR|APr</t>
  </si>
  <si>
    <t>VISam|VISp|RSPagl</t>
  </si>
  <si>
    <t>VISam|RSPagl</t>
  </si>
  <si>
    <t>VISam|VISp|VISa</t>
  </si>
  <si>
    <t>VISp|RSPagl|RSPd|RSPv</t>
  </si>
  <si>
    <t>VISam|RSPagl|RSPd</t>
  </si>
  <si>
    <t>VISam|RSPagl|RSPd|RSPv</t>
  </si>
  <si>
    <t>VISp|RSPagl</t>
  </si>
  <si>
    <t>VISp|RSPv</t>
  </si>
  <si>
    <t>VISl|TEa</t>
  </si>
  <si>
    <t>VISal|VISl|TEa</t>
  </si>
  <si>
    <t>VISl|VISpl|VISpor</t>
  </si>
  <si>
    <t>AUDpo|VISal|VISl|TEa</t>
  </si>
  <si>
    <t>VISpor|TEa</t>
  </si>
  <si>
    <t>VISli|ENTl</t>
  </si>
  <si>
    <t>ECT|ENTl</t>
  </si>
  <si>
    <t>VISpl|VISli|TEa</t>
  </si>
  <si>
    <t>TEa|ECT|ENTl</t>
  </si>
  <si>
    <t>VISli|TEa|SUB|ProS</t>
  </si>
  <si>
    <t>VISl|VISli|TEa|ECT|ENTl|ENTm|SUB</t>
  </si>
  <si>
    <t>VISl|VISpl|VISli</t>
  </si>
  <si>
    <t>TEa|ECT|ENTl|ENTm|SUB</t>
  </si>
  <si>
    <t>VISli|ENTl|ENTm|SUB</t>
  </si>
  <si>
    <t>MOs|ACAv</t>
  </si>
  <si>
    <t>MOs|ACAv|PL</t>
  </si>
  <si>
    <t>ACAv|PL</t>
  </si>
  <si>
    <t>MOs|PL</t>
  </si>
  <si>
    <t>MOs|ACAd|PL</t>
  </si>
  <si>
    <t>MOs|ACAd</t>
  </si>
  <si>
    <t>MOs|ACAd|ILA</t>
  </si>
  <si>
    <t>ACAd|ILA</t>
  </si>
  <si>
    <t>ACAv|ILA|DP</t>
  </si>
  <si>
    <t>MOs|ACAv|ILA|TT|DP</t>
  </si>
  <si>
    <t>ACAv|ILA</t>
  </si>
  <si>
    <t>ILA|ORBm</t>
  </si>
  <si>
    <t>MOs|ORBm|ORBvl</t>
  </si>
  <si>
    <t>ACAd|ILA|ORBm</t>
  </si>
  <si>
    <t>ACAd|ILA|ORBm|ORBvl</t>
  </si>
  <si>
    <t>ACAv|PL|DP</t>
  </si>
  <si>
    <t>PL|DP</t>
  </si>
  <si>
    <t>PL|ORBm</t>
  </si>
  <si>
    <t>ACAv|PL|TT|DP</t>
  </si>
  <si>
    <t>MOs|ACAd|PL|ORBm</t>
  </si>
  <si>
    <t>FRP|MOs|ORBvl</t>
  </si>
  <si>
    <t>FRP|MOs|MOB</t>
  </si>
  <si>
    <t>FRP|ORBvl</t>
  </si>
  <si>
    <t>FRP|MOs|MOB|AOB</t>
  </si>
  <si>
    <t>FRP|ORBvl|AOB</t>
  </si>
  <si>
    <t>ORBvl|AOB</t>
  </si>
  <si>
    <t>AId|AIv|PIR</t>
  </si>
  <si>
    <t>MOs|ACAd|PL|ILA|ORBvl</t>
  </si>
  <si>
    <t>PL|ILA|ORBvl</t>
  </si>
  <si>
    <t>PL|ILA</t>
  </si>
  <si>
    <t>PL|ORBvl|MOB</t>
  </si>
  <si>
    <t>PL|ORBl|ORBm|MOB|AON</t>
  </si>
  <si>
    <t>FRP|MOs|PL|ORBl|ORBm</t>
  </si>
  <si>
    <t>PL|ORBl|ORBm</t>
  </si>
  <si>
    <t>FRP|PL|ORBm</t>
  </si>
  <si>
    <t>FRP|MOs|ORBl</t>
  </si>
  <si>
    <t>AIv|CLA</t>
  </si>
  <si>
    <t>MOp|AIv|CLA</t>
  </si>
  <si>
    <t>MOp|CLA</t>
  </si>
  <si>
    <t>MOp|GU|CLA</t>
  </si>
  <si>
    <t>MOp|AIv</t>
  </si>
  <si>
    <t>SSp-m|GU|AIp|AIv|CLA</t>
  </si>
  <si>
    <t>MOp|GU|AIv|CLA|CP</t>
  </si>
  <si>
    <t>SSp-m|GU|AIv|CLA</t>
  </si>
  <si>
    <t>SSs|VISC|CLA|EPd</t>
  </si>
  <si>
    <t>AId|AIv</t>
  </si>
  <si>
    <t>SSs|VISC|CLA|CP</t>
  </si>
  <si>
    <t>SSp-n|SSs|GU|VISC|CLA|CP</t>
  </si>
  <si>
    <t>SSs|GU|VISC|PIR|EPd</t>
  </si>
  <si>
    <t>AId|CLA|EPd|CP</t>
  </si>
  <si>
    <t>GU|AId|AIp|PIR|CLA|EPd</t>
  </si>
  <si>
    <t>MOp|AId|CLA</t>
  </si>
  <si>
    <t>VISpm|RSPd</t>
  </si>
  <si>
    <t>VISam|VISpm|RSPd|RSPv</t>
  </si>
  <si>
    <t>VISam|VISp|VISpm|RSPd|RSPv</t>
  </si>
  <si>
    <t>VISam|RSPd</t>
  </si>
  <si>
    <t>RSPd|RSPv</t>
  </si>
  <si>
    <t>VISp|RSPd</t>
  </si>
  <si>
    <t>VISam|VISpm|RSPd</t>
  </si>
  <si>
    <t>VISp|VISpl|RSPd|POST</t>
  </si>
  <si>
    <t>RSPagl|RSPv</t>
  </si>
  <si>
    <t>VISp|VISpm|RSPagl|RSPv|POST|APr</t>
  </si>
  <si>
    <t>VISpm|RSPagl|RSPv</t>
  </si>
  <si>
    <t>RSPd|SUB</t>
  </si>
  <si>
    <t>VISp|VISpm|RSPagl</t>
  </si>
  <si>
    <t>RSPagl|RSPd|POST</t>
  </si>
  <si>
    <t>MOs|ACAd|ACAv|RSPagl|RSPd</t>
  </si>
  <si>
    <t>VISam|VISp|VISpm|VISrl</t>
  </si>
  <si>
    <t>VISam|VISp|VISpm|RSPagl</t>
  </si>
  <si>
    <t>SSp-bfd|VISp</t>
  </si>
  <si>
    <t>VISp|VISa</t>
  </si>
  <si>
    <t>SSp-bfd|VISa</t>
  </si>
  <si>
    <t>AUDpo|VISli|VISpor</t>
  </si>
  <si>
    <t>AUDv|TEa|PERI</t>
  </si>
  <si>
    <t>VM|VPL|LD|RT</t>
  </si>
  <si>
    <t>VPMpc|SMT|PCN|PH</t>
  </si>
  <si>
    <t>RSPd|RSPv|VPMpc|SMT|ZI</t>
  </si>
  <si>
    <t>SSp-tr|CA3|VPL|LGd|LP|PO|LD</t>
  </si>
  <si>
    <t>VPLpc|PO</t>
  </si>
  <si>
    <t>SPA|PH|PAG</t>
  </si>
  <si>
    <t>DG|PP|PIL</t>
  </si>
  <si>
    <t>PP|PIL</t>
  </si>
  <si>
    <t>VPM|LP</t>
  </si>
  <si>
    <t>CA3|DG|LD</t>
  </si>
  <si>
    <t>PoT|POL|SGN|APN</t>
  </si>
  <si>
    <t>AM|AD|IAD</t>
  </si>
  <si>
    <t>VAL|AM|LD|RT</t>
  </si>
  <si>
    <t>AV|AD|IAD|PT</t>
  </si>
  <si>
    <t>IAM|IAD|MD|PT</t>
  </si>
  <si>
    <t>AV|AD|IAD|MD</t>
  </si>
  <si>
    <t>AM|MD|CM|PCN</t>
  </si>
  <si>
    <t>LP|PO</t>
  </si>
  <si>
    <t>CA3|LP</t>
  </si>
  <si>
    <t>SPA|MD|PVT|PF</t>
  </si>
  <si>
    <t>IMD|PVT|MH|LH</t>
  </si>
  <si>
    <t>CL|PF|LH</t>
  </si>
  <si>
    <t>PCN|CL|LH</t>
  </si>
  <si>
    <t>PVT|PT|LH</t>
  </si>
  <si>
    <t>IMD|PVT|PF</t>
  </si>
  <si>
    <t>VM|VPMpc|MD|RH|CM|PCN</t>
  </si>
  <si>
    <t>IMD|MD|CM</t>
  </si>
  <si>
    <t>PVT|RE</t>
  </si>
  <si>
    <t>PVT|RE|RT</t>
  </si>
  <si>
    <t>AM|IAD|MD|PVT</t>
  </si>
  <si>
    <t>PR|Xi|PVH|ZI</t>
  </si>
  <si>
    <t>IAM|SMT|PR|Xi|RH|CM</t>
  </si>
  <si>
    <t>IAM|IMD|MD|RH</t>
  </si>
  <si>
    <t>VAL|PO|MD|CL</t>
  </si>
  <si>
    <t>LP|MD|CL|MRN</t>
  </si>
  <si>
    <t>MRN|APN|NPC</t>
  </si>
  <si>
    <t>PoT|SPFp|PP|MG|POL|MRN</t>
  </si>
  <si>
    <t>PVT|LH</t>
  </si>
  <si>
    <t>CA1|DG|LH</t>
  </si>
  <si>
    <t>DG|PVT|LH</t>
  </si>
  <si>
    <t>LP|CL|PF</t>
  </si>
  <si>
    <t>SSp-n|SSp-bfd|CP</t>
  </si>
  <si>
    <t>VISpm|POST|SUB</t>
  </si>
  <si>
    <t>VISp|VISrl</t>
  </si>
  <si>
    <t>AUDpo|VISal|VISli</t>
  </si>
  <si>
    <t>AOB|AON</t>
  </si>
  <si>
    <t>ORBl|ORBvl|MOB|AON</t>
  </si>
  <si>
    <t>MOB|AON</t>
  </si>
  <si>
    <t>ORBvl|MOB|AON</t>
  </si>
  <si>
    <t>ORBl|ORBvl|PIR</t>
  </si>
  <si>
    <t>PL|ORBm|ORBvl|MOB|TT</t>
  </si>
  <si>
    <t>PIR|EPd</t>
  </si>
  <si>
    <t>ORBvl|MOB|TT</t>
  </si>
  <si>
    <t>MOB|TT</t>
  </si>
  <si>
    <t>TT|ACB|OT|SI</t>
  </si>
  <si>
    <t>ACAv|DP|IG|LSr|SH|MS</t>
  </si>
  <si>
    <t>MOs|ACAd|PL|ILA|ORBm|AON|DP</t>
  </si>
  <si>
    <t>ACAv|PL|ILA|TT</t>
  </si>
  <si>
    <t>PL|ORBm|ORBvl|AON|TT</t>
  </si>
  <si>
    <t>ACAv|ILA|TT</t>
  </si>
  <si>
    <t>ILA|ORBm|TT</t>
  </si>
  <si>
    <t>EPd|EPv</t>
  </si>
  <si>
    <t>ENTl|EPd</t>
  </si>
  <si>
    <t>EPd|EPv|BLA|IA</t>
  </si>
  <si>
    <t>AIv|CLA|EPd</t>
  </si>
  <si>
    <t>AIp|EPd</t>
  </si>
  <si>
    <t>EPv|CP</t>
  </si>
  <si>
    <t>CLA|EPd</t>
  </si>
  <si>
    <t>SSp-bfd|VISC|EPd|EPv|LA|BLA</t>
  </si>
  <si>
    <t>VISC|AIp|EPd</t>
  </si>
  <si>
    <t>SSp-bfd|VISC|AIp|CLA|EPd</t>
  </si>
  <si>
    <t>AIv|EPd</t>
  </si>
  <si>
    <t>SSs|GU|VISC|AIp|EPd</t>
  </si>
  <si>
    <t>SSp-m|EPd|CP</t>
  </si>
  <si>
    <t>COAa|BMA|AAA|MEA</t>
  </si>
  <si>
    <t>BMA|AAA|CEA|MEA|SI</t>
  </si>
  <si>
    <t>BMA|PA</t>
  </si>
  <si>
    <t>COAa|BLA|BMA|PA|MEA</t>
  </si>
  <si>
    <t>BLA|BMA|PA|CEA|IA</t>
  </si>
  <si>
    <t>BLA|BMA|PA</t>
  </si>
  <si>
    <t>VISrl|CA1|BMA|PA</t>
  </si>
  <si>
    <t>COAa|PAA|BLA|BMA|PA</t>
  </si>
  <si>
    <t>PIR|COAa|EPv|BMA</t>
  </si>
  <si>
    <t>SUB|ProS</t>
  </si>
  <si>
    <t>DG|SUB|ProS</t>
  </si>
  <si>
    <t>VISal|VISli|CA2|CA3|DG|SUB|ProS</t>
  </si>
  <si>
    <t>VISam|VISp|VISpm|VISa</t>
  </si>
  <si>
    <t>SSp-bfd|VISrl|CA2|DG</t>
  </si>
  <si>
    <t>VISa|DG</t>
  </si>
  <si>
    <t>SSp-ll|SSp-tr|CA2|CA3</t>
  </si>
  <si>
    <t>CA2|CA3</t>
  </si>
  <si>
    <t>SSp-ll|SSp-ul|SSp-tr|CA2|CA3</t>
  </si>
  <si>
    <t>VISam|RSPagl|SUB|ProS</t>
  </si>
  <si>
    <t>CA2|CA3|DG</t>
  </si>
  <si>
    <t>SSs|AUDd|AUDp|AUDv|TEa|PERI|ECT|CA2|CA3</t>
  </si>
  <si>
    <t>VISp|VISrl|CA2|CA3|HATA|PA</t>
  </si>
  <si>
    <t>COAp|TR|BLA|BMA|PA</t>
  </si>
  <si>
    <t>RSPv|FC|SUB|ProS</t>
  </si>
  <si>
    <t>CA3|DG|FC|SUB</t>
  </si>
  <si>
    <t>CA1|CA2|DG</t>
  </si>
  <si>
    <t>VISp|VISrl|CA1|DG</t>
  </si>
  <si>
    <t>SSp-bfd|VISrl|CA1|CA2</t>
  </si>
  <si>
    <t>CA2|DG</t>
  </si>
  <si>
    <t>CA1|CA2</t>
  </si>
  <si>
    <t>SSp-ll|SSp-ul|CA1|CA2</t>
  </si>
  <si>
    <t>SSp-bfd|CA1|CA2</t>
  </si>
  <si>
    <t>CA1|CA2|VPL|LGd|LP|PO|LD</t>
  </si>
  <si>
    <t>CA1|CA2|CA3</t>
  </si>
  <si>
    <t>LP|POL|APN</t>
  </si>
  <si>
    <t>VISp|CA3</t>
  </si>
  <si>
    <t>CA3|ENTm|SUB|ProS|HATA</t>
  </si>
  <si>
    <t>SUB|ProS|MG|LP|SGN|PIL</t>
  </si>
  <si>
    <t>RSPv|CA1|SUB|ProS</t>
  </si>
  <si>
    <t>PoT|MG|LP|SGN</t>
  </si>
  <si>
    <t>CA3|PP|MG|PIL</t>
  </si>
  <si>
    <t>VISpor|TEa|PERI|ECT</t>
  </si>
  <si>
    <t>VISpor|ENTm</t>
  </si>
  <si>
    <t>ENTm|SUB</t>
  </si>
  <si>
    <t>PERI|ECT|PIR</t>
  </si>
  <si>
    <t>CA1|EPd</t>
  </si>
  <si>
    <t>PERI|ECT</t>
  </si>
  <si>
    <t>PERI|CA1</t>
  </si>
  <si>
    <t>VISpor|PERI|ECT|SUB</t>
  </si>
  <si>
    <t>VISpor|PERI</t>
  </si>
  <si>
    <t>VISpor|PERI|ECT</t>
  </si>
  <si>
    <t>TEa|PERI|ECT</t>
  </si>
  <si>
    <t>ENTm|SUB|ProS</t>
  </si>
  <si>
    <t>CA1|ENTm|SUB|ProS</t>
  </si>
  <si>
    <t>VISpor|PERI|ECT|SUB|ProS</t>
  </si>
  <si>
    <t>PERI|ECT|EPd</t>
  </si>
  <si>
    <t>VISl|VISli|VISpor|ENTm|SUB</t>
  </si>
  <si>
    <t>VISl|VISpl|ENTl|SUB</t>
  </si>
  <si>
    <t>ENTl|PAR|PRE|SUB</t>
  </si>
  <si>
    <t>COAp|ENTl|PA</t>
  </si>
  <si>
    <t>VISl|ENTl|SUB</t>
  </si>
  <si>
    <t>VISl|VISpl|VISpor|ENTl</t>
  </si>
  <si>
    <t>ENTl|SUB</t>
  </si>
  <si>
    <t>VISp|DG|PAR|PRE|SUB</t>
  </si>
  <si>
    <t>VISl|VISpor|ENTl|SUB</t>
  </si>
  <si>
    <t>VISl|VISpl|VISpor|ENTl|SUB</t>
  </si>
  <si>
    <t>VISp|PAR|PRE|SUB</t>
  </si>
  <si>
    <t>VISl|VISp|VISpl|VISpor|ENTl|PAR</t>
  </si>
  <si>
    <t>VISl|VISp|DG|PAR|PRE|SUB</t>
  </si>
  <si>
    <t>PAR|PRE|SUB</t>
  </si>
  <si>
    <t>ENTl|SUB|ProS</t>
  </si>
  <si>
    <t>VISpl|PAR</t>
  </si>
  <si>
    <t>VISl|VISp|VISpl|VISli|VISpor|ENTl</t>
  </si>
  <si>
    <t>ENTm|PRE</t>
  </si>
  <si>
    <t>ENTm|APr</t>
  </si>
  <si>
    <t>VISp|APr</t>
  </si>
  <si>
    <t>ENTm|POST|PRE</t>
  </si>
  <si>
    <t>VISp|PRE|APr</t>
  </si>
  <si>
    <t>VISp|RSPd|RSPv|APr</t>
  </si>
  <si>
    <t>VISp|RSPagl|RSPd|APr|IC</t>
  </si>
  <si>
    <t>VISp|SUB|APr</t>
  </si>
  <si>
    <t>VISp|PAR|PRE|APr</t>
  </si>
  <si>
    <t>DG|ENTm|PAR|SUB</t>
  </si>
  <si>
    <t>PAR|POST|APr</t>
  </si>
  <si>
    <t>DG|ENTm|PAR|SUB|HATA</t>
  </si>
  <si>
    <t>VISp|POST</t>
  </si>
  <si>
    <t>VISpor|ENTl|ENTm</t>
  </si>
  <si>
    <t>VISl|VISli|VISpor|ProS</t>
  </si>
  <si>
    <t>ENTm|ProS</t>
  </si>
  <si>
    <t>DG|ENTl|ProS</t>
  </si>
  <si>
    <t>ENTl|ENTm|ProS</t>
  </si>
  <si>
    <t>VISl|VISp|DG|PRE|ProS</t>
  </si>
  <si>
    <t>RSPv|ProS|SCm|APN|NOT|OP|PPT</t>
  </si>
  <si>
    <t>DG|ENTl|ENTm|PRE|ProS</t>
  </si>
  <si>
    <t>VISp|CA1|DG|POST|ProS</t>
  </si>
  <si>
    <t>VISl|CA1|CA3|DG|PRE|ProS</t>
  </si>
  <si>
    <t>CA1|ENTl|ENTm|ProS</t>
  </si>
  <si>
    <t>DG|ENTm|PAR|PRE</t>
  </si>
  <si>
    <t>RSPv|CA1|FC|ProS</t>
  </si>
  <si>
    <t>VISl|CA1|DG|PRE|ProS</t>
  </si>
  <si>
    <t>CA1|ENTl|ProS</t>
  </si>
  <si>
    <t>ENTm|PRE|ProS</t>
  </si>
  <si>
    <t>ENTl|ProS</t>
  </si>
  <si>
    <t>VISl|VISp|VISpl|ENTm|PAR|PRE</t>
  </si>
  <si>
    <t>VISl|VISli|VISpor|ENTl|ENTm|ProS</t>
  </si>
  <si>
    <t>ENTl|ENTm</t>
  </si>
  <si>
    <t>DG|POST|ProS</t>
  </si>
  <si>
    <t>VISp|POST|ProS</t>
  </si>
  <si>
    <t>VISl|VISli|ProS</t>
  </si>
  <si>
    <t>VISp|CA1|ProS</t>
  </si>
  <si>
    <t>CA1|SUB</t>
  </si>
  <si>
    <t>VISli|CA1|SUB</t>
  </si>
  <si>
    <t>VISp|CA1|SUB</t>
  </si>
  <si>
    <t>VISp|RSPd|POST</t>
  </si>
  <si>
    <t>GU|AIp|EPd|CP</t>
  </si>
  <si>
    <t>GU|VISC|AIp|CP</t>
  </si>
  <si>
    <t>SSp-n|SSp-bfd|SSs|GU|VISC|AIp|CP</t>
  </si>
  <si>
    <t>GU|AId|AIp|AIv|EPd|CP</t>
  </si>
  <si>
    <t>VISC|AIp|PIR|LA</t>
  </si>
  <si>
    <t>AIp|PIR|LA|CP</t>
  </si>
  <si>
    <t>AIp|PIR</t>
  </si>
  <si>
    <t>AIp|EPd|BLA|CP</t>
  </si>
  <si>
    <t>VISC|AIp|ECT|EPd|CP</t>
  </si>
  <si>
    <t>AIp|EPd|CP</t>
  </si>
  <si>
    <t>CP|CEA</t>
  </si>
  <si>
    <t>LA|BMA</t>
  </si>
  <si>
    <t>SSp-n|SSp-ul|SSp-un|CP|CEA</t>
  </si>
  <si>
    <t>SSp-ul|SSp-un|EPv|CP|FS|CEA|IA</t>
  </si>
  <si>
    <t>COAa|COAp|PAA|EPv|BMA|PA|CP|CEA|IA|GPe</t>
  </si>
  <si>
    <t>LA|CP|CEA|GPe</t>
  </si>
  <si>
    <t>CA1|CA2|CA3|PA|IA</t>
  </si>
  <si>
    <t>SSp-ul|SSp-un|COAa|IA</t>
  </si>
  <si>
    <t>PA|CEA|IA|MEA</t>
  </si>
  <si>
    <t>NLOT|COAa|EPv|BLA|AAA|CEA|IA|MEA</t>
  </si>
  <si>
    <t>COAa|COAp|BLA|PA|IA|MEA</t>
  </si>
  <si>
    <t>COAa|PA|CEA|IA|MEA</t>
  </si>
  <si>
    <t>COAa|BLA|CEA|IA|MEA</t>
  </si>
  <si>
    <t>COAa|COAp|BLA|PA|CEA|IA|MEA</t>
  </si>
  <si>
    <t>COAp|BLA|PA|IA</t>
  </si>
  <si>
    <t>COAp|BMA</t>
  </si>
  <si>
    <t>SSp-m|GU|AId|AIv|CLA|EPd</t>
  </si>
  <si>
    <t>SSp-n|SSp-bfd|SSs</t>
  </si>
  <si>
    <t>SSp-m|AId|AIv|CLA</t>
  </si>
  <si>
    <t>GU|AId|AIp|AIv|CLA|EPd</t>
  </si>
  <si>
    <t>MOp|AIv|CLA|EPd</t>
  </si>
  <si>
    <t>MOp|AId|AIv|CLA|EPd</t>
  </si>
  <si>
    <t>ACB|LSr|LSv</t>
  </si>
  <si>
    <t>PIR|ACB|FS</t>
  </si>
  <si>
    <t>SSs|GU|VISC|AIp|CLA</t>
  </si>
  <si>
    <t>FS|GPe</t>
  </si>
  <si>
    <t>MOp|MOs</t>
  </si>
  <si>
    <t>SSp-bfd|LA</t>
  </si>
  <si>
    <t>SSp-m|SSs|GU|VISC|AIp|CLA</t>
  </si>
  <si>
    <t>SSp-bfd|LA|BLA|CEA|GPe</t>
  </si>
  <si>
    <t>CEA|GPe</t>
  </si>
  <si>
    <t>AIp|LA</t>
  </si>
  <si>
    <t>LSr|LSv</t>
  </si>
  <si>
    <t>SI|BST</t>
  </si>
  <si>
    <t>AON|SI</t>
  </si>
  <si>
    <t>CP|BST</t>
  </si>
  <si>
    <t>OT|SI</t>
  </si>
  <si>
    <t>PL|ILA|AON|DP|CP|LSr</t>
  </si>
  <si>
    <t>LSr|LSv|SI|MS|NDB|BST|ADP|MPO|PS</t>
  </si>
  <si>
    <t>CP|OT|SI</t>
  </si>
  <si>
    <t>CP|ACB|SI</t>
  </si>
  <si>
    <t>LSr|SF|TRS</t>
  </si>
  <si>
    <t>ACAv|LSr</t>
  </si>
  <si>
    <t>LSc|SF</t>
  </si>
  <si>
    <t>LSc|SF|MS|TRS</t>
  </si>
  <si>
    <t>LSc|SF|TRS</t>
  </si>
  <si>
    <t>CP|LSc|LSv|SF</t>
  </si>
  <si>
    <t>LSc|LSv|SF|MS|TRS</t>
  </si>
  <si>
    <t>LSc|LSv|NDB|ADP|AVP|AVPV|MPO|PS|LPO</t>
  </si>
  <si>
    <t>ACAv|IG|LSc|SF|MS|TRS</t>
  </si>
  <si>
    <t>ACAv|ACB|LSv|MS|NDB</t>
  </si>
  <si>
    <t>LSr|SF|TRS|BST|PT</t>
  </si>
  <si>
    <t>LSc|LSr|BST</t>
  </si>
  <si>
    <t>LSr|SF|MS|TRS|BST|BAC|PVT|PT|ADP|MEPO</t>
  </si>
  <si>
    <t>ACB|MS|BST|ADP|PS</t>
  </si>
  <si>
    <t>LSr|LSv|MS|TRS|PVT|PT|RE|MEPO</t>
  </si>
  <si>
    <t>NLOT|COAa|BMA|FS|MEA|SI|MA</t>
  </si>
  <si>
    <t>BLA|IA|MEA</t>
  </si>
  <si>
    <t>BLA|BMA|IA|MEA|GPe|SI</t>
  </si>
  <si>
    <t>BLA|BMA|AAA|IA|MEA|GPi|SI|LHA</t>
  </si>
  <si>
    <t>MEA|GPe|GPi|SI|LHA</t>
  </si>
  <si>
    <t>MEA|GPi|SI</t>
  </si>
  <si>
    <t>GPi|SI</t>
  </si>
  <si>
    <t>LA|BLA</t>
  </si>
  <si>
    <t>MEA|GPe|GPi|SI</t>
  </si>
  <si>
    <t>SSp-bfd|SSp-un|BMA|CP|AAA|IA|MEA|GPe|SI</t>
  </si>
  <si>
    <t>CP|FS|GPe|SI</t>
  </si>
  <si>
    <t>CP|MEA|GPe|GPi|SI</t>
  </si>
  <si>
    <t>BMA|AAA|IA|MEA|GPe</t>
  </si>
  <si>
    <t>MEA|SI</t>
  </si>
  <si>
    <t>GPe|GPi|SI</t>
  </si>
  <si>
    <t>BLA|BMA|IA|MEA</t>
  </si>
  <si>
    <t>BA|SI|LHA</t>
  </si>
  <si>
    <t>COAa|COAp|BMA</t>
  </si>
  <si>
    <t>COAp|PA</t>
  </si>
  <si>
    <t>NLOT|BMA|AAA|CEA|IA|SI</t>
  </si>
  <si>
    <t>CEA|SI</t>
  </si>
  <si>
    <t>SI|LHA</t>
  </si>
  <si>
    <t>BMA|CEA|IA</t>
  </si>
  <si>
    <t>SI|VPL|VPM|LHA</t>
  </si>
  <si>
    <t>NLOT|BA</t>
  </si>
  <si>
    <t>NLOT|BMA</t>
  </si>
  <si>
    <t>BMA|CEA|GPe|GPi|SI|LHA</t>
  </si>
  <si>
    <t>SSp-tr|COAp|CA1|CA3|DG|PA</t>
  </si>
  <si>
    <t>COAa|COAp|BMA|PA</t>
  </si>
  <si>
    <t>NLOT|BMA|AAA|CEA|GPe|GPi|SI|MA|LHA</t>
  </si>
  <si>
    <t>NLOT|COAa|BMA|AAA|CEA|IA|GPe|SI</t>
  </si>
  <si>
    <t>NLOT|SO|LHA</t>
  </si>
  <si>
    <t>NLOT|AAA|SI|MA|SO|LHA</t>
  </si>
  <si>
    <t>NLOT|COAa|BMA|BA</t>
  </si>
  <si>
    <t>GPi|VAL|VPL|VPM|RT</t>
  </si>
  <si>
    <t>SSp-ul|SSp-un|CP</t>
  </si>
  <si>
    <t>GPe|RT|STN|ZI</t>
  </si>
  <si>
    <t>AAA|CEA|MEA|SI|RT|LHA</t>
  </si>
  <si>
    <t>GPi|RT|LHA</t>
  </si>
  <si>
    <t>CEA|GPe|GPi</t>
  </si>
  <si>
    <t>MOp|MOs|LPO</t>
  </si>
  <si>
    <t>AAA|MA|NDB|LHA|LPO</t>
  </si>
  <si>
    <t>CP|MA|NDB|LPO</t>
  </si>
  <si>
    <t>MA|NDB|LPO</t>
  </si>
  <si>
    <t>GPe|BST|LHA|LPO</t>
  </si>
  <si>
    <t>MOp|MA|LPO</t>
  </si>
  <si>
    <t>MA|LPO</t>
  </si>
  <si>
    <t>GPe|MA|BST|LHA</t>
  </si>
  <si>
    <t>AAA|CEA|GPe|MA|LHA</t>
  </si>
  <si>
    <t>MOp|CP|ACB|FS|OT|AAA|CEA|MA</t>
  </si>
  <si>
    <t>MA|NDB|BST|LPO</t>
  </si>
  <si>
    <t>AAA|CEA|MEA|GPe|GPi|MA|LHA|LPO</t>
  </si>
  <si>
    <t>BMA|AAA|CEA|MEA|MA|LHA</t>
  </si>
  <si>
    <t>CEA|MEA|GPe|GPi</t>
  </si>
  <si>
    <t>SSp-ul|AAA|CEA|MEA|MA|LHA</t>
  </si>
  <si>
    <t>SSp-ul|NLOT|FS|AAA|CEA</t>
  </si>
  <si>
    <t>CP|ACB|OT|MA|NDB</t>
  </si>
  <si>
    <t>CP|ACB|OT|MA</t>
  </si>
  <si>
    <t>MOs|CP|ACB|OT|MA|NDB|LPO</t>
  </si>
  <si>
    <t>CP|ACB|FS|MA|NDB|BST|LPO</t>
  </si>
  <si>
    <t>CP|ACB|OT|MA|NDB|LPO</t>
  </si>
  <si>
    <t>LSr|LSv|SF|TRS|PT|MEPO</t>
  </si>
  <si>
    <t>LSr|LSv|SF|MEPO</t>
  </si>
  <si>
    <t>LSr|LSv|SF</t>
  </si>
  <si>
    <t>LSr|LSv|SF|TRS|MEPO</t>
  </si>
  <si>
    <t>LSr|LSv|NDB</t>
  </si>
  <si>
    <t>SI|MA|AVP|MPO|VLPO|LPO</t>
  </si>
  <si>
    <t>MS|AVP|AVPV|MEPO|MPO</t>
  </si>
  <si>
    <t>SI|MA|MPO|VLPO|LPO</t>
  </si>
  <si>
    <t>ACAv|ACB|LSr|LSv|SI|MS|BST|ADP|AVP|AVPV|MPO|PS|LPO</t>
  </si>
  <si>
    <t>SI|MPO|LPO</t>
  </si>
  <si>
    <t>SI|MA|VLPO|LPO</t>
  </si>
  <si>
    <t>LSr|MS|AVPV</t>
  </si>
  <si>
    <t>MOs|ACAd|ACAv|LSr|SF</t>
  </si>
  <si>
    <t>LSc|LSr|SF</t>
  </si>
  <si>
    <t>LHA|LPO</t>
  </si>
  <si>
    <t>LSv|AM|RT|ZI</t>
  </si>
  <si>
    <t>AM|RT|LHA|ZI</t>
  </si>
  <si>
    <t>AM|IAD|PT|RT</t>
  </si>
  <si>
    <t>AM|RT|ZI</t>
  </si>
  <si>
    <t>BAC|PT|RE|PVH</t>
  </si>
  <si>
    <t>LSv|AM|PT|RT</t>
  </si>
  <si>
    <t>PVH|MPO|PD|MPN</t>
  </si>
  <si>
    <t>SSp-ul|SSp-un|CP|RT|LHA</t>
  </si>
  <si>
    <t>ACB|LSv|PVT|PT|ADP|PS</t>
  </si>
  <si>
    <t>LSv|BAC</t>
  </si>
  <si>
    <t>LSr|LSv|SF|MS|TRS|AM|PVT|PT|RE|RT|MEPO</t>
  </si>
  <si>
    <t>CP|AV|RT</t>
  </si>
  <si>
    <t>LSv|BAC|PT|RE|RT|PVH|ZI</t>
  </si>
  <si>
    <t>LSv|TRS|BAC|AM|PVT|PT|RE|RT|ZI</t>
  </si>
  <si>
    <t>MPO|PD|MPN</t>
  </si>
  <si>
    <t>LSv|SF|MS|TRS|PVT|PT</t>
  </si>
  <si>
    <t>SI|LPO</t>
  </si>
  <si>
    <t>PT|RE|RT|ZI</t>
  </si>
  <si>
    <t>PVH|PD</t>
  </si>
  <si>
    <t>IAM|PR|RE|DMH|AHN|PVHd|PeF|ZI</t>
  </si>
  <si>
    <t>BST|RE</t>
  </si>
  <si>
    <t>SBPV|PVHd</t>
  </si>
  <si>
    <t>PR|RE|AHN|PVHd|ZI</t>
  </si>
  <si>
    <t>PVT|PT|RE|Xi|PVpo|MPN</t>
  </si>
  <si>
    <t>SBPV|AHN|PVHd</t>
  </si>
  <si>
    <t>AHN|PVHd</t>
  </si>
  <si>
    <t>SMT|PR|RE|PVHd</t>
  </si>
  <si>
    <t>BST|PT|RE</t>
  </si>
  <si>
    <t>BST|RE|MPO|PD|SBPV|AHN|MPN|ZI</t>
  </si>
  <si>
    <t>PR|RE|DMH|AHN|PVHd|ZI</t>
  </si>
  <si>
    <t>DMH|PVp|PMv|VMH|TU</t>
  </si>
  <si>
    <t>DMH|VMH|TU|ME</t>
  </si>
  <si>
    <t>PVp|ME</t>
  </si>
  <si>
    <t>VMH|TU|ME</t>
  </si>
  <si>
    <t>DMH|PVp|TMd|PMv</t>
  </si>
  <si>
    <t>PVi|DMH|PVp|PMv|VMH</t>
  </si>
  <si>
    <t>VMH|ME</t>
  </si>
  <si>
    <t>PVi|DMH|VMH|ME</t>
  </si>
  <si>
    <t>PVi|DMH|PVp|TMd|PMv|VMH|TU</t>
  </si>
  <si>
    <t>PVi|DMH|PVp|PMv|VMH|TU</t>
  </si>
  <si>
    <t>DMH|PVp|TMd|PMv|VMH</t>
  </si>
  <si>
    <t>DMH|PVp|TMv|PMv|VMH|ME</t>
  </si>
  <si>
    <t>DMH|PVp|PMv|VMH</t>
  </si>
  <si>
    <t>ACAv|LSc|LSv|MS|BST|MEPO|PS</t>
  </si>
  <si>
    <t>LSv|MS|MPO|PS</t>
  </si>
  <si>
    <t>AVP|MEPO|MPO|OV|PVpo|MPN</t>
  </si>
  <si>
    <t>PH|LHA</t>
  </si>
  <si>
    <t>PVi|AHN|VMH</t>
  </si>
  <si>
    <t>PVi|TMd|PMd|PMv|VMH|PH|ZI</t>
  </si>
  <si>
    <t>PVi|VMH|PH</t>
  </si>
  <si>
    <t>VM|MD|SMT|PR|RE|Xi|CM|PVH|PVi|AHN|PVHd|VMH|PH|PeF|ZI</t>
  </si>
  <si>
    <t>VM|MD|SMT|PR|RE|CM|PCN|AHN|PVHd|VMH|PH|LHA|PeF|ZI</t>
  </si>
  <si>
    <t>VM|VPMpc|MD|PCN|ARH|PMv|PH</t>
  </si>
  <si>
    <t>PVi|PH</t>
  </si>
  <si>
    <t>PVi|TMd|PMd|PMv|VMH|PH</t>
  </si>
  <si>
    <t>PVi|ARH|PVp|TMd|PMv|VMH|PH</t>
  </si>
  <si>
    <t>PR|PVi|ARH|PVp|TMd|PMv|VMH|PH</t>
  </si>
  <si>
    <t>PMv|VMH|PH|LHA|TU</t>
  </si>
  <si>
    <t>BST|PD|AHN|MPN|LPO</t>
  </si>
  <si>
    <t>ADP|AVP|AVPV|PS|PVpo|MPN</t>
  </si>
  <si>
    <t>BST|AVP|PD|MPN</t>
  </si>
  <si>
    <t>BST|PVH|ADP|AVPV|MEPO|PD|PVpo|MPN</t>
  </si>
  <si>
    <t>BST|AVP|PD|PS|MPN|LPO</t>
  </si>
  <si>
    <t>SI|NDB|BST|AVP|AVPV|PS|VMPO|VLPO|AHN|MPN|LPO</t>
  </si>
  <si>
    <t>LSv|MS|BST|ADP|AVP|AVPV|MEPO|PD|PS|PVpo|MPN</t>
  </si>
  <si>
    <t>NDB|BST|AVP|PS|VLPO|AHN|MPN|LPO</t>
  </si>
  <si>
    <t>NDB|AVP|VLPO|AHN|MPN|LPO</t>
  </si>
  <si>
    <t>SI|BST|AVP|PS|VLPO|MPN|LPO</t>
  </si>
  <si>
    <t>MS|NDB|ADP|AVP|AVPV|MEPO</t>
  </si>
  <si>
    <t>ARH|MM|TMd|PMd|PMv</t>
  </si>
  <si>
    <t>ARH|DMH|TMd|PMv|VMH</t>
  </si>
  <si>
    <t>ARH|DMH|TMd|TMv|PMv</t>
  </si>
  <si>
    <t>DMH|TMd|TMv|PMd|PMv</t>
  </si>
  <si>
    <t>SCH|VMPO|AHN|MPN|RCH</t>
  </si>
  <si>
    <t>PVa|PVi|ARH|SBPV|AHN|VMH|RCH|TU</t>
  </si>
  <si>
    <t>BST|ASO|PVH|MPO|SBPV|MPN|PVHd|PeF</t>
  </si>
  <si>
    <t>BST|MPO|MPN|LHA|PeF</t>
  </si>
  <si>
    <t>AM|PR|RE|RT|LHA|PeF|ZI</t>
  </si>
  <si>
    <t>PR|RE|Xi|PVH|PVa|PVi|DMH|SBPV|MPN|PVHd|VMH|PeF|ZI</t>
  </si>
  <si>
    <t>MPO|PVpo|SBPV|SCH|VMPO|MPN|VMH|RCH</t>
  </si>
  <si>
    <t>ASO|PVH|PVi|DMH|SBPV|PVHd|VMH|PeF</t>
  </si>
  <si>
    <t>PR|PT|RE|RT|PVH|PVi|ARH|SBPV|SCH|MPN|PVHd|VMH|LHA|PeF|RCH|TU|ZI</t>
  </si>
  <si>
    <t>BST|PT|RE|PVH|MPO|SBPV|MPN|PVHd|PeF|ZI</t>
  </si>
  <si>
    <t>ASO|MPO|SBPV|SCH|MPN|RCH</t>
  </si>
  <si>
    <t>BST|PR|RE|RT|ASO|PVH|MPO|SBPV|MPN|PVHd|PeF|ZI</t>
  </si>
  <si>
    <t>BST|PVH|PVa|PVi|MPO|PVpo|SBPV|MPN|PVHd|LHA|PeF|ZI</t>
  </si>
  <si>
    <t>PVH|DMH|SBPV|PVHd|PeF|ZI</t>
  </si>
  <si>
    <t>ASO|PVH|PVa|PVpo|SBPV|MPN</t>
  </si>
  <si>
    <t>RT|ASO|SBPV|PVHd|VMH|LHA|PeF|RCH|ZI</t>
  </si>
  <si>
    <t>ASO|PVH|DMH|PVHd|VMH|LHA|PeF|ZI</t>
  </si>
  <si>
    <t>SBPV|SCH|VMPO|RCH|TU</t>
  </si>
  <si>
    <t>BST|MPO|SBPV|MPN|LHA|LPO|PeF</t>
  </si>
  <si>
    <t>BST|MPO|MPN|LHA|LPO|PeF</t>
  </si>
  <si>
    <t>BST|MPO|PVHd|LHA|PeF|ZI</t>
  </si>
  <si>
    <t>SUM|TMv|PMv|PH|LHA|PSTN</t>
  </si>
  <si>
    <t>MM|SUM|TMv|PMv</t>
  </si>
  <si>
    <t>SUM|LHA</t>
  </si>
  <si>
    <t>LM|SUM|PH|VTA|MRN</t>
  </si>
  <si>
    <t>LM|SUM|PMd|PH|LHA|VTA|MT</t>
  </si>
  <si>
    <t>LM|SUM|TMv|PMd|PMv|PH|LHA|VTA|MRN|PAG|RN</t>
  </si>
  <si>
    <t>SUM|PH|PAG|IF</t>
  </si>
  <si>
    <t>PVp|SUM|TMd|PMd|PMv</t>
  </si>
  <si>
    <t>SUM|PMd|PH</t>
  </si>
  <si>
    <t>LM|SUM|LHA</t>
  </si>
  <si>
    <t>SUM|PMd|PH|LHA</t>
  </si>
  <si>
    <t>SUM|PH|VTA</t>
  </si>
  <si>
    <t>LM|MM|TMv|PMv</t>
  </si>
  <si>
    <t>MM|PH|VTA|IPN</t>
  </si>
  <si>
    <t>MM|PH|LHA|VTA|MRN</t>
  </si>
  <si>
    <t>MM|PMd|PH</t>
  </si>
  <si>
    <t>LM|MM|SUM|PMv</t>
  </si>
  <si>
    <t>PVH|MPO|SBPV|AHN</t>
  </si>
  <si>
    <t>PVpo|SBPV|AHN</t>
  </si>
  <si>
    <t>BST|ADP|AVP|AVPV|MPO|PD|PS|PVpo</t>
  </si>
  <si>
    <t>BST|PVH|AVP|AVPV|MPO|PD|PS|PVpo</t>
  </si>
  <si>
    <t>PVH|PVa|MPO|PD|PVpo|SBPV|AHN</t>
  </si>
  <si>
    <t>PVH|ADP|AVPV|MPO|PD|PVpo</t>
  </si>
  <si>
    <t>AVPV|MPO|PVpo|SBPV|VMPO|AHN</t>
  </si>
  <si>
    <t>BST|PT|RE|PVH|ADP|AVPV|MPO|PD|PVpo|SBPV|AHN</t>
  </si>
  <si>
    <t>ACAv|LSc|LSr|LSv|SF|MS|TRS|BST|ADP|AVP|AVPV|MPO|PD|PS|PVpo|AHN</t>
  </si>
  <si>
    <t>ACAd|ACAv|LSc|BST|MPO|PD|PVpo|SBPV|AHN</t>
  </si>
  <si>
    <t>MPO|PVpo|SBPV|SCH|VMPO|AHN|RCH</t>
  </si>
  <si>
    <t>BST|PT|RE|PVH|PVpo</t>
  </si>
  <si>
    <t>PVp|TMd|TMv|PMd|LHA</t>
  </si>
  <si>
    <t>PVp|LM|MM|TMv|PMd</t>
  </si>
  <si>
    <t>LM|MM|SUM|TMv</t>
  </si>
  <si>
    <t>DMH|TMv|PMd|PH|TU</t>
  </si>
  <si>
    <t>PVp|LM|SUM|TMv</t>
  </si>
  <si>
    <t>ARH|PVp|TMv|PMd|VMH|PH|TU</t>
  </si>
  <si>
    <t>ARH|DMH|PVp|TMv|PMd|VMH|PH|TU</t>
  </si>
  <si>
    <t>VPMpc|SPFm|PF|ARH|DMH|PVp|MM|SUM|TMd|TMv|PMd|PH|LHA</t>
  </si>
  <si>
    <t>DMH|PVp|TMd|TMv|PMd|VMH|PH|TU</t>
  </si>
  <si>
    <t>ARH|DMH|PVp|TMd|TMv|VMH|TU</t>
  </si>
  <si>
    <t>DMH|PVp|MM|SUM|TMd|PMd|PH|LHA</t>
  </si>
  <si>
    <t>ARH|DMH|PVp|TMv|VMH|PH|TU</t>
  </si>
  <si>
    <t>RE|PVH|PVi|ZI</t>
  </si>
  <si>
    <t>PR|PVH|ZI</t>
  </si>
  <si>
    <t>RE|PVH|DMH|AHN|PeF|ZI</t>
  </si>
  <si>
    <t>PVi|ARH|DMH|TU</t>
  </si>
  <si>
    <t>AHN|PeF|TU</t>
  </si>
  <si>
    <t>DMH|AHN|PeF|TU</t>
  </si>
  <si>
    <t>MOs|PVi|ARH|AHN|RCH|TU</t>
  </si>
  <si>
    <t>ARH|DMH|PMv</t>
  </si>
  <si>
    <t>DMH|PMv|TU</t>
  </si>
  <si>
    <t>ARH|DMH|PMv|TU</t>
  </si>
  <si>
    <t>PVi|ARH|DMH|AHN|PVHd|RCH|TU</t>
  </si>
  <si>
    <t>PVi|ARH|DMH|PVp|TMd|TMv|PMd|PMv|PH|LHA|TU</t>
  </si>
  <si>
    <t>PVi|ARH|SCH|RCH|TU|ME</t>
  </si>
  <si>
    <t>AHN|PVHd|PeF|RCH|TU</t>
  </si>
  <si>
    <t>DMH|PMv|PH|TU</t>
  </si>
  <si>
    <t>PVi|ARH|DMH|AHN|TMv|PMv|PH|LHA|PeF|TU</t>
  </si>
  <si>
    <t>SMT|PR|PVi|ARH|DMH|AHN|PVHd|PH|PeF</t>
  </si>
  <si>
    <t>PVi|ARH|DMH|SBPV|AHN|RCH</t>
  </si>
  <si>
    <t>ARH|DMH|PVp|TMv|PMv|TU</t>
  </si>
  <si>
    <t>ARH|DMH|TMv|PMv|PH|LHA|TU</t>
  </si>
  <si>
    <t>DMH|PH</t>
  </si>
  <si>
    <t>RSPagl|ARH|DMH|TMv|PMv|RCH|TU</t>
  </si>
  <si>
    <t>PR|PVi|ARH|DMH|TMd|PMv|PH</t>
  </si>
  <si>
    <t>PVi|ARH|DMH|AHN</t>
  </si>
  <si>
    <t>MM|SUM|VTA|IF|IPN</t>
  </si>
  <si>
    <t>SPFm|SPA|IMD|SUM|PAG</t>
  </si>
  <si>
    <t>SPFm|VTA</t>
  </si>
  <si>
    <t>DMH|LHA</t>
  </si>
  <si>
    <t>SPFm|SUM|PAG</t>
  </si>
  <si>
    <t>RSPv|VM|VPMpc|MD|SMT|PR|RE|Xi|RH|CM|PVi|DMH|SUM|PMd</t>
  </si>
  <si>
    <t>DMH|MM|SUM|PMd|PMv|LHA</t>
  </si>
  <si>
    <t>VM|VPMpc|SPFm|SPA|IMD|MD|PF|PAG</t>
  </si>
  <si>
    <t>VM|SPFm|SMT|PR|RE</t>
  </si>
  <si>
    <t>PVi|DMH|MM|SUM|TMd|TMv|PMd|PMv|LHA</t>
  </si>
  <si>
    <t>RSPd|RSPv|DMH|MM|SUM|TMd|PMd|PMv|LHA</t>
  </si>
  <si>
    <t>VM|VPMpc|SPFm|MD|SMT|PR|PCN|LHA|ZI</t>
  </si>
  <si>
    <t>MM|SUM|IF</t>
  </si>
  <si>
    <t>VTA|MRN|IF</t>
  </si>
  <si>
    <t>VM|SPFm|ZI</t>
  </si>
  <si>
    <t>ARH|DMH|PMv|VMH|LHA|TU</t>
  </si>
  <si>
    <t>PVi|DMH|MM|SUM|TMd|PMd|PMv</t>
  </si>
  <si>
    <t>SPFm|SPA|MM|SUM|LHA|PAG</t>
  </si>
  <si>
    <t>VM|DMH|PMd|PMv|LHA</t>
  </si>
  <si>
    <t>DMH|SUM|PMd|LHA</t>
  </si>
  <si>
    <t>DMH|AHN|PVHd</t>
  </si>
  <si>
    <t>MD|PCN|DMH</t>
  </si>
  <si>
    <t>DMH|PVHd|PH|PST|PSTN|PeF|ZI</t>
  </si>
  <si>
    <t>BST|MPO|AHN|LPO|PeF</t>
  </si>
  <si>
    <t>PSTN|TU</t>
  </si>
  <si>
    <t>SO|PeF</t>
  </si>
  <si>
    <t>AHN|PVHd|PeF|TU|ZI</t>
  </si>
  <si>
    <t>VAL|VM|RT|PVHd|PeF|ZI</t>
  </si>
  <si>
    <t>MEA|SI|PeF|TU|ZI</t>
  </si>
  <si>
    <t>DMH|AHN|PVHd|PH|PeF|ZI</t>
  </si>
  <si>
    <t>DMH|PeF</t>
  </si>
  <si>
    <t>AHN|PVHd|PST|PeF|ZI</t>
  </si>
  <si>
    <t>LM|TMv|PMd|PH|PSTN</t>
  </si>
  <si>
    <t>DMH|AHN|PVHd|PH|PST|PSTN|PeF</t>
  </si>
  <si>
    <t>RT|PVHd|PeF|ZI</t>
  </si>
  <si>
    <t>VM|LM|MM|SUM|PMd|PH|PSTN|ZI</t>
  </si>
  <si>
    <t>DMH|PVHd|PH|PST|PeF</t>
  </si>
  <si>
    <t>AHN|PVHd|PeF|ZI</t>
  </si>
  <si>
    <t>SSp-ll|CEA|MEA|GPi|SI|ZI</t>
  </si>
  <si>
    <t>LM|SUM|PMd|PH|PSTN</t>
  </si>
  <si>
    <t>PeF|TU</t>
  </si>
  <si>
    <t>RT|SO|AHN|PVHd|VMH|PeF|RCH|TU|ZI</t>
  </si>
  <si>
    <t>CEA|MEA|GPi|SI|RT|ZI</t>
  </si>
  <si>
    <t>LM|MM|TMv|PMd|PMv|PH</t>
  </si>
  <si>
    <t>PVHd|PH|PSTN|PeF|ZI</t>
  </si>
  <si>
    <t>MOp|SSp-ll|VM|RT|PVHd|PST|PSTN|PeF|ZI</t>
  </si>
  <si>
    <t>SO|AHN|PeF|RCH|TU</t>
  </si>
  <si>
    <t>PVHd|PH|PST|PSTN|PeF|ZI</t>
  </si>
  <si>
    <t>DMH|AHN|PVHd|PeF|ZI</t>
  </si>
  <si>
    <t>VM|PH|PST|PSTN|ZI</t>
  </si>
  <si>
    <t>DMH|AHN|PVHd|VMH|PeF|ZI</t>
  </si>
  <si>
    <t>AHN|VMH|PeF|TU</t>
  </si>
  <si>
    <t>VM|PST|PSTN|STN|ZI</t>
  </si>
  <si>
    <t>BST|LPO</t>
  </si>
  <si>
    <t>NDB|BST|MPO|AHN|LHA</t>
  </si>
  <si>
    <t>SI|NDB|BST|AVP|MPO|PS|VLPO</t>
  </si>
  <si>
    <t>SI|NDB|BST|AVP|MPO|VLPO|LHA</t>
  </si>
  <si>
    <t>SI|NDB|BST|PS</t>
  </si>
  <si>
    <t>SUM|LHA|STN</t>
  </si>
  <si>
    <t>LHA|PST|STN|ZI|SNr|SNc</t>
  </si>
  <si>
    <t>GPi|VPL|VPM|PO|LD|ZI</t>
  </si>
  <si>
    <t>SI|VPL|VPM|LHA|ZI</t>
  </si>
  <si>
    <t>LHA|PeF</t>
  </si>
  <si>
    <t>ARH|VMH</t>
  </si>
  <si>
    <t>ARH|TMv|PMv|VMH</t>
  </si>
  <si>
    <t>DMH|TMv|PMv|VMH|PH|LHA</t>
  </si>
  <si>
    <t>VMH|RCH</t>
  </si>
  <si>
    <t>ARH|VMH|LHA|PeF|RCH</t>
  </si>
  <si>
    <t>ARH|DMH|PVp|TMv|PMv|VMH|PH|LHA|ZI</t>
  </si>
  <si>
    <t>ARH|PVp|TMv|PMv|VMH</t>
  </si>
  <si>
    <t>SO|AHN|VMH|LHA|PeF|RCH</t>
  </si>
  <si>
    <t>PoT|SPFp|MG|PIL|MRN|SNc</t>
  </si>
  <si>
    <t>LGv|SubG</t>
  </si>
  <si>
    <t>GPi|VM|RT|LHA|STN</t>
  </si>
  <si>
    <t>VM|RT|PVHd|LHA</t>
  </si>
  <si>
    <t>VM|VPLpc|VPM|PoT|SPFp</t>
  </si>
  <si>
    <t>SSp-bfd|CA1|CA2|CA3|SI|RT|LGv|SubG</t>
  </si>
  <si>
    <t>VM|VPL|VPM|LP|PO|LHA|PST|PSTN|STN</t>
  </si>
  <si>
    <t>VISam|VISpm|PoT|SPFp|PP|MG|LP|POL|SGN|PIL|MRN|LT</t>
  </si>
  <si>
    <t>RSPagl|CA1|VM|PH|LHA</t>
  </si>
  <si>
    <t>VM|VPLpc|LHA|PST|PSTN|STN</t>
  </si>
  <si>
    <t>VAL|VM|VPM|PO|LHA|PST|PSTN|STN</t>
  </si>
  <si>
    <t>PH|VTA</t>
  </si>
  <si>
    <t>SPFp|LM|SUM|LHA|PSTN|VTA|SNc</t>
  </si>
  <si>
    <t>SSp-tr|VISa|STN|SNr|SNc</t>
  </si>
  <si>
    <t>VAL|VM|VPL|VPLpc|VPM|VPMpc|PO|PCN|PF</t>
  </si>
  <si>
    <t>LP|PSTN|STN|SNr</t>
  </si>
  <si>
    <t>RSPd|IC|SCm</t>
  </si>
  <si>
    <t>RSPv|SCm</t>
  </si>
  <si>
    <t>NB|MRN|SCm</t>
  </si>
  <si>
    <t>PAG|CENT</t>
  </si>
  <si>
    <t>SCm|PAG</t>
  </si>
  <si>
    <t>PAG|CUN</t>
  </si>
  <si>
    <t>VISp|IC|NB|PBG|MRN|CUN</t>
  </si>
  <si>
    <t>IC|NB|PBG|MRN</t>
  </si>
  <si>
    <t>RR|MRN|SNc|NLL|PRNr</t>
  </si>
  <si>
    <t>PP|PIL|MRN|SNc</t>
  </si>
  <si>
    <t>VTA|RR|MRN|MT|SNc</t>
  </si>
  <si>
    <t>RSPv|VTA|RR|MRN|RN|MT|SNc|PRNr</t>
  </si>
  <si>
    <t>MRN|PAG|RN</t>
  </si>
  <si>
    <t>PN|IF|CLI</t>
  </si>
  <si>
    <t>PN|RR|MT|IF|RL|CLI</t>
  </si>
  <si>
    <t>RR|MRN|IF|CLI</t>
  </si>
  <si>
    <t>RR|IF|RL|CLI</t>
  </si>
  <si>
    <t>SNr|RR|MRN|MT|SNc</t>
  </si>
  <si>
    <t>ZI|SNr|MRN|MT|SNc</t>
  </si>
  <si>
    <t>RR|MT</t>
  </si>
  <si>
    <t>SUM|PH|PN|MRN|PAG|MA3|EW|IF|IPN|RL</t>
  </si>
  <si>
    <t>PH|PN|MRN|PAG|MA3|EW|IF|IPN|RL|CLI</t>
  </si>
  <si>
    <t>PN|MRN|PAG|RN|IF|IPN|RL</t>
  </si>
  <si>
    <t>RSPv|PH|MRN|PAG|RN|IF|IPN</t>
  </si>
  <si>
    <t>RR|MRN|PAG|RN|MA3|RL|CLI</t>
  </si>
  <si>
    <t>RR|MRN|PAG|RN|MA3|EW|IF|RL|CLI</t>
  </si>
  <si>
    <t>PH|PN|MRN|PAG|IF|IPN|RL</t>
  </si>
  <si>
    <t>LM|SUM|LHA|SNr|MT|SNc</t>
  </si>
  <si>
    <t>LHA|PSTN|STN|SNr|SNc</t>
  </si>
  <si>
    <t>RSPd|PF|PAG|APN|NPC|RN</t>
  </si>
  <si>
    <t>SNr|VTA|MT|SNc</t>
  </si>
  <si>
    <t>NB|SAG|SCm</t>
  </si>
  <si>
    <t>VISpm|IC|NB|SCm</t>
  </si>
  <si>
    <t>RSPd|RSPv|SUB|PF|PAG|APN|NPC|OP|RN</t>
  </si>
  <si>
    <t>SAG|SNr|RR|SNc</t>
  </si>
  <si>
    <t>SCm|PAG|APN</t>
  </si>
  <si>
    <t>SCs|SCm|PAG|RN|III|IV|Pa4|RL|CLI|DR</t>
  </si>
  <si>
    <t>RSPd|RSPv|CA1|SUB|ProS|SPFp|PF|PAG|APN|NPC|OP|RN</t>
  </si>
  <si>
    <t>PAG|RN</t>
  </si>
  <si>
    <t>VISp|PoT|SPFp|PP|MG|POL|SGN|PIL|ZI|NB|SNr</t>
  </si>
  <si>
    <t>VTA|RR|PAG|RN|MA3|EW|IF|RL|CLI</t>
  </si>
  <si>
    <t>PH|VTA|PAG|RN|MA3|EW|RL</t>
  </si>
  <si>
    <t>RSPv|PAG|NPC|RN</t>
  </si>
  <si>
    <t>SCm|PAG|APN|NPC|RN</t>
  </si>
  <si>
    <t>SPFp|PP|PIL|ZI|SNr|SNc</t>
  </si>
  <si>
    <t>VISp|VISpm|RSPv|SCs|IC|SAG|SCm</t>
  </si>
  <si>
    <t>SCs|SCm|PAG|RN</t>
  </si>
  <si>
    <t>RSPv|SCm|RN</t>
  </si>
  <si>
    <t>IC|NB|SCm</t>
  </si>
  <si>
    <t>PAG|RN|III|RL</t>
  </si>
  <si>
    <t>PAG|CUN|PPN</t>
  </si>
  <si>
    <t>VISpm|POST</t>
  </si>
  <si>
    <t>NB|MRN</t>
  </si>
  <si>
    <t>RSPagl|RSPd|SCs</t>
  </si>
  <si>
    <t>SCs|PAG</t>
  </si>
  <si>
    <t>POST|SCs</t>
  </si>
  <si>
    <t>MRN|APN|NOT|OP|PPT</t>
  </si>
  <si>
    <t>SCs|MPT|NOT|PPT</t>
  </si>
  <si>
    <t>MRN|PAG|CUN</t>
  </si>
  <si>
    <t>MRN|APN</t>
  </si>
  <si>
    <t>SCs|IC</t>
  </si>
  <si>
    <t>MRN|SCm</t>
  </si>
  <si>
    <t>CLI|DR</t>
  </si>
  <si>
    <t>SCm|DR</t>
  </si>
  <si>
    <t>MRN|IV|CLI|DR</t>
  </si>
  <si>
    <t>MRN|EW|IV|RL|DR</t>
  </si>
  <si>
    <t>MRN|III|IV|Pa4|DR</t>
  </si>
  <si>
    <t>MRN|PPN|PB|LDT</t>
  </si>
  <si>
    <t>MRN|Pa4|VTN|DR|LDT</t>
  </si>
  <si>
    <t>MRN|DR</t>
  </si>
  <si>
    <t>SCm|III|EW|DR</t>
  </si>
  <si>
    <t>MRN|IV|DR</t>
  </si>
  <si>
    <t>MRN|LDT</t>
  </si>
  <si>
    <t>SCm|EW|DR</t>
  </si>
  <si>
    <t>SCs|SCm|DR|LDT|CENT</t>
  </si>
  <si>
    <t>MRN|SCm|RN</t>
  </si>
  <si>
    <t>VTA|MRN|NPC|RN|MA3|EW|IF|RL|CLI</t>
  </si>
  <si>
    <t>MRN|III|EW|IF|IPN|RL|CLI|CS</t>
  </si>
  <si>
    <t>SCm|IV|DR</t>
  </si>
  <si>
    <t>MRN|III|IV|Pa4|CLI|DR</t>
  </si>
  <si>
    <t>SPA|PVT|PF|LH</t>
  </si>
  <si>
    <t>DR|LDT</t>
  </si>
  <si>
    <t>SCs|MRN|SCm|RN|III|EW|IV|Pa4|RL</t>
  </si>
  <si>
    <t>MRN|CUN|PPN|PB</t>
  </si>
  <si>
    <t>SUM|PH|VTA|MRN|IF|IPN</t>
  </si>
  <si>
    <t>VTA|MRN|SCm|NPC|RN|MA3|RL</t>
  </si>
  <si>
    <t>MRN|CUN</t>
  </si>
  <si>
    <t>MH|LH|SCO|NPC</t>
  </si>
  <si>
    <t>SCs|MRN|SCm</t>
  </si>
  <si>
    <t>RSPagl|DG|SCm|NOT|PPT</t>
  </si>
  <si>
    <t>PAG|NPC|OP|PPT</t>
  </si>
  <si>
    <t>RSPagl|DG|POL|PF|MRN</t>
  </si>
  <si>
    <t>VISp|VISpm|DG|PoT|LP|POL|SGN|NB|MRN|SCm|DT</t>
  </si>
  <si>
    <t>PoT|SPFp|POL|PIL|MRN</t>
  </si>
  <si>
    <t>POL|MRN|SCm</t>
  </si>
  <si>
    <t>PF|MRN|NPC</t>
  </si>
  <si>
    <t>MRN|SCm|NOT|PPT</t>
  </si>
  <si>
    <t>RSPv|SUB|SCm|MPT|OP|PPT</t>
  </si>
  <si>
    <t>SCm|PAG|MPT|NOT|OP|PPT</t>
  </si>
  <si>
    <t>PAG|APN|MPT|NOT|OP|PPT</t>
  </si>
  <si>
    <t>SCm|PAG|MPT|PPT</t>
  </si>
  <si>
    <t>MPT|NOT|NPC|PPT</t>
  </si>
  <si>
    <t>SCs|SCm|APN|MPT|NOT|NPC|OP</t>
  </si>
  <si>
    <t>MRN|SCm|PAG|PPN|PB</t>
  </si>
  <si>
    <t>IC|PPN|PB</t>
  </si>
  <si>
    <t>VTA|MRN</t>
  </si>
  <si>
    <t>MRN|PAG|EW|IV|Pa4|RL</t>
  </si>
  <si>
    <t>MRN|PAG|EW</t>
  </si>
  <si>
    <t>MRN|PB</t>
  </si>
  <si>
    <t>CUN|NLL|PB</t>
  </si>
  <si>
    <t>VTA|PN|IPN|RL|CLI|CS|PRNr</t>
  </si>
  <si>
    <t>PN|IF|CS|PRNr</t>
  </si>
  <si>
    <t>VTA|PN|MRN|MA3|IF|RL|CS|PRNr</t>
  </si>
  <si>
    <t>PH|VTA|IF|RL</t>
  </si>
  <si>
    <t>VTA|PN|MRN|PAG|MA3|EW|IF|RL|CLI|CS</t>
  </si>
  <si>
    <t>VTA|PN|MRN|EW|IF|RL|CLI</t>
  </si>
  <si>
    <t>VTA|PN|EW|IF|RL</t>
  </si>
  <si>
    <t>VTA|MRN|PAG|RN|EW|IV|IF|RL|DR</t>
  </si>
  <si>
    <t>VTA|PN|IF|IPN</t>
  </si>
  <si>
    <t>AT|IF|IPN|TRN|CS|RM</t>
  </si>
  <si>
    <t>IF|IPN|RL</t>
  </si>
  <si>
    <t>MRN|IF|IPN|CLI|CS</t>
  </si>
  <si>
    <t>PAG|CLI</t>
  </si>
  <si>
    <t>PAG|IV</t>
  </si>
  <si>
    <t>PAG|IV|CLI</t>
  </si>
  <si>
    <t>IC|SAG|MRN|SCm|PPN|PSV|PB|SUT|V|P5|PRNr</t>
  </si>
  <si>
    <t>PSV|PB|SUT|V|P5|PC5|PRNr</t>
  </si>
  <si>
    <t>VISp|PSV|PB|SUT|FL</t>
  </si>
  <si>
    <t>SAG|PBG|CUN|PB</t>
  </si>
  <si>
    <t>PPN|PB|SUT|PRNr</t>
  </si>
  <si>
    <t>SPVO|VII|PARN</t>
  </si>
  <si>
    <t>SAG|PPN|NLL|PB|SUT|V|P5</t>
  </si>
  <si>
    <t>PB|SUT|I5|VCO|CUL</t>
  </si>
  <si>
    <t>MEV|PCG|LC|LDT|SLC|MV</t>
  </si>
  <si>
    <t>IC|PAG|CUN</t>
  </si>
  <si>
    <t>CUN|PPN|SUT</t>
  </si>
  <si>
    <t>MV|CENT</t>
  </si>
  <si>
    <t>MEV|PAG|PCG|MV|SUV</t>
  </si>
  <si>
    <t>CUN|PPN</t>
  </si>
  <si>
    <t>MEV|PCG|LC|SLC|MV</t>
  </si>
  <si>
    <t>MEV|PAG|B|PCG|LC</t>
  </si>
  <si>
    <t>MEV|LC</t>
  </si>
  <si>
    <t>MEV|MRN|PAG|CUN|PPN|PCG|LC|LDT</t>
  </si>
  <si>
    <t>SUT|LAV|MV|SUV|y</t>
  </si>
  <si>
    <t>MEV|PAG|PCG|LC|CENT</t>
  </si>
  <si>
    <t>MEV|B|PCG|LC|LDT</t>
  </si>
  <si>
    <t>PSV|SUT|V|P5|I5|PARN|MV</t>
  </si>
  <si>
    <t>MEV|B|PCG|LC|LDT|SLC|MV|VeCB</t>
  </si>
  <si>
    <t>MEV|PAG|B|PCG|LC|LDT|CENT</t>
  </si>
  <si>
    <t>IC|CUN|PPN</t>
  </si>
  <si>
    <t>MEV|PAG|PCG|LC|LDT|MV|CENT</t>
  </si>
  <si>
    <t>MEV|MRN|PAG|PPN|LDT</t>
  </si>
  <si>
    <t>MEV|PAG|PCG|LC|LING|CENT|NOD|FN|VeCB</t>
  </si>
  <si>
    <t>MEV|PCG|LC|LDT|CENT|FN</t>
  </si>
  <si>
    <t>MEV|PPN</t>
  </si>
  <si>
    <t>PSV|DCO|VCO|LAV|MV|SPIV|SUV|y</t>
  </si>
  <si>
    <t>MV|SUV|CENT</t>
  </si>
  <si>
    <t>MRN|PAG|VTN|DTN|LDT</t>
  </si>
  <si>
    <t>MRN|VTN|B|DTN|PDTg|LDT|NI|SLD</t>
  </si>
  <si>
    <t>MRN|PPN|PB|B|PRNc|LC|LDT|SLC|SLD|MV</t>
  </si>
  <si>
    <t>MEV|MRN|PB|B|LC|LDT|SLC|SLD|MV</t>
  </si>
  <si>
    <t>MRN|VTN|PDTg|PRNc|CS|NI|RPO|SLD</t>
  </si>
  <si>
    <t>MRN|VTN|AT|DR|PDTg|CS|NI|RPO</t>
  </si>
  <si>
    <t>TRN|PRNr</t>
  </si>
  <si>
    <t>IC|MRN|PAG|PCG|LDT|PRNr|SLC|SLD|GRN|IRN|MV</t>
  </si>
  <si>
    <t>IC|PAG|P5|PRNr|IRN|PARN</t>
  </si>
  <si>
    <t>TRN|NTB|GRN|RM</t>
  </si>
  <si>
    <t>NTB|GRN|RM</t>
  </si>
  <si>
    <t>MRN|PCG|CS|NI|PRNr|RPO|SLD</t>
  </si>
  <si>
    <t>SOC|P5|PRNr|VII|IRN</t>
  </si>
  <si>
    <t>SOC|V|P5|PC5|PRNr|IRN|PARN</t>
  </si>
  <si>
    <t>VI|GRN|RM</t>
  </si>
  <si>
    <t>PCG|NI|PRNr|SLD|GRN|IRN|MARN|RM</t>
  </si>
  <si>
    <t>VI|GRN|IRN|PARN|PGRNd|MV</t>
  </si>
  <si>
    <t>RSPagl|RSPd|PSV|PB|V|P5|PC5|PRNr</t>
  </si>
  <si>
    <t>PG|PRNc|PRNr</t>
  </si>
  <si>
    <t>PG|PRNc|PRNr|RM</t>
  </si>
  <si>
    <t>PG|PRNc|CS|RM</t>
  </si>
  <si>
    <t>MRN|PPN|PB|SUT|P5|PRNr</t>
  </si>
  <si>
    <t>PB|SUT|P5|CENT</t>
  </si>
  <si>
    <t>PSV|SUT|P5|Acs5|PC5|I5|SPVO|IRN|PARN</t>
  </si>
  <si>
    <t>IPN|NI|RPO</t>
  </si>
  <si>
    <t>MRN|PAG|AT|DR|PCG|NI|RPO</t>
  </si>
  <si>
    <t>MRN|DR|PCG|NI|RPO</t>
  </si>
  <si>
    <t>PAG|PRNc|PRNr</t>
  </si>
  <si>
    <t>MRN|VTN|AT|IPN|CLI|TRN|PRNr|RPO</t>
  </si>
  <si>
    <t>IPN|PG|TRN</t>
  </si>
  <si>
    <t>MRN|PCG</t>
  </si>
  <si>
    <t>MEV|MRN|PAG|PB|PCG|LC</t>
  </si>
  <si>
    <t>B|PCG</t>
  </si>
  <si>
    <t>MRN|DR|PDTg|PCG|CS|RPO</t>
  </si>
  <si>
    <t>MRN|SCm|PAG|PPN|PRNc</t>
  </si>
  <si>
    <t>MRN|PAG|PRNc|SUT|P5</t>
  </si>
  <si>
    <t>PPN|PRNc|SUT|P5</t>
  </si>
  <si>
    <t>PRNc|TRN|CS</t>
  </si>
  <si>
    <t>MRN|DR|PCG|PRNc|CS|NI</t>
  </si>
  <si>
    <t>PCG|PRNc|NI|MV</t>
  </si>
  <si>
    <t>MRN|B|PCG|PRNc|SLC</t>
  </si>
  <si>
    <t>VCO|SIM</t>
  </si>
  <si>
    <t>LAV|SUV|y</t>
  </si>
  <si>
    <t>LAV|y|IP|DN</t>
  </si>
  <si>
    <t>SUV|y|SIM|COPY|PFL|FL|IP|DN</t>
  </si>
  <si>
    <t>LAV|y|IP</t>
  </si>
  <si>
    <t>DCO|PFL|FL|DN</t>
  </si>
  <si>
    <t>CU|NTS|DMX</t>
  </si>
  <si>
    <t>CU|NTS|MDRN|MDRNd</t>
  </si>
  <si>
    <t>SOC|PRNc|GRN|MARN|PGRNl|PPY</t>
  </si>
  <si>
    <t>CU|GR|DMX</t>
  </si>
  <si>
    <t>GR|DMX|XII</t>
  </si>
  <si>
    <t>CU|GR|DMX|MDRN|MDRNd|XII</t>
  </si>
  <si>
    <t>GR|DMX</t>
  </si>
  <si>
    <t>AP|CU|GR|DMX|IRN|MDRN|MDRNd|MDRNv|NR|XII</t>
  </si>
  <si>
    <t>CU|GR|DMX|XII</t>
  </si>
  <si>
    <t>MDRN|MDRNd</t>
  </si>
  <si>
    <t>SPVI|MDRN|MDRNd</t>
  </si>
  <si>
    <t>CU|SPVI|MDRN|MDRNd</t>
  </si>
  <si>
    <t>SPVC|Pa5</t>
  </si>
  <si>
    <t>DCO|SPVO|PARN</t>
  </si>
  <si>
    <t>NTS|SPVI|ISN|PARN</t>
  </si>
  <si>
    <t>AMB|IRN|PARN|PGRNl</t>
  </si>
  <si>
    <t>IRN|PARN</t>
  </si>
  <si>
    <t>IC|IRN|PARN</t>
  </si>
  <si>
    <t>IRN|PGRNl</t>
  </si>
  <si>
    <t>SOC|PRNc|IRN</t>
  </si>
  <si>
    <t>PB|V|P5|SPVO|IRN|PARN|LAV|MV|SUV|CENT</t>
  </si>
  <si>
    <t>SPVO|IRN|PARN</t>
  </si>
  <si>
    <t>NTS|XII</t>
  </si>
  <si>
    <t>CU|GR|NTS|IRN|MDRN|MDRNd|XII</t>
  </si>
  <si>
    <t>MARN|RM</t>
  </si>
  <si>
    <t>IRN|LIN|PGRNl</t>
  </si>
  <si>
    <t>IRN|MARN|PGRNd</t>
  </si>
  <si>
    <t>PRNc|VII|IRN|MARN|PGRNl</t>
  </si>
  <si>
    <t>MDRN|MDRNv|NR|XII|RO</t>
  </si>
  <si>
    <t>IO|MARN|PGRNd|NR|PRP|MV|XII|RO</t>
  </si>
  <si>
    <t>MARN|RM|RO</t>
  </si>
  <si>
    <t>IO|IRN|LRN|MARN|MDRN|MDRNv|PGRNl</t>
  </si>
  <si>
    <t>NTS|IRN|MARN|PARN|PGRNd|PGRNl|PRP|MV|SPIV</t>
  </si>
  <si>
    <t>IRN|MARN|PGRNl</t>
  </si>
  <si>
    <t>IRN|LIN|LRN|MARN|PGRNl</t>
  </si>
  <si>
    <t>PRNc|VII|IRN|MARN|PGRNl|PPY|RM</t>
  </si>
  <si>
    <t>MARN|PGRNd|RM|RO</t>
  </si>
  <si>
    <t>GRN|MARN|MDRN|MDRNv|NR|XII|RO</t>
  </si>
  <si>
    <t>AMB|MDRN|MDRNd|PGRNl</t>
  </si>
  <si>
    <t>CU|NTS|GRN|LIN|LRN|MDRN|MDRNd|MDRNv|PARN|NR|XII</t>
  </si>
  <si>
    <t>IC|PB|PRNc|SPVO|GRN|PARN|PGRNd|MV|CENT</t>
  </si>
  <si>
    <t>GRN|LIN|LRN|MARN|PARN|PGRNl</t>
  </si>
  <si>
    <t>GRN|MARN|PARN|PGRNd|PGRNl</t>
  </si>
  <si>
    <t>AMB|LRN|MDRN|MDRNd|MDRNv|PARN|PGRNl</t>
  </si>
  <si>
    <t>SPVC|MDRN|MDRNd|MDRNv|PARN|PGRNl</t>
  </si>
  <si>
    <t>GRN|LIN|PARN|XII</t>
  </si>
  <si>
    <t>NTS|SPVI|GRN|LIN|PARN|SPIV</t>
  </si>
  <si>
    <t>SPVO|VII|ACVII|GRN|PARN</t>
  </si>
  <si>
    <t>IRN|MDRN|MDRNv|PGRNl</t>
  </si>
  <si>
    <t>IO|PGRNl</t>
  </si>
  <si>
    <t>IO|IRN|MDRN|MDRNd|MDRNv|PGRNl</t>
  </si>
  <si>
    <t>GRN|PPY|RM|RPA</t>
  </si>
  <si>
    <t>PRNc|GRN|PGRNl|PPY|RM|RPA</t>
  </si>
  <si>
    <t>VII|GRN|PGRNl|PPY</t>
  </si>
  <si>
    <t>GRN|RM</t>
  </si>
  <si>
    <t>GRN|IO|MDRNv|NR|XII|RO</t>
  </si>
  <si>
    <t>AMB|GRN|IO|IRN|LRN|MARN|MDRNd|MDRNv|PGRNl|PPY</t>
  </si>
  <si>
    <t>SPVC|SPVI|AMB|GRN|IRN|LIN|LRN|MDRNd|MDRNv|PARN|PGRNl</t>
  </si>
  <si>
    <t>SPVC|GRN|IO|IRN|LRN|MARN|MDRNd|PGRNl</t>
  </si>
  <si>
    <t>SPVC|AMB|IRN|LRN|MDRNd|MDRNv|PARN|PGRNl</t>
  </si>
  <si>
    <t>SPVC|AMB|GRN|IRN|LRN|MARN|MDRNd|MDRNv|PGRNl</t>
  </si>
  <si>
    <t>GRN|IRN|LRN|MDRNv</t>
  </si>
  <si>
    <t>SPVC|IRN|MDRNd</t>
  </si>
  <si>
    <t>AMB|IRN|LIN|LRN|PGRNl</t>
  </si>
  <si>
    <t>NTS|SPVI|IRN|LIN|MV</t>
  </si>
  <si>
    <t>SPVI|SPVO|AMB|IRN|LIN|PGRNl</t>
  </si>
  <si>
    <t>P5|SPVO|IRN</t>
  </si>
  <si>
    <t>NTS|SPVO|IRN|ISN</t>
  </si>
  <si>
    <t>SPVO|IRN|ISN|LAV|MV|SUV</t>
  </si>
  <si>
    <t>GRN|IO|LRN|MARN</t>
  </si>
  <si>
    <t>GRN|LRN|MARN</t>
  </si>
  <si>
    <t>AMB|GRN|IRN|LRN|MDRN|MDRNd|MDRNv</t>
  </si>
  <si>
    <t>SPVC|VII|GRN|IRN|LRN|MARN|MDRN|MDRNd|PPY</t>
  </si>
  <si>
    <t>VII|AMB|GRN|IO|IRN|LRN|MARN|PARN|PPY</t>
  </si>
  <si>
    <t>VII|AMB|GRN|IO|IRN|LRN|MARN|PPY</t>
  </si>
  <si>
    <t>MEV|PB|LC|SLC|VII|GRN|IRN|MV</t>
  </si>
  <si>
    <t>NTS|DMX|GRN|PGRNd|NR|MV|XII</t>
  </si>
  <si>
    <t>NTS|GRN|IRN|PGRNd|PRP</t>
  </si>
  <si>
    <t>NTS|PGRNd|PRP</t>
  </si>
  <si>
    <t>NTS|GRN|LAV|SPIV</t>
  </si>
  <si>
    <t>B|PCG|SLD</t>
  </si>
  <si>
    <t>NTS|IRN|PARN|PGRNd</t>
  </si>
  <si>
    <t>MRN|PB|B|PCG|PRNc|LC|LDT|NI|PRNr|SLC|SLD</t>
  </si>
  <si>
    <t>DCO|ICB|LAV|SPIV|SUV|x|y|IP</t>
  </si>
  <si>
    <t>SPVO|PARN|LAV|SPIV</t>
  </si>
  <si>
    <t>IC|MRN|PPN|PB|B|PCG|PRNc|SUT|LC|SLC|SLD|SUV</t>
  </si>
  <si>
    <t>PB|B|PCG|PRNc|SUT|P5|LC|SLC|SLD</t>
  </si>
  <si>
    <t>MV|x</t>
  </si>
  <si>
    <t>LAV|MV</t>
  </si>
  <si>
    <t>DMX|NR</t>
  </si>
  <si>
    <t>NTS|DMX|MDRN|MDRNv|NR</t>
  </si>
  <si>
    <t>NTS|DMX|IRN|MDRN|MDRNv|NR</t>
  </si>
  <si>
    <t>IRN|MDRN|MDRNd|MDRNv|NR</t>
  </si>
  <si>
    <t>NTS|DMX|IRN|MDRN|MDRNd|MDRNv|NR</t>
  </si>
  <si>
    <t>CU|NTS|DMX|IRN|MDRN|MDRNd|MDRNv|NR</t>
  </si>
  <si>
    <t>NTS|DMX|MDRN|MDRNd</t>
  </si>
  <si>
    <t>GRN|IO|RPA</t>
  </si>
  <si>
    <t>IO|RPA</t>
  </si>
  <si>
    <t>SIM|PFL|FL</t>
  </si>
  <si>
    <t>LING|CUL|UVU|FN</t>
  </si>
  <si>
    <t>DEC|SIM</t>
  </si>
  <si>
    <t>DCO|PFL</t>
  </si>
  <si>
    <t>IP|DN</t>
  </si>
  <si>
    <t>AN|PRM|COPY</t>
  </si>
  <si>
    <t>DCO|AN|FL|DN</t>
  </si>
  <si>
    <t>CUL|SIM|AN|COPY</t>
  </si>
  <si>
    <t>ICB|SUV|NOD|FN|VeCB</t>
  </si>
  <si>
    <t>ICB|SUV|VeCB</t>
  </si>
  <si>
    <t>PB|ICB|SUV|CENT|CUL|VeCB</t>
  </si>
  <si>
    <t>DCO|SUV|NOD|VeCB</t>
  </si>
  <si>
    <t>SIM|COPY|DN</t>
  </si>
  <si>
    <t>COPY|IP</t>
  </si>
  <si>
    <t>DCO|SIM|AN|COPY|PFL</t>
  </si>
  <si>
    <t>DCO|IP</t>
  </si>
  <si>
    <t>http://lims2/contact_sheets?escape=false&amp;utf8=%E2%9C%93&amp;search%5Bid%5D=880719308&amp;commit=Search</t>
  </si>
  <si>
    <t>7/9/19 kh: new datasets, not in ctx ms</t>
  </si>
  <si>
    <t>http://lims2/contact_sheets?escape=false&amp;utf8=%E2%9C%93&amp;search%5Bid%5D=875276348&amp;commit=Search</t>
  </si>
  <si>
    <t>watermelon stripes; 7/9/19 kh: new datasets, not in ctx ms</t>
  </si>
  <si>
    <t>http://lims2/contact_sheets?escape=false&amp;utf8=%E2%9C%93&amp;search%5Bid%5D=880148874&amp;commit=Search</t>
  </si>
  <si>
    <t>http://lims2/contact_sheets?escape=false&amp;utf8=%E2%9C%93&amp;search[id]=881300092&amp;commit=Search</t>
  </si>
  <si>
    <t>http://lims2/contact_sheets?escape=false&amp;utf8=%E2%9C%93&amp;search%5Bid%5D=880147970&amp;commit=Search</t>
  </si>
  <si>
    <t>http://lims2/contact_sheets?escape=false&amp;utf8=%E2%9C%93&amp;search%5Bid%5D=880720060&amp;commit=Search</t>
  </si>
  <si>
    <t>too small 7/9/19 kh: new datasets, not in ctx ms</t>
  </si>
  <si>
    <t>http://lims2/contact_sheets?escape=false&amp;utf8=%E2%9C%93&amp;search%5Bid%5D=882407664&amp;commit=Search</t>
  </si>
  <si>
    <t>http://lims2/contact_sheets?escape=false&amp;utf8=%E2%9C%93&amp;search%5Bid%5D=673668737&amp;commit=Search</t>
  </si>
  <si>
    <t>no long-range proj with neo line; 7/9/19 kh: new datasets, not in ctx ms</t>
  </si>
  <si>
    <t>http://lims2/contact_sheets?escape=false&amp;utf8=%E2%9C%93&amp;search%5Bid%5D=673383135&amp;commit=Search</t>
  </si>
  <si>
    <t>http://lims2/contact_sheets?escape=false&amp;utf8=%E2%9C%93&amp;search%5Bid%5D=673386769&amp;commit=Search</t>
  </si>
  <si>
    <t>http://lims2/contact_sheets?escape=false&amp;utf8=%E2%9C%93&amp;search%5Bid%5D=679157574&amp;commit=Search</t>
  </si>
  <si>
    <t>N, new dataset</t>
  </si>
  <si>
    <t>http://lims2/contact_sheets?escape=false&amp;utf8=%E2%9C%93&amp;search%5Bid%5D=672987468&amp;commit=Search</t>
  </si>
  <si>
    <t>http://lims2/contact_sheets?escape=false&amp;utf8=%E2%9C%93&amp;search%5Bid%5D=672986549&amp;commit=Search</t>
  </si>
  <si>
    <t>too small, not all layers, 7/9/19 kh: new datasets, not in ctx ms</t>
  </si>
  <si>
    <t>N, new dataset and too small</t>
  </si>
  <si>
    <t>http://lims2/contact_sheets?escape=false&amp;utf8=%E2%9C%93&amp;search%5Bid%5D=696461404&amp;commit=Search</t>
  </si>
  <si>
    <t>http://lims2/contact_sheets?escape=false&amp;utf8=%E2%9C%93&amp;search%5Bid%5D=677596245&amp;commit=Search</t>
  </si>
  <si>
    <t>N: new dataset</t>
  </si>
  <si>
    <t>http://lims2/contact_sheets?escape=false&amp;utf8=%E2%9C%93&amp;search%5Bid%5D=680910929&amp;commit=Search</t>
  </si>
  <si>
    <t xml:space="preserve">IT </t>
  </si>
  <si>
    <t>http://lims2/contact_sheets?escape=false&amp;utf8=%E2%9C%93&amp;search%5Bid%5D=672516002&amp;commit=Search</t>
  </si>
  <si>
    <t>too small, 7/9/19 kh: new datasets, not in ctx ms</t>
  </si>
  <si>
    <t>http://lims2/contact_sheets?escape=false&amp;utf8=%E2%9C%93&amp;search%5Bid%5D=677581265&amp;commit=Search</t>
  </si>
  <si>
    <t>http://lims2/contact_sheets?escape=false&amp;utf8=%E2%9C%93&amp;search%5Bid%5D=826125431&amp;commit=Search</t>
  </si>
  <si>
    <t>http://lims2/contact_sheets?escape=false&amp;utf8=%E2%9C%93&amp;search%5Bid%5D=672056591&amp;commit=Search</t>
  </si>
  <si>
    <t>http://lims2/contact_sheets?escape=false&amp;utf8=%E2%9C%93&amp;search%5Bid%5D=674524470&amp;commit=Search</t>
  </si>
  <si>
    <t>http://lims2/contact_sheets?escape=false&amp;utf8=%E2%9C%93&amp;search%5Bid%5D=695974330&amp;commit=Search</t>
  </si>
  <si>
    <t>http://lims2/contact_sheets?escape=false&amp;utf8=%E2%9C%93&amp;search%5Bid%5D=681573722&amp;commit=Search</t>
  </si>
  <si>
    <t>http://lims2/contact_sheets?escape=false&amp;utf8=%E2%9C%93&amp;search%5Bid%5D=694812317&amp;commit=Search</t>
  </si>
  <si>
    <t>http://lims2/contact_sheets?escape=false&amp;utf8=%E2%9C%93&amp;search%5Bid%5D=681881558&amp;commit=Search</t>
  </si>
  <si>
    <t>way too much retro labeling, 7/9/19 kh: new datasets, not in ctx ms</t>
  </si>
  <si>
    <t>http://lims2/contact_sheets?escape=false&amp;utf8=%E2%9C%93&amp;search%5Bid%5D=694306983&amp;commit=Search</t>
  </si>
  <si>
    <t>7/9/19 kh: new datasets, not in ctx ms, watch retrograde in TH</t>
  </si>
  <si>
    <t>http://lims2/contact_sheets?escape=false&amp;utf8=%E2%9C%93&amp;search%5Bid%5D=690735403&amp;commit=Search</t>
  </si>
  <si>
    <t>too misshapen … 7/9/19 kh: new datasets, not in ctx ms</t>
  </si>
  <si>
    <t>http://lims2/contact_sheets?escape=false&amp;utf8=%E2%9C%93&amp;search%5Bid%5D=837659658&amp;commit=Search</t>
  </si>
  <si>
    <t>too small, 7/9/19 kh: new datasets</t>
  </si>
  <si>
    <t>http://lims2/contact_sheets?escape=false&amp;utf8=%E2%9C%93&amp;search%5Bid%5D=859019936&amp;commit=Search</t>
  </si>
  <si>
    <t>7/9/19 kh: new datasets, might have some leakage to mask</t>
  </si>
  <si>
    <t>http://lims2/contact_sheets?escape=false&amp;utf8=%E2%9C%93&amp;search%5Bid%5D=842307846&amp;commit=Search</t>
  </si>
  <si>
    <t>http://lims2/contact_sheets?escape=false&amp;utf8=%E2%9C%93&amp;search%5Bid%5D=835522388&amp;commit=Search</t>
  </si>
  <si>
    <t>too much leakage into VIS. 7/9/19 kh: new datasets</t>
  </si>
  <si>
    <t>http://lims2/contact_sheets?escape=false&amp;utf8=%E2%9C%93&amp;search%5Bid%5D=839550880&amp;commit=Search</t>
  </si>
  <si>
    <t>http://lims2/contact_sheets?escape=false&amp;utf8=%E2%9C%93&amp;search%5Bid%5D=840510905&amp;commit=Search</t>
  </si>
  <si>
    <t>good location, but a lot of damage over site and imaging artifacts. 7/9/19 kh: new datasets</t>
  </si>
  <si>
    <t>http://lims2/contact_sheets?escape=false&amp;utf8=%E2%9C%93&amp;search%5Bid%5D=841807296&amp;commit=Search</t>
  </si>
  <si>
    <t>maybe too much CA1 too? Lots of MS proj 7/9/19 kh: new datasets</t>
  </si>
  <si>
    <t>http://lims2/contact_sheets?escape=false&amp;utf8=%E2%9C%93&amp;search%5Bid%5D=867002405&amp;commit=Search</t>
  </si>
  <si>
    <t>http://lims2/contact_sheets?escape=false&amp;utf8=%E2%9C%93&amp;search%5Bid%5D=835933107&amp;commit=Search</t>
  </si>
  <si>
    <t>http://lims2/contact_sheets?escape=false&amp;utf8=%E2%9C%93&amp;search%5Bid%5D=867836269&amp;commit=Search</t>
  </si>
  <si>
    <t>http://lims2/contact_sheets?escape=false&amp;utf8=%E2%9C%93&amp;search%5Bid%5D=857443242&amp;commit=Search</t>
  </si>
  <si>
    <t>http://lims2/contact_sheets?escape=false&amp;utf8=%E2%9C%93&amp;search%5Bid%5D=841278186&amp;commit=Search</t>
  </si>
  <si>
    <t>http://lims2/contact_sheets?escape=false&amp;utf8=%E2%9C%93&amp;search%5Bid%5D=891658059&amp;commit=Search</t>
  </si>
  <si>
    <t>http://lims2/contact_sheets?escape=false&amp;utf8=%E2%9C%93&amp;search%5Bid%5D=892499803&amp;commit=Search</t>
  </si>
  <si>
    <t>Column Labels</t>
  </si>
  <si>
    <t>(blank)</t>
  </si>
  <si>
    <t>MIP used by Karla</t>
  </si>
  <si>
    <t>anatomical restriction</t>
  </si>
  <si>
    <t>cell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</si>
</sst>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4" fontId="0" fillId="0" borderId="0" xfId="1" applyNumberFormat="1" applyFont="1" applyFill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Harris" refreshedDate="43643.552078587963" createdVersion="6" refreshedVersion="6" minRefreshableVersion="3" recordCount="2836" xr:uid="{00000000-000A-0000-FFFF-FFFF02000000}">
  <cacheSource type="worksheet">
    <worksheetSource ref="A1:AA1048576" sheet="all datasets curated_070919pull"/>
  </cacheSource>
  <cacheFields count="23">
    <cacheField name="id" numFmtId="0">
      <sharedItems containsString="0" containsBlank="1" containsNumber="1" containsInteger="1" minValue="100140756" maxValue="671464291" count="2737">
        <n v="264321572"/>
        <n v="171411651"/>
        <n v="293752263"/>
        <n v="183329222"/>
        <n v="301060890"/>
        <n v="183058837"/>
        <n v="551351756"/>
        <n v="485846989"/>
        <n v="513775257"/>
        <n v="514505957"/>
        <n v="128002057"/>
        <n v="262188772"/>
        <n v="266500714"/>
        <n v="272699357"/>
        <n v="300111793"/>
        <n v="267762146"/>
        <n v="575683020"/>
        <n v="266099165"/>
        <n v="159942862"/>
        <n v="519735413"/>
        <n v="159510205"/>
        <n v="262215150"/>
        <n v="496114558"/>
        <n v="287029186"/>
        <n v="120436988"/>
        <n v="160294327"/>
        <n v="272917631"/>
        <n v="300841699"/>
        <n v="301672044"/>
        <n v="527808181"/>
        <n v="168094300"/>
        <n v="480689656"/>
        <n v="265125894"/>
        <n v="287666431"/>
        <n v="292960764"/>
        <n v="304948510"/>
        <n v="304761539"/>
        <n v="504519805"/>
        <n v="478491810"/>
        <n v="568768472"/>
        <n v="593296997"/>
        <n v="100141214"/>
        <n v="100141993"/>
        <n v="100148443"/>
        <n v="100148554"/>
        <n v="112827164"/>
        <n v="113095845"/>
        <n v="113442864"/>
        <n v="113936696"/>
        <n v="114045733"/>
        <n v="126711445"/>
        <n v="127223428"/>
        <n v="127349111"/>
        <n v="127396760"/>
        <n v="127649005"/>
        <n v="127651139"/>
        <n v="127798146"/>
        <n v="141601779"/>
        <n v="146012184"/>
        <n v="146984915"/>
        <n v="156253662"/>
        <n v="156314762"/>
        <n v="157654069"/>
        <n v="157712456"/>
        <n v="159751184"/>
        <n v="160151570"/>
        <n v="160399309"/>
        <n v="160539283"/>
        <n v="162019589"/>
        <n v="164985329"/>
        <n v="165035106"/>
        <n v="168300027"/>
        <n v="168361750"/>
        <n v="170860092"/>
        <n v="171021829"/>
        <n v="175263063"/>
        <n v="175373569"/>
        <n v="175738378"/>
        <n v="176432524"/>
        <n v="176888661"/>
        <n v="177780284"/>
        <n v="178488152"/>
        <n v="179642401"/>
        <n v="180405830"/>
        <n v="180525136"/>
        <n v="181891184"/>
        <n v="182029881"/>
        <n v="182031296"/>
        <n v="182341627"/>
        <n v="182460343"/>
        <n v="182887258"/>
        <n v="182933935"/>
        <n v="183562831"/>
        <n v="194948535"/>
        <n v="232311236"/>
        <n v="232311959"/>
        <n v="241279261"/>
        <n v="264097661"/>
        <n v="264248605"/>
        <n v="265138021"/>
        <n v="265944167"/>
        <n v="265946352"/>
        <n v="266840498"/>
        <n v="266962653"/>
        <n v="267151656"/>
        <n v="267611175"/>
        <n v="267763584"/>
        <n v="267958444"/>
        <n v="268041088"/>
        <n v="268415561"/>
        <n v="277799582"/>
        <n v="278179088"/>
        <n v="278260569"/>
        <n v="278508779"/>
        <n v="278510197"/>
        <n v="287095785"/>
        <n v="287172689"/>
        <n v="287173396"/>
        <n v="287538943"/>
        <n v="287667137"/>
        <n v="287712779"/>
        <n v="287769992"/>
        <n v="287772112"/>
        <n v="287879384"/>
        <n v="288321385"/>
        <n v="292123352"/>
        <n v="292211743"/>
        <n v="292530653"/>
        <n v="292532065"/>
        <n v="292532771"/>
        <n v="292958638"/>
        <n v="293114113"/>
        <n v="293750063"/>
        <n v="293942188"/>
        <n v="294313246"/>
        <n v="294355509"/>
        <n v="298048079"/>
        <n v="298049545"/>
        <n v="299247009"/>
        <n v="299446445"/>
        <n v="299448592"/>
        <n v="300168916"/>
        <n v="300236763"/>
        <n v="300319630"/>
        <n v="300689439"/>
        <n v="300842406"/>
        <n v="301732962"/>
        <n v="302016815"/>
        <n v="302084009"/>
        <n v="304474221"/>
        <n v="304612686"/>
        <n v="304947804"/>
        <n v="304996627"/>
        <n v="305270515"/>
        <n v="305381127"/>
        <n v="309794438"/>
        <n v="310176384"/>
        <n v="310853453"/>
        <n v="311846681"/>
        <n v="515191874"/>
        <n v="544455391"/>
        <n v="549805072"/>
        <n v="558581415"/>
        <n v="561916513"/>
        <n v="581350498"/>
        <n v="581642026"/>
        <n v="583290390"/>
        <n v="175372863"/>
        <n v="266583498"/>
        <n v="146470726"/>
        <n v="167904966"/>
        <n v="168615344"/>
        <n v="286486329"/>
        <n v="287533790"/>
        <n v="293008559"/>
        <n v="300110369"/>
        <n v="155735826"/>
        <n v="182280916"/>
        <n v="126116142"/>
        <n v="127649713"/>
        <n v="146660293"/>
        <n v="175106053"/>
        <n v="180674463"/>
        <n v="181057754"/>
        <n v="182842391"/>
        <n v="266490034"/>
        <n v="267928135"/>
        <n v="286727483"/>
        <n v="292035484"/>
        <n v="299408890"/>
        <n v="301673462"/>
        <n v="305092904"/>
        <n v="305677409"/>
        <n v="523705737"/>
        <n v="267397941"/>
        <n v="656839070"/>
        <n v="159433905"/>
        <n v="168095756"/>
        <n v="514506712"/>
        <n v="506947040"/>
        <n v="146658170"/>
        <n v="156393801"/>
        <n v="158840459"/>
        <n v="167571459"/>
        <n v="120812686"/>
        <n v="266563321"/>
        <n v="272918345"/>
        <n v="293546902"/>
        <n v="114755099"/>
        <n v="121509711"/>
        <n v="159994767"/>
        <n v="264874516"/>
        <n v="267103498"/>
        <n v="113846682"/>
        <n v="125363160"/>
        <n v="147789031"/>
        <n v="170947610"/>
        <n v="264076081"/>
        <n v="266646036"/>
        <n v="278401778"/>
        <n v="305235787"/>
        <n v="305426208"/>
        <n v="176431817"/>
        <n v="178282527"/>
        <n v="181891892"/>
        <n v="241278553"/>
        <n v="298105299"/>
        <n v="642460814"/>
        <n v="180073473"/>
        <n v="479267539"/>
        <n v="146046430"/>
        <n v="182805965"/>
        <n v="267609756"/>
        <n v="292321278"/>
        <n v="120282354"/>
        <n v="277710753"/>
        <n v="299244730"/>
        <n v="305321177"/>
        <n v="503035875"/>
        <n v="113935990"/>
        <n v="115958115"/>
        <n v="125832322"/>
        <n v="146012934"/>
        <n v="165972951"/>
        <n v="267813932"/>
        <n v="273028004"/>
        <n v="508775240"/>
        <n v="146747721"/>
        <n v="159375036"/>
        <n v="167026321"/>
        <n v="171068025"/>
        <n v="176886238"/>
        <n v="181786681"/>
        <n v="204832917"/>
        <n v="241279971"/>
        <n v="241280698"/>
        <n v="298835859"/>
        <n v="301947600"/>
        <n v="304760810"/>
        <n v="305026146"/>
        <n v="100147861"/>
        <n v="116900714"/>
        <n v="167513067"/>
        <n v="181093729"/>
        <n v="182226839"/>
        <n v="278503555"/>
        <n v="286317619"/>
        <n v="299656382"/>
        <n v="516526160"/>
        <n v="549203025"/>
        <n v="113166056"/>
        <n v="177606858"/>
        <n v="249402769"/>
        <n v="301120618"/>
        <n v="301618828"/>
        <n v="513498584"/>
        <n v="127761449"/>
        <n v="146795148"/>
        <n v="181889764"/>
        <n v="181890477"/>
        <n v="204907355"/>
        <n v="265648940"/>
        <n v="267152406"/>
        <n v="277856332"/>
        <n v="286774064"/>
        <n v="304970618"/>
        <n v="554022330"/>
        <n v="573639461"/>
        <n v="147134401"/>
        <n v="287713485"/>
        <n v="187268452"/>
        <n v="513826657"/>
        <n v="287808449"/>
        <n v="301765327"/>
        <n v="158841171"/>
        <n v="182888003"/>
        <n v="183057424"/>
        <n v="301538025"/>
        <n v="303710632"/>
        <n v="125802444"/>
        <n v="129573239"/>
        <n v="182294687"/>
        <n v="267150949"/>
        <n v="277480964"/>
        <n v="299623085"/>
        <n v="302740314"/>
        <n v="293550435"/>
        <n v="113036264"/>
        <n v="113766038"/>
        <n v="114399934"/>
        <n v="117317884"/>
        <n v="120570964"/>
        <n v="120762196"/>
        <n v="126853068"/>
        <n v="148198052"/>
        <n v="155736539"/>
        <n v="158020947"/>
        <n v="159552290"/>
        <n v="160537018"/>
        <n v="160537796"/>
        <n v="161176690"/>
        <n v="180982124"/>
        <n v="265929968"/>
        <n v="272824561"/>
        <n v="278434443"/>
        <n v="286311648"/>
        <n v="286649703"/>
        <n v="293473098"/>
        <n v="303478748"/>
        <n v="307910595"/>
        <n v="505807398"/>
        <n v="263976175"/>
        <n v="310695955"/>
        <n v="302079862"/>
        <n v="126522350"/>
        <n v="554023317"/>
        <n v="167213641"/>
        <n v="287664997"/>
        <n v="100148143"/>
        <n v="112672268"/>
        <n v="113780276"/>
        <n v="114399224"/>
        <n v="114430043"/>
        <n v="159996191"/>
        <n v="160079360"/>
        <n v="182029174"/>
        <n v="266250904"/>
        <n v="272970039"/>
        <n v="287247261"/>
        <n v="293788700"/>
        <n v="293888501"/>
        <n v="298232793"/>
        <n v="299857813"/>
        <n v="301122593"/>
        <n v="305320171"/>
        <n v="509463587"/>
        <n v="518015408"/>
        <n v="160296448"/>
        <n v="182336846"/>
        <n v="266174751"/>
        <n v="298833739"/>
        <n v="304617742"/>
        <n v="306271212"/>
        <n v="263784128"/>
        <n v="304675254"/>
        <n v="112597496"/>
        <n v="176899332"/>
        <n v="299653551"/>
        <n v="114248377"/>
        <n v="129564675"/>
        <n v="180403712"/>
        <n v="579409876"/>
        <n v="127397469"/>
        <n v="142656218"/>
        <n v="146553971"/>
        <n v="159602279"/>
        <n v="182516286"/>
        <n v="264630726"/>
        <n v="286837316"/>
        <n v="293702482"/>
        <n v="298797996"/>
        <n v="298798846"/>
        <n v="301264977"/>
        <n v="585756865"/>
        <n v="556922813"/>
        <n v="603468246"/>
        <n v="112672974"/>
        <n v="127139568"/>
        <n v="167793416"/>
        <n v="177322126"/>
        <n v="178488859"/>
        <n v="268041795"/>
        <n v="278435864"/>
        <n v="287028480"/>
        <n v="287770700"/>
        <n v="287953223"/>
        <n v="300078194"/>
        <n v="518745840"/>
        <n v="558580065"/>
        <n v="626107114"/>
        <n v="640282128"/>
        <n v="158321996"/>
        <n v="305403845"/>
        <n v="308549214"/>
        <n v="304997333"/>
        <n v="159942097"/>
        <n v="300318924"/>
        <n v="539498984"/>
        <n v="278501857"/>
        <n v="268321221"/>
        <n v="121145750"/>
        <n v="125437921"/>
        <n v="126710034"/>
        <n v="127041832"/>
        <n v="147159899"/>
        <n v="160080778"/>
        <n v="160081484"/>
        <n v="267703239"/>
        <n v="286609510"/>
        <n v="287876212"/>
        <n v="299995638"/>
        <n v="301875208"/>
        <n v="180404418"/>
        <n v="116905391"/>
        <n v="183375545"/>
        <n v="305447664"/>
        <n v="179902786"/>
        <n v="299624500"/>
        <n v="168664192"/>
        <n v="268389532"/>
        <n v="304537794"/>
        <n v="307742524"/>
        <n v="171019710"/>
        <n v="267538735"/>
        <n v="303474463"/>
        <n v="126709328"/>
        <n v="127041126"/>
        <n v="127353220"/>
        <n v="147790181"/>
        <n v="160153696"/>
        <n v="175265301"/>
        <n v="302016107"/>
        <n v="305293928"/>
        <n v="126863090"/>
        <n v="293975337"/>
        <n v="310437091"/>
        <n v="175817683"/>
        <n v="267608343"/>
        <n v="298833033"/>
        <n v="305425490"/>
        <n v="309702727"/>
        <n v="480692170"/>
        <n v="478258719"/>
        <n v="479268685"/>
        <n v="100141598"/>
        <n v="266248776"/>
        <n v="278070717"/>
        <n v="287458189"/>
        <n v="287458895"/>
        <n v="292320572"/>
        <n v="293787288"/>
        <n v="293942897"/>
        <n v="298003295"/>
        <n v="298004028"/>
        <n v="301735795"/>
        <n v="514513838"/>
        <n v="642180077"/>
        <n v="147212977"/>
        <n v="157765542"/>
        <n v="267538006"/>
        <n v="299623794"/>
        <n v="301991713"/>
        <n v="525796603"/>
        <n v="147353537"/>
        <n v="292623457"/>
        <n v="301057735"/>
        <n v="510124187"/>
        <n v="112372418"/>
        <n v="113313632"/>
        <n v="113369603"/>
        <n v="114046440"/>
        <n v="117302771"/>
        <n v="127470271"/>
        <n v="158373181"/>
        <n v="176887774"/>
        <n v="267396430"/>
        <n v="286882342"/>
        <n v="293254286"/>
        <n v="293368154"/>
        <n v="298048787"/>
        <n v="298078515"/>
        <n v="304674547"/>
        <n v="305379705"/>
        <n v="485239207"/>
        <n v="515410820"/>
        <n v="507708083"/>
        <n v="572388249"/>
        <n v="504100025"/>
        <n v="146658879"/>
        <n v="167439900"/>
        <n v="183174303"/>
        <n v="266585624"/>
        <n v="267493760"/>
        <n v="292319865"/>
        <n v="293914056"/>
        <n v="301466249"/>
        <n v="517975511"/>
        <n v="113553300"/>
        <n v="292622743"/>
        <n v="304969906"/>
        <n v="125830911"/>
        <n v="160398593"/>
        <n v="293434703"/>
        <n v="113783321"/>
        <n v="167654731"/>
        <n v="303537993"/>
        <n v="278066728"/>
        <n v="286647583"/>
        <n v="302222934"/>
        <n v="303468314"/>
        <n v="480703321"/>
        <n v="484504171"/>
        <n v="114291646"/>
        <n v="166264185"/>
        <n v="168002780"/>
        <n v="168004394"/>
        <n v="168300739"/>
        <n v="173206592"/>
        <n v="175739791"/>
        <n v="175740500"/>
        <n v="181895006"/>
        <n v="264707643"/>
        <n v="267494468"/>
        <n v="267610466"/>
        <n v="267928844"/>
        <n v="268076421"/>
        <n v="272830456"/>
        <n v="272875132"/>
        <n v="272875838"/>
        <n v="277849256"/>
        <n v="278067445"/>
        <n v="284665639"/>
        <n v="286485585"/>
        <n v="286646170"/>
        <n v="293365328"/>
        <n v="293367448"/>
        <n v="298001595"/>
        <n v="300889379"/>
        <n v="301324895"/>
        <n v="122640358"/>
        <n v="159021559"/>
        <n v="159024474"/>
        <n v="265633461"/>
        <n v="267153115"/>
        <n v="273068974"/>
        <n v="302085421"/>
        <n v="485105033"/>
        <n v="165034344"/>
        <n v="168363874"/>
        <n v="170860801"/>
        <n v="170946889"/>
        <n v="175072921"/>
        <n v="180981417"/>
        <n v="182041643"/>
        <n v="267547788"/>
        <n v="293469501"/>
        <n v="303578324"/>
        <n v="305124396"/>
        <n v="305645132"/>
        <n v="549361039"/>
        <n v="564357489"/>
        <n v="183329991"/>
        <n v="305269070"/>
        <n v="300843826"/>
        <n v="126710740"/>
        <n v="148197327"/>
        <n v="158314987"/>
        <n v="168364580"/>
        <n v="182182936"/>
        <n v="273055501"/>
        <n v="304720034"/>
        <n v="304720741"/>
        <n v="307655867"/>
        <n v="558673113"/>
        <n v="175731154"/>
        <n v="264631432"/>
        <n v="300644693"/>
        <n v="310194040"/>
        <n v="505790715"/>
        <n v="614436425"/>
        <n v="120280191"/>
        <n v="127909584"/>
        <n v="287246555"/>
        <n v="293549729"/>
        <n v="301061596"/>
        <n v="587060515"/>
        <n v="113554719"/>
        <n v="119846838"/>
        <n v="158315810"/>
        <n v="158738180"/>
        <n v="175263771"/>
        <n v="182459635"/>
        <n v="277800288"/>
        <n v="294005186"/>
        <n v="113400134"/>
        <n v="120760759"/>
        <n v="121509005"/>
        <n v="126352037"/>
        <n v="127865687"/>
        <n v="127991964"/>
        <n v="139311530"/>
        <n v="147354242"/>
        <n v="158737454"/>
        <n v="159995481"/>
        <n v="174583187"/>
        <n v="174583904"/>
        <n v="180522266"/>
        <n v="258914806"/>
        <n v="266501422"/>
        <n v="273065264"/>
        <n v="287598261"/>
        <n v="302723204"/>
        <n v="113696423"/>
        <n v="143512399"/>
        <n v="157911126"/>
        <n v="158435826"/>
        <n v="277618054"/>
        <n v="277618762"/>
        <n v="300687607"/>
        <n v="303709219"/>
        <n v="158257355"/>
        <n v="177605425"/>
        <n v="119846129"/>
        <n v="156930126"/>
        <n v="258315443"/>
        <n v="309385637"/>
        <n v="159151138"/>
        <n v="187269162"/>
        <n v="300641829"/>
        <n v="120874405"/>
        <n v="158915602"/>
        <n v="128003477"/>
        <n v="155735108"/>
        <n v="159648854"/>
        <n v="175816975"/>
        <n v="268323342"/>
        <n v="302050617"/>
        <n v="555739999"/>
        <n v="278171908"/>
        <n v="539519329"/>
        <n v="258916270"/>
        <n v="286648290"/>
        <n v="127560043"/>
        <n v="301323451"/>
        <n v="309580102"/>
        <n v="545415593"/>
        <n v="122641078"/>
        <n v="114155923"/>
        <n v="120571672"/>
        <n v="120761491"/>
        <n v="147635309"/>
        <n v="156979283"/>
        <n v="158376179"/>
        <n v="162020630"/>
        <n v="180524412"/>
        <n v="182144176"/>
        <n v="182280207"/>
        <n v="267030155"/>
        <n v="272829745"/>
        <n v="300076066"/>
        <n v="300166697"/>
        <n v="301671287"/>
        <n v="302053755"/>
        <n v="543880631"/>
        <n v="184075807"/>
        <n v="147354951"/>
        <n v="294173584"/>
        <n v="300208016"/>
        <n v="308981706"/>
        <n v="127085717"/>
        <n v="127469566"/>
        <n v="146794439"/>
        <n v="156872043"/>
        <n v="167442042"/>
        <n v="265487421"/>
        <n v="278401072"/>
        <n v="292790567"/>
        <n v="301016900"/>
        <n v="301210208"/>
        <n v="301991007"/>
        <n v="303535149"/>
        <n v="307743960"/>
        <n v="511971714"/>
        <n v="539028976"/>
        <n v="564685751"/>
        <n v="142655513"/>
        <n v="182224715"/>
        <n v="277853501"/>
        <n v="263785543"/>
        <n v="267959197"/>
        <n v="272968624"/>
        <n v="309580808"/>
        <n v="119847544"/>
        <n v="120438416"/>
        <n v="304675961"/>
        <n v="171409520"/>
        <n v="175142304"/>
        <n v="178283952"/>
        <n v="181058463"/>
        <n v="182458849"/>
        <n v="182890735"/>
        <n v="287029894"/>
        <n v="573624241"/>
        <n v="100141434"/>
        <n v="112425523"/>
        <n v="127710392"/>
        <n v="159222295"/>
        <n v="159649643"/>
        <n v="164986046"/>
        <n v="168616827"/>
        <n v="175374275"/>
        <n v="176898557"/>
        <n v="266248065"/>
        <n v="266837456"/>
        <n v="267213793"/>
        <n v="268208632"/>
        <n v="292480129"/>
        <n v="293255030"/>
        <n v="300927483"/>
        <n v="302086846"/>
        <n v="302087552"/>
        <n v="555011865"/>
        <n v="557973149"/>
        <n v="127396051"/>
        <n v="287880821"/>
        <n v="158374671"/>
        <n v="286728190"/>
        <n v="298720898"/>
        <n v="299655676"/>
        <n v="305294666"/>
        <n v="310436191"/>
        <n v="485875903"/>
        <n v="554650901"/>
        <n v="515520455"/>
        <n v="146659588"/>
        <n v="179904203"/>
        <n v="267398651"/>
        <n v="286728896"/>
        <n v="294316542"/>
        <n v="298178912"/>
        <n v="299654968"/>
        <n v="100147785"/>
        <n v="182515576"/>
        <n v="182892855"/>
        <n v="183011353"/>
        <n v="267999740"/>
        <n v="301674988"/>
        <n v="167654019"/>
        <n v="300623424"/>
        <n v="304693450"/>
        <n v="304694156"/>
        <n v="509602066"/>
        <n v="125437216"/>
        <n v="147633885"/>
        <n v="147706228"/>
        <n v="158838128"/>
        <n v="167376068"/>
        <n v="175264587"/>
        <n v="265930674"/>
        <n v="272826010"/>
        <n v="300691325"/>
        <n v="515418047"/>
        <n v="152995635"/>
        <n v="309701202"/>
        <n v="157063781"/>
        <n v="294397907"/>
        <n v="127908173"/>
        <n v="264696942"/>
        <n v="114755811"/>
        <n v="156979988"/>
        <n v="182465608"/>
        <n v="574363940"/>
        <n v="123662982"/>
        <n v="126843200"/>
        <n v="159331462"/>
        <n v="159432479"/>
        <n v="171067319"/>
        <n v="180568155"/>
        <n v="266839077"/>
        <n v="127470976"/>
        <n v="300888673"/>
        <n v="301014055"/>
        <n v="302221478"/>
        <n v="581641279"/>
        <n v="300923916"/>
        <n v="304998039"/>
        <n v="120875111"/>
        <n v="127255962"/>
        <n v="183225830"/>
        <n v="184158996"/>
        <n v="272874417"/>
        <n v="278510903"/>
        <n v="298050269"/>
        <n v="301209502"/>
        <n v="313324664"/>
        <n v="113504763"/>
        <n v="167025578"/>
        <n v="170784358"/>
        <n v="174957972"/>
        <n v="175019536"/>
        <n v="175374982"/>
        <n v="184158290"/>
        <n v="204832205"/>
        <n v="265947058"/>
        <n v="278500868"/>
        <n v="294040662"/>
        <n v="310976160"/>
        <n v="120811946"/>
        <n v="643635656"/>
        <n v="646525997"/>
        <n v="264249312"/>
        <n v="249396394"/>
        <n v="298000880"/>
        <n v="303784745"/>
        <n v="306491185"/>
        <n v="552973699"/>
        <n v="117316260"/>
        <n v="127090378"/>
        <n v="127468854"/>
        <n v="287446625"/>
        <n v="292960052"/>
        <n v="299894738"/>
        <n v="301421253"/>
        <n v="554651619"/>
        <n v="127091083"/>
        <n v="294199114"/>
        <n v="304473503"/>
        <n v="126523066"/>
        <n v="126646502"/>
        <n v="128001349"/>
        <n v="146078721"/>
        <n v="167118084"/>
        <n v="183376269"/>
        <n v="292533477"/>
        <n v="305025440"/>
        <n v="305446876"/>
        <n v="523178542"/>
        <n v="114754390"/>
        <n v="147162736"/>
        <n v="113165340"/>
        <n v="182805258"/>
        <n v="272873704"/>
        <n v="300688721"/>
        <n v="478490368"/>
        <n v="125436508"/>
        <n v="138058320"/>
        <n v="146045723"/>
        <n v="147632458"/>
        <n v="157659671"/>
        <n v="159650350"/>
        <n v="161460864"/>
        <n v="273026584"/>
        <n v="299245589"/>
        <n v="300111087"/>
        <n v="302736304"/>
        <n v="304762245"/>
        <n v="305026861"/>
        <n v="549362997"/>
        <n v="113888575"/>
        <n v="267106046"/>
        <n v="287539649"/>
        <n v="310377782"/>
        <n v="147787606"/>
        <n v="273025166"/>
        <n v="158914182"/>
        <n v="303534443"/>
        <n v="478096249"/>
        <n v="478097069"/>
        <n v="278261300"/>
        <n v="126351299"/>
        <n v="129567943"/>
        <n v="126908712"/>
        <n v="586377476"/>
        <n v="126352744"/>
        <n v="160150861"/>
        <n v="112826458"/>
        <n v="644250774"/>
        <n v="159602992"/>
        <n v="277801701"/>
        <n v="298326521"/>
        <n v="305487234"/>
        <n v="309514434"/>
        <n v="477271169"/>
        <n v="516545903"/>
        <n v="148964212"/>
        <n v="158139151"/>
        <n v="180601025"/>
        <n v="268042502"/>
        <n v="113368898"/>
        <n v="126523791"/>
        <n v="127222723"/>
        <n v="127795906"/>
        <n v="152994878"/>
        <n v="159374329"/>
        <n v="264077561"/>
        <n v="267747690"/>
        <n v="288322091"/>
        <n v="293009970"/>
        <n v="298795868"/>
        <n v="298831574"/>
        <n v="301464114"/>
        <n v="477837386"/>
        <n v="506426778"/>
        <n v="516529585"/>
        <n v="527712447"/>
        <n v="550155867"/>
        <n v="556343427"/>
        <n v="581027936"/>
        <n v="585776749"/>
        <n v="303535867"/>
        <n v="147135812"/>
        <n v="133286030"/>
        <n v="167029528"/>
        <n v="112228391"/>
        <n v="113037759"/>
        <n v="177890956"/>
        <n v="264320076"/>
        <n v="182804552"/>
        <n v="113884251"/>
        <n v="112789899"/>
        <n v="143515102"/>
        <n v="167211503"/>
        <n v="123663689"/>
        <n v="147214398"/>
        <n v="301464820"/>
        <n v="301800314"/>
        <n v="666936463"/>
        <n v="559878074"/>
        <n v="606930364"/>
        <n v="292372636"/>
        <n v="604581497"/>
        <n v="566992832"/>
        <n v="601486918"/>
        <n v="552544043"/>
        <n v="114008926"/>
        <n v="288168426"/>
        <n v="638314843"/>
        <n v="638978767"/>
        <n v="656657344"/>
        <n v="671030719"/>
        <n v="642970691"/>
        <n v="646216224"/>
        <n v="667294910"/>
        <n v="127797441"/>
        <n v="157063074"/>
        <n v="170859382"/>
        <n v="180707817"/>
        <n v="267929554"/>
        <n v="268205344"/>
        <n v="273025872"/>
        <n v="538834292"/>
        <n v="573330828"/>
        <n v="503324388"/>
        <n v="158258062"/>
        <n v="176886958"/>
        <n v="264319363"/>
        <n v="266489212"/>
        <n v="277854916"/>
        <n v="286556208"/>
        <n v="303708513"/>
        <n v="308641549"/>
        <n v="313325371"/>
        <n v="478095541"/>
        <n v="552759734"/>
        <n v="287447332"/>
        <n v="301877386"/>
        <n v="478581080"/>
        <n v="100141223"/>
        <n v="180628971"/>
        <n v="268206050"/>
        <n v="277958616"/>
        <n v="552280478"/>
        <n v="162018169"/>
        <n v="301735080"/>
        <n v="120572378"/>
        <n v="127796728"/>
        <n v="127867804"/>
        <n v="165975096"/>
        <n v="166054222"/>
        <n v="175736945"/>
        <n v="278178382"/>
        <n v="301062306"/>
        <n v="477927130"/>
        <n v="165973664"/>
        <n v="177606140"/>
        <n v="264564375"/>
        <n v="303536573"/>
        <n v="556341848"/>
        <n v="522255595"/>
        <n v="126190743"/>
        <n v="162018879"/>
        <n v="168663472"/>
        <n v="171066613"/>
        <n v="174788109"/>
        <n v="175018829"/>
        <n v="264697714"/>
        <n v="287492899"/>
        <n v="305321883"/>
        <n v="508539001"/>
        <m/>
        <n v="656688345"/>
        <n v="583748537"/>
        <n v="643749624"/>
        <n v="647806688"/>
        <n v="648253235"/>
        <n v="538079359"/>
        <n v="557826519"/>
        <n v="577773267"/>
        <n v="553092069"/>
        <n v="562671482"/>
        <n v="569994739"/>
        <n v="576332845"/>
        <n v="584896065"/>
        <n v="554421791"/>
        <n v="556922099"/>
        <n v="566730846"/>
        <n v="606100558"/>
        <n v="518605900"/>
        <n v="520996382"/>
        <n v="524666904"/>
        <n v="528509838"/>
        <n v="544488964"/>
        <n v="576684233"/>
        <n v="603208501"/>
        <n v="560724955"/>
        <n v="518742338"/>
        <n v="524667618"/>
        <n v="528510546"/>
        <n v="528963283"/>
        <n v="552431726"/>
        <n v="566244185"/>
        <n v="605661910"/>
        <n v="657162589"/>
        <n v="479673174"/>
        <n v="479673887"/>
        <n v="479700629"/>
        <n v="495344543"/>
        <n v="495562600"/>
        <n v="495875751"/>
        <n v="520341802"/>
        <n v="520750912"/>
        <n v="552430870"/>
        <n v="562520963"/>
        <n v="587344810"/>
        <n v="592518697"/>
        <n v="591623061"/>
        <n v="560725737"/>
        <n v="643483018"/>
        <n v="656632388"/>
        <n v="657042668"/>
        <n v="657046319"/>
        <n v="666909423"/>
        <n v="478256439"/>
        <n v="478257959"/>
        <n v="479085232"/>
        <n v="479701339"/>
        <n v="479755622"/>
        <n v="479756361"/>
        <n v="482578964"/>
        <n v="483013787"/>
        <n v="502966396"/>
        <n v="517962038"/>
        <n v="517962765"/>
        <n v="520019334"/>
        <n v="520985971"/>
        <n v="522409371"/>
        <n v="522636747"/>
        <n v="523714193"/>
        <n v="524656772"/>
        <n v="524666049"/>
        <n v="526501457"/>
        <n v="526502209"/>
        <n v="526924964"/>
        <n v="527576192"/>
        <n v="528963991"/>
        <n v="529692491"/>
        <n v="530555292"/>
        <n v="530574594"/>
        <n v="531441947"/>
        <n v="535692871"/>
        <n v="536298009"/>
        <n v="536298726"/>
        <n v="536299435"/>
        <n v="539738599"/>
        <n v="539739321"/>
        <n v="540146149"/>
        <n v="543679575"/>
        <n v="544488252"/>
        <n v="554641575"/>
        <n v="562061175"/>
        <n v="584511119"/>
        <n v="591169915"/>
        <n v="593016678"/>
        <n v="596252304"/>
        <n v="596253012"/>
        <n v="602094339"/>
        <n v="602166541"/>
        <n v="603479758"/>
        <n v="643166866"/>
        <n v="555745687"/>
        <n v="593277684"/>
        <n v="649365810"/>
        <n v="649361916"/>
        <n v="656958144"/>
        <n v="485237081"/>
        <n v="495345251"/>
        <n v="503813164"/>
        <n v="512314723"/>
        <n v="519186737"/>
        <n v="570460301"/>
        <n v="572588941"/>
        <n v="636803957"/>
        <n v="554420321"/>
        <n v="646214807"/>
        <n v="648048130"/>
        <n v="648050335"/>
        <n v="649183036"/>
        <n v="554334685"/>
        <n v="590988082"/>
        <n v="593407064"/>
        <n v="478491090"/>
        <n v="496576666"/>
        <n v="522774029"/>
        <n v="539521918"/>
        <n v="584194481"/>
        <n v="571823196"/>
        <n v="478582494"/>
        <n v="496554237"/>
        <n v="522773270"/>
        <n v="554333581"/>
        <n v="646525156"/>
        <n v="562674923"/>
        <n v="585021827"/>
        <n v="585760423"/>
        <n v="593018150"/>
        <n v="595884140"/>
        <n v="584895127"/>
        <n v="523718075"/>
        <n v="543680289"/>
        <n v="562521707"/>
        <n v="591223633"/>
        <n v="591535205"/>
        <n v="606778738"/>
        <n v="651041703"/>
        <n v="520012330"/>
        <n v="552279683"/>
        <n v="518606617"/>
        <n v="522635991"/>
        <n v="524874308"/>
        <n v="540145406"/>
        <n v="566454054"/>
        <n v="576660608"/>
        <n v="603890605"/>
        <n v="647574144"/>
        <n v="504521113"/>
        <n v="479891303"/>
        <n v="514333422"/>
        <n v="573035760"/>
        <n v="553747363"/>
        <n v="583320505"/>
        <n v="480074702"/>
        <n v="496150781"/>
        <n v="496151571"/>
        <n v="560736273"/>
        <n v="657041814"/>
        <n v="670228985"/>
        <n v="511550172"/>
        <n v="517974408"/>
        <n v="601268292"/>
        <n v="603717226"/>
        <n v="572969377"/>
        <n v="642809043"/>
        <n v="557341233"/>
        <n v="563179067"/>
        <n v="579203888"/>
        <n v="587345518"/>
        <n v="560736987"/>
        <n v="510834706"/>
        <n v="510848595"/>
        <n v="516274127"/>
        <n v="519487627"/>
        <n v="534175823"/>
        <n v="517326050"/>
        <n v="518619451"/>
        <n v="523714940"/>
        <n v="571100135"/>
        <n v="590548119"/>
        <n v="479980810"/>
        <n v="482580380"/>
        <n v="484503464"/>
        <n v="495754475"/>
        <n v="500836105"/>
        <n v="503018656"/>
        <n v="572770444"/>
        <n v="560799305"/>
        <n v="646527844"/>
        <n v="478257195"/>
        <n v="479203646"/>
        <n v="479981981"/>
        <n v="479982715"/>
        <n v="479983421"/>
        <n v="479984127"/>
        <n v="480069939"/>
        <n v="482639810"/>
        <n v="482640524"/>
        <n v="483014695"/>
        <n v="495753765"/>
        <n v="496152279"/>
        <n v="496252297"/>
        <n v="500836840"/>
        <n v="500837552"/>
        <n v="501004474"/>
        <n v="501115762"/>
        <n v="501116471"/>
        <n v="501117182"/>
        <n v="502140653"/>
        <n v="503017948"/>
        <n v="503058936"/>
        <n v="503069254"/>
        <n v="503323656"/>
        <n v="503809372"/>
        <n v="504099316"/>
        <n v="506890448"/>
        <n v="506891241"/>
        <n v="506946046"/>
        <n v="508889322"/>
        <n v="510417255"/>
        <n v="510417993"/>
        <n v="510581751"/>
        <n v="510582887"/>
        <n v="510835921"/>
        <n v="511817919"/>
        <n v="512315551"/>
        <n v="514313871"/>
        <n v="514314707"/>
        <n v="514332492"/>
        <n v="517072832"/>
        <n v="517077687"/>
        <n v="519486602"/>
        <n v="519488493"/>
        <n v="522408611"/>
        <n v="527575484"/>
        <n v="546103149"/>
        <n v="566732238"/>
        <n v="574941472"/>
        <n v="577241399"/>
        <n v="579628905"/>
        <n v="580150240"/>
        <n v="584507699"/>
        <n v="584511827"/>
        <n v="597256577"/>
        <n v="598605738"/>
        <n v="601476074"/>
        <n v="606929366"/>
        <n v="553743594"/>
        <n v="591224520"/>
        <n v="496097187"/>
        <n v="501006221"/>
        <n v="502074651"/>
        <n v="502180994"/>
        <n v="523718823"/>
        <n v="557342452"/>
        <n v="590987294"/>
        <n v="650408717"/>
        <n v="517078399"/>
        <n v="595858299"/>
        <n v="648252402"/>
        <n v="649484051"/>
        <n v="652753758"/>
        <n v="657172447"/>
        <n v="661987195"/>
        <n v="552544756"/>
        <n v="576340889"/>
        <n v="590983389"/>
        <n v="592392441"/>
        <n v="478376911"/>
        <n v="501483880"/>
        <n v="526783054"/>
        <n v="583747816"/>
        <n v="478376197"/>
        <n v="496097913"/>
        <n v="480994108"/>
        <n v="557827228"/>
        <n v="495345959"/>
        <n v="553746532"/>
        <n v="557187751"/>
        <n v="575782182"/>
        <n v="576036240"/>
        <n v="576341623"/>
        <n v="577298618"/>
        <n v="599136295"/>
        <n v="482581199"/>
        <n v="516273371"/>
        <n v="520018181"/>
        <n v="560800029"/>
        <n v="591233395"/>
        <n v="496113850"/>
        <n v="501484658"/>
        <n v="592540591"/>
        <n v="599076623"/>
        <n v="557347149"/>
        <n v="651702588"/>
        <n v="653191449"/>
        <n v="656959718"/>
        <n v="535696750"/>
        <n v="597007143"/>
        <n v="657334568"/>
        <n v="517325325"/>
        <n v="518741580"/>
        <n v="521600943"/>
        <n v="478581786"/>
        <n v="504173156"/>
        <n v="479671695"/>
        <n v="479670988"/>
        <n v="649181539"/>
        <n v="603717939"/>
        <n v="639647390"/>
        <n v="639813139"/>
        <n v="647576768"/>
        <n v="647807416"/>
        <n v="671463542"/>
        <n v="671464291"/>
        <n v="504105304"/>
        <n v="507798246"/>
        <n v="508273699"/>
        <n v="517082898"/>
        <n v="517313256"/>
        <n v="517314004"/>
        <n v="518023283"/>
        <n v="518217838"/>
        <n v="518218546"/>
        <n v="518222038"/>
        <n v="518222748"/>
        <n v="540140513"/>
        <n v="552757477"/>
        <n v="552758186"/>
        <n v="602828622"/>
        <n v="603211567"/>
        <n v="603331422"/>
        <n v="603574321"/>
        <n v="603891334"/>
        <n v="614737677"/>
        <n v="615543017"/>
        <n v="616676552"/>
        <n v="616856399"/>
        <n v="616857128"/>
        <n v="636803027"/>
        <n v="636967182"/>
        <n v="539641136"/>
        <n v="503036583"/>
        <n v="540139629"/>
        <n v="547202505"/>
        <n v="551756337"/>
        <n v="100140756"/>
        <n v="100140949"/>
        <n v="100141219"/>
        <n v="100141222"/>
        <n v="100141273"/>
        <n v="100141435"/>
        <n v="100141454"/>
        <n v="100141473"/>
        <n v="100141495"/>
        <n v="100141563"/>
        <n v="100141596"/>
        <n v="100141597"/>
        <n v="100141599"/>
        <n v="100141780"/>
        <n v="100141796"/>
        <n v="100142569"/>
        <n v="100142580"/>
        <n v="100142655"/>
        <n v="100147853"/>
        <n v="100148142"/>
        <n v="100148503"/>
        <n v="100149109"/>
        <n v="100149969"/>
        <n v="112162251"/>
        <n v="112167395"/>
        <n v="112229103"/>
        <n v="112229814"/>
        <n v="112306316"/>
        <n v="112307046"/>
        <n v="112307754"/>
        <n v="112308468"/>
        <n v="112373124"/>
        <n v="112373830"/>
        <n v="112423392"/>
        <n v="112424102"/>
        <n v="112424813"/>
        <n v="112458114"/>
        <n v="112458831"/>
        <n v="112459547"/>
        <n v="112460257"/>
        <n v="112514202"/>
        <n v="112514915"/>
        <n v="112595376"/>
        <n v="112596790"/>
        <n v="112745073"/>
        <n v="112745787"/>
        <n v="112791318"/>
        <n v="112827872"/>
        <n v="112881858"/>
        <n v="112882565"/>
        <n v="112935169"/>
        <n v="112936582"/>
        <n v="112951097"/>
        <n v="112951804"/>
        <n v="112952510"/>
        <n v="113096571"/>
        <n v="113144533"/>
        <n v="113225519"/>
        <n v="113226232"/>
        <n v="113314337"/>
        <n v="113368085"/>
        <n v="113399428"/>
        <n v="113443572"/>
        <n v="113444277"/>
        <n v="113505468"/>
        <n v="113506174"/>
        <n v="113554008"/>
        <n v="113766744"/>
        <n v="113784293"/>
        <n v="113887162"/>
        <n v="113887868"/>
        <n v="113933871"/>
        <n v="113934579"/>
        <n v="113935285"/>
        <n v="114008220"/>
        <n v="114009636"/>
        <n v="114047146"/>
        <n v="114155190"/>
        <n v="114249084"/>
        <n v="114250546"/>
        <n v="114290225"/>
        <n v="114290938"/>
        <n v="114292355"/>
        <n v="114400640"/>
        <n v="114402050"/>
        <n v="114427219"/>
        <n v="114428632"/>
        <n v="114429338"/>
        <n v="114472145"/>
        <n v="114472860"/>
        <n v="114473794"/>
        <n v="114474520"/>
        <n v="114475228"/>
        <n v="114752488"/>
        <n v="115956702"/>
        <n v="115958825"/>
        <n v="116903230"/>
        <n v="116903968"/>
        <n v="116904684"/>
        <n v="117298988"/>
        <n v="117312486"/>
        <n v="119848249"/>
        <n v="120280939"/>
        <n v="120281646"/>
        <n v="120436274"/>
        <n v="120437703"/>
        <n v="120491896"/>
        <n v="120493315"/>
        <n v="120494024"/>
        <n v="120494729"/>
        <n v="120584036"/>
        <n v="120814821"/>
        <n v="120875816"/>
        <n v="120916102"/>
        <n v="121145045"/>
        <n v="121146455"/>
        <n v="121510421"/>
        <n v="122641784"/>
        <n v="122642490"/>
        <n v="123664417"/>
        <n v="124059700"/>
        <n v="124060405"/>
        <n v="125361005"/>
        <n v="125435783"/>
        <n v="125801033"/>
        <n v="125801739"/>
        <n v="125831616"/>
        <n v="125833030"/>
        <n v="126115436"/>
        <n v="126116848"/>
        <n v="126117554"/>
        <n v="126188607"/>
        <n v="126189322"/>
        <n v="126190033"/>
        <n v="126353451"/>
        <n v="126653015"/>
        <n v="126841788"/>
        <n v="126843905"/>
        <n v="126852363"/>
        <n v="126860974"/>
        <n v="126861679"/>
        <n v="126862385"/>
        <n v="126907302"/>
        <n v="126908007"/>
        <n v="126909424"/>
        <n v="127042540"/>
        <n v="127083591"/>
        <n v="127084296"/>
        <n v="127085005"/>
        <n v="127089669"/>
        <n v="127138787"/>
        <n v="127140981"/>
        <n v="127224133"/>
        <n v="127255254"/>
        <n v="127350480"/>
        <n v="127398177"/>
        <n v="127557915"/>
        <n v="127650431"/>
        <n v="127711098"/>
        <n v="127711803"/>
        <n v="127762867"/>
        <n v="127866392"/>
        <n v="127907465"/>
        <n v="127908879"/>
        <n v="127993375"/>
        <n v="128055110"/>
        <n v="128056535"/>
        <n v="131068390"/>
        <n v="133286781"/>
        <n v="138059031"/>
        <n v="139426984"/>
        <n v="139519496"/>
        <n v="139520203"/>
        <n v="141602484"/>
        <n v="141603190"/>
        <n v="141603895"/>
        <n v="142653395"/>
        <n v="142654100"/>
        <n v="142654808"/>
        <n v="146077302"/>
        <n v="146553266"/>
        <n v="146554676"/>
        <n v="146593590"/>
        <n v="146660999"/>
        <n v="146856593"/>
        <n v="146857301"/>
        <n v="146858006"/>
        <n v="146858755"/>
        <n v="146859480"/>
        <n v="146921849"/>
        <n v="146983504"/>
        <n v="146984209"/>
        <n v="146985623"/>
        <n v="146986331"/>
        <n v="147049515"/>
        <n v="147051682"/>
        <n v="147135107"/>
        <n v="147136518"/>
        <n v="147162027"/>
        <n v="147215105"/>
        <n v="147633169"/>
        <n v="147708352"/>
        <n v="147790922"/>
        <n v="147968866"/>
        <n v="155737254"/>
        <n v="156195758"/>
        <n v="156198187"/>
        <n v="156202272"/>
        <n v="156202979"/>
        <n v="156252954"/>
        <n v="156254369"/>
        <n v="156255078"/>
        <n v="156313344"/>
        <n v="156314054"/>
        <n v="156315468"/>
        <n v="156394513"/>
        <n v="156395997"/>
        <n v="156492394"/>
        <n v="156493815"/>
        <n v="156494530"/>
        <n v="156545918"/>
        <n v="156546627"/>
        <n v="156670520"/>
        <n v="156671933"/>
        <n v="156741826"/>
        <n v="156742543"/>
        <n v="156743264"/>
        <n v="156784823"/>
        <n v="156785529"/>
        <n v="156786234"/>
        <n v="156786939"/>
        <n v="156819600"/>
        <n v="156929391"/>
        <n v="156931568"/>
        <n v="156978574"/>
        <n v="157062358"/>
        <n v="157549402"/>
        <n v="157550122"/>
        <n v="157556400"/>
        <n v="157654817"/>
        <n v="157710335"/>
        <n v="157711043"/>
        <n v="157711748"/>
        <n v="157766259"/>
        <n v="157767683"/>
        <n v="157768393"/>
        <n v="157769139"/>
        <n v="157826227"/>
        <n v="157909001"/>
        <n v="157911832"/>
        <n v="157952068"/>
        <n v="157952778"/>
        <n v="157954927"/>
        <n v="157955639"/>
        <n v="158017916"/>
        <n v="158018630"/>
        <n v="158019342"/>
        <n v="158138440"/>
        <n v="158139883"/>
        <n v="158141324"/>
        <n v="158142090"/>
        <n v="158255941"/>
        <n v="158314278"/>
        <n v="158373958"/>
        <n v="158375425"/>
        <n v="158434409"/>
        <n v="158435116"/>
        <n v="158738894"/>
        <n v="158916311"/>
        <n v="159097209"/>
        <n v="159209586"/>
        <n v="159223001"/>
        <n v="159223769"/>
        <n v="159224478"/>
        <n v="159258618"/>
        <n v="159319654"/>
        <n v="159320367"/>
        <n v="159321097"/>
        <n v="159321806"/>
        <n v="159322514"/>
        <n v="159329308"/>
        <n v="159330030"/>
        <n v="159330754"/>
        <n v="159372889"/>
        <n v="159373612"/>
        <n v="159375743"/>
        <n v="159433187"/>
        <n v="159508775"/>
        <n v="159511623"/>
        <n v="159550125"/>
        <n v="159551564"/>
        <n v="159554010"/>
        <n v="159651060"/>
        <n v="159651770"/>
        <n v="159750477"/>
        <n v="159753308"/>
        <n v="159832064"/>
        <n v="159887627"/>
        <n v="159888336"/>
        <n v="159941339"/>
        <n v="159945113"/>
        <n v="159994059"/>
        <n v="160080068"/>
        <n v="160152987"/>
        <n v="160317628"/>
        <n v="160538548"/>
        <n v="160540013"/>
        <n v="160540751"/>
        <n v="161178152"/>
        <n v="161458737"/>
        <n v="161460153"/>
        <n v="161463521"/>
        <n v="165644051"/>
        <n v="165974379"/>
        <n v="165975810"/>
        <n v="166052101"/>
        <n v="166054929"/>
        <n v="166055636"/>
        <n v="166082128"/>
        <n v="166082842"/>
        <n v="166083557"/>
        <n v="166153483"/>
        <n v="166154193"/>
        <n v="166156241"/>
        <n v="166267651"/>
        <n v="166268376"/>
        <n v="166269090"/>
        <n v="166269819"/>
        <n v="166271142"/>
        <n v="166323186"/>
        <n v="166323896"/>
        <n v="166324604"/>
        <n v="166325321"/>
        <n v="166326029"/>
        <n v="166326736"/>
        <n v="166458363"/>
        <n v="166459070"/>
        <n v="166459778"/>
        <n v="166460484"/>
        <n v="166461193"/>
        <n v="166461899"/>
        <n v="166532512"/>
        <n v="166533924"/>
        <n v="166562678"/>
        <n v="166566678"/>
        <n v="167117360"/>
        <n v="167200755"/>
        <n v="167201465"/>
        <n v="167202174"/>
        <n v="167212217"/>
        <n v="167212932"/>
        <n v="167373923"/>
        <n v="167374643"/>
        <n v="167375352"/>
        <n v="167440619"/>
        <n v="167441329"/>
        <n v="167511639"/>
        <n v="167512351"/>
        <n v="167569313"/>
        <n v="167570021"/>
        <n v="167656152"/>
        <n v="167665302"/>
        <n v="167791990"/>
        <n v="167794131"/>
        <n v="167902586"/>
        <n v="167904255"/>
        <n v="168002073"/>
        <n v="168003640"/>
        <n v="168005102"/>
        <n v="168095041"/>
        <n v="168096467"/>
        <n v="168097187"/>
        <n v="168162771"/>
        <n v="168163498"/>
        <n v="168164230"/>
        <n v="168164972"/>
        <n v="168165712"/>
        <n v="168227692"/>
        <n v="168229113"/>
        <n v="168229820"/>
        <n v="168230532"/>
        <n v="168299316"/>
        <n v="168301446"/>
        <n v="168302154"/>
        <n v="168362462"/>
        <n v="168363168"/>
        <n v="168401109"/>
        <n v="168454779"/>
        <n v="168455487"/>
        <n v="168513750"/>
        <n v="168515225"/>
        <n v="168515938"/>
        <n v="168614604"/>
        <n v="168616111"/>
        <n v="170261951"/>
        <n v="170263370"/>
        <n v="170721670"/>
        <n v="170785775"/>
        <n v="170858675"/>
        <n v="170949055"/>
        <n v="171019004"/>
        <n v="171020416"/>
        <n v="171021122"/>
        <n v="171064488"/>
        <n v="171065200"/>
        <n v="171065906"/>
        <n v="171274191"/>
        <n v="171275617"/>
        <n v="171276330"/>
        <n v="171482142"/>
        <n v="171485060"/>
        <n v="174360333"/>
        <n v="174361040"/>
        <n v="174361746"/>
        <n v="174736554"/>
        <n v="174781014"/>
        <n v="175072215"/>
        <n v="175106769"/>
        <n v="175158132"/>
        <n v="175158844"/>
        <n v="175718634"/>
        <n v="175719341"/>
        <n v="175728165"/>
        <n v="175732001"/>
        <n v="175732996"/>
        <n v="175739085"/>
        <n v="175818392"/>
        <n v="175819113"/>
        <n v="176429574"/>
        <n v="176430283"/>
        <n v="176433237"/>
        <n v="176496282"/>
        <n v="176497015"/>
        <n v="176881134"/>
        <n v="176882966"/>
        <n v="176897793"/>
        <n v="176900059"/>
        <n v="176901480"/>
        <n v="177319236"/>
        <n v="177319974"/>
        <n v="177322838"/>
        <n v="177459319"/>
        <n v="177460028"/>
        <n v="177781006"/>
        <n v="177781745"/>
        <n v="177782493"/>
        <n v="177783204"/>
        <n v="177783918"/>
        <n v="177889243"/>
        <n v="177890246"/>
        <n v="177892379"/>
        <n v="177893658"/>
        <n v="177903648"/>
        <n v="177904363"/>
        <n v="177905562"/>
        <n v="177907082"/>
        <n v="177907797"/>
        <n v="178283239"/>
        <n v="178284661"/>
        <n v="178382220"/>
        <n v="178486024"/>
        <n v="178487444"/>
        <n v="178489574"/>
        <n v="179640955"/>
        <n v="179641666"/>
        <n v="179643824"/>
        <n v="179644545"/>
        <n v="179902073"/>
        <n v="179904912"/>
        <n v="180074890"/>
        <n v="180075597"/>
        <n v="180296424"/>
        <n v="180297139"/>
        <n v="180435652"/>
        <n v="180436360"/>
        <n v="180520257"/>
        <n v="180520968"/>
        <n v="180523704"/>
        <n v="180673746"/>
        <n v="180708524"/>
        <n v="180709230"/>
        <n v="180709942"/>
        <n v="180717881"/>
        <n v="180718587"/>
        <n v="180719293"/>
        <n v="180720175"/>
        <n v="180916954"/>
        <n v="180917660"/>
        <n v="181116850"/>
        <n v="181128406"/>
        <n v="181179335"/>
        <n v="181180790"/>
        <n v="181258571"/>
        <n v="181259279"/>
        <n v="181371331"/>
        <n v="181372049"/>
        <n v="181598954"/>
        <n v="181599674"/>
        <n v="181600380"/>
        <n v="181601101"/>
        <n v="181777177"/>
        <n v="181818339"/>
        <n v="181819064"/>
        <n v="181858761"/>
        <n v="181859467"/>
        <n v="181860173"/>
        <n v="181860879"/>
        <n v="182030590"/>
        <n v="182040934"/>
        <n v="182042349"/>
        <n v="182043055"/>
        <n v="182089608"/>
        <n v="182090318"/>
        <n v="182183683"/>
        <n v="182184486"/>
        <n v="182185289"/>
        <n v="182226133"/>
        <n v="182293273"/>
        <n v="182295393"/>
        <n v="182337561"/>
        <n v="182338356"/>
        <n v="182461051"/>
        <n v="182467026"/>
        <n v="182467736"/>
        <n v="182613651"/>
        <n v="182615063"/>
        <n v="182615771"/>
        <n v="182616478"/>
        <n v="182617186"/>
        <n v="182685522"/>
        <n v="182686228"/>
        <n v="182686935"/>
        <n v="182793477"/>
        <n v="182794184"/>
        <n v="182795499"/>
        <n v="182803137"/>
        <n v="182814071"/>
        <n v="182843806"/>
        <n v="182886547"/>
        <n v="182896517"/>
        <n v="182934777"/>
        <n v="182935487"/>
        <n v="183009881"/>
        <n v="183071513"/>
        <n v="183103805"/>
        <n v="183104511"/>
        <n v="183105218"/>
        <n v="183171679"/>
        <n v="183172820"/>
        <n v="183173527"/>
        <n v="183175010"/>
        <n v="183225124"/>
        <n v="183282261"/>
        <n v="183282970"/>
        <n v="183284388"/>
        <n v="183330908"/>
        <n v="183374804"/>
        <n v="183376982"/>
        <n v="183459175"/>
        <n v="183461297"/>
        <n v="183470468"/>
        <n v="183471174"/>
        <n v="183471884"/>
        <n v="183472596"/>
        <n v="183617432"/>
        <n v="183618139"/>
        <n v="183618845"/>
        <n v="183901489"/>
        <n v="184073678"/>
        <n v="184074388"/>
        <n v="184075100"/>
        <n v="184157585"/>
        <n v="184159706"/>
        <n v="184167484"/>
        <n v="184168193"/>
        <n v="184168899"/>
        <n v="184169615"/>
        <n v="184212995"/>
        <n v="184213701"/>
        <n v="184259031"/>
        <n v="194947823"/>
        <n v="204908781"/>
        <n v="232310521"/>
        <n v="249327301"/>
        <n v="249402048"/>
        <n v="257636467"/>
        <n v="257666283"/>
        <n v="257667118"/>
        <n v="257667830"/>
        <n v="258316155"/>
        <n v="258316862"/>
        <n v="258915564"/>
        <n v="262536037"/>
        <n v="263106036"/>
        <n v="263106751"/>
        <n v="263241470"/>
        <n v="263242463"/>
        <n v="263369222"/>
        <n v="263370720"/>
        <n v="263553163"/>
        <n v="263553934"/>
        <n v="263780018"/>
        <n v="263780729"/>
        <n v="263781454"/>
        <n v="263974698"/>
        <n v="264076854"/>
        <n v="264078267"/>
        <n v="264095536"/>
        <n v="264096244"/>
        <n v="264096952"/>
        <n v="264320859"/>
        <n v="264565965"/>
        <n v="264566672"/>
        <n v="264629246"/>
        <n v="264630019"/>
        <n v="264708349"/>
        <n v="264709761"/>
        <n v="264872385"/>
        <n v="264873092"/>
        <n v="264873809"/>
        <n v="264945172"/>
        <n v="265135682"/>
        <n v="265136608"/>
        <n v="265286700"/>
        <n v="265287564"/>
        <n v="265288825"/>
        <n v="265289624"/>
        <n v="265291552"/>
        <n v="265292679"/>
        <n v="265293391"/>
        <n v="265712971"/>
        <n v="265713683"/>
        <n v="265813096"/>
        <n v="265820216"/>
        <n v="265820951"/>
        <n v="265928489"/>
        <n v="265929196"/>
        <n v="265943460"/>
        <n v="265944939"/>
        <n v="265945645"/>
        <n v="266100645"/>
        <n v="266172624"/>
        <n v="266173339"/>
        <n v="266174045"/>
        <n v="266175461"/>
        <n v="266176167"/>
        <n v="266177248"/>
        <n v="266249483"/>
        <n v="266250195"/>
        <n v="266409949"/>
        <n v="266412788"/>
        <n v="266486371"/>
        <n v="266487079"/>
        <n v="266488504"/>
        <n v="266503540"/>
        <n v="266564027"/>
        <n v="266582782"/>
        <n v="266643194"/>
        <n v="266644610"/>
        <n v="266645328"/>
        <n v="266693274"/>
        <n v="266816894"/>
        <n v="266836749"/>
        <n v="266839784"/>
        <n v="266913240"/>
        <n v="266963362"/>
        <n v="266964075"/>
        <n v="266964788"/>
        <n v="266966337"/>
        <n v="267029447"/>
        <n v="267031577"/>
        <n v="267032286"/>
        <n v="267101850"/>
        <n v="267104205"/>
        <n v="267211671"/>
        <n v="267213087"/>
        <n v="267397226"/>
        <n v="267540168"/>
        <n v="267607635"/>
        <n v="267657327"/>
        <n v="267658040"/>
        <n v="267658747"/>
        <n v="267659565"/>
        <n v="267660272"/>
        <n v="267661018"/>
        <n v="267704653"/>
        <n v="267705378"/>
        <n v="267749107"/>
        <n v="267749821"/>
        <n v="267750528"/>
        <n v="267760731"/>
        <n v="267761438"/>
        <n v="267762859"/>
        <n v="267764292"/>
        <n v="267810394"/>
        <n v="267811103"/>
        <n v="267813224"/>
        <n v="267930268"/>
        <n v="267930978"/>
        <n v="267931685"/>
        <n v="267997620"/>
        <n v="267998328"/>
        <n v="267999034"/>
        <n v="268038262"/>
        <n v="268038969"/>
        <n v="268039675"/>
        <n v="268040381"/>
        <n v="268163228"/>
        <n v="268165349"/>
        <n v="268204599"/>
        <n v="268320515"/>
        <n v="268321927"/>
        <n v="268399145"/>
        <n v="268399868"/>
        <n v="272404772"/>
        <n v="272414403"/>
        <n v="272697238"/>
        <n v="272697944"/>
        <n v="272698650"/>
        <n v="272700063"/>
        <n v="272735030"/>
        <n v="272735744"/>
        <n v="272736450"/>
        <n v="272737914"/>
        <n v="272738620"/>
        <n v="272779830"/>
        <n v="272781246"/>
        <n v="272782668"/>
        <n v="272819994"/>
        <n v="272821309"/>
        <n v="272822110"/>
        <n v="272825299"/>
        <n v="272827141"/>
        <n v="272829024"/>
        <n v="272916202"/>
        <n v="272916915"/>
        <n v="272928602"/>
        <n v="272929308"/>
        <n v="272930013"/>
        <n v="272967913"/>
        <n v="272969333"/>
        <n v="272970747"/>
        <n v="277615922"/>
        <n v="277616630"/>
        <n v="277712166"/>
        <n v="277713580"/>
        <n v="277714322"/>
        <n v="277800995"/>
        <n v="277849965"/>
        <n v="277851379"/>
        <n v="277852088"/>
        <n v="277854208"/>
        <n v="277855624"/>
        <n v="277906744"/>
        <n v="277907462"/>
        <n v="277908168"/>
        <n v="277956496"/>
        <n v="277957202"/>
        <n v="277957908"/>
        <n v="277959325"/>
        <n v="278068196"/>
        <n v="278069982"/>
        <n v="278173743"/>
        <n v="278174451"/>
        <n v="278175580"/>
        <n v="278179794"/>
        <n v="278180500"/>
        <n v="278181912"/>
        <n v="278257366"/>
        <n v="278258073"/>
        <n v="278258780"/>
        <n v="278259822"/>
        <n v="278317239"/>
        <n v="278317945"/>
        <n v="278318653"/>
        <n v="278319402"/>
        <n v="278398243"/>
        <n v="278398949"/>
        <n v="278399657"/>
        <n v="278400363"/>
        <n v="278433737"/>
        <n v="278435152"/>
        <n v="278502708"/>
        <n v="278504263"/>
        <n v="278511717"/>
        <n v="278513131"/>
        <n v="281459203"/>
        <n v="283017324"/>
        <n v="283019341"/>
        <n v="283020912"/>
        <n v="286299886"/>
        <n v="286300594"/>
        <n v="286301303"/>
        <n v="286302294"/>
        <n v="286303000"/>
        <n v="286312782"/>
        <n v="286313491"/>
        <n v="286314623"/>
        <n v="286318327"/>
        <n v="286319033"/>
        <n v="286319739"/>
        <n v="286417464"/>
        <n v="286482701"/>
        <n v="286483411"/>
        <n v="286484879"/>
        <n v="286553311"/>
        <n v="286554017"/>
        <n v="286554724"/>
        <n v="286556914"/>
        <n v="286608092"/>
        <n v="286610216"/>
        <n v="286610923"/>
        <n v="286646877"/>
        <n v="286648997"/>
        <n v="286662551"/>
        <n v="286725359"/>
        <n v="286726065"/>
        <n v="286726777"/>
        <n v="286772650"/>
        <n v="286773358"/>
        <n v="286774770"/>
        <n v="286775476"/>
        <n v="286834976"/>
        <n v="286835688"/>
        <n v="286836394"/>
        <n v="286838022"/>
        <n v="287027773"/>
        <n v="287036898"/>
        <n v="287037604"/>
        <n v="287039061"/>
        <n v="287044088"/>
        <n v="287096578"/>
        <n v="287097454"/>
        <n v="287171983"/>
        <n v="287174103"/>
        <n v="287223629"/>
        <n v="287224335"/>
        <n v="287225041"/>
        <n v="287225747"/>
        <n v="287247978"/>
        <n v="287248684"/>
        <n v="287448038"/>
        <n v="287452840"/>
        <n v="287459601"/>
        <n v="287460307"/>
        <n v="287461719"/>
        <n v="287494320"/>
        <n v="287495026"/>
        <n v="287599685"/>
        <n v="287600392"/>
        <n v="287601100"/>
        <n v="287601808"/>
        <n v="287633753"/>
        <n v="287665706"/>
        <n v="287668550"/>
        <n v="287714197"/>
        <n v="287714903"/>
        <n v="287715650"/>
        <n v="287769286"/>
        <n v="287807030"/>
        <n v="287807743"/>
        <n v="287809155"/>
        <n v="287880102"/>
        <n v="287950390"/>
        <n v="287951098"/>
        <n v="287952517"/>
        <n v="287953929"/>
        <n v="287993060"/>
        <n v="287994474"/>
        <n v="287995180"/>
        <n v="287995889"/>
        <n v="287996596"/>
        <n v="288169135"/>
        <n v="288169842"/>
        <n v="288170549"/>
        <n v="288171256"/>
        <n v="288171964"/>
        <n v="288261928"/>
        <n v="288262635"/>
        <n v="288263341"/>
        <n v="288264047"/>
        <n v="288264753"/>
        <n v="288322797"/>
        <n v="288324211"/>
        <n v="292034715"/>
        <n v="292124058"/>
        <n v="292124765"/>
        <n v="292125472"/>
        <n v="292126180"/>
        <n v="292172100"/>
        <n v="292172846"/>
        <n v="292173552"/>
        <n v="292174264"/>
        <n v="292174974"/>
        <n v="292208876"/>
        <n v="292209592"/>
        <n v="292210312"/>
        <n v="292211026"/>
        <n v="292212456"/>
        <n v="292318449"/>
        <n v="292319155"/>
        <n v="292373346"/>
        <n v="292374068"/>
        <n v="292374777"/>
        <n v="292375491"/>
        <n v="292476595"/>
        <n v="292477301"/>
        <n v="292478008"/>
        <n v="292479421"/>
        <n v="292531359"/>
        <n v="292620251"/>
        <n v="292620968"/>
        <n v="292624169"/>
        <n v="292791310"/>
        <n v="292792016"/>
        <n v="292792724"/>
        <n v="292793967"/>
        <n v="292794673"/>
        <n v="292959343"/>
        <n v="292961470"/>
        <n v="292962283"/>
        <n v="293009265"/>
        <n v="293011049"/>
        <n v="293011759"/>
        <n v="293115527"/>
        <n v="293116943"/>
        <n v="293252166"/>
        <n v="293366035"/>
        <n v="293366741"/>
        <n v="293431163"/>
        <n v="293431869"/>
        <n v="293432575"/>
        <n v="293433283"/>
        <n v="293433996"/>
        <n v="293470216"/>
        <n v="293471629"/>
        <n v="293472335"/>
        <n v="293548317"/>
        <n v="293700454"/>
        <n v="293701770"/>
        <n v="293728197"/>
        <n v="293787994"/>
        <n v="293820681"/>
        <n v="293821389"/>
        <n v="293827470"/>
        <n v="293889216"/>
        <n v="293889922"/>
        <n v="293914766"/>
        <n v="294174290"/>
        <n v="294174996"/>
        <n v="294175704"/>
        <n v="294266031"/>
        <n v="294311830"/>
        <n v="294312537"/>
        <n v="294314037"/>
        <n v="294356216"/>
        <n v="294356922"/>
        <n v="294396492"/>
        <n v="294397199"/>
        <n v="294399325"/>
        <n v="294434161"/>
        <n v="294434867"/>
        <n v="294435580"/>
        <n v="294481346"/>
        <n v="294482052"/>
        <n v="294484177"/>
        <n v="294516943"/>
        <n v="294525229"/>
        <n v="294525944"/>
        <n v="294532700"/>
        <n v="294533406"/>
        <n v="296047084"/>
        <n v="296047806"/>
        <n v="296048512"/>
        <n v="296052133"/>
        <n v="296052839"/>
        <n v="297225422"/>
        <n v="297231636"/>
        <n v="297233422"/>
        <n v="297592527"/>
        <n v="297593235"/>
        <n v="297593942"/>
        <n v="297597186"/>
        <n v="297627858"/>
        <n v="297628576"/>
        <n v="297629282"/>
        <n v="297629988"/>
        <n v="297652799"/>
        <n v="297654263"/>
        <n v="297668898"/>
        <n v="297669605"/>
        <n v="297670312"/>
        <n v="297671018"/>
        <n v="297671724"/>
        <n v="297710633"/>
        <n v="297711339"/>
        <n v="297712045"/>
        <n v="297713365"/>
        <n v="297714071"/>
        <n v="297854981"/>
        <n v="297855879"/>
        <n v="297858011"/>
        <n v="297892130"/>
        <n v="297892843"/>
        <n v="297894255"/>
        <n v="297945448"/>
        <n v="297946154"/>
        <n v="297946935"/>
        <n v="297947641"/>
        <n v="297948420"/>
        <n v="297951732"/>
        <n v="297985755"/>
        <n v="297987980"/>
        <n v="298000163"/>
        <n v="298079222"/>
        <n v="298079928"/>
        <n v="298104533"/>
        <n v="298106713"/>
        <n v="298178204"/>
        <n v="298179622"/>
        <n v="298182842"/>
        <n v="298230624"/>
        <n v="298272589"/>
        <n v="298273313"/>
        <n v="298274021"/>
        <n v="298275548"/>
        <n v="298324391"/>
        <n v="298325807"/>
        <n v="298350212"/>
        <n v="298350922"/>
        <n v="298351630"/>
        <n v="298352336"/>
        <n v="298404154"/>
        <n v="298404860"/>
        <n v="298601161"/>
        <n v="298718072"/>
        <n v="298718778"/>
        <n v="298719484"/>
        <n v="298720191"/>
        <n v="298757426"/>
        <n v="298758841"/>
        <n v="298759552"/>
        <n v="298760261"/>
        <n v="298796577"/>
        <n v="298797288"/>
        <n v="298829455"/>
        <n v="298830161"/>
        <n v="298830868"/>
        <n v="298835152"/>
        <n v="299403823"/>
        <n v="299404532"/>
        <n v="299447153"/>
        <n v="299447873"/>
        <n v="299732033"/>
        <n v="299732738"/>
        <n v="299733445"/>
        <n v="299759175"/>
        <n v="299759881"/>
        <n v="299760587"/>
        <n v="299761293"/>
        <n v="299761999"/>
        <n v="299781566"/>
        <n v="299782273"/>
        <n v="299782983"/>
        <n v="299783689"/>
        <n v="299784429"/>
        <n v="299820770"/>
        <n v="299828473"/>
        <n v="299829181"/>
        <n v="299829892"/>
        <n v="299856390"/>
        <n v="299857096"/>
        <n v="299859225"/>
        <n v="299895444"/>
        <n v="299896150"/>
        <n v="299897573"/>
        <n v="299996344"/>
        <n v="300078901"/>
        <n v="300109663"/>
        <n v="300164356"/>
        <n v="300167479"/>
        <n v="300209456"/>
        <n v="300235349"/>
        <n v="300236056"/>
        <n v="300237470"/>
        <n v="300622004"/>
        <n v="300624130"/>
        <n v="300642574"/>
        <n v="300843120"/>
        <n v="300929973"/>
        <n v="301016175"/>
        <n v="301063301"/>
        <n v="301119459"/>
        <n v="301130077"/>
        <n v="301178953"/>
        <n v="301179679"/>
        <n v="301180385"/>
        <n v="301210923"/>
        <n v="301265683"/>
        <n v="301267162"/>
        <n v="301324157"/>
        <n v="301325601"/>
        <n v="301326316"/>
        <n v="301327022"/>
        <n v="301421960"/>
        <n v="301422682"/>
        <n v="301539438"/>
        <n v="301540850"/>
        <n v="301541824"/>
        <n v="301580339"/>
        <n v="301581763"/>
        <n v="301583889"/>
        <n v="301616660"/>
        <n v="301617370"/>
        <n v="301618122"/>
        <n v="301620241"/>
        <n v="301672755"/>
        <n v="301875966"/>
        <n v="301988879"/>
        <n v="301989585"/>
        <n v="302014692"/>
        <n v="302217570"/>
        <n v="302739608"/>
        <n v="303580293"/>
        <n v="303582161"/>
        <n v="303614706"/>
        <n v="303615412"/>
        <n v="303616127"/>
        <n v="303616833"/>
        <n v="303617548"/>
        <n v="303713313"/>
        <n v="303783015"/>
        <n v="303783725"/>
        <n v="303785454"/>
        <n v="304335875"/>
        <n v="304337288"/>
        <n v="304338014"/>
        <n v="304543821"/>
        <n v="304564721"/>
        <n v="304565427"/>
        <n v="304585910"/>
        <n v="304586645"/>
        <n v="304641170"/>
        <n v="304694870"/>
        <n v="304719312"/>
        <n v="304721447"/>
        <n v="304762965"/>
        <n v="304857992"/>
        <n v="304858700"/>
        <n v="304859407"/>
        <n v="304947087"/>
        <n v="304949216"/>
        <n v="305024724"/>
        <n v="305071285"/>
        <n v="305125123"/>
        <n v="305293222"/>
        <n v="305319461"/>
        <n v="305380411"/>
        <n v="305400137"/>
        <n v="305404551"/>
        <n v="305449231"/>
        <n v="305487964"/>
        <n v="305488671"/>
        <n v="305489377"/>
        <n v="305525773"/>
        <n v="305618479"/>
        <n v="305645843"/>
        <n v="305973112"/>
        <n v="306268688"/>
        <n v="306270474"/>
        <n v="306444486"/>
        <n v="306959448"/>
        <n v="306990880"/>
        <n v="307137980"/>
        <n v="307295727"/>
        <n v="307296433"/>
        <n v="307297141"/>
        <n v="307320960"/>
        <n v="307321674"/>
        <n v="307557934"/>
        <n v="307558646"/>
        <n v="307593747"/>
        <n v="307656580"/>
        <n v="307691605"/>
        <n v="307692311"/>
        <n v="307743253"/>
        <n v="307766627"/>
        <n v="307909888"/>
        <n v="308027576"/>
        <n v="308385516"/>
        <n v="308386222"/>
        <n v="308395312"/>
        <n v="308550233"/>
        <n v="308642254"/>
        <n v="308721177"/>
        <n v="308721884"/>
        <n v="308879859"/>
        <n v="309003780"/>
        <n v="309004492"/>
        <n v="309113907"/>
        <n v="309372716"/>
        <n v="309386361"/>
        <n v="309427991"/>
        <n v="309428697"/>
        <n v="309515141"/>
        <n v="309564818"/>
        <n v="309739641"/>
        <n v="309740347"/>
        <n v="310175667"/>
        <n v="310193233"/>
        <n v="310439724"/>
        <n v="311845265"/>
        <n v="311845972"/>
        <n v="312240825"/>
        <n v="313141786"/>
        <n v="313327028"/>
        <n v="313327735"/>
        <n v="477037203"/>
        <n v="477269754"/>
        <n v="477475894"/>
        <n v="477834984"/>
        <n v="477835774"/>
        <n v="477836675"/>
        <n v="477924853"/>
        <n v="477926293"/>
        <n v="478097779"/>
        <n v="478780588"/>
        <n v="478782005"/>
        <n v="478818791"/>
        <n v="478819500"/>
        <n v="485022109"/>
        <n v="485022815"/>
        <n v="485105742"/>
        <n v="485847695"/>
        <n v="485902743"/>
        <n v="485903475"/>
        <n v="506117918"/>
        <n v="506426038"/>
        <n v="508357710"/>
        <n v="508373923"/>
        <n v="509880387"/>
        <n v="510125001"/>
        <n v="511234217"/>
        <n v="511234957"/>
        <n v="511549277"/>
        <n v="511942270"/>
        <n v="512130198"/>
        <n v="512130913"/>
        <n v="513773998"/>
        <n v="515198413"/>
        <n v="515254107"/>
        <n v="516278420"/>
        <n v="516491813"/>
        <n v="516838033"/>
        <n v="516846757"/>
        <n v="516848198"/>
        <n v="516848906"/>
        <n v="518207061"/>
        <n v="518745077"/>
        <n v="519164644"/>
        <n v="520336173"/>
        <n v="520342605"/>
        <n v="520619072"/>
        <n v="520728084"/>
        <n v="521264566"/>
        <n v="521402511"/>
        <n v="521600217"/>
        <n v="522078446"/>
        <n v="522774776"/>
        <n v="524070052"/>
        <n v="524268045"/>
        <n v="526502961"/>
        <n v="527051458"/>
        <n v="527393818"/>
        <n v="527577056"/>
        <n v="530008580"/>
        <n v="530018580"/>
        <n v="538078619"/>
        <n v="538833505"/>
        <n v="539010002"/>
        <n v="540685246"/>
        <n v="543875354"/>
        <n v="543876073"/>
        <n v="543881679"/>
        <n v="545427588"/>
        <n v="545428296"/>
        <n v="545434921"/>
        <n v="547509190"/>
        <n v="547510030"/>
        <n v="549809266"/>
        <n v="550892495"/>
        <n v="551350026"/>
        <n v="551738231"/>
        <n v="552283801"/>
        <n v="552284594"/>
        <n v="553079356"/>
        <n v="553446684"/>
        <n v="554021622"/>
        <n v="557199437"/>
        <n v="557200148"/>
        <n v="557972433"/>
        <n v="558579356"/>
        <n v="558675974"/>
        <n v="558697990"/>
        <n v="562963492"/>
        <n v="564356750"/>
        <n v="564688610"/>
        <n v="565721603"/>
        <n v="569264117"/>
        <n v="574572418"/>
        <n v="574950390"/>
        <n v="575216368"/>
        <n v="575772121"/>
        <n v="581327676"/>
        <n v="581328778"/>
        <n v="582609848"/>
        <n v="582814018"/>
        <n v="583749274"/>
        <n v="584513749"/>
        <n v="584902900"/>
        <n v="584903636"/>
        <n v="585025284"/>
        <n v="585026021"/>
        <n v="585051446"/>
        <n v="585775993"/>
        <n v="585910380"/>
        <n v="585911240"/>
        <n v="585931259"/>
        <n v="585935640"/>
        <n v="586041882"/>
        <n v="586042591"/>
        <n v="586052938"/>
        <n v="586054033"/>
        <n v="586054741"/>
        <n v="586447435"/>
        <n v="586448498"/>
        <n v="587294457"/>
        <n v="587659400"/>
        <n v="591612976"/>
        <n v="591622344"/>
        <n v="592391705"/>
        <n v="592513871"/>
        <n v="596571282"/>
        <n v="596798450"/>
        <n v="596828910"/>
        <n v="597007858"/>
        <n v="598604288"/>
        <n v="605657236"/>
        <n v="605660419"/>
        <n v="606250170"/>
        <n v="606570335"/>
        <n v="606785720"/>
        <n v="614094233"/>
        <n v="614735393"/>
        <n v="616677276"/>
        <n v="623289575"/>
        <n v="623438145"/>
        <n v="623855077"/>
        <n v="626118851"/>
        <n v="627869431"/>
        <n v="637365535"/>
        <n v="638313933"/>
        <n v="640081415"/>
        <n v="640285199"/>
        <n v="642177206"/>
        <n v="642480973"/>
        <n v="642811309"/>
        <n v="642967852"/>
        <n v="648048922"/>
        <n v="648051857"/>
        <n v="648318728"/>
        <n v="656842599"/>
        <n v="670657874"/>
        <n v="671033786"/>
      </sharedItems>
    </cacheField>
    <cacheField name="transgenic-line" numFmtId="0">
      <sharedItems containsBlank="1"/>
    </cacheField>
    <cacheField name="dataset" numFmtId="0">
      <sharedItems containsBlank="1" containsMixedTypes="1" containsNumber="1" containsInteger="1" minValue="35" maxValue="45" count="5">
        <s v="MCA Classic"/>
        <n v="36"/>
        <n v="35"/>
        <n v="45"/>
        <m/>
      </sharedItems>
    </cacheField>
    <cacheField name="structure-id" numFmtId="0">
      <sharedItems containsString="0" containsBlank="1" containsNumber="1" containsInteger="1" minValue="1" maxValue="560581563" count="217">
        <n v="136"/>
        <n v="56"/>
        <n v="1093"/>
        <n v="362"/>
        <n v="186"/>
        <n v="672"/>
        <n v="795"/>
        <n v="867"/>
        <n v="162"/>
        <n v="898"/>
        <n v="852"/>
        <n v="250"/>
        <n v="258"/>
        <n v="202"/>
        <n v="194"/>
        <n v="403"/>
        <n v="614"/>
        <n v="128"/>
        <n v="342"/>
        <n v="726"/>
        <n v="381"/>
        <n v="382"/>
        <n v="843"/>
        <n v="302"/>
        <n v="797"/>
        <n v="706"/>
        <n v="1007"/>
        <n v="525"/>
        <n v="146"/>
        <n v="978"/>
        <n v="491"/>
        <n v="463"/>
        <n v="749"/>
        <n v="814"/>
        <n v="920"/>
        <n v="1084"/>
        <n v="961"/>
        <n v="661"/>
        <n v="223"/>
        <n v="437"/>
        <n v="515"/>
        <n v="621"/>
        <n v="591"/>
        <n v="872"/>
        <n v="634"/>
        <n v="38"/>
        <n v="390"/>
        <n v="507"/>
        <n v="651"/>
        <n v="918"/>
        <n v="1061"/>
        <n v="581"/>
        <n v="266"/>
        <n v="351"/>
        <n v="536"/>
        <n v="215"/>
        <n v="1022"/>
        <n v="647"/>
        <n v="1033"/>
        <n v="679"/>
        <n v="502"/>
        <n v="946"/>
        <n v="238"/>
        <n v="830"/>
        <n v="1017"/>
        <n v="926"/>
        <n v="523"/>
        <n v="72"/>
        <n v="226"/>
        <n v="159"/>
        <n v="149"/>
        <n v="12"/>
        <n v="91"/>
        <n v="839"/>
        <n v="846"/>
        <n v="429"/>
        <n v="596"/>
        <n v="470"/>
        <n v="23"/>
        <n v="48"/>
        <n v="64"/>
        <n v="88"/>
        <n v="104"/>
        <n v="111"/>
        <n v="119"/>
        <n v="127"/>
        <n v="151"/>
        <n v="1027"/>
        <n v="255"/>
        <n v="295"/>
        <n v="319"/>
        <n v="583"/>
        <n v="599"/>
        <n v="928"/>
        <n v="616"/>
        <n v="96"/>
        <n v="895"/>
        <n v="952"/>
        <n v="1049"/>
        <n v="1031"/>
        <n v="1039"/>
        <n v="1048"/>
        <n v="1057"/>
        <n v="4"/>
        <n v="59"/>
        <n v="100"/>
        <n v="131"/>
        <n v="155"/>
        <n v="170"/>
        <n v="178"/>
        <n v="218"/>
        <n v="235"/>
        <n v="307"/>
        <n v="395"/>
        <n v="475"/>
        <n v="483"/>
        <n v="985"/>
        <n v="993"/>
        <n v="564"/>
        <n v="612"/>
        <n v="619"/>
        <n v="968"/>
        <n v="628"/>
        <n v="723"/>
        <n v="731"/>
        <n v="746"/>
        <n v="780"/>
        <n v="788"/>
        <n v="930"/>
        <n v="1041"/>
        <n v="560581563"/>
        <n v="1004"/>
        <n v="1020"/>
        <n v="1037"/>
        <n v="484682470"/>
        <n v="169"/>
        <n v="364"/>
        <n v="7"/>
        <n v="15"/>
        <n v="63"/>
        <n v="181"/>
        <n v="214"/>
        <n v="894"/>
        <n v="886"/>
        <n v="262"/>
        <n v="271"/>
        <n v="347"/>
        <n v="294"/>
        <n v="310"/>
        <n v="325"/>
        <n v="358"/>
        <n v="366"/>
        <n v="414"/>
        <n v="225"/>
        <n v="445"/>
        <n v="329"/>
        <n v="353"/>
        <n v="369"/>
        <n v="182305689"/>
        <n v="378"/>
        <n v="534"/>
        <n v="574"/>
        <n v="589"/>
        <n v="629"/>
        <n v="101"/>
        <n v="394"/>
        <n v="677"/>
        <n v="385"/>
        <n v="425"/>
        <n v="312782628"/>
        <n v="417"/>
        <n v="685"/>
        <n v="693"/>
        <n v="718"/>
        <n v="733"/>
        <n v="741"/>
        <n v="773"/>
        <m/>
        <n v="1002"/>
        <n v="402"/>
        <n v="409"/>
        <n v="533"/>
        <n v="312782574"/>
        <n v="39"/>
        <n v="879"/>
        <n v="312782546"/>
        <n v="541"/>
        <n v="1011"/>
        <n v="972"/>
        <n v="44"/>
        <n v="184"/>
        <n v="361"/>
        <n v="345"/>
        <n v="337"/>
        <n v="1018"/>
        <n v="1025"/>
        <n v="951"/>
        <n v="484682508"/>
        <n v="566"/>
        <n v="989"/>
        <n v="222"/>
        <n v="272"/>
        <n v="210"/>
        <n v="126"/>
        <n v="83"/>
        <n v="754"/>
        <n v="1113"/>
        <n v="653"/>
        <n v="35"/>
        <n v="907"/>
        <n v="1052"/>
        <n v="286"/>
        <n v="398"/>
        <n v="931"/>
        <n v="1"/>
        <n v="604"/>
        <n v="642"/>
      </sharedItems>
    </cacheField>
    <cacheField name="Major Brain Division" numFmtId="0">
      <sharedItems containsBlank="1" count="13">
        <s v="MY"/>
        <s v="STR"/>
        <s v="P"/>
        <s v="TH"/>
        <s v="MB"/>
        <s v="HY"/>
        <s v="PAL"/>
        <s v="HPF"/>
        <s v="CB"/>
        <s v="OLF"/>
        <s v="Isocortex"/>
        <s v="CTXsp"/>
        <m/>
      </sharedItems>
    </cacheField>
    <cacheField name="Major Division Order" numFmtId="0">
      <sharedItems containsString="0" containsBlank="1" containsNumber="1" containsInteger="1" minValue="1" maxValue="12"/>
    </cacheField>
    <cacheField name="structure-abbrev" numFmtId="0">
      <sharedItems containsBlank="1"/>
    </cacheField>
    <cacheField name="re-assigned primary" numFmtId="0">
      <sharedItems containsBlank="1" count="317">
        <s v="AMB"/>
        <s v="AON"/>
        <s v="PRNc"/>
        <s v="CL"/>
        <s v="CLA"/>
        <s v="DR"/>
        <s v="Epd"/>
        <s v="Gpe"/>
        <s v="III"/>
        <s v="LC"/>
        <s v="LDT"/>
        <s v="LIN"/>
        <s v="LS"/>
        <s v="MS"/>
        <s v="SLC"/>
        <s v="SO"/>
        <s v="VI"/>
        <s v="VMH"/>
        <s v="VTA"/>
        <s v="SI"/>
        <s v="LHA"/>
        <s v="DG"/>
        <s v="SNr"/>
        <s v="CA1"/>
        <s v="PAR"/>
        <s v="SCs"/>
        <s v="ZI"/>
        <s v="OP"/>
        <s v="SIM"/>
        <s v="SUM"/>
        <s v="PRNr"/>
        <s v="PGRNl"/>
        <s v="MM"/>
        <s v="CA3"/>
        <s v="DP"/>
        <s v="CENT"/>
        <s v="PRE"/>
        <s v="PARN"/>
        <s v="PIR"/>
        <s v="VII"/>
        <s v="ARH"/>
        <s v="SPVI"/>
        <s v="MPN"/>
        <s v="V"/>
        <s v="CLI"/>
        <s v="NPC"/>
        <s v="ACB"/>
        <s v="PVH"/>
        <s v="TU"/>
        <s v="MOB"/>
        <s v="NTS"/>
        <s v="ENTl"/>
        <s v="PPT"/>
        <s v="TRS"/>
        <s v="LSv"/>
        <s v="BST"/>
        <s v="CEA"/>
        <s v="APN"/>
        <s v="LSr"/>
        <s v="COAp"/>
        <s v="COPY"/>
        <s v="CS"/>
        <s v="SUB"/>
        <s v="PB"/>
        <s v="PCG"/>
        <s v="PH"/>
        <s v="RPO"/>
        <s v="DMH"/>
        <s v="PAG"/>
        <s v="AN"/>
        <s v="ENTm"/>
        <s v="MPO"/>
        <s v="ADP"/>
        <s v="LPO"/>
        <s v="PVT"/>
        <s v="MV"/>
        <s v="IF"/>
        <s v="IP"/>
        <s v="DMX"/>
        <s v="DN"/>
        <s v="SPVC"/>
        <s v="NDB"/>
        <s v="STN"/>
        <s v="MEA"/>
        <s v="AAA"/>
        <s v="ACAv"/>
        <s v="AD"/>
        <s v="AHN"/>
        <s v="AId"/>
        <s v="AIp"/>
        <s v="AIv"/>
        <s v="AM"/>
        <s v="AOB"/>
        <s v="AUDpo"/>
        <s v="AV"/>
        <s v="BLA"/>
        <s v="BMA"/>
        <s v="CM"/>
        <s v="CP"/>
        <s v="CUL"/>
        <s v="CUN"/>
        <s v="DCO"/>
        <s v="ECT"/>
        <s v="FL"/>
        <s v="GPi"/>
        <s v="GR"/>
        <s v="GRN"/>
        <s v="GU"/>
        <s v="IC"/>
        <s v="IMD"/>
        <s v="IPN"/>
        <s v="IRN"/>
        <s v="LA"/>
        <s v="LD"/>
        <s v="LGd"/>
        <s v="LGv"/>
        <s v="LH"/>
        <s v="LP"/>
        <s v="LRN"/>
        <s v="MARN"/>
        <s v="MD"/>
        <s v="MDRN"/>
        <s v="MG"/>
        <s v="MH"/>
        <s v="MOp"/>
        <s v="MOs"/>
        <s v="MRN"/>
        <s v="NLL"/>
        <s v="NLOT"/>
        <s v="NOD"/>
        <s v="NOT"/>
        <s v="ORBl"/>
        <s v="ORBm"/>
        <s v="ORBvl"/>
        <s v="PA"/>
        <s v="PAA"/>
        <s v="PF"/>
        <s v="PFL"/>
        <s v="PIL"/>
        <s v="PMv"/>
        <s v="PO"/>
        <s v="POST"/>
        <s v="ProS"/>
        <s v="PRP"/>
        <s v="PSTN"/>
        <s v="PSV"/>
        <s v="PT"/>
        <s v="PVHd"/>
        <s v="RE"/>
        <s v="RN"/>
        <s v="RSPagl"/>
        <s v="RSPv"/>
        <s v="RT"/>
        <s v="SAG"/>
        <s v="SBPV"/>
        <s v="SCm"/>
        <s v="SF"/>
        <s v="SGN"/>
        <s v="SLD"/>
        <s v="SMT"/>
        <s v="SPFm"/>
        <s v="SPIV"/>
        <s v="SPVO"/>
        <s v="SSp-bfd"/>
        <s v="SSp-n"/>
        <s v="SSp-ul"/>
        <s v="SSp-un"/>
        <s v="SSs"/>
        <s v="SUT"/>
        <s v="TRN"/>
        <s v="TT"/>
        <s v="VAL"/>
        <s v="VCO"/>
        <s v="VISam"/>
        <s v="VISC"/>
        <s v="VISp"/>
        <s v="VISpl"/>
        <s v="VISpor"/>
        <s v="VISrl"/>
        <s v="VM"/>
        <s v="VPL"/>
        <s v="VPM"/>
        <s v="VPMpc"/>
        <s v="XII"/>
        <s v="PERI"/>
        <s v="COAa"/>
        <s v="CA2"/>
        <s v="FC"/>
        <s v="IG"/>
        <s v="HATA"/>
        <s v="EPv"/>
        <s v="FS"/>
        <s v="SH"/>
        <s v="BA"/>
        <s v="IA"/>
        <s v="MA"/>
        <s v="BAC"/>
        <s v="VPLpc"/>
        <s v="PoT"/>
        <s v="SPFp"/>
        <s v="SPA"/>
        <s v="PP"/>
        <s v="POL"/>
        <s v="IAM"/>
        <s v="PR"/>
        <s v="Xi"/>
        <s v="RH"/>
        <s v="IGL"/>
        <s v="IntG"/>
        <s v="SubG"/>
        <s v="ASO"/>
        <s v="PVa"/>
        <s v="PVi"/>
        <s v="AVP"/>
        <s v="MEPO"/>
        <s v="OV"/>
        <s v="PD"/>
        <s v="PS"/>
        <s v="PVpo"/>
        <s v="SFO"/>
        <s v="VMPO"/>
        <s v="VLPO"/>
        <s v="TMd"/>
        <s v="PMd"/>
        <s v="PST"/>
        <s v="PeF"/>
        <s v="RCH"/>
        <s v="ME"/>
        <s v="NB"/>
        <s v="PBG"/>
        <s v="MEV"/>
        <s v="SCO"/>
        <s v="PN"/>
        <s v="RR"/>
        <s v="MPT"/>
        <s v="MA3"/>
        <s v="EW"/>
        <s v="IV"/>
        <s v="Pa4"/>
        <s v="VTN"/>
        <s v="AT"/>
        <s v="LT"/>
        <s v="DT"/>
        <s v="MT"/>
        <s v="SNc"/>
        <s v="RL"/>
        <s v="B"/>
        <s v="DTN"/>
        <s v="PDTg"/>
        <s v="SG"/>
        <s v="P5"/>
        <s v="Acs5"/>
        <s v="PC5"/>
        <s v="I5"/>
        <s v="AP"/>
        <s v="CU"/>
        <s v="ECU"/>
        <s v="Pa5"/>
        <s v="ACVII"/>
        <s v="ICB"/>
        <s v="ISN"/>
        <s v="MDRNd"/>
        <s v="MDRNv"/>
        <s v="PAS"/>
        <s v="PGRNd"/>
        <s v="NR"/>
        <s v="PPY"/>
        <s v="LAV"/>
        <s v="SUV"/>
        <s v="x"/>
        <s v="y"/>
        <s v="RM"/>
        <s v="RPA"/>
        <s v="LING"/>
        <s v="DEC"/>
        <s v="FOTU"/>
        <s v="UVU"/>
        <s v="VeCB"/>
        <s v="AUDp"/>
        <s v="VISal"/>
        <s v="VISl"/>
        <s v="VISpm"/>
        <s v="VISli"/>
        <s v="ACAd"/>
        <s v="RSPd"/>
        <s v="VISa"/>
        <s v="TEa"/>
        <s v="AUDd"/>
        <s v="PL"/>
        <s v="ILA"/>
        <s v="FRP"/>
        <s v="SSp-tr"/>
        <s v="SSp-m"/>
        <s v="SSp-ll"/>
        <s v="AUDv"/>
        <s v="PRM"/>
        <s v="PYR"/>
        <s v="APr"/>
        <s v="TR"/>
        <s v="FN"/>
        <s v="RO"/>
        <s v="AVPV"/>
        <s v="LM"/>
        <s v="PVp"/>
        <s v="IO"/>
        <s v="OT"/>
        <s v="IAD"/>
        <s v="PCN"/>
        <s v="PPN"/>
        <s v="SCH"/>
        <s v="SOC"/>
        <s v="PG"/>
        <s v="TMv"/>
        <s v="NI"/>
        <s v="NTB"/>
        <m/>
        <s v="Atg?" u="1"/>
      </sharedItems>
    </cacheField>
    <cacheField name="Summary Structure Order" numFmtId="0">
      <sharedItems containsString="0" containsBlank="1" containsNumber="1" containsInteger="1" minValue="1" maxValue="315"/>
    </cacheField>
    <cacheField name="injection-volume" numFmtId="0">
      <sharedItems containsString="0" containsBlank="1" containsNumber="1" minValue="2.3314337812500001E-4" maxValue="1.6142230719999999"/>
    </cacheField>
    <cacheField name="% in primary" numFmtId="0">
      <sharedItems containsString="0" containsBlank="1" containsNumber="1" minValue="9.8576332631131428E-2" maxValue="1"/>
    </cacheField>
    <cacheField name="% in max secondary" numFmtId="0">
      <sharedItems containsString="0" containsBlank="1" containsNumber="1" minValue="0" maxValue="0.49865644625219857"/>
    </cacheField>
    <cacheField name="gender" numFmtId="0">
      <sharedItems containsBlank="1"/>
    </cacheField>
    <cacheField name="sum" numFmtId="0">
      <sharedItems containsString="0" containsBlank="1" containsNumber="1" minValue="9.5300174265625006E-3" maxValue="35.602852767999998"/>
    </cacheField>
    <cacheField name="injection-coordinates" numFmtId="0">
      <sharedItems containsBlank="1"/>
    </cacheField>
    <cacheField name="experiment_page_url" numFmtId="0">
      <sharedItems containsBlank="1"/>
    </cacheField>
    <cacheField name="&gt; 50% in primary, &lt; 20% in secondary" numFmtId="0">
      <sharedItems containsBlank="1"/>
    </cacheField>
    <cacheField name="&gt;70% in primary, &lt; 17% in secondary" numFmtId="0">
      <sharedItems containsBlank="1"/>
    </cacheField>
    <cacheField name="included in complete iso/th dataset (after qc, not for clustering)" numFmtId="0">
      <sharedItems containsBlank="1" count="4">
        <m/>
        <s v="N"/>
        <s v="Y"/>
        <s v="n/a"/>
      </sharedItems>
    </cacheField>
    <cacheField name="original include+notes" numFmtId="0">
      <sharedItems containsBlank="1"/>
    </cacheField>
    <cacheField name="include/other subcortical" numFmtId="0">
      <sharedItems containsBlank="1" count="8">
        <s v="Y"/>
        <s v="M"/>
        <s v="N"/>
        <s v="n/a"/>
        <m/>
        <s v="Y " u="1"/>
        <s v="M " u="1"/>
        <s v="N " u="1"/>
      </sharedItems>
    </cacheField>
    <cacheField name="notes" numFmtId="0">
      <sharedItems containsBlank="1"/>
    </cacheField>
    <cacheField name="Projection class (from iso/th m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6">
  <r>
    <x v="0"/>
    <s v="Chat-IRES-Cre-neo"/>
    <x v="0"/>
    <x v="0"/>
    <x v="0"/>
    <n v="11"/>
    <s v="IRN"/>
    <x v="0"/>
    <n v="273"/>
    <n v="1.3174854175E-2"/>
    <n v="0.58946513625315777"/>
    <n v="0.11873493552389366"/>
    <s v="M"/>
    <n v="0.18009977929999901"/>
    <s v="[12500, 6800, 6940]"/>
    <s v="http://connectivity.brain-map.org/projection/experiment/264321572"/>
    <s v="Y"/>
    <s v="N"/>
    <x v="0"/>
    <m/>
    <x v="0"/>
    <s v="but for AMB, not IRN"/>
    <m/>
  </r>
  <r>
    <x v="1"/>
    <s v="Kcnc2-Cre"/>
    <x v="0"/>
    <x v="1"/>
    <x v="1"/>
    <n v="5"/>
    <s v="ACB"/>
    <x v="1"/>
    <n v="78"/>
    <n v="0.1493918762"/>
    <n v="0.52016774070017968"/>
    <n v="0.43572455499445495"/>
    <s v="M"/>
    <n v="2.0889141196000001"/>
    <s v="[3540, 6190, 6400]"/>
    <s v="http://connectivity.brain-map.org/projection/experiment/171411651"/>
    <s v="N"/>
    <s v="N"/>
    <x v="0"/>
    <s v="M, but not ACB - more like AON"/>
    <x v="1"/>
    <s v=" but not ACB - more like AON"/>
    <m/>
  </r>
  <r>
    <x v="2"/>
    <s v="Crh-IRES-Cre_BL"/>
    <x v="0"/>
    <x v="2"/>
    <x v="2"/>
    <n v="10"/>
    <s v="PRNc"/>
    <x v="2"/>
    <n v="236"/>
    <n v="1.5373214675E-2"/>
    <n v="0.93134635473639427"/>
    <n v="2.5169549115472641E-2"/>
    <s v="M"/>
    <n v="1.0505108431999901"/>
    <s v="[10160, 5660, 5900]"/>
    <s v="http://connectivity.brain-map.org/projection/experiment/293752263"/>
    <s v="Y"/>
    <s v="Y"/>
    <x v="0"/>
    <m/>
    <x v="1"/>
    <s v="this is not PRNc, but a small unannotated structure within it. maybe Atg from Paxinos? Very specific labeling though!"/>
    <m/>
  </r>
  <r>
    <x v="3"/>
    <s v="Calb2-IRES-Cre"/>
    <x v="0"/>
    <x v="3"/>
    <x v="3"/>
    <n v="7"/>
    <s v="MD"/>
    <x v="3"/>
    <n v="124"/>
    <n v="3.06931981999999E-2"/>
    <n v="0.58338139640057507"/>
    <n v="0.21084878974564988"/>
    <s v="F"/>
    <n v="0.33328512035000002"/>
    <s v="[6700, 3350, 6380]"/>
    <s v="http://connectivity.brain-map.org/projection/experiment/183329222"/>
    <s v="N"/>
    <s v="N"/>
    <x v="1"/>
    <s v="N, I changed primary to CL based on images. very few cortical projections, and those might be from MD"/>
    <x v="2"/>
    <s v=" I changed primary to CL based on images. very few cortical projections, and those might be from MD"/>
    <m/>
  </r>
  <r>
    <x v="4"/>
    <s v="Calb2-IRES-Cre"/>
    <x v="0"/>
    <x v="3"/>
    <x v="3"/>
    <n v="7"/>
    <s v="MD"/>
    <x v="3"/>
    <n v="124"/>
    <n v="6.3224663249999997E-3"/>
    <n v="0.51506943852170062"/>
    <n v="0.40333561758332881"/>
    <s v="F"/>
    <n v="0.15633450245"/>
    <s v="[6580, 3380, 6360]"/>
    <s v="http://connectivity.brain-map.org/projection/experiment/301060890"/>
    <s v="N"/>
    <s v="N"/>
    <x v="1"/>
    <s v="N, I changed primary to CL based on images. very few cortical projections, and those might be from MD"/>
    <x v="2"/>
    <s v=" I changed primary to CL based on images. very few cortical projections,  and those might be from MD"/>
    <m/>
  </r>
  <r>
    <x v="5"/>
    <s v="Grp-Cre_KH288"/>
    <x v="0"/>
    <x v="3"/>
    <x v="3"/>
    <n v="7"/>
    <s v="MD"/>
    <x v="3"/>
    <n v="124"/>
    <n v="1.389081155E-2"/>
    <n v="0.52615437347329508"/>
    <n v="0.284783316054666"/>
    <s v="M"/>
    <n v="0.41322233365"/>
    <s v="[7180, 3510, 6390]"/>
    <s v="http://connectivity.brain-map.org/projection/experiment/183058837"/>
    <s v="N"/>
    <s v="N"/>
    <x v="2"/>
    <s v="Y, I changed primary to CL based on images and tg pattern (HZ suggests to not use)"/>
    <x v="0"/>
    <s v=" I changed primary to CL based on images and tg pattern (HZ suggests to not use)"/>
    <s v="IL"/>
  </r>
  <r>
    <x v="6"/>
    <s v="Htr2a-Cre_KM207"/>
    <x v="0"/>
    <x v="4"/>
    <x v="3"/>
    <n v="7"/>
    <s v="LH"/>
    <x v="3"/>
    <n v="143"/>
    <n v="7.9404285624999904E-3"/>
    <n v="0.47968219520870331"/>
    <n v="0.40452302964137371"/>
    <s v="F"/>
    <n v="0.12626164455625"/>
    <s v="[7280, 3200, 6400]"/>
    <s v="http://connectivity.brain-map.org/projection/experiment/551351756"/>
    <s v="N"/>
    <s v="N"/>
    <x v="2"/>
    <s v="Y* new CL"/>
    <x v="0"/>
    <s v=" new CL"/>
    <s v="IL"/>
  </r>
  <r>
    <x v="7"/>
    <s v="Ntng2-IRES2-Cre"/>
    <x v="0"/>
    <x v="5"/>
    <x v="1"/>
    <n v="5"/>
    <s v="CP"/>
    <x v="4"/>
    <n v="77"/>
    <n v="0.18229869839999999"/>
    <n v="0.29827615351914638"/>
    <n v="0.1424086693920836"/>
    <s v="M"/>
    <n v="9.3417896809999998"/>
    <s v="[4570, 5310, 8600]"/>
    <s v="http://connectivity.brain-map.org/projection/experiment/485846989"/>
    <s v="N"/>
    <s v="N"/>
    <x v="0"/>
    <s v="Y, but not for CP - looks like CLA"/>
    <x v="0"/>
    <s v=" but not for CP - looks like CLA"/>
    <m/>
  </r>
  <r>
    <x v="8"/>
    <s v="Ntng2-IRES2-Cre"/>
    <x v="0"/>
    <x v="5"/>
    <x v="1"/>
    <n v="5"/>
    <s v="CP"/>
    <x v="4"/>
    <n v="77"/>
    <n v="0.42149905840000002"/>
    <n v="0.36851047956178029"/>
    <n v="0.22026990024865786"/>
    <s v="M"/>
    <n v="12.636913594199999"/>
    <s v="[4360, 5200, 8340]"/>
    <s v="http://connectivity.brain-map.org/projection/experiment/513775257"/>
    <s v="N"/>
    <s v="N"/>
    <x v="0"/>
    <s v="Y, but not for CP - looks like CLA"/>
    <x v="0"/>
    <s v=" but not for CP - looks like CLA"/>
    <m/>
  </r>
  <r>
    <x v="9"/>
    <s v="Gnb4-IRES2-Cre"/>
    <x v="0"/>
    <x v="5"/>
    <x v="1"/>
    <n v="5"/>
    <s v="CP"/>
    <x v="4"/>
    <n v="77"/>
    <n v="1.4190468600000001E-2"/>
    <n v="0.61796942580795367"/>
    <n v="0.19649516366612191"/>
    <s v="M"/>
    <n v="0.203713203924999"/>
    <s v="[4800, 4740, 8830]"/>
    <s v="http://connectivity.brain-map.org/projection/experiment/514505957"/>
    <s v="Y"/>
    <s v="N"/>
    <x v="0"/>
    <s v="Y, but not for CP - looks like CLA"/>
    <x v="0"/>
    <s v=" but not for CP - looks like CLA"/>
    <m/>
  </r>
  <r>
    <x v="10"/>
    <s v="C57BL/6J"/>
    <x v="0"/>
    <x v="6"/>
    <x v="4"/>
    <n v="9"/>
    <s v="PAG"/>
    <x v="5"/>
    <n v="201"/>
    <n v="6.2621496831249998E-2"/>
    <n v="0.37633613013795308"/>
    <n v="0.23153305064798141"/>
    <s v="M"/>
    <n v="0.39395238539999999"/>
    <s v="[9990, 3980, 5840]"/>
    <s v="http://connectivity.brain-map.org/projection/experiment/128002057"/>
    <s v="N"/>
    <s v="N"/>
    <x v="0"/>
    <m/>
    <x v="1"/>
    <s v="for PAG+DR"/>
    <m/>
  </r>
  <r>
    <x v="11"/>
    <s v="Vip-IRES-Cre"/>
    <x v="0"/>
    <x v="6"/>
    <x v="4"/>
    <n v="9"/>
    <s v="PAG"/>
    <x v="5"/>
    <n v="201"/>
    <n v="2.5071860625000001E-2"/>
    <n v="0.7129099702248346"/>
    <n v="0.12215067720036386"/>
    <s v="M"/>
    <n v="0.29525685979999999"/>
    <s v="[9620, 3160, 5690]"/>
    <s v="http://connectivity.brain-map.org/projection/experiment/262188772"/>
    <s v="Y"/>
    <s v="Y"/>
    <x v="0"/>
    <m/>
    <x v="0"/>
    <s v="but for DR"/>
    <m/>
  </r>
  <r>
    <x v="12"/>
    <s v="Th-Cre_FI172"/>
    <x v="0"/>
    <x v="6"/>
    <x v="4"/>
    <n v="9"/>
    <s v="PAG"/>
    <x v="5"/>
    <n v="201"/>
    <n v="3.8178759149999998E-2"/>
    <n v="0.44293471623280384"/>
    <n v="0.20042968881663395"/>
    <s v="F"/>
    <n v="1.5414904512000001"/>
    <s v="[9630, 3610, 5550]"/>
    <s v="http://connectivity.brain-map.org/projection/experiment/266500714"/>
    <s v="N"/>
    <s v="N"/>
    <x v="0"/>
    <m/>
    <x v="0"/>
    <s v="but for DR"/>
    <m/>
  </r>
  <r>
    <x v="13"/>
    <s v="Th-Cre_FI172"/>
    <x v="0"/>
    <x v="6"/>
    <x v="4"/>
    <n v="9"/>
    <s v="PAG"/>
    <x v="5"/>
    <n v="201"/>
    <n v="0.12706884942499999"/>
    <n v="0.78802997009708131"/>
    <n v="9.4830993713589218E-2"/>
    <s v="F"/>
    <n v="2.3661399888000001"/>
    <s v="[9720, 3220, 5680]"/>
    <s v="http://connectivity.brain-map.org/projection/experiment/272699357"/>
    <s v="Y"/>
    <s v="Y"/>
    <x v="0"/>
    <m/>
    <x v="0"/>
    <s v="but for DR"/>
    <m/>
  </r>
  <r>
    <x v="14"/>
    <s v="Drd3-Cre_KI196"/>
    <x v="0"/>
    <x v="6"/>
    <x v="4"/>
    <n v="9"/>
    <s v="PAG"/>
    <x v="5"/>
    <n v="201"/>
    <n v="2.1038887450000002E-2"/>
    <n v="0.43437488958822407"/>
    <n v="0.25138189297006658"/>
    <s v="M"/>
    <n v="0.2887092544"/>
    <s v="[8870, 3530, 5970]"/>
    <s v="http://connectivity.brain-map.org/projection/experiment/300111793"/>
    <s v="N"/>
    <s v="N"/>
    <x v="0"/>
    <m/>
    <x v="0"/>
    <s v="but for DR"/>
    <m/>
  </r>
  <r>
    <x v="15"/>
    <s v="Oxtr-Cre_ON66"/>
    <x v="0"/>
    <x v="5"/>
    <x v="1"/>
    <n v="5"/>
    <s v="CP"/>
    <x v="6"/>
    <n v="77"/>
    <n v="0.1418851448"/>
    <n v="0.61757410315420869"/>
    <n v="0.15535592591836048"/>
    <s v="M"/>
    <n v="2.5013694390999999"/>
    <s v="[4370, 5180, 8420]"/>
    <s v="http://connectivity.brain-map.org/projection/experiment/267762146"/>
    <s v="Y"/>
    <s v="N"/>
    <x v="0"/>
    <s v="Y, but not for CP - looks like Epd"/>
    <x v="0"/>
    <s v=" but not for CP - looks like Epd"/>
    <m/>
  </r>
  <r>
    <x v="16"/>
    <s v="Penk-IRES2-Cre-neo"/>
    <x v="0"/>
    <x v="5"/>
    <x v="1"/>
    <n v="5"/>
    <s v="CP"/>
    <x v="7"/>
    <n v="77"/>
    <n v="0.1148923874"/>
    <n v="0.78921778916863539"/>
    <n v="0.17382948690083525"/>
    <s v="M"/>
    <n v="0.33228272857500002"/>
    <s v="[5790, 4390, 7390]"/>
    <s v="http://connectivity.brain-map.org/projection/experiment/575683020"/>
    <s v="Y"/>
    <s v="N"/>
    <x v="0"/>
    <s v="Y, but not for CP - looks like Gpe"/>
    <x v="0"/>
    <s v=" but not for CP - looks like Gpe"/>
    <m/>
  </r>
  <r>
    <x v="17"/>
    <s v="Pvalb-IRES-Cre"/>
    <x v="0"/>
    <x v="6"/>
    <x v="4"/>
    <n v="9"/>
    <s v="PAG"/>
    <x v="8"/>
    <n v="201"/>
    <n v="6.0113597206250001E-2"/>
    <n v="0.37983796872265124"/>
    <n v="0.34105365887969441"/>
    <s v="M"/>
    <n v="0.56180371799999995"/>
    <s v="[9460, 3640, 5930]"/>
    <s v="http://connectivity.brain-map.org/projection/experiment/266099165"/>
    <s v="N"/>
    <s v="N"/>
    <x v="0"/>
    <m/>
    <x v="0"/>
    <s v="but for III"/>
    <m/>
  </r>
  <r>
    <x v="18"/>
    <s v="Dbh-Cre_KH212"/>
    <x v="0"/>
    <x v="7"/>
    <x v="2"/>
    <n v="10"/>
    <s v="PB"/>
    <x v="9"/>
    <n v="229"/>
    <n v="3.0275899500000002E-2"/>
    <n v="0.46626601987879168"/>
    <n v="0.2250976178319089"/>
    <s v="M"/>
    <n v="0.39615264954999901"/>
    <s v="[10620, 4210, 6690]"/>
    <s v="http://connectivity.brain-map.org/projection/experiment/159942862"/>
    <s v="N"/>
    <s v="N"/>
    <x v="0"/>
    <m/>
    <x v="1"/>
    <s v="but for LC, not PB"/>
    <m/>
  </r>
  <r>
    <x v="19"/>
    <s v="Dbh-Cre_KH212"/>
    <x v="1"/>
    <x v="8"/>
    <x v="2"/>
    <n v="10"/>
    <s v="LDT"/>
    <x v="9"/>
    <n v="247"/>
    <n v="1.3244005425E-2"/>
    <n v="0.49825430203990101"/>
    <n v="0.12017863385099536"/>
    <s v="F"/>
    <n v="1.2436789371999999"/>
    <s v="[10620, 3990, 4850]"/>
    <s v="http://connectivity.brain-map.org/projection/experiment/519735413"/>
    <s v="N"/>
    <s v="N"/>
    <x v="0"/>
    <m/>
    <x v="0"/>
    <s v="for LC"/>
    <m/>
  </r>
  <r>
    <x v="20"/>
    <s v="Dbh-Cre_KH212"/>
    <x v="0"/>
    <x v="8"/>
    <x v="2"/>
    <n v="10"/>
    <s v="LDT"/>
    <x v="9"/>
    <n v="247"/>
    <n v="1.84168006749999E-2"/>
    <n v="0.25874515401599335"/>
    <n v="0.2499967452610517"/>
    <s v="M"/>
    <n v="0.54557927409999996"/>
    <s v="[10260, 3910, 6430]"/>
    <s v="http://connectivity.brain-map.org/projection/experiment/159510205"/>
    <s v="N"/>
    <s v="N"/>
    <x v="0"/>
    <m/>
    <x v="0"/>
    <s v="for LC"/>
    <m/>
  </r>
  <r>
    <x v="21"/>
    <s v="Ntrk1-IRES-Cre"/>
    <x v="0"/>
    <x v="9"/>
    <x v="2"/>
    <n v="10"/>
    <s v="PCG"/>
    <x v="10"/>
    <n v="234"/>
    <n v="1.2760679225E-2"/>
    <n v="0.50549375181330258"/>
    <n v="0.37044892765328213"/>
    <s v="M"/>
    <n v="0.16715352359999999"/>
    <s v="[10520, 4340, 6140]"/>
    <s v="http://connectivity.brain-map.org/projection/experiment/262215150"/>
    <s v="N"/>
    <s v="N"/>
    <x v="0"/>
    <m/>
    <x v="1"/>
    <s v="but more for LDT than PCG."/>
    <m/>
  </r>
  <r>
    <x v="22"/>
    <s v="Dbh-Cre_KH212"/>
    <x v="1"/>
    <x v="6"/>
    <x v="4"/>
    <n v="9"/>
    <s v="PAG"/>
    <x v="10"/>
    <n v="201"/>
    <n v="2.6497478875000002E-3"/>
    <n v="0.53008040120546507"/>
    <n v="0.29042143004280507"/>
    <s v="M"/>
    <n v="0.15984415439999999"/>
    <s v="[10180, 3810, 4550]"/>
    <s v="http://connectivity.brain-map.org/projection/experiment/496114558"/>
    <s v="N"/>
    <s v="N"/>
    <x v="0"/>
    <m/>
    <x v="0"/>
    <s v="but for LDT"/>
    <m/>
  </r>
  <r>
    <x v="23"/>
    <s v="Dbh-Cre_KH212"/>
    <x v="0"/>
    <x v="10"/>
    <x v="0"/>
    <n v="11"/>
    <s v="PAG"/>
    <x v="11"/>
    <n v="281"/>
    <n v="3.51096178125E-3"/>
    <n v="0.32995708930992979"/>
    <n v="0.31387961923839408"/>
    <s v="F"/>
    <n v="0.18024496139999999"/>
    <s v="[11910, 6460, 7020]"/>
    <s v="http://connectivity.brain-map.org/projection/experiment/287029186"/>
    <s v="N"/>
    <s v="N"/>
    <x v="0"/>
    <m/>
    <x v="1"/>
    <s v="but for LIN? Hard to know for sure, a weird shape and small # of cells…"/>
    <m/>
  </r>
  <r>
    <x v="24"/>
    <s v="C57BL/6J"/>
    <x v="0"/>
    <x v="11"/>
    <x v="1"/>
    <n v="5"/>
    <s v="LSc"/>
    <x v="12"/>
    <n v="81"/>
    <n v="1.526120435E-2"/>
    <n v="0.50815284948302719"/>
    <n v="0.45312282841042356"/>
    <s v="M"/>
    <n v="0.15308673589999999"/>
    <s v="[4880, 3370, 5910]"/>
    <s v="http://connectivity.brain-map.org/projection/experiment/120436988"/>
    <s v="N"/>
    <s v="N"/>
    <x v="0"/>
    <s v="Y, for LS (c+r)"/>
    <x v="0"/>
    <s v=" for LS (c+r)"/>
    <m/>
  </r>
  <r>
    <x v="25"/>
    <s v="Sst-Cre"/>
    <x v="0"/>
    <x v="11"/>
    <x v="1"/>
    <n v="5"/>
    <s v="LSc"/>
    <x v="12"/>
    <n v="81"/>
    <n v="6.2105833999999999E-2"/>
    <n v="0.7619298704807751"/>
    <n v="0.2202582674906253"/>
    <s v="M"/>
    <n v="0.27296171279999998"/>
    <s v="[4920, 3400, 5960]"/>
    <s v="http://connectivity.brain-map.org/projection/experiment/160294327"/>
    <s v="N"/>
    <s v="N"/>
    <x v="0"/>
    <s v="Y, for LS (c+r)"/>
    <x v="0"/>
    <s v=" for LS (c+r)"/>
    <m/>
  </r>
  <r>
    <x v="26"/>
    <s v="C57BL/6J"/>
    <x v="0"/>
    <x v="12"/>
    <x v="1"/>
    <n v="5"/>
    <s v="LSr"/>
    <x v="12"/>
    <n v="82"/>
    <n v="6.4629608399999997E-2"/>
    <n v="0.59031491841974137"/>
    <n v="0.40400620341029753"/>
    <s v="M"/>
    <n v="0.34534374595"/>
    <s v="[5060, 3380, 6150]"/>
    <s v="http://connectivity.brain-map.org/projection/experiment/272917631"/>
    <s v="N"/>
    <s v="N"/>
    <x v="0"/>
    <s v="Y, for LS (c+r)"/>
    <x v="0"/>
    <s v=" for LS (c+r)"/>
    <m/>
  </r>
  <r>
    <x v="27"/>
    <s v="Sst-IRES-Cre"/>
    <x v="0"/>
    <x v="12"/>
    <x v="1"/>
    <n v="5"/>
    <s v="LSr"/>
    <x v="12"/>
    <n v="82"/>
    <n v="0.126238504"/>
    <n v="0.49495294499298448"/>
    <n v="0.47052296246411784"/>
    <s v="F"/>
    <n v="1.1413769969000001"/>
    <s v="[5280, 3630, 6430]"/>
    <s v="http://connectivity.brain-map.org/projection/experiment/300841699"/>
    <s v="N"/>
    <s v="N"/>
    <x v="0"/>
    <s v="Y, for LS (c+r)"/>
    <x v="0"/>
    <s v=" for LS (c+r)"/>
    <m/>
  </r>
  <r>
    <x v="28"/>
    <s v="Slc18a2-Cre_OZ14"/>
    <x v="0"/>
    <x v="11"/>
    <x v="1"/>
    <n v="5"/>
    <s v="LSc"/>
    <x v="12"/>
    <n v="81"/>
    <n v="8.5199984800000003E-2"/>
    <n v="0.50178221752063823"/>
    <n v="0.44750192529204141"/>
    <s v="M"/>
    <n v="0.15557284645"/>
    <s v="[5060, 3460, 6230]"/>
    <s v="http://connectivity.brain-map.org/projection/experiment/301672044"/>
    <s v="N"/>
    <s v="N"/>
    <x v="0"/>
    <s v="Y, for LS (c+r)"/>
    <x v="0"/>
    <s v=" for LS (c+r)"/>
    <m/>
  </r>
  <r>
    <x v="29"/>
    <s v="Ndnf-IRES2-dgCre"/>
    <x v="0"/>
    <x v="11"/>
    <x v="1"/>
    <n v="5"/>
    <s v="LSc"/>
    <x v="12"/>
    <n v="81"/>
    <n v="4.4742453699999997E-2"/>
    <n v="0.65253045688797295"/>
    <n v="0.34107627481808239"/>
    <s v="F"/>
    <n v="0.27540111899999897"/>
    <s v="[5260, 3340, 6250]"/>
    <s v="http://connectivity.brain-map.org/projection/experiment/527808181"/>
    <s v="N"/>
    <s v="N"/>
    <x v="0"/>
    <s v="Y, for LS (c+r)"/>
    <x v="0"/>
    <s v=" for LS (c+r)"/>
    <m/>
  </r>
  <r>
    <x v="30"/>
    <s v="Gnrh1-Cre"/>
    <x v="0"/>
    <x v="12"/>
    <x v="1"/>
    <n v="5"/>
    <s v="LSr"/>
    <x v="13"/>
    <n v="82"/>
    <n v="1.01268010147227E-2"/>
    <n v="0.52511619080021998"/>
    <n v="0.47192759895228342"/>
    <s v="M"/>
    <n v="0.22251702129999901"/>
    <s v="[4600, 4490, 5800]"/>
    <s v="http://connectivity.brain-map.org/projection/experiment/168094300"/>
    <s v="N"/>
    <s v="N"/>
    <x v="0"/>
    <s v="M, but for MS not LS"/>
    <x v="1"/>
    <s v=" but for MS not LS"/>
    <m/>
  </r>
  <r>
    <x v="31"/>
    <s v="Dbh-Cre_KH212"/>
    <x v="2"/>
    <x v="13"/>
    <x v="0"/>
    <n v="11"/>
    <s v="PAG"/>
    <x v="14"/>
    <n v="289"/>
    <n v="0.14358140720000001"/>
    <n v="0.21600648718722112"/>
    <n v="0.16115457865727423"/>
    <s v="M"/>
    <n v="4.7185918863999996"/>
    <s v="[10670, 4430, 4710]"/>
    <s v="http://connectivity.brain-map.org/projection/experiment/480689656"/>
    <s v="N"/>
    <s v="N"/>
    <x v="0"/>
    <m/>
    <x v="0"/>
    <s v="but for SLC (or LC?)"/>
    <m/>
  </r>
  <r>
    <x v="32"/>
    <s v="Oxt-IRES-Cre"/>
    <x v="0"/>
    <x v="14"/>
    <x v="5"/>
    <n v="8"/>
    <s v="LHA"/>
    <x v="15"/>
    <n v="178"/>
    <n v="1.4717598656250001E-3"/>
    <n v="0.50819439848118209"/>
    <n v="0.25229598988004959"/>
    <s v="M"/>
    <n v="0.11594982699999901"/>
    <s v="[6190, 6130, 6860]"/>
    <s v="http://connectivity.brain-map.org/projection/experiment/265125894"/>
    <s v="N"/>
    <s v="N"/>
    <x v="0"/>
    <s v="Y, for SO"/>
    <x v="0"/>
    <s v=" for SO"/>
    <m/>
  </r>
  <r>
    <x v="33"/>
    <s v="Avp-IRES2-Cre"/>
    <x v="0"/>
    <x v="15"/>
    <x v="1"/>
    <n v="5"/>
    <s v="MEA"/>
    <x v="15"/>
    <n v="90"/>
    <n v="1.5520798999999999E-3"/>
    <n v="0.89335069978689807"/>
    <n v="6.2354935845772647E-2"/>
    <s v="F"/>
    <n v="0.15032898650000001"/>
    <s v="[6260, 6620, 7270]"/>
    <s v="http://connectivity.brain-map.org/projection/experiment/287666431"/>
    <s v="Y"/>
    <s v="Y"/>
    <x v="0"/>
    <s v="Y, but for SO"/>
    <x v="0"/>
    <s v=" but for SO"/>
    <m/>
  </r>
  <r>
    <x v="34"/>
    <s v="Ntrk1-IRES-Cre"/>
    <x v="0"/>
    <x v="13"/>
    <x v="0"/>
    <n v="11"/>
    <s v="MV"/>
    <x v="16"/>
    <n v="289"/>
    <n v="2.3146308849999998E-2"/>
    <n v="0.70195246632860508"/>
    <n v="0.14605099887745313"/>
    <s v="M"/>
    <n v="0.53172614600000001"/>
    <s v="[11290, 5080, 6220]"/>
    <s v="http://connectivity.brain-map.org/projection/experiment/292960764"/>
    <s v="Y"/>
    <s v="Y"/>
    <x v="0"/>
    <m/>
    <x v="1"/>
    <s v="seems like some small Chat+ nucleus? Maybe VI"/>
    <m/>
  </r>
  <r>
    <x v="35"/>
    <s v="Sst-IRES-Cre"/>
    <x v="0"/>
    <x v="16"/>
    <x v="5"/>
    <n v="8"/>
    <s v="TU"/>
    <x v="17"/>
    <n v="185"/>
    <n v="0.2030481012"/>
    <n v="0.50476728681941296"/>
    <n v="0.22018553411138297"/>
    <s v="M"/>
    <n v="1.17372934"/>
    <s v="[7340, 6710, 6440]"/>
    <s v="http://connectivity.brain-map.org/projection/experiment/304948510"/>
    <s v="N"/>
    <s v="N"/>
    <x v="0"/>
    <s v="M, for VMH"/>
    <x v="1"/>
    <s v=" for VMH"/>
    <m/>
  </r>
  <r>
    <x v="36"/>
    <s v="Th-Cre_FI172"/>
    <x v="0"/>
    <x v="17"/>
    <x v="4"/>
    <n v="9"/>
    <s v="MRN"/>
    <x v="18"/>
    <n v="199"/>
    <n v="0.1214268706"/>
    <n v="0.44295691885924471"/>
    <n v="0.16104577433491343"/>
    <s v="M"/>
    <n v="2.5370861809999998"/>
    <s v="[8260, 5150, 6940]"/>
    <s v="http://connectivity.brain-map.org/projection/experiment/304761539"/>
    <s v="N"/>
    <s v="N"/>
    <x v="0"/>
    <m/>
    <x v="1"/>
    <s v="for VTA instead - compare with those"/>
    <m/>
  </r>
  <r>
    <x v="37"/>
    <s v="Chat-IRES-Cre-neo"/>
    <x v="2"/>
    <x v="18"/>
    <x v="6"/>
    <n v="6"/>
    <s v="SI"/>
    <x v="19"/>
    <n v="93"/>
    <n v="1.10439532E-2"/>
    <n v="0.57668162785091126"/>
    <n v="0.2280486385447773"/>
    <s v="F"/>
    <n v="1.5586236686999999"/>
    <s v="[6610, 5830, 4090]"/>
    <s v="http://connectivity.brain-map.org/projection/experiment/504519805"/>
    <s v="N"/>
    <s v="N"/>
    <x v="0"/>
    <s v="M, both SI and Gpi?"/>
    <x v="1"/>
    <s v=" both SI and Gpi?"/>
    <m/>
  </r>
  <r>
    <x v="38"/>
    <s v="Chat-IRES-Cre-neo"/>
    <x v="2"/>
    <x v="18"/>
    <x v="6"/>
    <n v="6"/>
    <s v="SI"/>
    <x v="19"/>
    <n v="93"/>
    <n v="0.18177871039999999"/>
    <n v="0.45207184407131662"/>
    <n v="0.34265374784423264"/>
    <s v="F"/>
    <n v="6.3901419498000003"/>
    <s v="[5640, 6680, 4040]"/>
    <s v="http://connectivity.brain-map.org/projection/experiment/478491810"/>
    <s v="N"/>
    <s v="N"/>
    <x v="0"/>
    <s v="M, SI+MA"/>
    <x v="1"/>
    <s v=" SI+MA"/>
    <m/>
  </r>
  <r>
    <x v="39"/>
    <s v="Sim1-Cre_KJ18"/>
    <x v="2"/>
    <x v="14"/>
    <x v="5"/>
    <n v="8"/>
    <s v="LHA"/>
    <x v="20"/>
    <n v="178"/>
    <n v="7.9203789875000007E-3"/>
    <n v="0.67051274849957121"/>
    <n v="0.3030994464119377"/>
    <s v="M"/>
    <n v="0.15408232402499999"/>
    <s v="[6820, 6130, 4070]"/>
    <s v="http://connectivity.brain-map.org/projection/experiment/568768472"/>
    <s v="N"/>
    <s v="N"/>
    <x v="0"/>
    <s v="M, but very specific part of LHA. The rest of inj % is &quot;fiber tracts&quot;"/>
    <x v="1"/>
    <s v=" but very specific part of LHA. The rest of inj % is &quot;fiber tracts&quot;"/>
    <m/>
  </r>
  <r>
    <x v="40"/>
    <s v="Ntrk1-IRES-Cre"/>
    <x v="1"/>
    <x v="18"/>
    <x v="6"/>
    <n v="6"/>
    <s v="SI"/>
    <x v="19"/>
    <n v="93"/>
    <n v="5.9394100499999998E-3"/>
    <n v="0.43750181348248124"/>
    <n v="0.32887745407569008"/>
    <s v="M"/>
    <n v="1.342385177875"/>
    <s v="[6380, 5300, 3450]"/>
    <s v="http://connectivity.brain-map.org/projection/experiment/593296997"/>
    <s v="N"/>
    <s v="N"/>
    <x v="0"/>
    <s v="M, both SI and Gpi?"/>
    <x v="1"/>
    <s v=" both SI and Gpi?"/>
    <m/>
  </r>
  <r>
    <x v="41"/>
    <s v="C57BL/6J"/>
    <x v="0"/>
    <x v="19"/>
    <x v="7"/>
    <n v="3"/>
    <s v="DG"/>
    <x v="21"/>
    <n v="58"/>
    <n v="0.15027623800000001"/>
    <n v="0.77784054760646704"/>
    <n v="0.21740373837101845"/>
    <s v="M"/>
    <n v="2.2352261007999998"/>
    <s v="[6600, 2830, 6630]"/>
    <s v="http://connectivity.brain-map.org/projection/experiment/100141214"/>
    <s v="N"/>
    <s v="N"/>
    <x v="0"/>
    <s v="M, CA3 secondary seems mostly to be fibers"/>
    <x v="1"/>
    <s v=" CA3 secondary seems mostly to be fibers"/>
    <m/>
  </r>
  <r>
    <x v="42"/>
    <s v="C57BL/6J"/>
    <x v="0"/>
    <x v="20"/>
    <x v="4"/>
    <n v="9"/>
    <s v="SNr"/>
    <x v="22"/>
    <n v="195"/>
    <n v="0.22574380359999999"/>
    <n v="0.95702971171037243"/>
    <n v="4.1188308174505431E-2"/>
    <s v="M"/>
    <n v="4.3959556592000002"/>
    <s v="[8660, 4990, 7350]"/>
    <s v="http://connectivity.brain-map.org/projection/experiment/100141993"/>
    <s v="Y"/>
    <s v="Y"/>
    <x v="0"/>
    <m/>
    <x v="1"/>
    <s v="some labeling in CP is retrograde"/>
    <m/>
  </r>
  <r>
    <x v="43"/>
    <s v="C57BL/6J"/>
    <x v="0"/>
    <x v="21"/>
    <x v="7"/>
    <n v="3"/>
    <s v="CA1"/>
    <x v="23"/>
    <n v="55"/>
    <n v="3.04700522E-2"/>
    <n v="0.52398607487857485"/>
    <n v="0.4688175447167352"/>
    <s v="M"/>
    <n v="0.17003343979999999"/>
    <s v="[9010, 3100, 9450]"/>
    <s v="http://connectivity.brain-map.org/projection/experiment/100148443"/>
    <s v="N"/>
    <s v="N"/>
    <x v="0"/>
    <s v="M, ~50% in ProS"/>
    <x v="1"/>
    <s v=" ~50% in ProS"/>
    <m/>
  </r>
  <r>
    <x v="44"/>
    <s v="C57BL/6J"/>
    <x v="0"/>
    <x v="22"/>
    <x v="7"/>
    <n v="3"/>
    <s v="PAR"/>
    <x v="24"/>
    <n v="63"/>
    <n v="1.7168141025E-2"/>
    <n v="0.66298651346101545"/>
    <n v="0.33701348653898466"/>
    <s v="M"/>
    <n v="2.5207984615624901E-2"/>
    <s v="[9780, 4260, 8640]"/>
    <s v="http://connectivity.brain-map.org/projection/experiment/100148554"/>
    <s v="N"/>
    <s v="N"/>
    <x v="0"/>
    <s v="M, as inj looks to be only PAR (ENTm is secondary), but might not need it"/>
    <x v="1"/>
    <s v=" as inj looks to be only PAR (ENTm is secondary), but might not need it"/>
    <m/>
  </r>
  <r>
    <x v="45"/>
    <s v="C57BL/6J"/>
    <x v="0"/>
    <x v="23"/>
    <x v="4"/>
    <n v="9"/>
    <s v="SCs"/>
    <x v="25"/>
    <n v="188"/>
    <n v="6.4041579000000001E-2"/>
    <n v="0.79355903014896123"/>
    <n v="0.20644096985103891"/>
    <s v="M"/>
    <n v="0.56970590880000005"/>
    <s v="[9220, 1540, 5970]"/>
    <s v="http://connectivity.brain-map.org/projection/experiment/112827164"/>
    <s v="N"/>
    <s v="N"/>
    <x v="0"/>
    <m/>
    <x v="1"/>
    <s v="secondary is all SCm, but not too bad - clear contra projections"/>
    <m/>
  </r>
  <r>
    <x v="46"/>
    <s v="C57BL/6J"/>
    <x v="0"/>
    <x v="24"/>
    <x v="5"/>
    <n v="8"/>
    <s v="ZI"/>
    <x v="26"/>
    <n v="186"/>
    <n v="0.40674417839999999"/>
    <n v="0.88734535017375782"/>
    <n v="4.3678160749050787E-2"/>
    <s v="M"/>
    <n v="8.3176701887999993"/>
    <s v="[7780, 4320, 7210]"/>
    <s v="http://connectivity.brain-map.org/projection/experiment/113095845"/>
    <s v="Y"/>
    <s v="Y"/>
    <x v="0"/>
    <s v="M, too big and has some VM with retro cells in ctx…"/>
    <x v="1"/>
    <s v=" too big and has some VM with retro cells in ctx…"/>
    <m/>
  </r>
  <r>
    <x v="47"/>
    <s v="C57BL/6J"/>
    <x v="0"/>
    <x v="25"/>
    <x v="4"/>
    <n v="9"/>
    <s v="OP"/>
    <x v="27"/>
    <n v="206"/>
    <n v="5.6720371399999997E-2"/>
    <n v="0.27810570629135717"/>
    <n v="0.26758207005408075"/>
    <s v="M"/>
    <n v="0.46803956219999998"/>
    <s v="[7910, 2430, 6250]"/>
    <s v="http://connectivity.brain-map.org/projection/experiment/113442864"/>
    <s v="N"/>
    <s v="N"/>
    <x v="0"/>
    <m/>
    <x v="1"/>
    <s v="if combine pretectal regions"/>
    <m/>
  </r>
  <r>
    <x v="48"/>
    <s v="C57BL/6J"/>
    <x v="0"/>
    <x v="26"/>
    <x v="8"/>
    <n v="12"/>
    <s v="SIM"/>
    <x v="28"/>
    <n v="306"/>
    <n v="0.245108878"/>
    <n v="0.94920832851592685"/>
    <n v="4.563033503945705E-2"/>
    <s v="M"/>
    <n v="0.42839875820000001"/>
    <s v="[11160, 2780, 7950]"/>
    <s v="http://connectivity.brain-map.org/projection/experiment/113936696"/>
    <s v="Y"/>
    <s v="Y"/>
    <x v="0"/>
    <m/>
    <x v="1"/>
    <s v="too much retro?"/>
    <m/>
  </r>
  <r>
    <x v="49"/>
    <s v="C57BL/6J"/>
    <x v="0"/>
    <x v="27"/>
    <x v="5"/>
    <n v="8"/>
    <s v="SUM"/>
    <x v="29"/>
    <n v="169"/>
    <n v="7.0484133300000001E-2"/>
    <n v="0.40738696967450311"/>
    <n v="0.2228140182293985"/>
    <s v="M"/>
    <n v="0.20230548170000001"/>
    <s v="[7910, 5780, 5850]"/>
    <s v="http://connectivity.brain-map.org/projection/experiment/114045733"/>
    <s v="N"/>
    <s v="N"/>
    <x v="0"/>
    <s v="M"/>
    <x v="1"/>
    <m/>
    <m/>
  </r>
  <r>
    <x v="50"/>
    <s v="Chat-IRES-Cre-neo"/>
    <x v="0"/>
    <x v="18"/>
    <x v="6"/>
    <n v="6"/>
    <s v="SI"/>
    <x v="19"/>
    <n v="93"/>
    <n v="3.9498637849999997E-2"/>
    <n v="0.5263446962730739"/>
    <n v="0.44969183453581596"/>
    <s v="F"/>
    <n v="4.3764570573499997"/>
    <s v="[6180, 5370, 7610]"/>
    <s v="http://connectivity.brain-map.org/projection/experiment/126711445"/>
    <s v="N"/>
    <s v="N"/>
    <x v="0"/>
    <s v="M, both SI and Gpi?"/>
    <x v="1"/>
    <s v=" both SI and Gpi?"/>
    <m/>
  </r>
  <r>
    <x v="51"/>
    <s v="C57BL/6J"/>
    <x v="0"/>
    <x v="28"/>
    <x v="2"/>
    <n v="10"/>
    <s v="PRNr"/>
    <x v="30"/>
    <n v="249"/>
    <n v="0.2751874104"/>
    <n v="0.77006138623450859"/>
    <n v="0.12736349814113149"/>
    <s v="M"/>
    <n v="1.9736976168"/>
    <s v="[9900, 5630, 6320]"/>
    <s v="http://connectivity.brain-map.org/projection/experiment/127223428"/>
    <s v="Y"/>
    <s v="Y"/>
    <x v="0"/>
    <m/>
    <x v="1"/>
    <s v="sig leakage dorsal to PRN"/>
    <m/>
  </r>
  <r>
    <x v="52"/>
    <s v="C57BL/6J"/>
    <x v="0"/>
    <x v="29"/>
    <x v="0"/>
    <n v="11"/>
    <s v="PGRNl"/>
    <x v="31"/>
    <n v="284"/>
    <n v="2.6466414099999998E-2"/>
    <n v="0.60217464539647003"/>
    <n v="0.23643725953975178"/>
    <s v="M"/>
    <n v="0.30838691940000001"/>
    <s v="[11690, 7010, 6610]"/>
    <s v="http://connectivity.brain-map.org/projection/experiment/127349111"/>
    <s v="N"/>
    <s v="N"/>
    <x v="0"/>
    <m/>
    <x v="1"/>
    <s v="not sure, seems closer to MARN so may be 50/50 split"/>
    <m/>
  </r>
  <r>
    <x v="53"/>
    <s v="Sim1-Cre_KJ18"/>
    <x v="0"/>
    <x v="30"/>
    <x v="5"/>
    <n v="8"/>
    <s v="MM"/>
    <x v="32"/>
    <n v="168"/>
    <n v="0.31533091520000001"/>
    <n v="0.63060988198569534"/>
    <n v="0.1546287737481033"/>
    <s v="F"/>
    <n v="2.0054619844000001"/>
    <s v="[8180, 5990, 5890]"/>
    <s v="http://connectivity.brain-map.org/projection/experiment/127396760"/>
    <s v="Y"/>
    <s v="N"/>
    <x v="0"/>
    <s v="M, minor (?) infection above SUM"/>
    <x v="1"/>
    <s v=" minor (?) infection above SUM"/>
    <m/>
  </r>
  <r>
    <x v="54"/>
    <s v="C57BL/6J"/>
    <x v="0"/>
    <x v="31"/>
    <x v="7"/>
    <n v="3"/>
    <s v="CA3"/>
    <x v="33"/>
    <n v="57"/>
    <n v="0.63493827599999997"/>
    <n v="0.65436198386199418"/>
    <n v="0.23746733544961157"/>
    <s v="M"/>
    <n v="7.4012718752"/>
    <s v="[8730, 4880, 8570]"/>
    <s v="http://connectivity.brain-map.org/projection/experiment/127649005"/>
    <s v="N"/>
    <s v="N"/>
    <x v="0"/>
    <s v="M, likely too much in CA1"/>
    <x v="1"/>
    <s v=" likely too much in CA1"/>
    <m/>
  </r>
  <r>
    <x v="55"/>
    <s v="Syt17-Cre_NO14"/>
    <x v="0"/>
    <x v="32"/>
    <x v="4"/>
    <n v="9"/>
    <s v="VTA"/>
    <x v="18"/>
    <n v="196"/>
    <n v="0.15262957937499999"/>
    <n v="0.35181751327961813"/>
    <n v="0.27731452510775101"/>
    <s v="M"/>
    <n v="4.5946338031999998"/>
    <s v="[8700, 4780, 6100]"/>
    <s v="http://connectivity.brain-map.org/projection/experiment/127651139"/>
    <s v="N"/>
    <s v="N"/>
    <x v="0"/>
    <m/>
    <x v="1"/>
    <s v="if combine VTA+IF+CLI"/>
    <m/>
  </r>
  <r>
    <x v="56"/>
    <s v="Syt17-Cre_NO14"/>
    <x v="0"/>
    <x v="32"/>
    <x v="4"/>
    <n v="9"/>
    <s v="VTA"/>
    <x v="18"/>
    <n v="196"/>
    <n v="0.26297101827500002"/>
    <n v="0.55930420968497285"/>
    <n v="0.24763508100656323"/>
    <s v="M"/>
    <n v="7.8824126359999998"/>
    <s v="[8430, 4710, 5810]"/>
    <s v="http://connectivity.brain-map.org/projection/experiment/127798146"/>
    <s v="N"/>
    <s v="N"/>
    <x v="0"/>
    <m/>
    <x v="1"/>
    <s v="if combine VTA+IF+CLI"/>
    <m/>
  </r>
  <r>
    <x v="57"/>
    <s v="C57BL/6J"/>
    <x v="0"/>
    <x v="33"/>
    <x v="9"/>
    <n v="2"/>
    <s v="DP"/>
    <x v="34"/>
    <n v="48"/>
    <n v="8.3633947250000007E-3"/>
    <n v="0.64893312981674922"/>
    <n v="0.2668099688354062"/>
    <s v="M"/>
    <n v="6.8870854849999996E-2"/>
    <s v="[3990, 4120, 6120]"/>
    <s v="http://connectivity.brain-map.org/projection/experiment/141601779"/>
    <s v="N"/>
    <s v="N"/>
    <x v="0"/>
    <s v="M, only local, very small"/>
    <x v="1"/>
    <s v=" only local, very small"/>
    <m/>
  </r>
  <r>
    <x v="58"/>
    <s v="C57BL/6J"/>
    <x v="0"/>
    <x v="34"/>
    <x v="8"/>
    <n v="12"/>
    <s v="CENT"/>
    <x v="35"/>
    <n v="299"/>
    <n v="8.8125983968749995E-3"/>
    <n v="0.94931997071831853"/>
    <n v="5.0644917813963443E-2"/>
    <s v="M"/>
    <n v="5.3454347450000002E-2"/>
    <s v="[10670, 3780, 5730]"/>
    <s v="http://connectivity.brain-map.org/projection/experiment/146012184"/>
    <s v="Y"/>
    <s v="Y"/>
    <x v="0"/>
    <m/>
    <x v="1"/>
    <s v="no purkinje cells infected. Only gcs"/>
    <m/>
  </r>
  <r>
    <x v="59"/>
    <s v="C57BL/6J"/>
    <x v="0"/>
    <x v="35"/>
    <x v="7"/>
    <n v="3"/>
    <s v="PRE"/>
    <x v="36"/>
    <n v="65"/>
    <n v="0.2299636052"/>
    <n v="0.56237134623718132"/>
    <n v="0.38741405131476747"/>
    <s v="M"/>
    <n v="1.9406965871999999"/>
    <s v="[9230, 3300, 8320]"/>
    <s v="http://connectivity.brain-map.org/projection/experiment/146984915"/>
    <s v="N"/>
    <s v="N"/>
    <x v="0"/>
    <s v="M, because only other PRE is Gad2 with few projections. This is PRE/PAR"/>
    <x v="1"/>
    <s v=" because only other PRE is Gad2 with few projections. This is PRE/PAR"/>
    <m/>
  </r>
  <r>
    <x v="60"/>
    <s v="Pnmt-Cre"/>
    <x v="0"/>
    <x v="10"/>
    <x v="0"/>
    <n v="11"/>
    <s v="PARN"/>
    <x v="37"/>
    <n v="281"/>
    <n v="0.16145622500000001"/>
    <n v="0.50437367201960592"/>
    <n v="0.26998107751965117"/>
    <s v="F"/>
    <n v="1.0418885680000001"/>
    <s v="[11900, 6010, 6930]"/>
    <s v="http://connectivity.brain-map.org/projection/experiment/156253662"/>
    <s v="N"/>
    <s v="N"/>
    <x v="0"/>
    <m/>
    <x v="1"/>
    <s v="seems mostly PARN, but I worry that some NTS will change projections a lot"/>
    <m/>
  </r>
  <r>
    <x v="61"/>
    <s v="Th-IRES-CreER"/>
    <x v="0"/>
    <x v="32"/>
    <x v="4"/>
    <n v="9"/>
    <s v="VTA"/>
    <x v="18"/>
    <n v="196"/>
    <n v="0.13589179800000001"/>
    <n v="0.27590635105662364"/>
    <n v="0.17638613058522495"/>
    <s v="M"/>
    <n v="2.68084738879999"/>
    <s v="[8510, 5000, 5550]"/>
    <s v="http://connectivity.brain-map.org/projection/experiment/156314762"/>
    <s v="N"/>
    <s v="N"/>
    <x v="0"/>
    <m/>
    <x v="1"/>
    <s v="if combine VTA+IF+CLI"/>
    <s v="dopaminergic from MB nuclei"/>
  </r>
  <r>
    <x v="62"/>
    <s v="C57BL/6J"/>
    <x v="0"/>
    <x v="36"/>
    <x v="9"/>
    <n v="2"/>
    <s v="PIR"/>
    <x v="38"/>
    <n v="49"/>
    <n v="8.8683385000000003E-2"/>
    <n v="0.55198916629920325"/>
    <n v="0.26925833044570857"/>
    <s v="M"/>
    <n v="3.1197383014"/>
    <s v="[6040, 5570, 9350]"/>
    <s v="http://connectivity.brain-map.org/projection/experiment/157654069"/>
    <s v="N"/>
    <s v="N"/>
    <x v="0"/>
    <s v="M, this one looks just like all the other good PIR ones, maybe OK if combine PIR+Epd?"/>
    <x v="1"/>
    <s v=" this one looks just like all the other good PIR ones, maybe OK if combine PIR+Epd?"/>
    <m/>
  </r>
  <r>
    <x v="63"/>
    <s v="Chat-IRES-Cre-neo"/>
    <x v="0"/>
    <x v="37"/>
    <x v="0"/>
    <n v="11"/>
    <s v="VII"/>
    <x v="39"/>
    <n v="266"/>
    <n v="4.7695414200000001E-2"/>
    <n v="0.7766895526819424"/>
    <n v="0.14637386705547389"/>
    <s v="F"/>
    <n v="0.29797132015"/>
    <s v="[11570, 6640, 7080]"/>
    <s v="http://connectivity.brain-map.org/projection/experiment/157712456"/>
    <s v="Y"/>
    <s v="Y"/>
    <x v="0"/>
    <m/>
    <x v="1"/>
    <s v="both VII and AMB"/>
    <m/>
  </r>
  <r>
    <x v="64"/>
    <s v="Pomc-Cre_ST"/>
    <x v="0"/>
    <x v="38"/>
    <x v="5"/>
    <n v="8"/>
    <s v="ARH"/>
    <x v="40"/>
    <n v="149"/>
    <n v="1.9616490949999999E-2"/>
    <n v="0.62297644218142123"/>
    <n v="0.14462529035577024"/>
    <s v="M"/>
    <n v="0.23766664039999999"/>
    <s v="[7220, 6820, 5910]"/>
    <s v="http://connectivity.brain-map.org/projection/experiment/159751184"/>
    <s v="Y"/>
    <s v="N"/>
    <x v="0"/>
    <s v="M, spotty retrograde cells local-ish"/>
    <x v="1"/>
    <s v=" spotty retrograde cells local-ish"/>
    <m/>
  </r>
  <r>
    <x v="65"/>
    <s v="Slc6a5-Cre_KF109"/>
    <x v="0"/>
    <x v="39"/>
    <x v="0"/>
    <n v="11"/>
    <s v="SPVI"/>
    <x v="41"/>
    <n v="262"/>
    <n v="0.19775996239999999"/>
    <n v="0.7235155977362997"/>
    <n v="0.24510334253596391"/>
    <s v="M"/>
    <n v="1.2280873135999999"/>
    <s v="[12520, 5190, 7570]"/>
    <s v="http://connectivity.brain-map.org/projection/experiment/160151570"/>
    <s v="N"/>
    <s v="N"/>
    <x v="0"/>
    <m/>
    <x v="1"/>
    <s v="def has some Pa5"/>
    <m/>
  </r>
  <r>
    <x v="66"/>
    <s v="Gnrh1-Cre"/>
    <x v="0"/>
    <x v="40"/>
    <x v="5"/>
    <n v="8"/>
    <s v="MPN"/>
    <x v="42"/>
    <n v="172"/>
    <n v="1.1893565425000001E-2"/>
    <n v="0.9225292762898224"/>
    <n v="5.5771861373305809E-2"/>
    <s v="M"/>
    <n v="0.17702822409999999"/>
    <s v="[5620, 6440, 5970]"/>
    <s v="http://connectivity.brain-map.org/projection/experiment/160399309"/>
    <s v="Y"/>
    <s v="Y"/>
    <x v="0"/>
    <s v="M, confined but pretty sparse?"/>
    <x v="1"/>
    <s v=" confined but pretty sparse?"/>
    <m/>
  </r>
  <r>
    <x v="67"/>
    <s v="Slc6a3-Cre"/>
    <x v="0"/>
    <x v="32"/>
    <x v="4"/>
    <n v="9"/>
    <s v="VTA"/>
    <x v="18"/>
    <n v="196"/>
    <n v="0.23954765239999901"/>
    <n v="0.51230261024267343"/>
    <n v="0.23267164298171455"/>
    <s v="M"/>
    <n v="8.2071118415999997"/>
    <s v="[8150, 4750, 7540]"/>
    <s v="http://connectivity.brain-map.org/projection/experiment/160539283"/>
    <s v="N"/>
    <s v="N"/>
    <x v="0"/>
    <m/>
    <x v="1"/>
    <s v="if combine VTA+SNc"/>
    <m/>
  </r>
  <r>
    <x v="68"/>
    <s v="Scnn1a-Tg2-Cre"/>
    <x v="0"/>
    <x v="41"/>
    <x v="2"/>
    <n v="10"/>
    <s v="V"/>
    <x v="43"/>
    <n v="240"/>
    <n v="2.3721125400000001E-2"/>
    <n v="0.49516673239186626"/>
    <n v="0.13027202524275788"/>
    <s v="M"/>
    <n v="0.67580017959999905"/>
    <s v="[10380, 5060, 7130]"/>
    <s v="http://connectivity.brain-map.org/projection/experiment/162019589"/>
    <s v="N"/>
    <s v="N"/>
    <x v="0"/>
    <m/>
    <x v="1"/>
    <s v="somewhat sparse but might be OK"/>
    <s v="cell type?"/>
  </r>
  <r>
    <x v="69"/>
    <s v="Gad2-IRES-Cre"/>
    <x v="0"/>
    <x v="42"/>
    <x v="4"/>
    <n v="9"/>
    <s v="CLI"/>
    <x v="44"/>
    <n v="225"/>
    <n v="0.23236752559999899"/>
    <n v="0.2047584039752362"/>
    <n v="0.20294695816240929"/>
    <s v="M"/>
    <n v="1.6642050319999999"/>
    <s v="[8890, 4880, 5540]"/>
    <s v="http://connectivity.brain-map.org/projection/experiment/164985329"/>
    <s v="N"/>
    <s v="N"/>
    <x v="0"/>
    <m/>
    <x v="1"/>
    <s v="CLI+IF"/>
    <m/>
  </r>
  <r>
    <x v="70"/>
    <s v="Sim1-Cre_KJ18"/>
    <x v="0"/>
    <x v="14"/>
    <x v="5"/>
    <n v="8"/>
    <s v="LHA"/>
    <x v="20"/>
    <n v="178"/>
    <n v="0.85882229440000002"/>
    <n v="0.53528393820872677"/>
    <n v="0.13012563754795597"/>
    <s v="F"/>
    <n v="10.004278255999999"/>
    <s v="[7170, 5790, 7110]"/>
    <s v="http://connectivity.brain-map.org/projection/experiment/165035106"/>
    <s v="Y"/>
    <s v="N"/>
    <x v="0"/>
    <s v="M, but big"/>
    <x v="1"/>
    <s v=" but big"/>
    <m/>
  </r>
  <r>
    <x v="71"/>
    <s v="Slc6a4-Cre_ET33"/>
    <x v="0"/>
    <x v="43"/>
    <x v="4"/>
    <n v="9"/>
    <s v="DR"/>
    <x v="5"/>
    <n v="226"/>
    <n v="7.5404999949999996E-2"/>
    <n v="0.26155868147783029"/>
    <n v="0.19970702987413863"/>
    <s v="M"/>
    <n v="4.4730977312000002"/>
    <s v="[9490, 4090, 5690]"/>
    <s v="http://connectivity.brain-map.org/projection/experiment/168300027"/>
    <s v="N"/>
    <s v="N"/>
    <x v="0"/>
    <m/>
    <x v="1"/>
    <s v="too much CLI"/>
    <m/>
  </r>
  <r>
    <x v="72"/>
    <s v="Gad2-IRES-Cre"/>
    <x v="0"/>
    <x v="44"/>
    <x v="4"/>
    <n v="9"/>
    <s v="NPC"/>
    <x v="45"/>
    <n v="205"/>
    <n v="0.171760871865625"/>
    <n v="0.61313919245089776"/>
    <n v="0.10982429765174825"/>
    <s v="F"/>
    <n v="1.4334273408"/>
    <s v="[7900, 2400, 6170]"/>
    <s v="http://connectivity.brain-map.org/projection/experiment/168361750"/>
    <s v="Y"/>
    <s v="N"/>
    <x v="0"/>
    <m/>
    <x v="1"/>
    <s v="not perfect, but maybe acceptable if combine NPC+OP+NOT region"/>
    <m/>
  </r>
  <r>
    <x v="73"/>
    <s v="Sim1-Cre_KJ18"/>
    <x v="0"/>
    <x v="14"/>
    <x v="5"/>
    <n v="8"/>
    <s v="LHA"/>
    <x v="20"/>
    <n v="178"/>
    <n v="0.395910121599999"/>
    <n v="0.46621282420863869"/>
    <n v="0.2409308165297547"/>
    <s v="F"/>
    <n v="4.1424624304000002"/>
    <s v="[6590, 6060, 6740]"/>
    <s v="http://connectivity.brain-map.org/projection/experiment/170860092"/>
    <s v="N"/>
    <s v="N"/>
    <x v="0"/>
    <s v="M, might have too much ZI and PeF"/>
    <x v="1"/>
    <s v=" might have too much ZI and PeF"/>
    <m/>
  </r>
  <r>
    <x v="74"/>
    <s v="Cck-IRES-Cre"/>
    <x v="0"/>
    <x v="32"/>
    <x v="4"/>
    <n v="9"/>
    <s v="VTA"/>
    <x v="18"/>
    <n v="196"/>
    <n v="0.25206909892499901"/>
    <n v="0.45286266351841781"/>
    <n v="0.26061055150508572"/>
    <s v="F"/>
    <n v="3.8812990356000001"/>
    <s v="[8630, 5090, 5930]"/>
    <s v="http://connectivity.brain-map.org/projection/experiment/171021829"/>
    <s v="N"/>
    <s v="N"/>
    <x v="0"/>
    <m/>
    <x v="1"/>
    <s v="if combine VTA+IF+CLI"/>
    <m/>
  </r>
  <r>
    <x v="75"/>
    <s v="C57BL/6J"/>
    <x v="0"/>
    <x v="20"/>
    <x v="4"/>
    <n v="9"/>
    <s v="SNr"/>
    <x v="22"/>
    <n v="195"/>
    <n v="0.168865662"/>
    <n v="0.96746266578995854"/>
    <n v="2.7370698010104135E-2"/>
    <s v="M"/>
    <n v="1.3208460972"/>
    <s v="[8830, 5210, 7190]"/>
    <s v="http://connectivity.brain-map.org/projection/experiment/175263063"/>
    <s v="Y"/>
    <s v="Y"/>
    <x v="0"/>
    <m/>
    <x v="1"/>
    <s v="some labeling in CP is retrograde"/>
    <m/>
  </r>
  <r>
    <x v="76"/>
    <s v="C57BL/6J"/>
    <x v="0"/>
    <x v="1"/>
    <x v="1"/>
    <n v="5"/>
    <s v="ACB"/>
    <x v="46"/>
    <n v="78"/>
    <n v="0.32865232960000001"/>
    <n v="0.68700360727737042"/>
    <n v="0.22953479791628503"/>
    <s v="M"/>
    <n v="1.4962538374000001"/>
    <s v="[5030, 5710, 6930]"/>
    <s v="http://connectivity.brain-map.org/projection/experiment/175373569"/>
    <s v="N"/>
    <s v="N"/>
    <x v="0"/>
    <s v="M, probably too much CP and some leakage in ctx (but that could be masked out)"/>
    <x v="1"/>
    <s v=" probably too much CP and some leakage in ctx (but that could be masked out)"/>
    <m/>
  </r>
  <r>
    <x v="77"/>
    <s v="Pomc-Cre_BL"/>
    <x v="0"/>
    <x v="38"/>
    <x v="5"/>
    <n v="8"/>
    <s v="ARH"/>
    <x v="40"/>
    <n v="149"/>
    <n v="8.9021318648473E-2"/>
    <n v="0.47516466179459227"/>
    <n v="0.44212999297590549"/>
    <s v="M"/>
    <n v="1.5776723647999999"/>
    <s v="[7500, 6760, 6020]"/>
    <s v="http://connectivity.brain-map.org/projection/experiment/175738378"/>
    <s v="N"/>
    <s v="N"/>
    <x v="0"/>
    <s v="M, split 50/50 with PVp. Any good border markers?"/>
    <x v="1"/>
    <s v=" split 50/50 with PVp. Any good border markers?"/>
    <m/>
  </r>
  <r>
    <x v="78"/>
    <s v="Gal-Cre_KI87"/>
    <x v="0"/>
    <x v="45"/>
    <x v="5"/>
    <n v="8"/>
    <s v="PVH"/>
    <x v="47"/>
    <n v="146"/>
    <n v="0.13397279140000001"/>
    <n v="0.24170061273194446"/>
    <n v="0.23640301773695738"/>
    <s v="F"/>
    <n v="1.4455541744"/>
    <s v="[6190, 5480, 5980]"/>
    <s v="http://connectivity.brain-map.org/projection/experiment/176432524"/>
    <s v="N"/>
    <s v="N"/>
    <x v="0"/>
    <s v="M, but small leakage in TH should be masked out"/>
    <x v="1"/>
    <s v=" but small leakage in TH should be masked out"/>
    <m/>
  </r>
  <r>
    <x v="79"/>
    <s v="Esr1-2A-Cre"/>
    <x v="0"/>
    <x v="16"/>
    <x v="5"/>
    <n v="8"/>
    <s v="TU"/>
    <x v="48"/>
    <n v="185"/>
    <n v="0.53814700799999904"/>
    <n v="0.51755774165844726"/>
    <n v="0.37635923569148122"/>
    <s v="F"/>
    <n v="10.7591775872"/>
    <s v="[6760, 6380, 6740]"/>
    <s v="http://connectivity.brain-map.org/projection/experiment/176888661"/>
    <s v="N"/>
    <s v="N"/>
    <x v="0"/>
    <s v="M, consider VMH+TU in this spot?"/>
    <x v="1"/>
    <s v=" consider VMH+TU in this spot?"/>
    <m/>
  </r>
  <r>
    <x v="80"/>
    <s v="Grik4-Cre"/>
    <x v="0"/>
    <x v="31"/>
    <x v="7"/>
    <n v="3"/>
    <s v="CA3"/>
    <x v="33"/>
    <n v="57"/>
    <n v="0.4066849864"/>
    <n v="0.74034001279694839"/>
    <n v="0.21503364379283238"/>
    <s v="F"/>
    <n v="6.7717727167999904"/>
    <s v="[7310, 2330, 7490]"/>
    <s v="http://connectivity.brain-map.org/projection/experiment/177780284"/>
    <s v="N"/>
    <s v="N"/>
    <x v="0"/>
    <s v="M, likely too much in DG"/>
    <x v="1"/>
    <s v=" likely too much in DG"/>
    <m/>
  </r>
  <r>
    <x v="81"/>
    <s v="Oxt-IRES-Cre"/>
    <x v="0"/>
    <x v="46"/>
    <x v="5"/>
    <n v="8"/>
    <s v="SO"/>
    <x v="15"/>
    <n v="144"/>
    <n v="1.8481669937499899E-3"/>
    <n v="0.7571899575738924"/>
    <n v="0.23737802849381337"/>
    <s v="M"/>
    <n v="8.3532237950000005E-2"/>
    <s v="[6070, 6590, 7070]"/>
    <s v="http://connectivity.brain-map.org/projection/experiment/178488152"/>
    <s v="N"/>
    <s v="N"/>
    <x v="0"/>
    <s v="M, very small compared to other 2"/>
    <x v="1"/>
    <s v=" very small compared to other 2"/>
    <m/>
  </r>
  <r>
    <x v="82"/>
    <s v="Syt6-Cre_KI148"/>
    <x v="0"/>
    <x v="47"/>
    <x v="9"/>
    <n v="2"/>
    <s v="MOB"/>
    <x v="49"/>
    <n v="44"/>
    <n v="2.29316912999999E-2"/>
    <n v="0.99983321840806205"/>
    <n v="1.6678159193798264E-4"/>
    <s v="M"/>
    <n v="0.15054168325"/>
    <s v="[1960, 4520, 6150]"/>
    <s v="http://connectivity.brain-map.org/projection/experiment/179642401"/>
    <s v="Y"/>
    <s v="Y"/>
    <x v="0"/>
    <s v="M, but small and weak projections"/>
    <x v="1"/>
    <s v=" but small and weak projections"/>
    <m/>
  </r>
  <r>
    <x v="83"/>
    <s v="Vipr2-Cre_KE2"/>
    <x v="0"/>
    <x v="21"/>
    <x v="7"/>
    <n v="3"/>
    <s v="CA1"/>
    <x v="23"/>
    <n v="55"/>
    <n v="0.16366772239999999"/>
    <n v="0.79561411568389373"/>
    <n v="8.9186556343792217E-2"/>
    <s v="M"/>
    <n v="0.76473503750000005"/>
    <s v="[7740, 1350, 8010]"/>
    <s v="http://connectivity.brain-map.org/projection/experiment/180405830"/>
    <s v="Y"/>
    <s v="Y"/>
    <x v="0"/>
    <s v="M, leakage in ctx"/>
    <x v="1"/>
    <s v=" leakage in ctx"/>
    <m/>
  </r>
  <r>
    <x v="84"/>
    <s v="Tac1-IRES2-Cre"/>
    <x v="0"/>
    <x v="48"/>
    <x v="0"/>
    <n v="11"/>
    <s v="NTS"/>
    <x v="50"/>
    <n v="260"/>
    <n v="1.9993580805078098E-2"/>
    <n v="0.60428558954470446"/>
    <n v="0.30920739302875289"/>
    <s v="M"/>
    <n v="0.19739125699999999"/>
    <s v="[12800, 5310, 6130]"/>
    <s v="http://connectivity.brain-map.org/projection/experiment/180525136"/>
    <s v="N"/>
    <s v="N"/>
    <x v="0"/>
    <m/>
    <x v="1"/>
    <s v="can't tell if NTS or DMX or both"/>
    <m/>
  </r>
  <r>
    <x v="85"/>
    <s v="Otof-Cre"/>
    <x v="0"/>
    <x v="49"/>
    <x v="7"/>
    <n v="3"/>
    <s v="ENTl"/>
    <x v="51"/>
    <n v="61"/>
    <n v="2.0078291450000001E-2"/>
    <n v="0.78137339710254083"/>
    <n v="0.21862660289745911"/>
    <s v="F"/>
    <n v="0.2023004102"/>
    <s v="[9450, 4960, 9520]"/>
    <s v="http://connectivity.brain-map.org/projection/experiment/181891184"/>
    <s v="N"/>
    <s v="N"/>
    <x v="0"/>
    <s v="M, only secondary is ENTm"/>
    <x v="1"/>
    <s v=" only secondary is ENTm"/>
    <m/>
  </r>
  <r>
    <x v="86"/>
    <s v="Pdzk1ip1-Cre_KD31"/>
    <x v="0"/>
    <x v="50"/>
    <x v="4"/>
    <n v="9"/>
    <s v="PPT"/>
    <x v="52"/>
    <n v="207"/>
    <n v="0.27298827723125002"/>
    <n v="0.24451924766644817"/>
    <n v="0.18922081765632054"/>
    <s v="F"/>
    <n v="2.2174360823999999"/>
    <s v="[8140, 2280, 6410]"/>
    <s v="http://connectivity.brain-map.org/projection/experiment/182029881"/>
    <s v="N"/>
    <s v="N"/>
    <x v="0"/>
    <m/>
    <x v="1"/>
    <s v="if combine pretectal regions"/>
    <m/>
  </r>
  <r>
    <x v="87"/>
    <s v="Pdzk1ip1-Cre_KD31"/>
    <x v="0"/>
    <x v="44"/>
    <x v="4"/>
    <n v="9"/>
    <s v="NPC"/>
    <x v="45"/>
    <n v="205"/>
    <n v="0.16565861705312401"/>
    <n v="0.29087320271479866"/>
    <n v="0.25079606418183531"/>
    <s v="M"/>
    <n v="2.8675293136"/>
    <s v="[7900, 2450, 6610]"/>
    <s v="http://connectivity.brain-map.org/projection/experiment/182031296"/>
    <s v="N"/>
    <s v="N"/>
    <x v="0"/>
    <m/>
    <x v="1"/>
    <s v="not perfect, but maybe acceptable if combine NPC+OP+NOT region"/>
    <m/>
  </r>
  <r>
    <x v="88"/>
    <s v="Syt6-Cre_KI148"/>
    <x v="0"/>
    <x v="51"/>
    <x v="6"/>
    <n v="6"/>
    <s v="TRS"/>
    <x v="53"/>
    <n v="97"/>
    <n v="4.1935949299999997E-2"/>
    <n v="0.49413332545423266"/>
    <n v="0.23142908135751225"/>
    <s v="F"/>
    <n v="0.79140238099999904"/>
    <s v="[5350, 4050, 6040]"/>
    <s v="http://connectivity.brain-map.org/projection/experiment/182341627"/>
    <s v="N"/>
    <s v="N"/>
    <x v="0"/>
    <s v="M, if can mask all cortex"/>
    <x v="1"/>
    <s v=" if can mask all cortex"/>
    <m/>
  </r>
  <r>
    <x v="89"/>
    <s v="Gal-Cre_KI87"/>
    <x v="0"/>
    <x v="40"/>
    <x v="5"/>
    <n v="8"/>
    <s v="MPN"/>
    <x v="42"/>
    <n v="172"/>
    <n v="2.1532363999999998E-2"/>
    <n v="0.9118987556216589"/>
    <n v="3.7150461945696031E-2"/>
    <s v="F"/>
    <n v="0.1698902128"/>
    <s v="[5830, 5950, 5960]"/>
    <s v="http://connectivity.brain-map.org/projection/experiment/182460343"/>
    <s v="Y"/>
    <s v="Y"/>
    <x v="0"/>
    <s v="M, confined but pretty sparse?"/>
    <x v="1"/>
    <s v=" confined but pretty sparse?"/>
    <m/>
  </r>
  <r>
    <x v="90"/>
    <s v="Calb2-IRES-Cre"/>
    <x v="0"/>
    <x v="52"/>
    <x v="1"/>
    <n v="5"/>
    <s v="LSv"/>
    <x v="54"/>
    <n v="83"/>
    <n v="8.4745248098608394E-2"/>
    <n v="0.63273629618897875"/>
    <n v="0.10386805264506693"/>
    <s v="M"/>
    <n v="0.42862760779999998"/>
    <s v="[5510, 4620, 6090]"/>
    <s v="http://connectivity.brain-map.org/projection/experiment/182887258"/>
    <s v="Y"/>
    <s v="N"/>
    <x v="0"/>
    <s v="M, not sure where LSv ends"/>
    <x v="1"/>
    <s v=" not sure where LSv ends"/>
    <m/>
  </r>
  <r>
    <x v="91"/>
    <s v="Kcnc2-Cre"/>
    <x v="0"/>
    <x v="31"/>
    <x v="7"/>
    <n v="3"/>
    <s v="CA3"/>
    <x v="33"/>
    <n v="57"/>
    <n v="0.18854292519999999"/>
    <n v="0.62015359295190053"/>
    <n v="0.19616624763959523"/>
    <s v="F"/>
    <n v="3.2298732592000001"/>
    <s v="[7930, 2820, 8450]"/>
    <s v="http://connectivity.brain-map.org/projection/experiment/182933935"/>
    <s v="Y"/>
    <s v="N"/>
    <x v="0"/>
    <s v="M, likely too much in CA1 + leakage"/>
    <x v="1"/>
    <s v=" likely too much in CA1 + leakage"/>
    <m/>
  </r>
  <r>
    <x v="92"/>
    <s v="Cck-IRES-Cre"/>
    <x v="0"/>
    <x v="43"/>
    <x v="4"/>
    <n v="9"/>
    <s v="DR"/>
    <x v="5"/>
    <n v="226"/>
    <n v="4.0878855149999997E-2"/>
    <n v="0.22281283479689401"/>
    <n v="0.20791312967783318"/>
    <s v="F"/>
    <n v="0.51275348320000003"/>
    <s v="[9690, 3270, 5680]"/>
    <s v="http://connectivity.brain-map.org/projection/experiment/183562831"/>
    <s v="N"/>
    <s v="N"/>
    <x v="0"/>
    <m/>
    <x v="1"/>
    <s v="too much CLI"/>
    <m/>
  </r>
  <r>
    <x v="93"/>
    <s v="Erbb4-T2A-CreERT2"/>
    <x v="0"/>
    <x v="53"/>
    <x v="6"/>
    <n v="6"/>
    <s v="BST"/>
    <x v="55"/>
    <n v="98"/>
    <n v="0.14512014218925801"/>
    <n v="0.7472418870637203"/>
    <n v="0.1360235530872963"/>
    <s v="M"/>
    <n v="0.77372022139999996"/>
    <s v="[5580, 5260, 6240]"/>
    <s v="http://connectivity.brain-map.org/projection/experiment/194948535"/>
    <s v="Y"/>
    <s v="Y"/>
    <x v="0"/>
    <s v="M, see how it correlates"/>
    <x v="1"/>
    <s v=" see how it correlates"/>
    <m/>
  </r>
  <r>
    <x v="94"/>
    <s v="Kiss1-Cre"/>
    <x v="0"/>
    <x v="38"/>
    <x v="5"/>
    <n v="8"/>
    <s v="ARH"/>
    <x v="40"/>
    <n v="149"/>
    <n v="9.7095793200000002E-2"/>
    <n v="0.72580027165233008"/>
    <n v="0.12268896700353753"/>
    <s v="F"/>
    <n v="0.73482383519999905"/>
    <s v="[7030, 7080, 6120]"/>
    <s v="http://connectivity.brain-map.org/projection/experiment/232311236"/>
    <s v="Y"/>
    <s v="Y"/>
    <x v="0"/>
    <s v="M, but seems like a lot of other HY"/>
    <x v="1"/>
    <s v=" but seems like a lot of other HY"/>
    <m/>
  </r>
  <r>
    <x v="95"/>
    <s v="Rbp4-Cre_KL100"/>
    <x v="0"/>
    <x v="49"/>
    <x v="7"/>
    <n v="3"/>
    <s v="ENTl"/>
    <x v="51"/>
    <n v="61"/>
    <n v="0.19248913039999899"/>
    <n v="0.76017025858198317"/>
    <n v="0.20694917251233363"/>
    <s v="F"/>
    <n v="13.2780300352"/>
    <s v="[9610, 3100, 9690]"/>
    <s v="http://connectivity.brain-map.org/projection/experiment/232311959"/>
    <s v="N"/>
    <s v="N"/>
    <x v="0"/>
    <s v="M, only secondary is ENTm"/>
    <x v="1"/>
    <s v=" only secondary is ENTm"/>
    <m/>
  </r>
  <r>
    <x v="96"/>
    <s v="Tac2-IRES2-Cre"/>
    <x v="0"/>
    <x v="54"/>
    <x v="1"/>
    <n v="5"/>
    <s v="CEA"/>
    <x v="56"/>
    <n v="88"/>
    <n v="7.5350641799999896E-2"/>
    <n v="0.59631771432496838"/>
    <n v="0.30236099826496327"/>
    <s v="M"/>
    <n v="1.2932747281999999"/>
    <s v="[6680, 5590, 7980]"/>
    <s v="http://connectivity.brain-map.org/projection/experiment/241279261"/>
    <s v="N"/>
    <s v="N"/>
    <x v="0"/>
    <s v="M, think it doesn't actually have much SI"/>
    <x v="1"/>
    <s v=" think it doesn't actually have much SI"/>
    <m/>
  </r>
  <r>
    <x v="97"/>
    <s v="Pdzk1ip1-Cre_KD31"/>
    <x v="0"/>
    <x v="55"/>
    <x v="4"/>
    <n v="9"/>
    <s v="APN"/>
    <x v="57"/>
    <n v="202"/>
    <n v="0.17452036000000001"/>
    <n v="0.52390394366238513"/>
    <n v="0.25591023552765668"/>
    <s v="M"/>
    <n v="1.75613981199999"/>
    <s v="[7800, 3320, 6210]"/>
    <s v="http://connectivity.brain-map.org/projection/experiment/264097661"/>
    <s v="N"/>
    <s v="N"/>
    <x v="0"/>
    <m/>
    <x v="1"/>
    <s v="mostly APN, so may be OK"/>
    <m/>
  </r>
  <r>
    <x v="98"/>
    <s v="Esr1-2A-Cre"/>
    <x v="0"/>
    <x v="16"/>
    <x v="5"/>
    <n v="8"/>
    <s v="TU"/>
    <x v="48"/>
    <n v="185"/>
    <n v="0.50435660799999904"/>
    <n v="0.42820321909343184"/>
    <n v="0.3784242100187627"/>
    <s v="F"/>
    <n v="10.1415047552"/>
    <s v="[6710, 6900, 6850]"/>
    <s v="http://connectivity.brain-map.org/projection/experiment/264248605"/>
    <s v="N"/>
    <s v="N"/>
    <x v="0"/>
    <s v="M, consider VMH+TU in this spot?"/>
    <x v="1"/>
    <s v=" consider VMH+TU in this spot?"/>
    <m/>
  </r>
  <r>
    <x v="99"/>
    <s v="Tac2-IRES2-Cre"/>
    <x v="0"/>
    <x v="53"/>
    <x v="6"/>
    <n v="6"/>
    <s v="BST"/>
    <x v="55"/>
    <n v="98"/>
    <n v="3.6735848799999998E-2"/>
    <n v="0.89651266163586685"/>
    <n v="8.2119704746947492E-2"/>
    <s v="F"/>
    <n v="0.76311714079999904"/>
    <s v="[5700, 5250, 6970]"/>
    <s v="http://connectivity.brain-map.org/projection/experiment/265138021"/>
    <s v="Y"/>
    <s v="Y"/>
    <x v="0"/>
    <s v="M, but many false positives"/>
    <x v="1"/>
    <s v=" but many false positives"/>
    <m/>
  </r>
  <r>
    <x v="100"/>
    <s v="Ntrk1-IRES-Cre"/>
    <x v="0"/>
    <x v="56"/>
    <x v="6"/>
    <n v="6"/>
    <s v="GPe"/>
    <x v="7"/>
    <n v="91"/>
    <n v="8.7121725600000005E-2"/>
    <n v="0.45576153674969699"/>
    <n v="0.40954014792197541"/>
    <s v="F"/>
    <n v="5.2525870754000001"/>
    <s v="[6030, 5300, 7560]"/>
    <s v="http://connectivity.brain-map.org/projection/experiment/265944167"/>
    <s v="N"/>
    <s v="N"/>
    <x v="0"/>
    <s v="M, mostly Gpe I think"/>
    <x v="1"/>
    <s v=" mostly Gpe I think"/>
    <s v="cortical"/>
  </r>
  <r>
    <x v="101"/>
    <s v="Prkcd-GluCla-CFP-IRES-Cre"/>
    <x v="0"/>
    <x v="12"/>
    <x v="1"/>
    <n v="5"/>
    <s v="LSr"/>
    <x v="58"/>
    <n v="82"/>
    <n v="0.38127072479999902"/>
    <n v="0.80858337469406039"/>
    <n v="8.8995707594777082E-2"/>
    <s v="F"/>
    <n v="2.3757671756000001"/>
    <s v="[4740, 4190, 6040]"/>
    <s v="http://connectivity.brain-map.org/projection/experiment/265946352"/>
    <s v="Y"/>
    <s v="Y"/>
    <x v="0"/>
    <s v="M, some MS too although not labeled as secondary"/>
    <x v="1"/>
    <s v=" some MS too although not labeled as secondary"/>
    <m/>
  </r>
  <r>
    <x v="102"/>
    <s v="Crh-IRES-Cre_BL"/>
    <x v="0"/>
    <x v="45"/>
    <x v="5"/>
    <n v="8"/>
    <s v="PVH"/>
    <x v="47"/>
    <n v="146"/>
    <n v="5.7294460070312497E-2"/>
    <n v="0.57827406681571758"/>
    <n v="0.23688804896060614"/>
    <s v="F"/>
    <n v="0.37154868869999902"/>
    <s v="[6140, 5710, 6020]"/>
    <s v="http://connectivity.brain-map.org/projection/experiment/266840498"/>
    <s v="N"/>
    <s v="N"/>
    <x v="0"/>
    <s v="M, slightly too much in PR"/>
    <x v="1"/>
    <s v=" slightly too much in PR"/>
    <m/>
  </r>
  <r>
    <x v="103"/>
    <s v="Slc17a6-IRES-Cre"/>
    <x v="0"/>
    <x v="57"/>
    <x v="9"/>
    <n v="2"/>
    <s v="COAp"/>
    <x v="59"/>
    <n v="52"/>
    <n v="1.8426756249999999E-2"/>
    <n v="0.89538427664626663"/>
    <n v="9.4842898835136039E-2"/>
    <s v="F"/>
    <n v="0.16838229736562499"/>
    <s v="[7550, 6840, 8890]"/>
    <s v="http://connectivity.brain-map.org/projection/experiment/266962653"/>
    <s v="Y"/>
    <s v="Y"/>
    <x v="0"/>
    <s v="M, local only which seems weird given other exp. Maybe wrong line?"/>
    <x v="1"/>
    <s v=" local only which seems weird given other exp. Maybe wrong line?"/>
    <m/>
  </r>
  <r>
    <x v="104"/>
    <s v="Chat-IRES-Cre-neo"/>
    <x v="0"/>
    <x v="8"/>
    <x v="2"/>
    <n v="10"/>
    <s v="LDT"/>
    <x v="10"/>
    <n v="247"/>
    <n v="8.0977179499999996E-2"/>
    <n v="0.68913761802732632"/>
    <n v="0.29368642679293855"/>
    <s v="F"/>
    <n v="4.4772090271999998"/>
    <s v="[10740, 4260, 6270]"/>
    <s v="http://connectivity.brain-map.org/projection/experiment/267151656"/>
    <s v="N"/>
    <s v="N"/>
    <x v="0"/>
    <m/>
    <x v="1"/>
    <s v="more LDT, but does have PCG too"/>
    <m/>
  </r>
  <r>
    <x v="105"/>
    <s v="Prkcd-GluCla-CFP-IRES-Cre"/>
    <x v="0"/>
    <x v="58"/>
    <x v="8"/>
    <n v="12"/>
    <s v="COPY"/>
    <x v="60"/>
    <n v="309"/>
    <n v="3.7906946349999998E-2"/>
    <n v="0.74777020017075291"/>
    <n v="0.23537090266256466"/>
    <s v="F"/>
    <n v="0.14533635689999999"/>
    <s v="[11760, 4740, 8210]"/>
    <s v="http://connectivity.brain-map.org/projection/experiment/267611175"/>
    <s v="N"/>
    <s v="N"/>
    <x v="0"/>
    <m/>
    <x v="1"/>
    <s v="how critical to separate two lobules?"/>
    <m/>
  </r>
  <r>
    <x v="106"/>
    <s v="Ppp1r17-Cre_NL146"/>
    <x v="0"/>
    <x v="53"/>
    <x v="6"/>
    <n v="6"/>
    <s v="BST"/>
    <x v="55"/>
    <n v="98"/>
    <n v="0.50574150480000002"/>
    <n v="0.81428615413094341"/>
    <n v="7.4711899190723283E-2"/>
    <s v="M"/>
    <n v="6.2416885215999898"/>
    <s v="[5480, 4950, 6270]"/>
    <s v="http://connectivity.brain-map.org/projection/experiment/267763584"/>
    <s v="Y"/>
    <s v="Y"/>
    <x v="0"/>
    <s v="M, but really big"/>
    <x v="1"/>
    <s v=" but really big"/>
    <m/>
  </r>
  <r>
    <x v="107"/>
    <s v="Slc6a4-Cre_ET33"/>
    <x v="0"/>
    <x v="59"/>
    <x v="2"/>
    <n v="10"/>
    <s v="CS"/>
    <x v="61"/>
    <n v="245"/>
    <n v="2.0446462290624998E-2"/>
    <n v="0.33894581758290065"/>
    <n v="0.32085608104067437"/>
    <s v="M"/>
    <n v="1.3878669055999999"/>
    <s v="[10020, 4520, 5700]"/>
    <s v="http://connectivity.brain-map.org/projection/experiment/267958444"/>
    <s v="N"/>
    <s v="N"/>
    <x v="0"/>
    <m/>
    <x v="1"/>
    <s v="if combine CS+RPO"/>
    <m/>
  </r>
  <r>
    <x v="108"/>
    <s v="Scnn1a-Tg3-Cre"/>
    <x v="0"/>
    <x v="60"/>
    <x v="7"/>
    <n v="3"/>
    <s v="SUB"/>
    <x v="62"/>
    <n v="66"/>
    <n v="3.3661461400000002E-2"/>
    <n v="0.75698564455906459"/>
    <n v="0.20446730399289031"/>
    <s v="F"/>
    <n v="0.282792522775"/>
    <s v="[9370, 3520, 9200]"/>
    <s v="http://connectivity.brain-map.org/projection/experiment/268041088"/>
    <s v="N"/>
    <s v="N"/>
    <x v="0"/>
    <s v="M, not too bad"/>
    <x v="1"/>
    <s v=" not too bad"/>
    <m/>
  </r>
  <r>
    <x v="109"/>
    <s v="C57BL/6J"/>
    <x v="0"/>
    <x v="7"/>
    <x v="2"/>
    <n v="10"/>
    <s v="PB"/>
    <x v="63"/>
    <n v="229"/>
    <n v="0.35638527119999902"/>
    <n v="0.70486103746606676"/>
    <n v="0.12423484595090117"/>
    <s v="M"/>
    <n v="1.4321495972"/>
    <s v="[10240, 3930, 7240]"/>
    <s v="http://connectivity.brain-map.org/projection/experiment/268415561"/>
    <s v="Y"/>
    <s v="Y"/>
    <x v="0"/>
    <m/>
    <x v="1"/>
    <s v="might be too big and too much in CUN"/>
    <m/>
  </r>
  <r>
    <x v="110"/>
    <s v="Ntrk1-IRES-Cre"/>
    <x v="0"/>
    <x v="9"/>
    <x v="2"/>
    <n v="10"/>
    <s v="PCG"/>
    <x v="64"/>
    <n v="234"/>
    <n v="7.3842857900000003E-2"/>
    <n v="0.40464007421381365"/>
    <n v="0.20575986154207301"/>
    <s v="F"/>
    <n v="0.38085833099999999"/>
    <s v="[10410, 4670, 5960]"/>
    <s v="http://connectivity.brain-map.org/projection/experiment/277799582"/>
    <s v="N"/>
    <s v="N"/>
    <x v="0"/>
    <m/>
    <x v="1"/>
    <m/>
    <m/>
  </r>
  <r>
    <x v="111"/>
    <s v="Crh-IRES-Cre_BL"/>
    <x v="0"/>
    <x v="54"/>
    <x v="1"/>
    <n v="5"/>
    <s v="CEA"/>
    <x v="56"/>
    <n v="88"/>
    <n v="0.40148244080000001"/>
    <n v="0.56260710985498552"/>
    <n v="0.23745531611567677"/>
    <s v="M"/>
    <n v="2.0825197421000001"/>
    <s v="[6510, 5150, 8240]"/>
    <s v="http://connectivity.brain-map.org/projection/experiment/278179088"/>
    <s v="N"/>
    <s v="N"/>
    <x v="0"/>
    <s v="M, not much actually in SI."/>
    <x v="1"/>
    <s v=" not much actually in SI."/>
    <m/>
  </r>
  <r>
    <x v="112"/>
    <s v="Oxtr-Cre_ON66"/>
    <x v="0"/>
    <x v="61"/>
    <x v="5"/>
    <n v="8"/>
    <s v="PH"/>
    <x v="65"/>
    <n v="177"/>
    <n v="0.20585098939999999"/>
    <n v="0.50539899217110695"/>
    <n v="0.13944117747301493"/>
    <s v="M"/>
    <n v="2.1175459759999899"/>
    <s v="[7690, 4720, 5480]"/>
    <s v="http://connectivity.brain-map.org/projection/experiment/278260569"/>
    <s v="Y"/>
    <s v="N"/>
    <x v="0"/>
    <s v="M, see how it correlates with other PH, has SPFm+SPA &gt;20%"/>
    <x v="1"/>
    <s v=" see how it correlates with other PH, has SPFm+SPA &gt;20%"/>
    <m/>
  </r>
  <r>
    <x v="113"/>
    <s v="Ppp1r17-Cre_NL146"/>
    <x v="0"/>
    <x v="14"/>
    <x v="5"/>
    <n v="8"/>
    <s v="LHA"/>
    <x v="20"/>
    <n v="178"/>
    <n v="0.235376792"/>
    <n v="0.53678282213352657"/>
    <n v="0.15712223186967614"/>
    <s v="M"/>
    <n v="2.5677096815999998"/>
    <s v="[6250, 6060, 6690]"/>
    <s v="http://connectivity.brain-map.org/projection/experiment/278508779"/>
    <s v="Y"/>
    <s v="N"/>
    <x v="0"/>
    <s v="M, but big"/>
    <x v="1"/>
    <s v=" but big"/>
    <m/>
  </r>
  <r>
    <x v="114"/>
    <s v="Ppp1r17-Cre_NL146"/>
    <x v="0"/>
    <x v="14"/>
    <x v="5"/>
    <n v="8"/>
    <s v="LHA"/>
    <x v="20"/>
    <n v="178"/>
    <n v="0.16133191199999999"/>
    <n v="0.60691437475859533"/>
    <n v="0.30501197621294762"/>
    <s v="F"/>
    <n v="1.3873952904"/>
    <s v="[6580, 6110, 6740]"/>
    <s v="http://connectivity.brain-map.org/projection/experiment/278510197"/>
    <s v="N"/>
    <s v="N"/>
    <x v="0"/>
    <s v="M, if don’t care to separate LHA from PeF"/>
    <x v="1"/>
    <s v=" if don’t care to separate LHA from PeF"/>
    <m/>
  </r>
  <r>
    <x v="115"/>
    <s v="Slc18a2-Cre_OZ14"/>
    <x v="0"/>
    <x v="62"/>
    <x v="2"/>
    <n v="10"/>
    <s v="RPO"/>
    <x v="66"/>
    <n v="250"/>
    <n v="6.1328559249999998E-2"/>
    <n v="0.28778988886630924"/>
    <n v="0.18877669194156546"/>
    <s v="M"/>
    <n v="4.5050737983999998"/>
    <s v="[10180, 4710, 5670]"/>
    <s v="http://connectivity.brain-map.org/projection/experiment/287095785"/>
    <s v="N"/>
    <s v="N"/>
    <x v="0"/>
    <m/>
    <x v="1"/>
    <s v="although maybe OK for neuromodulatory cluster?"/>
    <m/>
  </r>
  <r>
    <x v="116"/>
    <s v="Grm2-Cre_MR90"/>
    <x v="0"/>
    <x v="35"/>
    <x v="7"/>
    <n v="3"/>
    <s v="PRE"/>
    <x v="36"/>
    <n v="65"/>
    <n v="0.16054677519999999"/>
    <n v="0.46428059021054169"/>
    <n v="0.36658064532872087"/>
    <s v="F"/>
    <n v="1.5741095552"/>
    <s v="[9170, 3990, 8310]"/>
    <s v="http://connectivity.brain-map.org/projection/experiment/287172689"/>
    <s v="N"/>
    <s v="N"/>
    <x v="0"/>
    <s v="M, because only other PRE is Gad2 with few projections. This is PRE/PAR"/>
    <x v="1"/>
    <s v=" because only other PRE is Gad2 with few projections. This is PRE/PAR"/>
    <m/>
  </r>
  <r>
    <x v="117"/>
    <s v="Grm2-Cre_MR90"/>
    <x v="0"/>
    <x v="30"/>
    <x v="5"/>
    <n v="8"/>
    <s v="MM"/>
    <x v="32"/>
    <n v="168"/>
    <n v="0.27078370200000001"/>
    <n v="0.53886360081262707"/>
    <n v="0.30911555103928284"/>
    <s v="F"/>
    <n v="2.2221261663999998"/>
    <s v="[8250, 5910, 5320]"/>
    <s v="http://connectivity.brain-map.org/projection/experiment/287173396"/>
    <s v="N"/>
    <s v="N"/>
    <x v="0"/>
    <s v="M, SUM maybe too much, lots of hpc projections"/>
    <x v="1"/>
    <s v=" SUM maybe too much, lots of hpc projections"/>
    <m/>
  </r>
  <r>
    <x v="118"/>
    <s v="Gad2-IRES-Cre"/>
    <x v="0"/>
    <x v="63"/>
    <x v="5"/>
    <n v="8"/>
    <s v="DMH"/>
    <x v="67"/>
    <n v="153"/>
    <n v="0.4826333008"/>
    <n v="0.45589125809031977"/>
    <n v="0.38599310604353299"/>
    <s v="M"/>
    <n v="1.937648356"/>
    <s v="[7400, 6600, 6070]"/>
    <s v="http://connectivity.brain-map.org/projection/experiment/287538943"/>
    <s v="N"/>
    <s v="N"/>
    <x v="0"/>
    <s v="M, mostly DMH but is pretty big"/>
    <x v="1"/>
    <s v=" mostly DMH but is pretty big"/>
    <m/>
  </r>
  <r>
    <x v="119"/>
    <s v="Fezf1-T2A-dCre"/>
    <x v="0"/>
    <x v="14"/>
    <x v="5"/>
    <n v="8"/>
    <s v="LHA"/>
    <x v="20"/>
    <n v="178"/>
    <n v="8.0596581799999997E-2"/>
    <n v="0.76603678123235763"/>
    <n v="0.10287515854921038"/>
    <s v="M"/>
    <n v="0.49148176490000001"/>
    <s v="[6430, 6290, 6800]"/>
    <s v="http://connectivity.brain-map.org/projection/experiment/287667137"/>
    <s v="Y"/>
    <s v="Y"/>
    <x v="0"/>
    <s v="M (looks more like PeF than LHA)"/>
    <x v="1"/>
    <s v=" looks more like PeF than LHA"/>
    <m/>
  </r>
  <r>
    <x v="120"/>
    <s v="Nxph4-2A-CreERT2"/>
    <x v="0"/>
    <x v="6"/>
    <x v="4"/>
    <n v="9"/>
    <s v="PAG"/>
    <x v="68"/>
    <n v="201"/>
    <n v="1.28094054154808E-2"/>
    <n v="0.92162106632879004"/>
    <n v="3.8226596013945E-2"/>
    <s v="M"/>
    <n v="0.108322408599999"/>
    <s v="[9390, 3560, 6010]"/>
    <s v="http://connectivity.brain-map.org/projection/experiment/287712779"/>
    <s v="Y"/>
    <s v="Y"/>
    <x v="0"/>
    <m/>
    <x v="1"/>
    <s v="too sparse?"/>
    <m/>
  </r>
  <r>
    <x v="121"/>
    <s v="Scnn1a-Tg3-Cre"/>
    <x v="0"/>
    <x v="49"/>
    <x v="7"/>
    <n v="3"/>
    <s v="ENTl"/>
    <x v="51"/>
    <n v="61"/>
    <n v="0.15050235340000001"/>
    <n v="0.71080909866915654"/>
    <n v="0.2857727986107792"/>
    <s v="F"/>
    <n v="2.1412137208000002"/>
    <s v="[9940, 3650, 10150]"/>
    <s v="http://connectivity.brain-map.org/projection/experiment/287769992"/>
    <s v="N"/>
    <s v="N"/>
    <x v="0"/>
    <s v="M, only secondary is ENTm"/>
    <x v="1"/>
    <s v=" only secondary is ENTm"/>
    <m/>
  </r>
  <r>
    <x v="122"/>
    <s v="Scnn1a-Tg3-Cre"/>
    <x v="0"/>
    <x v="35"/>
    <x v="7"/>
    <n v="3"/>
    <s v="PRE"/>
    <x v="36"/>
    <n v="65"/>
    <n v="0.16279712960000001"/>
    <n v="0.53028235309832528"/>
    <n v="0.38977009601173768"/>
    <s v="F"/>
    <n v="1.0552825416"/>
    <s v="[9610, 3120, 8230]"/>
    <s v="http://connectivity.brain-map.org/projection/experiment/287772112"/>
    <s v="N"/>
    <s v="N"/>
    <x v="0"/>
    <s v="M, because only other PRE is Gad2 with few projections. This is PRE/PAR"/>
    <x v="1"/>
    <s v=" because only other PRE is Gad2 with few projections. This is PRE/PAR"/>
    <m/>
  </r>
  <r>
    <x v="123"/>
    <s v="Grm2-Cre_MR90"/>
    <x v="0"/>
    <x v="64"/>
    <x v="8"/>
    <n v="12"/>
    <s v="AN"/>
    <x v="69"/>
    <n v="307"/>
    <n v="0.1569474116"/>
    <n v="0.7000862132855129"/>
    <n v="0.28043794976113401"/>
    <s v="M"/>
    <n v="0.24453092300000001"/>
    <s v="[11160, 2810, 8240]"/>
    <s v="http://connectivity.brain-map.org/projection/experiment/287879384"/>
    <s v="N"/>
    <s v="N"/>
    <x v="0"/>
    <m/>
    <x v="1"/>
    <s v="how critical to separate two lobules?"/>
    <m/>
  </r>
  <r>
    <x v="124"/>
    <s v="Sst-IRES-Cre"/>
    <x v="0"/>
    <x v="65"/>
    <x v="7"/>
    <n v="3"/>
    <s v="ENTm"/>
    <x v="70"/>
    <n v="62"/>
    <n v="0.30153488680000001"/>
    <n v="0.77072420283839616"/>
    <n v="0.12870585660695419"/>
    <s v="F"/>
    <n v="0.56877641937812495"/>
    <s v="[9530, 3970, 9300]"/>
    <s v="http://connectivity.brain-map.org/projection/experiment/288321385"/>
    <s v="Y"/>
    <s v="Y"/>
    <x v="0"/>
    <s v="M, but leakage in ctx (local projections there)"/>
    <x v="1"/>
    <s v=" but leakage in ctx (local projections there)"/>
    <m/>
  </r>
  <r>
    <x v="125"/>
    <s v="Slc17a6-IRES-Cre"/>
    <x v="0"/>
    <x v="66"/>
    <x v="5"/>
    <n v="8"/>
    <s v="MPO"/>
    <x v="71"/>
    <n v="155"/>
    <n v="4.0829999700000001E-2"/>
    <n v="0.57637635232546047"/>
    <n v="0.36554294386256037"/>
    <s v="F"/>
    <n v="0.18420707445000001"/>
    <s v="[5480, 6060, 6370]"/>
    <s v="http://connectivity.brain-map.org/projection/experiment/292123352"/>
    <s v="N"/>
    <s v="N"/>
    <x v="0"/>
    <s v="M, if combine MPO+MPN, but almost no long range projections!"/>
    <x v="1"/>
    <s v=" if combine MPO+MPN, but almost no long range projections!"/>
    <m/>
  </r>
  <r>
    <x v="126"/>
    <s v="Gad2-IRES-Cre"/>
    <x v="0"/>
    <x v="23"/>
    <x v="4"/>
    <n v="9"/>
    <s v="SCs"/>
    <x v="25"/>
    <n v="188"/>
    <n v="0.23257011120000001"/>
    <n v="0.7430145533139364"/>
    <n v="0.23014170599323908"/>
    <s v="F"/>
    <n v="0.27552479499999999"/>
    <s v="[9370, 1910, 7280]"/>
    <s v="http://connectivity.brain-map.org/projection/experiment/292211743"/>
    <s v="N"/>
    <s v="N"/>
    <x v="0"/>
    <m/>
    <x v="1"/>
    <s v="all local, some leakage in ctx would need to be masked"/>
    <m/>
  </r>
  <r>
    <x v="127"/>
    <s v="Wfs1-Tg2-CreERT2"/>
    <x v="0"/>
    <x v="35"/>
    <x v="7"/>
    <n v="3"/>
    <s v="PRE"/>
    <x v="36"/>
    <n v="65"/>
    <n v="0.1536613932"/>
    <n v="0.4230585405263485"/>
    <n v="0.41794274260539804"/>
    <s v="F"/>
    <n v="1.0482750320000001"/>
    <s v="[9320, 5260, 8620]"/>
    <s v="http://connectivity.brain-map.org/projection/experiment/292530653"/>
    <s v="N"/>
    <s v="N"/>
    <x v="0"/>
    <s v="M, because only other PRE is Gad2 with few projections. This is PRE/PAR"/>
    <x v="1"/>
    <s v=" because only other PRE is Gad2 with few projections. This is PRE/PAR"/>
    <m/>
  </r>
  <r>
    <x v="128"/>
    <s v="Ppp1r17-Cre_NL146"/>
    <x v="0"/>
    <x v="21"/>
    <x v="7"/>
    <n v="3"/>
    <s v="CA1"/>
    <x v="23"/>
    <n v="55"/>
    <n v="0.21073506440000001"/>
    <n v="0.63846804362494292"/>
    <n v="0.27548372008101973"/>
    <s v="M"/>
    <n v="1.1429344129000001"/>
    <s v="[8480, 1920, 7820]"/>
    <s v="http://connectivity.brain-map.org/projection/experiment/292532065"/>
    <s v="N"/>
    <s v="N"/>
    <x v="0"/>
    <s v="M, 28% in ProS"/>
    <x v="1"/>
    <s v=" 28% in ProS"/>
    <m/>
  </r>
  <r>
    <x v="129"/>
    <s v="Ppp1r17-Cre_NL146"/>
    <x v="0"/>
    <x v="21"/>
    <x v="7"/>
    <n v="3"/>
    <s v="CA1"/>
    <x v="23"/>
    <n v="55"/>
    <n v="0.14649529999999999"/>
    <n v="0.84091561350310595"/>
    <n v="6.5172262844958459E-2"/>
    <s v="M"/>
    <n v="0.42429316825000002"/>
    <s v="[7510, 2270, 7020]"/>
    <s v="http://connectivity.brain-map.org/projection/experiment/292532771"/>
    <s v="Y"/>
    <s v="Y"/>
    <x v="0"/>
    <s v="M, infection in DG seems &gt; 7%"/>
    <x v="1"/>
    <s v=" infection in DG seems &gt; 7%"/>
    <m/>
  </r>
  <r>
    <x v="130"/>
    <s v="Slc18a2-Cre_OZ14"/>
    <x v="0"/>
    <x v="32"/>
    <x v="4"/>
    <n v="9"/>
    <s v="VTA"/>
    <x v="18"/>
    <n v="196"/>
    <n v="0.1647376472"/>
    <n v="0.63256792668042516"/>
    <n v="0.12617581499117084"/>
    <s v="M"/>
    <n v="4.1329060755500002"/>
    <s v="[8560, 5140, 6770]"/>
    <s v="http://connectivity.brain-map.org/projection/experiment/292958638"/>
    <s v="Y"/>
    <s v="N"/>
    <x v="0"/>
    <m/>
    <x v="1"/>
    <s v="if combine VTA+SNc"/>
    <m/>
  </r>
  <r>
    <x v="131"/>
    <s v="Crh-IRES-Cre_BL"/>
    <x v="0"/>
    <x v="67"/>
    <x v="5"/>
    <n v="8"/>
    <s v="ADP"/>
    <x v="72"/>
    <n v="150"/>
    <n v="4.4303888310937498E-2"/>
    <n v="0.6104542085405783"/>
    <n v="7.407015651246783E-2"/>
    <s v="F"/>
    <n v="0.48490512699999999"/>
    <s v="[5070, 5080, 5920]"/>
    <s v="http://connectivity.brain-map.org/projection/experiment/293114113"/>
    <s v="Y"/>
    <s v="N"/>
    <x v="0"/>
    <s v="M, two ADPs are pretty diff"/>
    <x v="1"/>
    <s v=" two ADPs are pretty diff"/>
    <m/>
  </r>
  <r>
    <x v="132"/>
    <s v="Calb1-T2A-dgCre"/>
    <x v="0"/>
    <x v="65"/>
    <x v="7"/>
    <n v="3"/>
    <s v="ENTm"/>
    <x v="70"/>
    <n v="62"/>
    <n v="5.5739366899999997E-2"/>
    <n v="0.89358136907195973"/>
    <n v="6.7977519838774661E-2"/>
    <s v="M"/>
    <n v="0.1529360609"/>
    <s v="[10130, 4450, 9450]"/>
    <s v="http://connectivity.brain-map.org/projection/experiment/293750063"/>
    <s v="Y"/>
    <s v="Y"/>
    <x v="0"/>
    <s v="M, very small and no/weak projections with some retro cells"/>
    <x v="1"/>
    <s v=" very small and no/weak projections with some retro cells"/>
    <m/>
  </r>
  <r>
    <x v="133"/>
    <s v="Slc17a6-IRES-Cre"/>
    <x v="0"/>
    <x v="68"/>
    <x v="5"/>
    <n v="8"/>
    <s v="LPO"/>
    <x v="73"/>
    <n v="179"/>
    <n v="9.1558900999999998E-2"/>
    <n v="0.42587113249600167"/>
    <n v="0.41999838707139575"/>
    <s v="F"/>
    <n v="1.2761582441999999"/>
    <s v="[5330, 6130, 6430]"/>
    <s v="http://connectivity.brain-map.org/projection/experiment/293942188"/>
    <s v="N"/>
    <s v="N"/>
    <x v="0"/>
    <s v="M, seems much more LPO than MPO."/>
    <x v="1"/>
    <s v=" seems much more LPO than MPO."/>
    <m/>
  </r>
  <r>
    <x v="134"/>
    <s v="Tac1-IRES2-Cre"/>
    <x v="0"/>
    <x v="69"/>
    <x v="9"/>
    <n v="2"/>
    <s v="AON"/>
    <x v="1"/>
    <n v="46"/>
    <n v="0.30857103199999902"/>
    <n v="0.6091668883998258"/>
    <n v="0.25469177930870063"/>
    <s v="F"/>
    <n v="1.2615488256"/>
    <s v="[3400, 4340, 6730]"/>
    <s v="http://connectivity.brain-map.org/projection/experiment/294313246"/>
    <s v="N"/>
    <s v="N"/>
    <x v="0"/>
    <s v="M, but something is off with registration results making PIR secondary."/>
    <x v="1"/>
    <s v=" but something is off with registration results making PIR secondary."/>
    <m/>
  </r>
  <r>
    <x v="135"/>
    <s v="Tac1-IRES2-Cre"/>
    <x v="0"/>
    <x v="40"/>
    <x v="5"/>
    <n v="8"/>
    <s v="MPN"/>
    <x v="42"/>
    <n v="172"/>
    <n v="0.17448749079999901"/>
    <n v="0.46276241206187713"/>
    <n v="0.37153158857173296"/>
    <s v="F"/>
    <n v="0.95841171719999996"/>
    <s v="[5240, 6040, 5820]"/>
    <s v="http://connectivity.brain-map.org/projection/experiment/294355509"/>
    <s v="N"/>
    <s v="N"/>
    <x v="0"/>
    <s v="M, if combine MPO+MPN"/>
    <x v="1"/>
    <s v=" if combine MPO+MPN"/>
    <m/>
  </r>
  <r>
    <x v="136"/>
    <s v="Hcrt-Cre"/>
    <x v="0"/>
    <x v="14"/>
    <x v="5"/>
    <n v="8"/>
    <s v="LHA"/>
    <x v="20"/>
    <n v="178"/>
    <n v="0.18927190799999999"/>
    <n v="0.61838117528315295"/>
    <n v="0.22277819748590727"/>
    <s v="F"/>
    <n v="2.4428767327999998"/>
    <s v="[6640, 5950, 6630]"/>
    <s v="http://connectivity.brain-map.org/projection/experiment/298048079"/>
    <s v="N"/>
    <s v="N"/>
    <x v="0"/>
    <s v="M, looks good and different, maybe too much ZI"/>
    <x v="1"/>
    <s v=" looks good and different, maybe too much ZI"/>
    <m/>
  </r>
  <r>
    <x v="137"/>
    <s v="Lypd6-Cre_KL156"/>
    <x v="0"/>
    <x v="66"/>
    <x v="5"/>
    <n v="8"/>
    <s v="MPO"/>
    <x v="71"/>
    <n v="155"/>
    <n v="0.20771333239999901"/>
    <n v="0.47563266963366096"/>
    <n v="0.28460965596520155"/>
    <s v="M"/>
    <n v="2.2092343840000002"/>
    <s v="[5440, 5810, 6340]"/>
    <s v="http://connectivity.brain-map.org/projection/experiment/298049545"/>
    <s v="N"/>
    <s v="N"/>
    <x v="0"/>
    <s v="M, if combine MPO+MPN"/>
    <x v="1"/>
    <s v=" if combine MPO+MPN"/>
    <m/>
  </r>
  <r>
    <x v="138"/>
    <s v="Kiss1-Cre"/>
    <x v="0"/>
    <x v="66"/>
    <x v="5"/>
    <n v="8"/>
    <s v="MPO"/>
    <x v="71"/>
    <n v="155"/>
    <n v="0.11536707"/>
    <n v="0.3807981181421663"/>
    <n v="0.35461547946842764"/>
    <s v="M"/>
    <n v="0.68025263319999996"/>
    <s v="[5230, 6110, 5610]"/>
    <s v="http://connectivity.brain-map.org/projection/experiment/299247009"/>
    <s v="N"/>
    <s v="N"/>
    <x v="0"/>
    <s v="M, if combine MPO+MPN"/>
    <x v="1"/>
    <s v=" if combine MPO+MPN"/>
    <m/>
  </r>
  <r>
    <x v="139"/>
    <s v="Rbp4-Cre_KL100"/>
    <x v="0"/>
    <x v="60"/>
    <x v="7"/>
    <n v="3"/>
    <s v="SUB"/>
    <x v="62"/>
    <n v="66"/>
    <n v="6.7908252299999999E-2"/>
    <n v="0.86148846142663449"/>
    <n v="6.985952704617826E-2"/>
    <s v="F"/>
    <n v="0.76899242209999996"/>
    <s v="[9350, 4050, 9290]"/>
    <s v="http://connectivity.brain-map.org/projection/experiment/299446445"/>
    <s v="Y"/>
    <s v="Y"/>
    <x v="0"/>
    <s v="M, some ctx leakage"/>
    <x v="1"/>
    <s v=" some ctx leakage"/>
    <m/>
  </r>
  <r>
    <x v="140"/>
    <s v="Oxtr-Cre_ON66"/>
    <x v="0"/>
    <x v="70"/>
    <x v="3"/>
    <n v="7"/>
    <s v="PVT"/>
    <x v="74"/>
    <n v="127"/>
    <n v="7.2471750312499998E-3"/>
    <n v="0.72062730146118326"/>
    <n v="0.15284438867479558"/>
    <s v="M"/>
    <n v="0.101942319499999"/>
    <s v="[6740, 3370, 5570]"/>
    <s v="http://connectivity.brain-map.org/projection/experiment/299448592"/>
    <s v="Y"/>
    <s v="Y"/>
    <x v="1"/>
    <s v="M, but very small"/>
    <x v="1"/>
    <s v=" but very small"/>
    <s v="none"/>
  </r>
  <r>
    <x v="141"/>
    <s v="Drd3-Cre_KI198"/>
    <x v="0"/>
    <x v="36"/>
    <x v="9"/>
    <n v="2"/>
    <s v="PIR"/>
    <x v="38"/>
    <n v="49"/>
    <n v="2.0380263749999999E-3"/>
    <n v="0.95664872282481261"/>
    <n v="4.0877851772720381E-2"/>
    <s v="M"/>
    <n v="0.18786486320000001"/>
    <s v="[6820, 5790, 9780]"/>
    <s v="http://connectivity.brain-map.org/projection/experiment/300168916"/>
    <s v="Y"/>
    <s v="Y"/>
    <x v="0"/>
    <s v="M, pretty small"/>
    <x v="1"/>
    <s v=" pretty small"/>
    <m/>
  </r>
  <r>
    <x v="142"/>
    <s v="Htr2a-Cre_KM207"/>
    <x v="0"/>
    <x v="53"/>
    <x v="6"/>
    <n v="6"/>
    <s v="BST"/>
    <x v="55"/>
    <n v="98"/>
    <n v="6.9470269400000006E-2"/>
    <n v="0.73286787836289846"/>
    <n v="0.14775274038927425"/>
    <s v="F"/>
    <n v="0.58224054734999997"/>
    <s v="[5550, 4800, 6340]"/>
    <s v="http://connectivity.brain-map.org/projection/experiment/300236763"/>
    <s v="Y"/>
    <s v="Y"/>
    <x v="0"/>
    <s v="M, see how it correlates. Clear TH neurons infected"/>
    <x v="1"/>
    <s v=" see how it correlates. Clear TH neurons infected"/>
    <m/>
  </r>
  <r>
    <x v="143"/>
    <s v="Htr2a-Cre_KM207"/>
    <x v="0"/>
    <x v="49"/>
    <x v="7"/>
    <n v="3"/>
    <s v="ENTl"/>
    <x v="51"/>
    <n v="61"/>
    <n v="3.9580538899999997E-2"/>
    <n v="0.6932975847749473"/>
    <n v="0.30611687223261264"/>
    <s v="F"/>
    <n v="0.111207452037499"/>
    <s v="[9450, 5200, 9550]"/>
    <s v="http://connectivity.brain-map.org/projection/experiment/300319630"/>
    <s v="N"/>
    <s v="N"/>
    <x v="0"/>
    <s v="M, only secondary is ENTm"/>
    <x v="1"/>
    <s v=" only secondary is ENTm"/>
    <m/>
  </r>
  <r>
    <x v="144"/>
    <s v="Slc18a2-Cre_OZ14"/>
    <x v="0"/>
    <x v="59"/>
    <x v="2"/>
    <n v="10"/>
    <s v="CS"/>
    <x v="61"/>
    <n v="245"/>
    <n v="6.8773092499999994E-2"/>
    <n v="0.46485777035660064"/>
    <n v="0.20278679005229761"/>
    <s v="F"/>
    <n v="2.1685705775999899"/>
    <s v="[10000, 4770, 5670]"/>
    <s v="http://connectivity.brain-map.org/projection/experiment/300689439"/>
    <s v="N"/>
    <s v="N"/>
    <x v="0"/>
    <m/>
    <x v="1"/>
    <s v="if combine CS+RPO"/>
    <m/>
  </r>
  <r>
    <x v="145"/>
    <s v="Sst-IRES-Cre"/>
    <x v="0"/>
    <x v="13"/>
    <x v="0"/>
    <n v="11"/>
    <s v="MV"/>
    <x v="75"/>
    <n v="289"/>
    <n v="1.02946746E-2"/>
    <n v="0.84184104444290486"/>
    <n v="0.10560506854144222"/>
    <s v="F"/>
    <n v="0.14847283219999999"/>
    <s v="[11490, 4750, 6620]"/>
    <s v="http://connectivity.brain-map.org/projection/experiment/300842406"/>
    <s v="Y"/>
    <s v="Y"/>
    <x v="0"/>
    <m/>
    <x v="1"/>
    <s v="sparse cell type (Sst) within MV"/>
    <m/>
  </r>
  <r>
    <x v="146"/>
    <s v="Slc18a2-Cre_OZ14"/>
    <x v="0"/>
    <x v="71"/>
    <x v="4"/>
    <n v="9"/>
    <s v="IF"/>
    <x v="76"/>
    <n v="222"/>
    <n v="0.26642606340000002"/>
    <n v="0.16536061694293927"/>
    <n v="0.15801325059083568"/>
    <s v="M"/>
    <n v="6.2706206303999998"/>
    <s v="[8750, 4970, 5660]"/>
    <s v="http://connectivity.brain-map.org/projection/experiment/301732962"/>
    <s v="N"/>
    <s v="N"/>
    <x v="0"/>
    <m/>
    <x v="1"/>
    <s v="for IF+CLI"/>
    <m/>
  </r>
  <r>
    <x v="147"/>
    <s v="Gad2-IRES-Cre"/>
    <x v="0"/>
    <x v="68"/>
    <x v="5"/>
    <n v="8"/>
    <s v="LPO"/>
    <x v="73"/>
    <n v="179"/>
    <n v="6.4360177000000005E-2"/>
    <n v="0.51109406924730427"/>
    <n v="0.33557463400641474"/>
    <s v="M"/>
    <n v="0.31205407204999902"/>
    <s v="[5650, 6160, 6600]"/>
    <s v="http://connectivity.brain-map.org/projection/experiment/302016815"/>
    <s v="N"/>
    <s v="N"/>
    <x v="0"/>
    <s v="M, seems much more LPO than MPO."/>
    <x v="1"/>
    <s v=" seems much more LPO than MPO."/>
    <m/>
  </r>
  <r>
    <x v="148"/>
    <s v="Slc17a6-IRES-Cre"/>
    <x v="0"/>
    <x v="35"/>
    <x v="7"/>
    <n v="3"/>
    <s v="PRE"/>
    <x v="36"/>
    <n v="65"/>
    <n v="0.10170473319999999"/>
    <n v="0.66444434996019686"/>
    <n v="0.32860197561863697"/>
    <s v="M"/>
    <n v="0.94065501879999902"/>
    <s v="[9530, 3220, 8460]"/>
    <s v="http://connectivity.brain-map.org/projection/experiment/302084009"/>
    <s v="N"/>
    <s v="N"/>
    <x v="0"/>
    <s v="M, because only other PRE is Gad2 with few projections. This is PRE/PAR"/>
    <x v="1"/>
    <s v=" because only other PRE is Gad2 with few projections. This is PRE/PAR"/>
    <m/>
  </r>
  <r>
    <x v="149"/>
    <s v="Slc17a6-IRES-Cre"/>
    <x v="0"/>
    <x v="72"/>
    <x v="8"/>
    <n v="12"/>
    <s v="IP"/>
    <x v="77"/>
    <n v="313"/>
    <n v="0.26130966960000002"/>
    <n v="0.60708917117232231"/>
    <n v="0.12599750399100398"/>
    <s v="F"/>
    <n v="3.2958662239999899"/>
    <s v="[11540, 4180, 7110]"/>
    <s v="http://connectivity.brain-map.org/projection/experiment/304474221"/>
    <s v="Y"/>
    <s v="N"/>
    <x v="0"/>
    <m/>
    <x v="1"/>
    <s v="too much secondary maybe"/>
    <m/>
  </r>
  <r>
    <x v="150"/>
    <s v="Nxph4-2A-CreERT2"/>
    <x v="0"/>
    <x v="73"/>
    <x v="0"/>
    <n v="11"/>
    <s v="DMX"/>
    <x v="78"/>
    <n v="269"/>
    <n v="3.9746444554687498E-3"/>
    <n v="0.68751156654367185"/>
    <n v="0.2480916586334965"/>
    <s v="M"/>
    <n v="5.9349056024999999E-2"/>
    <s v="[13000, 5570, 5890]"/>
    <s v="http://connectivity.brain-map.org/projection/experiment/304612686"/>
    <s v="N"/>
    <s v="N"/>
    <x v="0"/>
    <m/>
    <x v="1"/>
    <s v="kind of sparse"/>
    <m/>
  </r>
  <r>
    <x v="151"/>
    <s v="Nos1-CreERT2"/>
    <x v="0"/>
    <x v="27"/>
    <x v="5"/>
    <n v="8"/>
    <s v="SUM"/>
    <x v="29"/>
    <n v="169"/>
    <n v="0.13850326494375001"/>
    <n v="0.57556848963559371"/>
    <n v="0.15458173338805037"/>
    <s v="F"/>
    <n v="2.2240264648000001"/>
    <s v="[8060, 5770, 5990]"/>
    <s v="http://connectivity.brain-map.org/projection/experiment/304947804"/>
    <s v="Y"/>
    <s v="N"/>
    <x v="0"/>
    <s v="M, still sig PH and IPN"/>
    <x v="1"/>
    <s v=" still sig PH and IPN"/>
    <m/>
  </r>
  <r>
    <x v="152"/>
    <s v="Gpr26-Cre_KO250"/>
    <x v="0"/>
    <x v="74"/>
    <x v="8"/>
    <n v="12"/>
    <s v="DN"/>
    <x v="79"/>
    <n v="314"/>
    <n v="5.20300473E-2"/>
    <n v="0.62323745826344923"/>
    <n v="0.25792424470589437"/>
    <s v="M"/>
    <n v="1.3595957872"/>
    <s v="[11220, 4040, 8180]"/>
    <s v="http://connectivity.brain-map.org/projection/experiment/304996627"/>
    <s v="N"/>
    <s v="N"/>
    <x v="0"/>
    <m/>
    <x v="1"/>
    <s v="too much IP probably…"/>
    <m/>
  </r>
  <r>
    <x v="153"/>
    <s v="Gad2-IRES-Cre"/>
    <x v="0"/>
    <x v="40"/>
    <x v="5"/>
    <n v="8"/>
    <s v="MPN"/>
    <x v="42"/>
    <n v="172"/>
    <n v="0.22656504359999999"/>
    <n v="0.42529328824139112"/>
    <n v="0.32485338037673556"/>
    <s v="F"/>
    <n v="0.97655581940000002"/>
    <s v="[5280, 5830, 6250]"/>
    <s v="http://connectivity.brain-map.org/projection/experiment/305270515"/>
    <s v="N"/>
    <s v="N"/>
    <x v="0"/>
    <s v="M, if combine MPO+MPN"/>
    <x v="1"/>
    <s v=" if combine MPO+MPN"/>
    <m/>
  </r>
  <r>
    <x v="154"/>
    <s v="Slc32a1-IRES-Cre"/>
    <x v="0"/>
    <x v="21"/>
    <x v="7"/>
    <n v="3"/>
    <s v="CA1"/>
    <x v="23"/>
    <n v="55"/>
    <n v="0.32267462359999999"/>
    <n v="0.71686997891078552"/>
    <n v="0.16249009734606448"/>
    <s v="M"/>
    <n v="1.3110947297"/>
    <s v="[7450, 1450, 8420]"/>
    <s v="http://connectivity.brain-map.org/projection/experiment/305381127"/>
    <s v="Y"/>
    <s v="Y"/>
    <x v="0"/>
    <s v="M, leakage in ctx"/>
    <x v="1"/>
    <s v=" leakage in ctx"/>
    <m/>
  </r>
  <r>
    <x v="155"/>
    <s v="Ntrk1-IRES-Cre"/>
    <x v="0"/>
    <x v="67"/>
    <x v="5"/>
    <n v="8"/>
    <s v="ADP"/>
    <x v="72"/>
    <n v="150"/>
    <n v="2.7137919900000002E-2"/>
    <n v="0.69093803466647874"/>
    <n v="0.10176513419423459"/>
    <s v="F"/>
    <n v="0.59544963169999998"/>
    <s v="[5030, 5490, 5890]"/>
    <s v="http://connectivity.brain-map.org/projection/experiment/309794438"/>
    <s v="Y"/>
    <s v="N"/>
    <x v="0"/>
    <s v="M, two ADPs are pretty diff"/>
    <x v="1"/>
    <s v=" two ADPs are pretty diff"/>
    <m/>
  </r>
  <r>
    <x v="156"/>
    <s v="Calb2-IRES-Cre"/>
    <x v="0"/>
    <x v="42"/>
    <x v="4"/>
    <n v="9"/>
    <s v="CLI"/>
    <x v="44"/>
    <n v="225"/>
    <n v="2.7339596703125E-2"/>
    <n v="0.33320647964838729"/>
    <n v="0.32432876316424225"/>
    <s v="F"/>
    <n v="0.53932676629999998"/>
    <s v="[8900, 4770, 5870]"/>
    <s v="http://connectivity.brain-map.org/projection/experiment/310176384"/>
    <s v="N"/>
    <s v="N"/>
    <x v="0"/>
    <m/>
    <x v="1"/>
    <s v="CLI+IF"/>
    <m/>
  </r>
  <r>
    <x v="157"/>
    <s v="Rasgrf2-T2A-dCre"/>
    <x v="0"/>
    <x v="48"/>
    <x v="0"/>
    <n v="11"/>
    <s v="NTS"/>
    <x v="50"/>
    <n v="260"/>
    <n v="8.6598091999999904E-2"/>
    <n v="0.47831857609549383"/>
    <n v="0.36310350181737189"/>
    <s v="M"/>
    <n v="0.71633544920000003"/>
    <s v="[12950, 5300, 5940]"/>
    <s v="http://connectivity.brain-map.org/projection/experiment/310853453"/>
    <s v="N"/>
    <s v="N"/>
    <x v="0"/>
    <m/>
    <x v="1"/>
    <s v="seems like more NTS"/>
    <m/>
  </r>
  <r>
    <x v="158"/>
    <s v="Th-Cre_FI172"/>
    <x v="0"/>
    <x v="75"/>
    <x v="0"/>
    <n v="11"/>
    <s v="SPVC"/>
    <x v="80"/>
    <n v="261"/>
    <n v="4.1121495187500003E-3"/>
    <n v="0.99732371340235071"/>
    <n v="2.6762865976493145E-3"/>
    <s v="M"/>
    <n v="4.97087997E-2"/>
    <s v="[12970, 6320, 7660]"/>
    <s v="http://connectivity.brain-map.org/projection/experiment/311846681"/>
    <s v="Y"/>
    <s v="Y"/>
    <x v="0"/>
    <m/>
    <x v="1"/>
    <s v="restricted, but very sparse and weak to no projections"/>
    <m/>
  </r>
  <r>
    <x v="159"/>
    <s v="Ntrk1-IRES-Cre"/>
    <x v="0"/>
    <x v="76"/>
    <x v="6"/>
    <n v="6"/>
    <s v="NDB"/>
    <x v="81"/>
    <n v="96"/>
    <n v="4.8182174075E-2"/>
    <n v="0.41590830038912607"/>
    <n v="0.18410408894080352"/>
    <s v="F"/>
    <n v="1.0762435656"/>
    <s v="[4590, 6300, 5740]"/>
    <s v="http://connectivity.brain-map.org/projection/experiment/515191874"/>
    <s v="N"/>
    <s v="N"/>
    <x v="0"/>
    <s v="M, seems like only in NDB although close to AVPV."/>
    <x v="1"/>
    <s v=" seems like only in NDB although close to AVPV."/>
    <m/>
  </r>
  <r>
    <x v="160"/>
    <s v="Kcng4-Cre"/>
    <x v="0"/>
    <x v="77"/>
    <x v="5"/>
    <n v="8"/>
    <s v="STN"/>
    <x v="82"/>
    <n v="184"/>
    <n v="0.1261697668"/>
    <n v="0.5232745580181235"/>
    <n v="0.21991216108488171"/>
    <s v="F"/>
    <n v="3.5959729666000002"/>
    <s v="[7130, 5600, 7290]"/>
    <s v="http://connectivity.brain-map.org/projection/experiment/544455391"/>
    <s v="N"/>
    <s v="N"/>
    <x v="0"/>
    <s v="M, but leakage in VPM (mask TH and CTX?)"/>
    <x v="1"/>
    <s v=" but leakage in VPM (mask TH and CTX?)"/>
    <m/>
  </r>
  <r>
    <x v="161"/>
    <s v="Cart-IRES2-Cre"/>
    <x v="0"/>
    <x v="15"/>
    <x v="1"/>
    <n v="5"/>
    <s v="MEA"/>
    <x v="83"/>
    <n v="90"/>
    <n v="6.7606831249999999E-3"/>
    <n v="0.87058342837233182"/>
    <n v="5.6258920763001291E-2"/>
    <s v="M"/>
    <n v="0.103731661075"/>
    <s v="[7280, 6000, 8190]"/>
    <s v="http://connectivity.brain-map.org/projection/experiment/549805072"/>
    <s v="Y"/>
    <s v="Y"/>
    <x v="0"/>
    <s v="M, small"/>
    <x v="1"/>
    <s v=" small"/>
    <m/>
  </r>
  <r>
    <x v="162"/>
    <s v="C57BL/6J"/>
    <x v="0"/>
    <x v="22"/>
    <x v="7"/>
    <n v="3"/>
    <s v="PAR"/>
    <x v="24"/>
    <n v="63"/>
    <n v="1.9006410325E-2"/>
    <n v="0.498938590094331"/>
    <n v="0.408381862602819"/>
    <s v="F"/>
    <n v="0.21758756739999999"/>
    <s v="[9580, 2930, 8540]"/>
    <s v="http://connectivity.brain-map.org/projection/experiment/558581415"/>
    <s v="N"/>
    <s v="N"/>
    <x v="0"/>
    <s v="M, as inj looks to be only PAR (ENTm is secondary), but might not need it"/>
    <x v="1"/>
    <s v=" as inj looks to be only PAR (ENTm is secondary), but might not need it"/>
    <m/>
  </r>
  <r>
    <x v="163"/>
    <s v="Htr1a-IRES2-Cre"/>
    <x v="0"/>
    <x v="49"/>
    <x v="7"/>
    <n v="3"/>
    <s v="ENTl"/>
    <x v="51"/>
    <n v="61"/>
    <n v="0.17950019079999999"/>
    <n v="0.620559660764745"/>
    <n v="0.3378184168706177"/>
    <s v="F"/>
    <n v="1.673535738175"/>
    <s v="[9680, 5410, 9780]"/>
    <s v="http://connectivity.brain-map.org/projection/experiment/561916513"/>
    <s v="N"/>
    <s v="N"/>
    <x v="0"/>
    <s v="M, only secondary is ENTm"/>
    <x v="1"/>
    <s v=" only secondary is ENTm"/>
    <m/>
  </r>
  <r>
    <x v="164"/>
    <s v="Nos1-CreERT2"/>
    <x v="0"/>
    <x v="27"/>
    <x v="5"/>
    <n v="8"/>
    <s v="SUM"/>
    <x v="29"/>
    <n v="169"/>
    <n v="0.21930569635625"/>
    <n v="0.42563262901143073"/>
    <n v="0.17754647753740421"/>
    <s v="M"/>
    <n v="2.7038150607999998"/>
    <s v="[8040, 5770, 5960]"/>
    <s v="http://connectivity.brain-map.org/projection/experiment/581350498"/>
    <s v="N"/>
    <s v="N"/>
    <x v="0"/>
    <s v="M, still sig PH and IPN"/>
    <x v="1"/>
    <s v=" still sig PH and IPN"/>
    <m/>
  </r>
  <r>
    <x v="165"/>
    <s v="Nos1-CreERT2"/>
    <x v="0"/>
    <x v="48"/>
    <x v="0"/>
    <n v="11"/>
    <s v="NTS"/>
    <x v="50"/>
    <n v="260"/>
    <n v="5.5563192213867203E-3"/>
    <n v="0.78502104856063604"/>
    <n v="0.10887567502583095"/>
    <s v="F"/>
    <n v="1.8576651537499999E-2"/>
    <s v="[12800, 5250, 6040]"/>
    <s v="http://connectivity.brain-map.org/projection/experiment/581642026"/>
    <s v="Y"/>
    <s v="Y"/>
    <x v="0"/>
    <m/>
    <x v="1"/>
    <s v="some very small part of NTS?"/>
    <m/>
  </r>
  <r>
    <x v="166"/>
    <s v="Grik4-Cre"/>
    <x v="0"/>
    <x v="65"/>
    <x v="7"/>
    <n v="3"/>
    <s v="ENTm"/>
    <x v="70"/>
    <n v="62"/>
    <n v="4.8072978799999999E-2"/>
    <n v="0.73207516849053234"/>
    <n v="0.24416345404517384"/>
    <s v="M"/>
    <n v="0.13485405548125001"/>
    <s v="[9580, 5240, 9360]"/>
    <s v="http://connectivity.brain-map.org/projection/experiment/583290390"/>
    <s v="N"/>
    <s v="N"/>
    <x v="0"/>
    <s v="M, secondary is only ENTl"/>
    <x v="1"/>
    <s v=" secondary is only ENTl"/>
    <m/>
  </r>
  <r>
    <x v="167"/>
    <s v="C57BL/6J"/>
    <x v="0"/>
    <x v="78"/>
    <x v="1"/>
    <n v="5"/>
    <s v="AAA"/>
    <x v="84"/>
    <n v="86"/>
    <n v="0.48043951200000001"/>
    <n v="0.48368072115021205"/>
    <n v="0.15913322002007371"/>
    <s v="M"/>
    <n v="8.9025219583999995"/>
    <s v="[5650, 6410, 7580]"/>
    <s v="http://connectivity.brain-map.org/projection/experiment/175372863"/>
    <s v="N"/>
    <s v="N"/>
    <x v="0"/>
    <s v="N, too big"/>
    <x v="2"/>
    <s v=" too big"/>
    <m/>
  </r>
  <r>
    <x v="168"/>
    <s v="Grp-Cre_KH288"/>
    <x v="0"/>
    <x v="79"/>
    <x v="10"/>
    <n v="1"/>
    <s v="ACAv"/>
    <x v="85"/>
    <n v="27"/>
    <n v="9.1093854249999998E-3"/>
    <n v="0.54150826656495599"/>
    <n v="0.24039507711609323"/>
    <s v="F"/>
    <n v="0.1161440924"/>
    <s v="[3880, 3300, 6220]"/>
    <s v="http://connectivity.brain-map.org/projection/experiment/266583498"/>
    <s v="N"/>
    <s v="N"/>
    <x v="1"/>
    <s v="N, remove: leakage and small injection"/>
    <x v="2"/>
    <s v=" remove: leakage and small injection"/>
    <m/>
  </r>
  <r>
    <x v="169"/>
    <s v="C57BL/6J"/>
    <x v="0"/>
    <x v="1"/>
    <x v="1"/>
    <n v="5"/>
    <s v="ACB"/>
    <x v="46"/>
    <n v="78"/>
    <n v="0.64363999654609305"/>
    <n v="0.26880784483823145"/>
    <n v="0.25570358261683857"/>
    <s v="M"/>
    <n v="5.9023328672000002"/>
    <s v="[4700, 5010, 6240]"/>
    <s v="http://connectivity.brain-map.org/projection/experiment/146470726"/>
    <s v="N"/>
    <s v="N"/>
    <x v="0"/>
    <s v="N"/>
    <x v="2"/>
    <m/>
    <m/>
  </r>
  <r>
    <x v="170"/>
    <s v="Drd2-Cre_ER44"/>
    <x v="0"/>
    <x v="1"/>
    <x v="1"/>
    <n v="5"/>
    <s v="ACB"/>
    <x v="46"/>
    <n v="78"/>
    <n v="0.51097784079999997"/>
    <n v="0.57835424024419235"/>
    <n v="0.3384642379087951"/>
    <s v="F"/>
    <n v="2.0939096647"/>
    <s v="[4730, 5930, 6650]"/>
    <s v="http://connectivity.brain-map.org/projection/experiment/167904966"/>
    <s v="N"/>
    <s v="N"/>
    <x v="0"/>
    <s v="N"/>
    <x v="2"/>
    <m/>
    <m/>
  </r>
  <r>
    <x v="171"/>
    <s v="Drd1a-Cre_EY262"/>
    <x v="0"/>
    <x v="1"/>
    <x v="1"/>
    <n v="5"/>
    <s v="ACB"/>
    <x v="46"/>
    <n v="78"/>
    <n v="0.76897040640000003"/>
    <n v="0.6370896237958944"/>
    <n v="0.1619904697705376"/>
    <s v="M"/>
    <n v="6.1825888767999997"/>
    <s v="[3740, 4410, 6720]"/>
    <s v="http://connectivity.brain-map.org/projection/experiment/168615344"/>
    <s v="Y"/>
    <s v="N"/>
    <x v="0"/>
    <s v="N"/>
    <x v="2"/>
    <m/>
    <m/>
  </r>
  <r>
    <x v="172"/>
    <s v="Gpr26-Cre_KO250"/>
    <x v="0"/>
    <x v="1"/>
    <x v="1"/>
    <n v="5"/>
    <s v="ACB"/>
    <x v="46"/>
    <n v="78"/>
    <n v="5.276005175E-3"/>
    <n v="0.83726213942386873"/>
    <n v="0.11889202761564911"/>
    <s v="M"/>
    <n v="4.4512987924999997E-2"/>
    <s v="[3600, 5440, 6360]"/>
    <s v="http://connectivity.brain-map.org/projection/experiment/286486329"/>
    <s v="Y"/>
    <s v="Y"/>
    <x v="0"/>
    <s v="N, too small"/>
    <x v="2"/>
    <s v=" too small"/>
    <m/>
  </r>
  <r>
    <x v="173"/>
    <s v="Th-Cre_FI172"/>
    <x v="0"/>
    <x v="1"/>
    <x v="1"/>
    <n v="5"/>
    <s v="ACB"/>
    <x v="46"/>
    <n v="78"/>
    <n v="4.8587292599999998E-2"/>
    <n v="0.50329799077344395"/>
    <n v="0.36208178765496879"/>
    <s v="M"/>
    <n v="0.28471121945"/>
    <s v="[4450, 4810, 6300]"/>
    <s v="http://connectivity.brain-map.org/projection/experiment/287533790"/>
    <s v="N"/>
    <s v="N"/>
    <x v="0"/>
    <s v="N"/>
    <x v="2"/>
    <m/>
    <m/>
  </r>
  <r>
    <x v="174"/>
    <s v="Ntrk1-IRES-Cre"/>
    <x v="0"/>
    <x v="1"/>
    <x v="1"/>
    <n v="5"/>
    <s v="ACB"/>
    <x v="46"/>
    <n v="78"/>
    <n v="8.4542336199999998E-2"/>
    <n v="0.44209971536049092"/>
    <n v="0.29226587192139047"/>
    <s v="F"/>
    <n v="0.39623606714999998"/>
    <s v="[4250, 7180, 7050]"/>
    <s v="http://connectivity.brain-map.org/projection/experiment/293008559"/>
    <s v="N"/>
    <s v="N"/>
    <x v="0"/>
    <s v="N"/>
    <x v="2"/>
    <m/>
    <m/>
  </r>
  <r>
    <x v="175"/>
    <s v="Drd3-Cre_KI196"/>
    <x v="0"/>
    <x v="1"/>
    <x v="1"/>
    <n v="5"/>
    <s v="ACB"/>
    <x v="46"/>
    <n v="78"/>
    <n v="4.7317591125000001E-3"/>
    <n v="1"/>
    <n v="0"/>
    <s v="F"/>
    <n v="7.4777001250000003E-2"/>
    <s v="[4150, 5670, 6330]"/>
    <s v="http://connectivity.brain-map.org/projection/experiment/300110369"/>
    <s v="Y"/>
    <s v="Y"/>
    <x v="0"/>
    <s v="N, too small"/>
    <x v="2"/>
    <s v=" too small"/>
    <m/>
  </r>
  <r>
    <x v="176"/>
    <s v="Slc6a5-Cre_KF109"/>
    <x v="0"/>
    <x v="80"/>
    <x v="3"/>
    <n v="7"/>
    <s v="AD"/>
    <x v="86"/>
    <n v="119"/>
    <n v="3.0860938062499902E-3"/>
    <n v="0.81883953881345928"/>
    <n v="6.1381669994061548E-2"/>
    <s v="M"/>
    <n v="7.7889427349999998E-2"/>
    <s v="[6080, 3800, 6380]"/>
    <s v="http://connectivity.brain-map.org/projection/experiment/155735826"/>
    <s v="Y"/>
    <s v="Y"/>
    <x v="1"/>
    <s v="N: too small"/>
    <x v="2"/>
    <s v=" too small"/>
    <m/>
  </r>
  <r>
    <x v="177"/>
    <s v="Slc6a5-Cre_KF109"/>
    <x v="0"/>
    <x v="80"/>
    <x v="3"/>
    <n v="7"/>
    <s v="AD"/>
    <x v="86"/>
    <n v="119"/>
    <n v="1.95054692E-2"/>
    <n v="0.40795127122372837"/>
    <n v="0.1963111731875592"/>
    <s v="F"/>
    <n v="9.7435885050000004E-2"/>
    <s v="[6230, 2860, 6300]"/>
    <s v="http://connectivity.brain-map.org/projection/experiment/182280916"/>
    <s v="N"/>
    <s v="N"/>
    <x v="1"/>
    <s v="N"/>
    <x v="2"/>
    <m/>
    <m/>
  </r>
  <r>
    <x v="178"/>
    <s v="C57BL/6J"/>
    <x v="0"/>
    <x v="81"/>
    <x v="5"/>
    <n v="8"/>
    <s v="AHN"/>
    <x v="87"/>
    <n v="166"/>
    <n v="0.66124159360000001"/>
    <n v="0.36515044489022958"/>
    <n v="0.2450429466856516"/>
    <s v="M"/>
    <n v="5.3430136256000003"/>
    <s v="[6140, 6140, 6490]"/>
    <s v="http://connectivity.brain-map.org/projection/experiment/126116142"/>
    <s v="N"/>
    <s v="N"/>
    <x v="0"/>
    <s v="N"/>
    <x v="2"/>
    <m/>
    <m/>
  </r>
  <r>
    <x v="179"/>
    <s v="C57BL/6J"/>
    <x v="0"/>
    <x v="81"/>
    <x v="5"/>
    <n v="8"/>
    <s v="AHN"/>
    <x v="87"/>
    <n v="166"/>
    <n v="0.47634828639999999"/>
    <n v="0.44709382275382537"/>
    <n v="0.20793969027705436"/>
    <s v="M"/>
    <n v="2.1398588119999999"/>
    <s v="[6430, 6200, 6350]"/>
    <s v="http://connectivity.brain-map.org/projection/experiment/127649713"/>
    <s v="N"/>
    <s v="N"/>
    <x v="0"/>
    <s v="N"/>
    <x v="2"/>
    <m/>
    <m/>
  </r>
  <r>
    <x v="180"/>
    <s v="C57BL/6J"/>
    <x v="0"/>
    <x v="81"/>
    <x v="5"/>
    <n v="8"/>
    <s v="AHN"/>
    <x v="87"/>
    <n v="166"/>
    <n v="0.39104140320000003"/>
    <n v="0.33706117476352421"/>
    <n v="0.26527214988764136"/>
    <s v="M"/>
    <n v="3.3720611848000002"/>
    <s v="[6030, 5940, 6570]"/>
    <s v="http://connectivity.brain-map.org/projection/experiment/146660293"/>
    <s v="N"/>
    <s v="N"/>
    <x v="0"/>
    <s v="N"/>
    <x v="2"/>
    <m/>
    <m/>
  </r>
  <r>
    <x v="181"/>
    <s v="C57BL/6J"/>
    <x v="0"/>
    <x v="81"/>
    <x v="5"/>
    <n v="8"/>
    <s v="AHN"/>
    <x v="87"/>
    <n v="166"/>
    <n v="0.83796889154999998"/>
    <n v="0.29222299621845943"/>
    <n v="0.12222068192127378"/>
    <s v="M"/>
    <n v="5.1544295599999996"/>
    <s v="[6350, 5600, 5640]"/>
    <s v="http://connectivity.brain-map.org/projection/experiment/175106053"/>
    <s v="N"/>
    <s v="N"/>
    <x v="0"/>
    <s v="N"/>
    <x v="2"/>
    <m/>
    <m/>
  </r>
  <r>
    <x v="182"/>
    <s v="C57BL/6J"/>
    <x v="0"/>
    <x v="81"/>
    <x v="5"/>
    <n v="8"/>
    <s v="AHN"/>
    <x v="87"/>
    <n v="166"/>
    <n v="1.3995057952973"/>
    <n v="0.30798087068590402"/>
    <n v="0.18223755407742667"/>
    <s v="M"/>
    <n v="13.612928806399999"/>
    <s v="[6250, 6200, 6520]"/>
    <s v="http://connectivity.brain-map.org/projection/experiment/180674463"/>
    <s v="N"/>
    <s v="N"/>
    <x v="0"/>
    <s v="N"/>
    <x v="2"/>
    <m/>
    <m/>
  </r>
  <r>
    <x v="183"/>
    <s v="C57BL/6J"/>
    <x v="0"/>
    <x v="81"/>
    <x v="5"/>
    <n v="8"/>
    <s v="AHN"/>
    <x v="87"/>
    <n v="166"/>
    <n v="1.52372407436389"/>
    <n v="0.33991335591981892"/>
    <n v="0.15248460279866341"/>
    <s v="M"/>
    <n v="17.874851590399999"/>
    <s v="[6240, 5860, 6320]"/>
    <s v="http://connectivity.brain-map.org/projection/experiment/181057754"/>
    <s v="N"/>
    <s v="N"/>
    <x v="0"/>
    <s v="N"/>
    <x v="2"/>
    <m/>
    <m/>
  </r>
  <r>
    <x v="184"/>
    <s v="Sim1-Cre_KJ18"/>
    <x v="0"/>
    <x v="81"/>
    <x v="5"/>
    <n v="8"/>
    <s v="AHN"/>
    <x v="87"/>
    <n v="166"/>
    <n v="0.41202104719999999"/>
    <n v="0.497646049146731"/>
    <n v="0.18275919522673437"/>
    <s v="F"/>
    <n v="4.016519808"/>
    <s v="[6210, 5930, 6400]"/>
    <s v="http://connectivity.brain-map.org/projection/experiment/182842391"/>
    <s v="N"/>
    <s v="N"/>
    <x v="0"/>
    <s v="N"/>
    <x v="2"/>
    <m/>
    <m/>
  </r>
  <r>
    <x v="185"/>
    <s v="Gad2-IRES-Cre"/>
    <x v="0"/>
    <x v="81"/>
    <x v="5"/>
    <n v="8"/>
    <s v="AHN"/>
    <x v="87"/>
    <n v="166"/>
    <n v="0.4425545152"/>
    <n v="0.42425931716506826"/>
    <n v="0.1791475111979193"/>
    <s v="M"/>
    <n v="1.8719434524"/>
    <s v="[6310, 6050, 6340]"/>
    <s v="http://connectivity.brain-map.org/projection/experiment/266490034"/>
    <s v="N"/>
    <s v="N"/>
    <x v="0"/>
    <s v="N"/>
    <x v="2"/>
    <m/>
    <m/>
  </r>
  <r>
    <x v="186"/>
    <s v="Ppp1r17-Cre_NL146"/>
    <x v="0"/>
    <x v="81"/>
    <x v="5"/>
    <n v="8"/>
    <s v="AHN"/>
    <x v="87"/>
    <n v="166"/>
    <n v="0.59399195520000003"/>
    <n v="0.39538026781078084"/>
    <n v="0.23577835206585573"/>
    <s v="M"/>
    <n v="3.3668109719999899"/>
    <s v="[6620, 6200, 6480]"/>
    <s v="http://connectivity.brain-map.org/projection/experiment/267928135"/>
    <s v="N"/>
    <s v="N"/>
    <x v="0"/>
    <s v="N"/>
    <x v="2"/>
    <m/>
    <m/>
  </r>
  <r>
    <x v="187"/>
    <s v="Ppp1r17-Cre_NL146"/>
    <x v="0"/>
    <x v="81"/>
    <x v="5"/>
    <n v="8"/>
    <s v="AHN"/>
    <x v="87"/>
    <n v="166"/>
    <n v="0.27229599879999999"/>
    <n v="0.46428966181090725"/>
    <n v="0.12444405470751609"/>
    <s v="M"/>
    <n v="1.7654439712000001"/>
    <s v="[5530, 6910, 6130]"/>
    <s v="http://connectivity.brain-map.org/projection/experiment/286727483"/>
    <s v="N"/>
    <s v="N"/>
    <x v="0"/>
    <s v="N"/>
    <x v="2"/>
    <m/>
    <m/>
  </r>
  <r>
    <x v="188"/>
    <s v="Slc17a6-IRES-Cre"/>
    <x v="0"/>
    <x v="81"/>
    <x v="5"/>
    <n v="8"/>
    <s v="AHN"/>
    <x v="87"/>
    <n v="166"/>
    <n v="0.18910121160000001"/>
    <n v="0.48062170872523097"/>
    <n v="0.11177439512844413"/>
    <s v="M"/>
    <n v="1.2745052978"/>
    <s v="[6160, 5920, 6410]"/>
    <s v="http://connectivity.brain-map.org/projection/experiment/292035484"/>
    <s v="N"/>
    <s v="N"/>
    <x v="0"/>
    <s v="N"/>
    <x v="2"/>
    <m/>
    <m/>
  </r>
  <r>
    <x v="189"/>
    <s v="Oxtr-Cre_ON66"/>
    <x v="0"/>
    <x v="81"/>
    <x v="5"/>
    <n v="8"/>
    <s v="AHN"/>
    <x v="87"/>
    <n v="166"/>
    <n v="0.1375764964"/>
    <n v="0.46902635046564767"/>
    <n v="0.19371830970678147"/>
    <s v="F"/>
    <n v="0.53815938050000001"/>
    <s v="[6030, 5810, 5950]"/>
    <s v="http://connectivity.brain-map.org/projection/experiment/299408890"/>
    <s v="N"/>
    <s v="N"/>
    <x v="0"/>
    <s v="N"/>
    <x v="2"/>
    <m/>
    <m/>
  </r>
  <r>
    <x v="190"/>
    <s v="Slc18a2-Cre_OZ14"/>
    <x v="0"/>
    <x v="81"/>
    <x v="5"/>
    <n v="8"/>
    <s v="AHN"/>
    <x v="87"/>
    <n v="166"/>
    <n v="0.15413986363159199"/>
    <n v="0.59989947956321099"/>
    <n v="0.12812122143846372"/>
    <s v="F"/>
    <n v="0.67806086319999903"/>
    <s v="[6480, 6070, 5920]"/>
    <s v="http://connectivity.brain-map.org/projection/experiment/301673462"/>
    <s v="Y"/>
    <s v="N"/>
    <x v="0"/>
    <s v="N"/>
    <x v="2"/>
    <m/>
    <m/>
  </r>
  <r>
    <x v="191"/>
    <s v="Lypd6-Cre_KL156"/>
    <x v="0"/>
    <x v="81"/>
    <x v="5"/>
    <n v="8"/>
    <s v="AHN"/>
    <x v="87"/>
    <n v="166"/>
    <n v="0.25574395559999902"/>
    <n v="0.50971007374306909"/>
    <n v="0.24476853010698757"/>
    <s v="M"/>
    <n v="1.6496927215999999"/>
    <s v="[5870, 7020, 5910]"/>
    <s v="http://connectivity.brain-map.org/projection/experiment/305092904"/>
    <s v="N"/>
    <s v="N"/>
    <x v="0"/>
    <s v="N"/>
    <x v="2"/>
    <m/>
    <m/>
  </r>
  <r>
    <x v="192"/>
    <s v="Htr3a-Cre_NO152"/>
    <x v="0"/>
    <x v="81"/>
    <x v="5"/>
    <n v="8"/>
    <s v="AHN"/>
    <x v="87"/>
    <n v="166"/>
    <n v="5.4948992000000002E-2"/>
    <n v="0.3167050514084252"/>
    <n v="0.30835635215338697"/>
    <s v="F"/>
    <n v="0.62613944399999999"/>
    <s v="[5940, 5990, 6500]"/>
    <s v="http://connectivity.brain-map.org/projection/experiment/305677409"/>
    <s v="N"/>
    <s v="N"/>
    <x v="0"/>
    <s v="N"/>
    <x v="2"/>
    <m/>
    <m/>
  </r>
  <r>
    <x v="193"/>
    <s v="Rasgrf2-T2A-dCre"/>
    <x v="0"/>
    <x v="81"/>
    <x v="5"/>
    <n v="8"/>
    <s v="AHN"/>
    <x v="87"/>
    <n v="166"/>
    <n v="0.62458226205156198"/>
    <n v="0.26549662947690161"/>
    <n v="0.15812310239061542"/>
    <s v="F"/>
    <n v="6.4422495199999998"/>
    <s v="[6290, 5970, 6300]"/>
    <s v="http://connectivity.brain-map.org/projection/experiment/523705737"/>
    <s v="N"/>
    <s v="N"/>
    <x v="0"/>
    <s v="N"/>
    <x v="2"/>
    <m/>
    <m/>
  </r>
  <r>
    <x v="194"/>
    <s v="A930038C07Rik-Tg1-Cre"/>
    <x v="0"/>
    <x v="82"/>
    <x v="10"/>
    <n v="1"/>
    <s v="AId"/>
    <x v="88"/>
    <n v="33"/>
    <n v="7.1861960624999997E-3"/>
    <n v="0.99999683045003529"/>
    <n v="3.1695499647758232E-6"/>
    <s v="F"/>
    <n v="0.18465775440000001"/>
    <s v="[3600, 4720, 8650]"/>
    <s v="http://connectivity.brain-map.org/projection/experiment/267397941"/>
    <s v="Y"/>
    <s v="Y"/>
    <x v="1"/>
    <s v="N, remove: leakage and small with weird expression pattern"/>
    <x v="2"/>
    <s v=" remove: leakage and small with weird expression pattern"/>
    <m/>
  </r>
  <r>
    <x v="195"/>
    <s v="Gnb4-IRES2-CreERT2"/>
    <x v="1"/>
    <x v="83"/>
    <x v="10"/>
    <n v="1"/>
    <s v="AIp"/>
    <x v="89"/>
    <n v="34"/>
    <n v="7.3738286999999996E-3"/>
    <n v="0.58391217740982504"/>
    <n v="0.29992307339833846"/>
    <s v="M"/>
    <n v="9.5996729018750004E-2"/>
    <s v="[5960, 5270, 1790]"/>
    <s v="http://connectivity.brain-map.org/projection/experiment/656839070"/>
    <s v="N"/>
    <s v="N"/>
    <x v="1"/>
    <s v="N"/>
    <x v="2"/>
    <s v="may be L6b"/>
    <m/>
  </r>
  <r>
    <x v="196"/>
    <s v="Syt6-Cre_KI148"/>
    <x v="0"/>
    <x v="83"/>
    <x v="10"/>
    <n v="1"/>
    <s v="AIp"/>
    <x v="89"/>
    <n v="34"/>
    <n v="1.3660703874999999E-2"/>
    <n v="0.50220742816453734"/>
    <n v="0.25651864209830583"/>
    <s v="M"/>
    <n v="0.11493341755"/>
    <s v="[5710, 5650, 9480]"/>
    <s v="http://connectivity.brain-map.org/projection/experiment/159433905"/>
    <s v="N"/>
    <s v="N"/>
    <x v="1"/>
    <s v="N, remove: &lt; 50% in cortex "/>
    <x v="2"/>
    <s v=" remove: &lt; 50% in cortex "/>
    <m/>
  </r>
  <r>
    <x v="197"/>
    <s v="Syt6-Cre_KI148"/>
    <x v="0"/>
    <x v="83"/>
    <x v="10"/>
    <n v="1"/>
    <s v="AIp"/>
    <x v="89"/>
    <n v="34"/>
    <n v="8.1568209843749999E-4"/>
    <n v="0.96821217819506056"/>
    <n v="3.1787821804939428E-2"/>
    <s v="M"/>
    <n v="9.6794521600000002E-2"/>
    <s v="[5770, 4920, 9550]"/>
    <s v="http://connectivity.brain-map.org/projection/experiment/168095756"/>
    <s v="Y"/>
    <s v="Y"/>
    <x v="1"/>
    <s v="N, remove: too small"/>
    <x v="2"/>
    <s v=" remove: too small"/>
    <m/>
  </r>
  <r>
    <x v="198"/>
    <s v="Gnb4-IRES2-Cre"/>
    <x v="0"/>
    <x v="84"/>
    <x v="10"/>
    <n v="1"/>
    <s v="AIv"/>
    <x v="90"/>
    <n v="35"/>
    <n v="0.12671153039999999"/>
    <n v="0.45251356140375609"/>
    <n v="0.44153188905052138"/>
    <s v="M"/>
    <n v="1.2217132662000001"/>
    <s v="[4250, 4460, 9010]"/>
    <s v="http://connectivity.brain-map.org/projection/experiment/514506712"/>
    <s v="N"/>
    <s v="N"/>
    <x v="1"/>
    <s v="N, remove: n=1"/>
    <x v="2"/>
    <s v=" remove: n=1"/>
    <m/>
  </r>
  <r>
    <x v="199"/>
    <s v="Prkcd-GluCla-CFP-IRES-Cre"/>
    <x v="1"/>
    <x v="85"/>
    <x v="3"/>
    <n v="7"/>
    <s v="AM"/>
    <x v="91"/>
    <n v="118"/>
    <n v="8.4609770000000001E-2"/>
    <n v="0.46835102390378769"/>
    <n v="0.30803897107401024"/>
    <s v="M"/>
    <n v="1.6519537678"/>
    <s v="[5970, 4430, 5390]"/>
    <s v="http://connectivity.brain-map.org/projection/experiment/506947040"/>
    <s v="N"/>
    <s v="N"/>
    <x v="1"/>
    <s v="N"/>
    <x v="2"/>
    <m/>
    <m/>
  </r>
  <r>
    <x v="200"/>
    <s v="C57BL/6J"/>
    <x v="0"/>
    <x v="85"/>
    <x v="3"/>
    <n v="7"/>
    <s v="AM"/>
    <x v="91"/>
    <n v="118"/>
    <n v="0.213060623999999"/>
    <n v="0.42853751361839676"/>
    <n v="0.22241944067713545"/>
    <s v="M"/>
    <n v="4.7191999861999996"/>
    <s v="[6340, 4510, 6020]"/>
    <s v="http://connectivity.brain-map.org/projection/experiment/146658170"/>
    <s v="N"/>
    <s v="N"/>
    <x v="1"/>
    <s v="N"/>
    <x v="2"/>
    <m/>
    <m/>
  </r>
  <r>
    <x v="201"/>
    <s v="Gal-Cre_KI87"/>
    <x v="0"/>
    <x v="85"/>
    <x v="3"/>
    <n v="7"/>
    <s v="AM"/>
    <x v="91"/>
    <n v="118"/>
    <n v="3.4472533607806402E-2"/>
    <n v="0.40374363222746668"/>
    <n v="0.13714946543813492"/>
    <s v="M"/>
    <n v="0.14546668465000001"/>
    <s v="[6150, 4510, 6640]"/>
    <s v="http://connectivity.brain-map.org/projection/experiment/156393801"/>
    <s v="N"/>
    <s v="N"/>
    <x v="1"/>
    <s v="N"/>
    <x v="2"/>
    <m/>
    <m/>
  </r>
  <r>
    <x v="202"/>
    <s v="C57BL/6J"/>
    <x v="0"/>
    <x v="85"/>
    <x v="3"/>
    <n v="7"/>
    <s v="AM"/>
    <x v="91"/>
    <n v="118"/>
    <n v="0.37234782479999901"/>
    <n v="0.40979938820884471"/>
    <n v="0.23920954101337752"/>
    <s v="M"/>
    <n v="5.7389522260000003"/>
    <s v="[6180, 4750, 6000]"/>
    <s v="http://connectivity.brain-map.org/projection/experiment/158840459"/>
    <s v="N"/>
    <s v="N"/>
    <x v="1"/>
    <s v="N"/>
    <x v="2"/>
    <m/>
    <m/>
  </r>
  <r>
    <x v="203"/>
    <s v="Grik4-Cre"/>
    <x v="0"/>
    <x v="85"/>
    <x v="3"/>
    <n v="7"/>
    <s v="AM"/>
    <x v="91"/>
    <n v="118"/>
    <n v="0.24228722280000001"/>
    <n v="0.64173096293419996"/>
    <n v="0.13880420393135687"/>
    <s v="F"/>
    <n v="5.6623456063999997"/>
    <s v="[5900, 4160, 6220]"/>
    <s v="http://connectivity.brain-map.org/projection/experiment/167571459"/>
    <s v="Y"/>
    <s v="N"/>
    <x v="1"/>
    <s v="N, volume too big"/>
    <x v="2"/>
    <s v=" volume too big"/>
    <m/>
  </r>
  <r>
    <x v="204"/>
    <s v="C57BL/6J"/>
    <x v="0"/>
    <x v="86"/>
    <x v="9"/>
    <n v="2"/>
    <s v="AOB"/>
    <x v="92"/>
    <n v="45"/>
    <n v="0.29701308840000001"/>
    <n v="0.58952235323244362"/>
    <n v="0.21585189236097838"/>
    <s v="M"/>
    <n v="1.282265397175"/>
    <s v="[2170, 3230, 6680]"/>
    <s v="http://connectivity.brain-map.org/projection/experiment/120812686"/>
    <s v="N"/>
    <s v="N"/>
    <x v="0"/>
    <s v="N"/>
    <x v="2"/>
    <m/>
    <m/>
  </r>
  <r>
    <x v="205"/>
    <s v="Gad2-IRES-Cre"/>
    <x v="0"/>
    <x v="86"/>
    <x v="9"/>
    <n v="2"/>
    <s v="AOB"/>
    <x v="92"/>
    <n v="45"/>
    <n v="0.21493595199999899"/>
    <n v="0.41555040661047754"/>
    <n v="0.40303556817934738"/>
    <s v="M"/>
    <n v="0.45049409299999998"/>
    <s v="[2670, 4050, 6740]"/>
    <s v="http://connectivity.brain-map.org/projection/experiment/266563321"/>
    <s v="N"/>
    <s v="N"/>
    <x v="0"/>
    <s v="N"/>
    <x v="2"/>
    <m/>
    <m/>
  </r>
  <r>
    <x v="206"/>
    <s v="C57BL/6J"/>
    <x v="0"/>
    <x v="86"/>
    <x v="9"/>
    <n v="2"/>
    <s v="AOB"/>
    <x v="92"/>
    <n v="45"/>
    <n v="5.3499503399999898E-2"/>
    <n v="0.45632381712235265"/>
    <n v="0.45229714254641051"/>
    <s v="M"/>
    <n v="0.16923638129999999"/>
    <s v="[1840, 3320, 6950]"/>
    <s v="http://connectivity.brain-map.org/projection/experiment/272918345"/>
    <s v="N"/>
    <s v="N"/>
    <x v="0"/>
    <s v="N"/>
    <x v="2"/>
    <m/>
    <m/>
  </r>
  <r>
    <x v="207"/>
    <s v="Slc17a6-IRES-Cre"/>
    <x v="0"/>
    <x v="86"/>
    <x v="9"/>
    <n v="2"/>
    <s v="AOB"/>
    <x v="92"/>
    <n v="45"/>
    <n v="0.1218408814"/>
    <n v="0.50093399291383423"/>
    <n v="0.45049741401191934"/>
    <s v="M"/>
    <n v="1.8270898912"/>
    <s v="[2020, 3850, 6860]"/>
    <s v="http://connectivity.brain-map.org/projection/experiment/293546902"/>
    <s v="N"/>
    <s v="N"/>
    <x v="0"/>
    <s v="N"/>
    <x v="2"/>
    <m/>
    <m/>
  </r>
  <r>
    <x v="208"/>
    <s v="C57BL/6J"/>
    <x v="0"/>
    <x v="69"/>
    <x v="9"/>
    <n v="2"/>
    <s v="AON"/>
    <x v="1"/>
    <n v="46"/>
    <n v="0.26616127719999999"/>
    <n v="0.3808854746836644"/>
    <n v="0.34775220690305436"/>
    <s v="M"/>
    <n v="7.1184594767999902"/>
    <s v="[3740, 6210, 5980]"/>
    <s v="http://connectivity.brain-map.org/projection/experiment/114755099"/>
    <s v="N"/>
    <s v="N"/>
    <x v="0"/>
    <s v="N"/>
    <x v="2"/>
    <m/>
    <m/>
  </r>
  <r>
    <x v="209"/>
    <s v="C57BL/6J"/>
    <x v="0"/>
    <x v="69"/>
    <x v="9"/>
    <n v="2"/>
    <s v="AON"/>
    <x v="1"/>
    <n v="46"/>
    <n v="0.23862327719999901"/>
    <n v="0.87162808712895323"/>
    <n v="0.12234123772102748"/>
    <s v="M"/>
    <n v="7.1549685535999998"/>
    <s v="[2580, 5250, 6440]"/>
    <s v="http://connectivity.brain-map.org/projection/experiment/121509711"/>
    <s v="Y"/>
    <s v="Y"/>
    <x v="0"/>
    <s v="N, many retro cells in MOB"/>
    <x v="2"/>
    <s v=" many retro cells in MOB"/>
    <m/>
  </r>
  <r>
    <x v="210"/>
    <s v="Syt17-Cre_NO14"/>
    <x v="0"/>
    <x v="69"/>
    <x v="9"/>
    <n v="2"/>
    <s v="AON"/>
    <x v="1"/>
    <n v="46"/>
    <n v="0.2071821136"/>
    <n v="0.77523988363394369"/>
    <n v="0.1067581279748015"/>
    <s v="F"/>
    <n v="2.039735152"/>
    <s v="[2890, 5090, 6040]"/>
    <s v="http://connectivity.brain-map.org/projection/experiment/159994767"/>
    <s v="Y"/>
    <s v="Y"/>
    <x v="0"/>
    <s v="N, leakage"/>
    <x v="2"/>
    <s v=" leakage"/>
    <m/>
  </r>
  <r>
    <x v="211"/>
    <s v="Calb2-IRES-Cre"/>
    <x v="0"/>
    <x v="69"/>
    <x v="9"/>
    <n v="2"/>
    <s v="AON"/>
    <x v="1"/>
    <n v="46"/>
    <n v="8.4323992200000003E-2"/>
    <n v="0.72057875982627984"/>
    <n v="0.27457788857004223"/>
    <s v="M"/>
    <n v="0.82277711040000001"/>
    <s v="[3500, 6030, 6260]"/>
    <s v="http://connectivity.brain-map.org/projection/experiment/264874516"/>
    <s v="N"/>
    <s v="N"/>
    <x v="0"/>
    <s v="N"/>
    <x v="2"/>
    <m/>
    <m/>
  </r>
  <r>
    <x v="212"/>
    <s v="Slc17a7-IRES2-Cre"/>
    <x v="0"/>
    <x v="69"/>
    <x v="9"/>
    <n v="2"/>
    <s v="AON"/>
    <x v="1"/>
    <n v="46"/>
    <n v="0.29568522759999999"/>
    <n v="0.65561874005786969"/>
    <n v="0.32395931979350673"/>
    <s v="M"/>
    <n v="1.9957431480000001"/>
    <s v="[2720, 4380, 6170]"/>
    <s v="http://connectivity.brain-map.org/projection/experiment/267103498"/>
    <s v="N"/>
    <s v="N"/>
    <x v="0"/>
    <s v="N"/>
    <x v="2"/>
    <m/>
    <m/>
  </r>
  <r>
    <x v="213"/>
    <s v="C57BL/6J"/>
    <x v="0"/>
    <x v="55"/>
    <x v="4"/>
    <n v="9"/>
    <s v="APN"/>
    <x v="57"/>
    <n v="202"/>
    <n v="0.36732359999999997"/>
    <n v="0.20713025566105989"/>
    <n v="0.18025489953529925"/>
    <s v="M"/>
    <n v="7.5200260408000004"/>
    <s v="[8390, 3010, 7610]"/>
    <s v="http://connectivity.brain-map.org/projection/experiment/113846682"/>
    <s v="N"/>
    <s v="N"/>
    <x v="0"/>
    <m/>
    <x v="2"/>
    <m/>
    <m/>
  </r>
  <r>
    <x v="214"/>
    <s v="C57BL/6J"/>
    <x v="0"/>
    <x v="55"/>
    <x v="4"/>
    <n v="9"/>
    <s v="APN"/>
    <x v="57"/>
    <n v="202"/>
    <n v="9.1939336999999996E-2"/>
    <n v="0.5815505563573431"/>
    <n v="0.35266822115177304"/>
    <s v="M"/>
    <n v="0.56598651970000002"/>
    <s v="[7900, 3580, 6590]"/>
    <s v="http://connectivity.brain-map.org/projection/experiment/125363160"/>
    <s v="N"/>
    <s v="N"/>
    <x v="0"/>
    <m/>
    <x v="2"/>
    <m/>
    <m/>
  </r>
  <r>
    <x v="215"/>
    <s v="C57BL/6J"/>
    <x v="0"/>
    <x v="55"/>
    <x v="4"/>
    <n v="9"/>
    <s v="APN"/>
    <x v="57"/>
    <n v="202"/>
    <n v="0.30482754960000003"/>
    <n v="0.59682303551134364"/>
    <n v="0.14459816993599695"/>
    <s v="M"/>
    <n v="4.2078274503999999"/>
    <s v="[8110, 2270, 7320]"/>
    <s v="http://connectivity.brain-map.org/projection/experiment/147789031"/>
    <s v="Y"/>
    <s v="N"/>
    <x v="0"/>
    <m/>
    <x v="2"/>
    <s v="leakage in ctx and hpc would need masking"/>
    <m/>
  </r>
  <r>
    <x v="216"/>
    <s v="Pdzk1ip1-Cre_KD31"/>
    <x v="0"/>
    <x v="55"/>
    <x v="4"/>
    <n v="9"/>
    <s v="APN"/>
    <x v="57"/>
    <n v="202"/>
    <n v="9.0684956600000005E-2"/>
    <n v="0.48039280556542951"/>
    <n v="0.34199344531649345"/>
    <s v="M"/>
    <n v="1.2601151639999999"/>
    <s v="[8480, 3230, 7450]"/>
    <s v="http://connectivity.brain-map.org/projection/experiment/170947610"/>
    <s v="N"/>
    <s v="N"/>
    <x v="0"/>
    <m/>
    <x v="2"/>
    <m/>
    <m/>
  </r>
  <r>
    <x v="217"/>
    <s v="Slc32a1-IRES-Cre"/>
    <x v="0"/>
    <x v="55"/>
    <x v="4"/>
    <n v="9"/>
    <s v="APN"/>
    <x v="57"/>
    <n v="202"/>
    <n v="0.18079835759999999"/>
    <n v="0.41332821759638722"/>
    <n v="0.21017867163477347"/>
    <s v="M"/>
    <n v="1.7022623716"/>
    <s v="[8320, 4240, 7560]"/>
    <s v="http://connectivity.brain-map.org/projection/experiment/264076081"/>
    <s v="N"/>
    <s v="N"/>
    <x v="0"/>
    <m/>
    <x v="2"/>
    <m/>
    <m/>
  </r>
  <r>
    <x v="218"/>
    <s v="Gad2-IRES-Cre"/>
    <x v="0"/>
    <x v="55"/>
    <x v="4"/>
    <n v="9"/>
    <s v="APN"/>
    <x v="57"/>
    <n v="202"/>
    <n v="7.9771279700000003E-2"/>
    <n v="0.4530430469660367"/>
    <n v="0.4344719995435154"/>
    <s v="F"/>
    <n v="0.24342355239999999"/>
    <s v="[8370, 2940, 7330]"/>
    <s v="http://connectivity.brain-map.org/projection/experiment/266646036"/>
    <s v="N"/>
    <s v="N"/>
    <x v="0"/>
    <m/>
    <x v="2"/>
    <m/>
    <m/>
  </r>
  <r>
    <x v="219"/>
    <s v="Htr2a-Cre_KM207"/>
    <x v="0"/>
    <x v="55"/>
    <x v="4"/>
    <n v="9"/>
    <s v="APN"/>
    <x v="57"/>
    <n v="202"/>
    <n v="0.43761998000000002"/>
    <n v="0.47826413836044118"/>
    <n v="0.38580158056408231"/>
    <s v="F"/>
    <n v="3.8205374480000001"/>
    <s v="[8500, 3620, 6900]"/>
    <s v="http://connectivity.brain-map.org/projection/experiment/278401778"/>
    <s v="N"/>
    <s v="N"/>
    <x v="0"/>
    <m/>
    <x v="2"/>
    <m/>
    <m/>
  </r>
  <r>
    <x v="220"/>
    <s v="Gad2-IRES-Cre"/>
    <x v="0"/>
    <x v="55"/>
    <x v="4"/>
    <n v="9"/>
    <s v="APN"/>
    <x v="57"/>
    <n v="202"/>
    <n v="2.095521015E-2"/>
    <n v="0.60182769130464164"/>
    <n v="0.14097702859384326"/>
    <s v="M"/>
    <n v="4.2324696848437503E-2"/>
    <s v="[7660, 3330, 6610]"/>
    <s v="http://connectivity.brain-map.org/projection/experiment/305235787"/>
    <s v="Y"/>
    <s v="N"/>
    <x v="0"/>
    <m/>
    <x v="2"/>
    <m/>
    <m/>
  </r>
  <r>
    <x v="221"/>
    <s v="Slc17a6-IRES-Cre"/>
    <x v="0"/>
    <x v="55"/>
    <x v="4"/>
    <n v="9"/>
    <s v="APN"/>
    <x v="57"/>
    <n v="202"/>
    <n v="8.9398778874999994E-3"/>
    <n v="0.39063710002684232"/>
    <n v="0.35405044924033868"/>
    <s v="M"/>
    <n v="1.50129342890625E-2"/>
    <s v="[8580, 3280, 6990]"/>
    <s v="http://connectivity.brain-map.org/projection/experiment/305426208"/>
    <s v="N"/>
    <s v="N"/>
    <x v="0"/>
    <m/>
    <x v="2"/>
    <m/>
    <m/>
  </r>
  <r>
    <x v="222"/>
    <s v="Gal-Cre_KI87"/>
    <x v="0"/>
    <x v="38"/>
    <x v="5"/>
    <n v="8"/>
    <s v="ARH"/>
    <x v="40"/>
    <n v="149"/>
    <n v="0.1060449866"/>
    <n v="0.37467099487439304"/>
    <n v="0.27298742001247994"/>
    <s v="F"/>
    <n v="0.91859598319999902"/>
    <s v="[7460, 6790, 6030]"/>
    <s v="http://connectivity.brain-map.org/projection/experiment/176431817"/>
    <s v="N"/>
    <s v="N"/>
    <x v="0"/>
    <s v="N"/>
    <x v="2"/>
    <m/>
    <m/>
  </r>
  <r>
    <x v="223"/>
    <s v="Gal-Cre_KI87"/>
    <x v="0"/>
    <x v="38"/>
    <x v="5"/>
    <n v="8"/>
    <s v="ARH"/>
    <x v="40"/>
    <n v="149"/>
    <n v="8.6590330399999901E-2"/>
    <n v="0.53243867275027268"/>
    <n v="0.28084646663264246"/>
    <s v="M"/>
    <n v="0.63622946520000001"/>
    <s v="[7240, 6710, 5990]"/>
    <s v="http://connectivity.brain-map.org/projection/experiment/178282527"/>
    <s v="N"/>
    <s v="N"/>
    <x v="0"/>
    <s v="N"/>
    <x v="2"/>
    <m/>
    <m/>
  </r>
  <r>
    <x v="224"/>
    <s v="Lepr-IRES-Cre"/>
    <x v="0"/>
    <x v="38"/>
    <x v="5"/>
    <n v="8"/>
    <s v="ARH"/>
    <x v="40"/>
    <n v="149"/>
    <n v="8.2846079951318305E-2"/>
    <n v="0.43721526043096504"/>
    <n v="0.33388869354991169"/>
    <s v="M"/>
    <n v="0.97435241679999995"/>
    <s v="[7420, 7000, 6140]"/>
    <s v="http://connectivity.brain-map.org/projection/experiment/181891892"/>
    <s v="N"/>
    <s v="N"/>
    <x v="0"/>
    <s v="N"/>
    <x v="2"/>
    <m/>
    <m/>
  </r>
  <r>
    <x v="225"/>
    <s v="Tac2-IRES2-Cre"/>
    <x v="0"/>
    <x v="38"/>
    <x v="5"/>
    <n v="8"/>
    <s v="ARH"/>
    <x v="40"/>
    <n v="149"/>
    <n v="1.5161701275E-2"/>
    <n v="0.46126016889830379"/>
    <n v="0.44340963682576745"/>
    <s v="M"/>
    <n v="0.12587350545000001"/>
    <s v="[7270, 6520, 6040]"/>
    <s v="http://connectivity.brain-map.org/projection/experiment/241278553"/>
    <s v="N"/>
    <s v="N"/>
    <x v="0"/>
    <s v="N"/>
    <x v="2"/>
    <m/>
    <m/>
  </r>
  <r>
    <x v="226"/>
    <s v="Ins2-Cre_25"/>
    <x v="0"/>
    <x v="38"/>
    <x v="5"/>
    <n v="8"/>
    <s v="ARH"/>
    <x v="40"/>
    <n v="149"/>
    <n v="5.5192678799999999E-2"/>
    <n v="0.3720791027443931"/>
    <n v="0.30103307952867375"/>
    <s v="M"/>
    <n v="0.21842705009999999"/>
    <s v="[6990, 7210, 6140]"/>
    <s v="http://connectivity.brain-map.org/projection/experiment/298105299"/>
    <s v="N"/>
    <s v="N"/>
    <x v="0"/>
    <s v="N"/>
    <x v="2"/>
    <m/>
    <m/>
  </r>
  <r>
    <x v="227"/>
    <s v="A930038C07Rik-Tg1-Cre"/>
    <x v="1"/>
    <x v="87"/>
    <x v="10"/>
    <n v="1"/>
    <s v="AUDpo"/>
    <x v="93"/>
    <n v="16"/>
    <n v="9.2567676249999901E-3"/>
    <n v="0.4751045887843498"/>
    <n v="0.24789184461446256"/>
    <s v="M"/>
    <n v="0.14155672413750001"/>
    <s v="[8210, 2490, 1530]"/>
    <s v="http://connectivity.brain-map.org/projection/experiment/642460814"/>
    <s v="N"/>
    <s v="N"/>
    <x v="1"/>
    <s v="N: too much damage at inj site"/>
    <x v="2"/>
    <s v=" too much damage at inj site"/>
    <m/>
  </r>
  <r>
    <x v="228"/>
    <s v="C57BL/6J"/>
    <x v="0"/>
    <x v="87"/>
    <x v="10"/>
    <n v="1"/>
    <s v="AUDpo"/>
    <x v="93"/>
    <n v="16"/>
    <n v="8.8309818799999995E-2"/>
    <n v="0.64703826116619745"/>
    <n v="0.17393831219951866"/>
    <s v="M"/>
    <n v="0.67568055834999996"/>
    <s v="[8470, 2740, 9750]"/>
    <s v="http://connectivity.brain-map.org/projection/experiment/180073473"/>
    <s v="Y"/>
    <s v="N"/>
    <x v="1"/>
    <s v="N: remove, clearly mostly L6 not all layers"/>
    <x v="2"/>
    <s v=" remove"/>
    <m/>
  </r>
  <r>
    <x v="229"/>
    <s v="Prkcd-GluCla-CFP-IRES-Cre"/>
    <x v="2"/>
    <x v="88"/>
    <x v="3"/>
    <n v="7"/>
    <s v="AV"/>
    <x v="94"/>
    <n v="117"/>
    <n v="0.13573274399999999"/>
    <n v="0.53409218852161477"/>
    <n v="0.29044067571613846"/>
    <s v="M"/>
    <n v="3.3938982994"/>
    <s v="[6000, 3690, 4870]"/>
    <s v="http://connectivity.brain-map.org/projection/experiment/479267539"/>
    <s v="N"/>
    <s v="N"/>
    <x v="1"/>
    <s v="N, secondary ~ 30%"/>
    <x v="2"/>
    <s v=" secondary ~ 30%"/>
    <m/>
  </r>
  <r>
    <x v="230"/>
    <s v="C57BL/6J"/>
    <x v="0"/>
    <x v="88"/>
    <x v="3"/>
    <n v="7"/>
    <s v="AV"/>
    <x v="94"/>
    <n v="117"/>
    <n v="0.1065251376"/>
    <n v="0.48115265691560416"/>
    <n v="0.14716051389979257"/>
    <s v="M"/>
    <n v="1.3533610835499901"/>
    <s v="[6270, 3900, 6470]"/>
    <s v="http://connectivity.brain-map.org/projection/experiment/146046430"/>
    <s v="N"/>
    <s v="N"/>
    <x v="1"/>
    <s v="N"/>
    <x v="2"/>
    <m/>
    <m/>
  </r>
  <r>
    <x v="231"/>
    <s v="Crh-IRES-Cre_BL"/>
    <x v="0"/>
    <x v="88"/>
    <x v="3"/>
    <n v="7"/>
    <s v="AV"/>
    <x v="94"/>
    <n v="117"/>
    <n v="3.7242476949999999E-2"/>
    <n v="0.4906310922202482"/>
    <n v="0.24686307173423105"/>
    <s v="M"/>
    <n v="0.265355719803125"/>
    <s v="[6340, 3740, 6560]"/>
    <s v="http://connectivity.brain-map.org/projection/experiment/182805965"/>
    <s v="N"/>
    <s v="N"/>
    <x v="1"/>
    <s v="N"/>
    <x v="2"/>
    <m/>
    <m/>
  </r>
  <r>
    <x v="232"/>
    <s v="Prkcd-GluCla-CFP-IRES-Cre"/>
    <x v="0"/>
    <x v="88"/>
    <x v="3"/>
    <n v="7"/>
    <s v="AV"/>
    <x v="94"/>
    <n v="117"/>
    <n v="0.21268975279999999"/>
    <n v="0.47174842213689189"/>
    <n v="0.29792768160094674"/>
    <s v="F"/>
    <n v="4.0580035068999996"/>
    <s v="[6250, 3660, 6520]"/>
    <s v="http://connectivity.brain-map.org/projection/experiment/267609756"/>
    <s v="N"/>
    <s v="N"/>
    <x v="1"/>
    <s v="N"/>
    <x v="2"/>
    <m/>
    <m/>
  </r>
  <r>
    <x v="233"/>
    <s v="Prkcd-GluCla-CFP-IRES-Cre"/>
    <x v="0"/>
    <x v="88"/>
    <x v="3"/>
    <n v="7"/>
    <s v="AV"/>
    <x v="94"/>
    <n v="117"/>
    <n v="0.1163064196"/>
    <n v="0.59989371051000429"/>
    <n v="0.30518616834900586"/>
    <s v="F"/>
    <n v="2.9843730574"/>
    <s v="[6100, 4030, 6410]"/>
    <s v="http://connectivity.brain-map.org/projection/experiment/292321278"/>
    <s v="N"/>
    <s v="N"/>
    <x v="1"/>
    <s v="N, secondary ~ 30%"/>
    <x v="2"/>
    <s v=" secondary ~ 30%"/>
    <m/>
  </r>
  <r>
    <x v="234"/>
    <s v="C57BL/6J"/>
    <x v="0"/>
    <x v="89"/>
    <x v="11"/>
    <n v="4"/>
    <s v="BLA"/>
    <x v="95"/>
    <n v="74"/>
    <n v="0.31760943479999998"/>
    <n v="0.29821410178629099"/>
    <n v="0.28283712661265198"/>
    <s v="M"/>
    <n v="5.2506166383999897"/>
    <s v="[7020, 4850, 8690]"/>
    <s v="http://connectivity.brain-map.org/projection/experiment/120282354"/>
    <s v="N"/>
    <s v="N"/>
    <x v="0"/>
    <s v="N"/>
    <x v="2"/>
    <m/>
    <m/>
  </r>
  <r>
    <x v="235"/>
    <s v="C57BL/6J"/>
    <x v="0"/>
    <x v="89"/>
    <x v="11"/>
    <n v="4"/>
    <s v="BLA"/>
    <x v="95"/>
    <n v="74"/>
    <n v="0.22106265719999901"/>
    <n v="0.50043483156646817"/>
    <n v="0.21454673260239424"/>
    <s v="M"/>
    <n v="3.9479143983999898"/>
    <s v="[5740, 1950, 8350]"/>
    <s v="http://connectivity.brain-map.org/projection/experiment/277710753"/>
    <s v="N"/>
    <s v="N"/>
    <x v="0"/>
    <s v="N"/>
    <x v="2"/>
    <m/>
    <m/>
  </r>
  <r>
    <x v="236"/>
    <s v="Efr3a-Cre_NO108"/>
    <x v="0"/>
    <x v="89"/>
    <x v="11"/>
    <n v="4"/>
    <s v="BLA"/>
    <x v="95"/>
    <n v="74"/>
    <n v="8.0497885999999894E-2"/>
    <n v="0.34290210044446218"/>
    <n v="0.24509405045877342"/>
    <s v="F"/>
    <n v="0.66284398425000002"/>
    <s v="[6310, 6320, 8720]"/>
    <s v="http://connectivity.brain-map.org/projection/experiment/299244730"/>
    <s v="N"/>
    <s v="N"/>
    <x v="0"/>
    <s v="N"/>
    <x v="2"/>
    <m/>
    <m/>
  </r>
  <r>
    <x v="237"/>
    <s v="Slc32a1-IRES-Cre"/>
    <x v="0"/>
    <x v="89"/>
    <x v="11"/>
    <n v="4"/>
    <s v="BLA"/>
    <x v="95"/>
    <n v="74"/>
    <n v="0.7055311648"/>
    <n v="0.40425793939072868"/>
    <n v="0.27514129770779661"/>
    <s v="F"/>
    <n v="2.8539767563999998"/>
    <s v="[6690, 4960, 8540]"/>
    <s v="http://connectivity.brain-map.org/projection/experiment/305321177"/>
    <s v="N"/>
    <s v="N"/>
    <x v="0"/>
    <s v="N"/>
    <x v="2"/>
    <m/>
    <m/>
  </r>
  <r>
    <x v="238"/>
    <s v="Sst-IRES-Cre"/>
    <x v="3"/>
    <x v="90"/>
    <x v="11"/>
    <n v="4"/>
    <s v="BMA"/>
    <x v="96"/>
    <n v="75"/>
    <n v="8.6781743999999994E-2"/>
    <n v="0.25257100395921578"/>
    <n v="0.22506807575362942"/>
    <s v="M"/>
    <n v="1.0094791974749999"/>
    <s v="[7830, 5880, 3070]"/>
    <s v="http://connectivity.brain-map.org/projection/experiment/503035875"/>
    <s v="N"/>
    <s v="N"/>
    <x v="0"/>
    <s v="N, BMA is either with CEA or MEA always"/>
    <x v="2"/>
    <s v=" BMA is either with CEA or MEA always"/>
    <m/>
  </r>
  <r>
    <x v="239"/>
    <s v="C57BL/6J"/>
    <x v="0"/>
    <x v="90"/>
    <x v="11"/>
    <n v="4"/>
    <s v="BMA"/>
    <x v="96"/>
    <n v="75"/>
    <n v="0.79547948479999997"/>
    <n v="0.37983052828255048"/>
    <n v="0.31318232878399621"/>
    <s v="M"/>
    <n v="14.337775222399999"/>
    <s v="[6680, 6220, 8270]"/>
    <s v="http://connectivity.brain-map.org/projection/experiment/113935990"/>
    <s v="N"/>
    <s v="N"/>
    <x v="0"/>
    <s v="N, BMA is either with CEA or MEA always"/>
    <x v="2"/>
    <s v=" BMA is either with CEA or MEA always"/>
    <m/>
  </r>
  <r>
    <x v="240"/>
    <s v="C57BL/6J"/>
    <x v="0"/>
    <x v="90"/>
    <x v="11"/>
    <n v="4"/>
    <s v="BMA"/>
    <x v="96"/>
    <n v="75"/>
    <n v="0.59859697519999999"/>
    <n v="0.39356122091473095"/>
    <n v="0.28068273302276037"/>
    <s v="M"/>
    <n v="12.350245532799899"/>
    <s v="[7010, 6030, 8350]"/>
    <s v="http://connectivity.brain-map.org/projection/experiment/115958115"/>
    <s v="N"/>
    <s v="N"/>
    <x v="0"/>
    <s v="N, BMA is either with CEA or MEA always"/>
    <x v="2"/>
    <s v=" BMA is either with CEA or MEA always"/>
    <m/>
  </r>
  <r>
    <x v="241"/>
    <s v="C57BL/6J"/>
    <x v="0"/>
    <x v="90"/>
    <x v="11"/>
    <n v="4"/>
    <s v="BMA"/>
    <x v="96"/>
    <n v="75"/>
    <n v="0.31559731839999999"/>
    <n v="0.50888520961415984"/>
    <n v="0.35843938104393103"/>
    <s v="M"/>
    <n v="8.8469037244000006"/>
    <s v="[7330, 5900, 8430]"/>
    <s v="http://connectivity.brain-map.org/projection/experiment/125832322"/>
    <s v="N"/>
    <s v="N"/>
    <x v="0"/>
    <s v="N, BMA is either with CEA or MEA always"/>
    <x v="2"/>
    <s v=" BMA is either with CEA or MEA always"/>
    <m/>
  </r>
  <r>
    <x v="242"/>
    <s v="C57BL/6J"/>
    <x v="0"/>
    <x v="90"/>
    <x v="11"/>
    <n v="4"/>
    <s v="BMA"/>
    <x v="96"/>
    <n v="75"/>
    <n v="0.39240375999999999"/>
    <n v="0.44496087864807043"/>
    <n v="0.30177281980316939"/>
    <s v="M"/>
    <n v="3.6951375789999998"/>
    <s v="[6450, 6220, 8540]"/>
    <s v="http://connectivity.brain-map.org/projection/experiment/146012934"/>
    <s v="N"/>
    <s v="N"/>
    <x v="0"/>
    <s v="N, BMA is either with CEA or MEA always"/>
    <x v="2"/>
    <s v=" BMA is either with CEA or MEA always"/>
    <m/>
  </r>
  <r>
    <x v="243"/>
    <s v="Erbb4-T2A-CreERT2"/>
    <x v="0"/>
    <x v="90"/>
    <x v="11"/>
    <n v="4"/>
    <s v="BMA"/>
    <x v="96"/>
    <n v="75"/>
    <n v="1.1789021328"/>
    <n v="0.29035157935424394"/>
    <n v="0.26836987635440701"/>
    <s v="M"/>
    <n v="5.4999988259999997"/>
    <s v="[6210, 6650, 8020]"/>
    <s v="http://connectivity.brain-map.org/projection/experiment/165972951"/>
    <s v="N"/>
    <s v="N"/>
    <x v="0"/>
    <s v="N, BMA is either with CEA or MEA always"/>
    <x v="2"/>
    <s v=" BMA is either with CEA or MEA always"/>
    <m/>
  </r>
  <r>
    <x v="244"/>
    <s v="Etv1-CreERT2"/>
    <x v="0"/>
    <x v="90"/>
    <x v="11"/>
    <n v="4"/>
    <s v="BMA"/>
    <x v="96"/>
    <n v="75"/>
    <n v="0.12912966079999999"/>
    <n v="0.42528226294592952"/>
    <n v="0.26183838109078339"/>
    <s v="M"/>
    <n v="2.0017589172000001"/>
    <s v="[7100, 6070, 8350]"/>
    <s v="http://connectivity.brain-map.org/projection/experiment/267813932"/>
    <s v="N"/>
    <s v="N"/>
    <x v="0"/>
    <s v="N, BMA is either with CEA or MEA always"/>
    <x v="2"/>
    <s v=" BMA is either with CEA or MEA always"/>
    <m/>
  </r>
  <r>
    <x v="245"/>
    <s v="C57BL/6J"/>
    <x v="0"/>
    <x v="90"/>
    <x v="11"/>
    <n v="4"/>
    <s v="BMA"/>
    <x v="96"/>
    <n v="75"/>
    <n v="2.6786366949999901E-2"/>
    <n v="0.67922338678242344"/>
    <n v="0.23679115719605509"/>
    <s v="M"/>
    <n v="0.2196455135"/>
    <s v="[6490, 6730, 8400]"/>
    <s v="http://connectivity.brain-map.org/projection/experiment/273028004"/>
    <s v="N"/>
    <s v="N"/>
    <x v="0"/>
    <s v="N, BMA is either with CEA or MEA always"/>
    <x v="2"/>
    <s v=" BMA is either with CEA or MEA always"/>
    <m/>
  </r>
  <r>
    <x v="246"/>
    <s v="Sim1-Cre_KJ18"/>
    <x v="0"/>
    <x v="90"/>
    <x v="11"/>
    <n v="4"/>
    <s v="BMA"/>
    <x v="96"/>
    <n v="75"/>
    <n v="0.10063985539999901"/>
    <n v="0.64982179121386829"/>
    <n v="0.28256182154537957"/>
    <s v="M"/>
    <n v="1.592467611"/>
    <s v="[6910, 6200, 8290]"/>
    <s v="http://connectivity.brain-map.org/projection/experiment/508775240"/>
    <s v="N"/>
    <s v="N"/>
    <x v="0"/>
    <s v="N, BMA is either with CEA or MEA always"/>
    <x v="2"/>
    <s v=" BMA is either with CEA or MEA always"/>
    <m/>
  </r>
  <r>
    <x v="247"/>
    <s v="C57BL/6J"/>
    <x v="0"/>
    <x v="53"/>
    <x v="6"/>
    <n v="6"/>
    <s v="BST"/>
    <x v="55"/>
    <n v="98"/>
    <n v="8.7821357399999994E-2"/>
    <n v="0.62420526462708592"/>
    <n v="0.26073000275604319"/>
    <s v="M"/>
    <n v="0.4851598976"/>
    <s v="[5500, 5670, 6880]"/>
    <s v="http://connectivity.brain-map.org/projection/experiment/146747721"/>
    <s v="N"/>
    <s v="N"/>
    <x v="0"/>
    <s v="N"/>
    <x v="2"/>
    <m/>
    <m/>
  </r>
  <r>
    <x v="248"/>
    <s v="Sim1-Cre_KJ18"/>
    <x v="0"/>
    <x v="53"/>
    <x v="6"/>
    <n v="6"/>
    <s v="BST"/>
    <x v="55"/>
    <n v="98"/>
    <n v="2.37529509E-2"/>
    <n v="0.63798597885317931"/>
    <n v="0.19021291095507617"/>
    <s v="M"/>
    <n v="0.22430618769999999"/>
    <s v="[5560, 4690, 6380]"/>
    <s v="http://connectivity.brain-map.org/projection/experiment/159375036"/>
    <s v="Y"/>
    <s v="N"/>
    <x v="0"/>
    <s v="N, many spotty retrograde cells"/>
    <x v="2"/>
    <s v=" many spotty retrograde cells"/>
    <m/>
  </r>
  <r>
    <x v="249"/>
    <s v="Erbb4-T2A-CreERT2"/>
    <x v="0"/>
    <x v="53"/>
    <x v="6"/>
    <n v="6"/>
    <s v="BST"/>
    <x v="55"/>
    <n v="98"/>
    <n v="0.26343123239999999"/>
    <n v="0.29393308169134819"/>
    <n v="0.25039306807636008"/>
    <s v="M"/>
    <n v="1.637969158"/>
    <s v="[5570, 4740, 6370]"/>
    <s v="http://connectivity.brain-map.org/projection/experiment/167026321"/>
    <s v="N"/>
    <s v="N"/>
    <x v="0"/>
    <s v="N"/>
    <x v="2"/>
    <m/>
    <m/>
  </r>
  <r>
    <x v="250"/>
    <s v="Crh-IRES-Cre_ZJH"/>
    <x v="0"/>
    <x v="53"/>
    <x v="6"/>
    <n v="6"/>
    <s v="BST"/>
    <x v="55"/>
    <n v="98"/>
    <n v="1.0099143775E-2"/>
    <n v="0.32335864783742457"/>
    <n v="0.32124380660417395"/>
    <s v="F"/>
    <n v="0.21642053929999999"/>
    <s v="[5750, 5160, 6330]"/>
    <s v="http://connectivity.brain-map.org/projection/experiment/171068025"/>
    <s v="N"/>
    <s v="N"/>
    <x v="0"/>
    <s v="N"/>
    <x v="2"/>
    <m/>
    <m/>
  </r>
  <r>
    <x v="251"/>
    <s v="Cart-Tg1-Cre"/>
    <x v="0"/>
    <x v="53"/>
    <x v="6"/>
    <n v="6"/>
    <s v="BST"/>
    <x v="55"/>
    <n v="98"/>
    <n v="0.55394797920000005"/>
    <n v="0.3728241760793844"/>
    <n v="0.2121077111070078"/>
    <s v="F"/>
    <n v="10.9223501744"/>
    <s v="[5660, 4930, 6390]"/>
    <s v="http://connectivity.brain-map.org/projection/experiment/176886238"/>
    <s v="N"/>
    <s v="N"/>
    <x v="0"/>
    <s v="N"/>
    <x v="2"/>
    <m/>
    <m/>
  </r>
  <r>
    <x v="252"/>
    <s v="Sim1-Cre_KJ18"/>
    <x v="0"/>
    <x v="53"/>
    <x v="6"/>
    <n v="6"/>
    <s v="BST"/>
    <x v="55"/>
    <n v="98"/>
    <n v="8.5892099999999999E-2"/>
    <n v="0.63089083362925424"/>
    <n v="0.10727654016646208"/>
    <s v="M"/>
    <n v="0.88720652440000003"/>
    <s v="[5520, 5370, 6000]"/>
    <s v="http://connectivity.brain-map.org/projection/experiment/181786681"/>
    <s v="Y"/>
    <s v="N"/>
    <x v="0"/>
    <s v="N, seems more like MPO/HY"/>
    <x v="2"/>
    <s v=" seems more like MPO/HY"/>
    <m/>
  </r>
  <r>
    <x v="253"/>
    <s v="Crh-IRES-Cre_ZJH"/>
    <x v="0"/>
    <x v="53"/>
    <x v="6"/>
    <n v="6"/>
    <s v="BST"/>
    <x v="55"/>
    <n v="98"/>
    <n v="0.4348549296"/>
    <n v="0.60054115681117526"/>
    <n v="0.20268421506000942"/>
    <s v="F"/>
    <n v="3.4975354456000001"/>
    <s v="[5710, 5030, 6330]"/>
    <s v="http://connectivity.brain-map.org/projection/experiment/204832917"/>
    <s v="N"/>
    <s v="N"/>
    <x v="0"/>
    <s v="N"/>
    <x v="2"/>
    <m/>
    <m/>
  </r>
  <r>
    <x v="254"/>
    <s v="Sim1-Cre_KJ18"/>
    <x v="0"/>
    <x v="53"/>
    <x v="6"/>
    <n v="6"/>
    <s v="BST"/>
    <x v="55"/>
    <n v="98"/>
    <n v="7.6657315E-3"/>
    <n v="0.55900120126549846"/>
    <n v="0.17993929230211977"/>
    <s v="M"/>
    <n v="0.17870877709999999"/>
    <s v="[5550, 2950, 7710]"/>
    <s v="http://connectivity.brain-map.org/projection/experiment/241279971"/>
    <s v="Y"/>
    <s v="N"/>
    <x v="0"/>
    <s v="N"/>
    <x v="2"/>
    <m/>
    <m/>
  </r>
  <r>
    <x v="255"/>
    <s v="Sim1-Cre_KJ18"/>
    <x v="0"/>
    <x v="53"/>
    <x v="6"/>
    <n v="6"/>
    <s v="BST"/>
    <x v="55"/>
    <n v="98"/>
    <n v="4.0846932874999999E-3"/>
    <n v="0.45941231674676536"/>
    <n v="0.35325035623185225"/>
    <s v="M"/>
    <n v="0.1297216984"/>
    <s v="[5540, 5480, 6080]"/>
    <s v="http://connectivity.brain-map.org/projection/experiment/241280698"/>
    <s v="N"/>
    <s v="N"/>
    <x v="0"/>
    <s v="N"/>
    <x v="2"/>
    <m/>
    <m/>
  </r>
  <r>
    <x v="256"/>
    <s v="Drd3-Cre_KI196"/>
    <x v="0"/>
    <x v="53"/>
    <x v="6"/>
    <n v="6"/>
    <s v="BST"/>
    <x v="55"/>
    <n v="98"/>
    <n v="0.22396451070000001"/>
    <n v="0.20085652062973838"/>
    <n v="0.16990053372191591"/>
    <s v="M"/>
    <n v="1.7303442715999999"/>
    <s v="[5290, 4810, 5690]"/>
    <s v="http://connectivity.brain-map.org/projection/experiment/298835859"/>
    <s v="N"/>
    <s v="N"/>
    <x v="0"/>
    <s v="N"/>
    <x v="2"/>
    <m/>
    <m/>
  </r>
  <r>
    <x v="257"/>
    <s v="Htr2a-Cre_KM207"/>
    <x v="0"/>
    <x v="53"/>
    <x v="6"/>
    <n v="6"/>
    <s v="BST"/>
    <x v="55"/>
    <n v="98"/>
    <n v="4.0536083000000001E-2"/>
    <n v="0.63958596290964143"/>
    <n v="0.1274773589754285"/>
    <s v="F"/>
    <n v="0.30965592262499902"/>
    <s v="[5650, 4400, 6710]"/>
    <s v="http://connectivity.brain-map.org/projection/experiment/301947600"/>
    <s v="Y"/>
    <s v="N"/>
    <x v="0"/>
    <s v="N, many spotty retrograde cells"/>
    <x v="2"/>
    <s v=" many spotty retrograde cells"/>
    <m/>
  </r>
  <r>
    <x v="258"/>
    <s v="Sst-IRES-Cre"/>
    <x v="0"/>
    <x v="53"/>
    <x v="6"/>
    <n v="6"/>
    <s v="BST"/>
    <x v="55"/>
    <n v="98"/>
    <n v="3.7089778249999997E-2"/>
    <n v="0.74517986381971157"/>
    <n v="6.5163790795333965E-2"/>
    <s v="F"/>
    <n v="0.36847238539999999"/>
    <s v="[5680, 5170, 6930]"/>
    <s v="http://connectivity.brain-map.org/projection/experiment/304760810"/>
    <s v="Y"/>
    <s v="Y"/>
    <x v="0"/>
    <s v="N"/>
    <x v="2"/>
    <m/>
    <m/>
  </r>
  <r>
    <x v="259"/>
    <s v="Gpr26-Cre_KO250"/>
    <x v="0"/>
    <x v="53"/>
    <x v="6"/>
    <n v="6"/>
    <s v="BST"/>
    <x v="55"/>
    <n v="98"/>
    <n v="7.0420270374999998E-3"/>
    <n v="0.41453704827489934"/>
    <n v="0.23367247129851992"/>
    <s v="M"/>
    <n v="0.1280140729"/>
    <s v="[5570, 5640, 6140]"/>
    <s v="http://connectivity.brain-map.org/projection/experiment/305026146"/>
    <s v="N"/>
    <s v="N"/>
    <x v="0"/>
    <s v="N"/>
    <x v="2"/>
    <m/>
    <m/>
  </r>
  <r>
    <x v="260"/>
    <s v="C57BL/6J"/>
    <x v="0"/>
    <x v="21"/>
    <x v="7"/>
    <n v="3"/>
    <s v="CA1"/>
    <x v="23"/>
    <n v="55"/>
    <n v="0.1388798866"/>
    <n v="0.5353717080652286"/>
    <n v="0.27131209181990107"/>
    <s v="M"/>
    <n v="1.995342132"/>
    <s v="[6640, 1650, 7510]"/>
    <s v="http://connectivity.brain-map.org/projection/experiment/100147861"/>
    <s v="N"/>
    <s v="N"/>
    <x v="0"/>
    <s v="N, leakage"/>
    <x v="2"/>
    <s v="leakage"/>
    <m/>
  </r>
  <r>
    <x v="261"/>
    <s v="C57BL/6J"/>
    <x v="0"/>
    <x v="21"/>
    <x v="7"/>
    <n v="3"/>
    <s v="CA1"/>
    <x v="23"/>
    <n v="55"/>
    <n v="0.18315864839999901"/>
    <n v="0.75611314798503504"/>
    <n v="8.380114255305636E-2"/>
    <s v="M"/>
    <n v="2.7566046815999998"/>
    <s v="[7530, 560, 7060]"/>
    <s v="http://connectivity.brain-map.org/projection/experiment/116900714"/>
    <s v="Y"/>
    <s v="Y"/>
    <x v="0"/>
    <s v="M, leakage in ctx"/>
    <x v="2"/>
    <s v="leakage in ctx"/>
    <m/>
  </r>
  <r>
    <x v="262"/>
    <s v="Gad2-IRES-Cre"/>
    <x v="0"/>
    <x v="21"/>
    <x v="7"/>
    <n v="3"/>
    <s v="CA1"/>
    <x v="23"/>
    <n v="55"/>
    <n v="0.110892331199999"/>
    <n v="0.4564812962787137"/>
    <n v="0.4076648694298492"/>
    <s v="F"/>
    <n v="0.38623263140000003"/>
    <s v="[7750, 2050, 5920]"/>
    <s v="http://connectivity.brain-map.org/projection/experiment/167513067"/>
    <s v="N"/>
    <s v="N"/>
    <x v="0"/>
    <s v="N"/>
    <x v="2"/>
    <m/>
    <m/>
  </r>
  <r>
    <x v="263"/>
    <s v="Etv1-CreERT2"/>
    <x v="0"/>
    <x v="21"/>
    <x v="7"/>
    <n v="3"/>
    <s v="CA1"/>
    <x v="23"/>
    <n v="55"/>
    <n v="0.54342407280000005"/>
    <n v="0.73046361391345405"/>
    <n v="9.818551129164442E-2"/>
    <s v="M"/>
    <n v="1.7559202528"/>
    <s v="[8540, 1990, 9430]"/>
    <s v="http://connectivity.brain-map.org/projection/experiment/181093729"/>
    <s v="Y"/>
    <s v="Y"/>
    <x v="0"/>
    <s v="N, leakage"/>
    <x v="2"/>
    <s v=" leakage"/>
    <m/>
  </r>
  <r>
    <x v="264"/>
    <s v="Vipr2-Cre_KE2"/>
    <x v="0"/>
    <x v="21"/>
    <x v="7"/>
    <n v="3"/>
    <s v="CA1"/>
    <x v="23"/>
    <n v="55"/>
    <n v="0.17856940639999999"/>
    <n v="0.43901219941452985"/>
    <n v="0.35519783220212525"/>
    <s v="M"/>
    <n v="5.1293201960000001"/>
    <s v="[9150, 3810, 9560]"/>
    <s v="http://connectivity.brain-map.org/projection/experiment/182226839"/>
    <s v="N"/>
    <s v="N"/>
    <x v="0"/>
    <s v="N"/>
    <x v="2"/>
    <m/>
    <m/>
  </r>
  <r>
    <x v="265"/>
    <s v="Ppp1r17-Cre_NL146"/>
    <x v="0"/>
    <x v="21"/>
    <x v="7"/>
    <n v="3"/>
    <s v="CA1"/>
    <x v="23"/>
    <n v="55"/>
    <n v="4.6938094699999898E-2"/>
    <n v="0.50126808730125505"/>
    <n v="0.4345285876050673"/>
    <s v="F"/>
    <n v="0.32146642079999999"/>
    <s v="[7590, 2170, 6070]"/>
    <s v="http://connectivity.brain-map.org/projection/experiment/278503555"/>
    <s v="N"/>
    <s v="N"/>
    <x v="0"/>
    <s v="N"/>
    <x v="2"/>
    <m/>
    <m/>
  </r>
  <r>
    <x v="266"/>
    <s v="Slc17a7-IRES2-Cre"/>
    <x v="0"/>
    <x v="21"/>
    <x v="7"/>
    <n v="3"/>
    <s v="CA1"/>
    <x v="23"/>
    <n v="55"/>
    <n v="0.35193493439999901"/>
    <n v="0.44174250893234668"/>
    <n v="0.27324448348253227"/>
    <s v="F"/>
    <n v="0.97815262159999905"/>
    <s v="[7430, 2490, 6710]"/>
    <s v="http://connectivity.brain-map.org/projection/experiment/286317619"/>
    <s v="N"/>
    <s v="N"/>
    <x v="0"/>
    <s v="N"/>
    <x v="2"/>
    <m/>
    <m/>
  </r>
  <r>
    <x v="267"/>
    <s v="Vip-IRES-Cre"/>
    <x v="0"/>
    <x v="21"/>
    <x v="7"/>
    <n v="3"/>
    <s v="CA1"/>
    <x v="23"/>
    <n v="55"/>
    <n v="3.5582574999999998E-2"/>
    <n v="0.3579253642670302"/>
    <n v="0.34838568515381679"/>
    <s v="F"/>
    <n v="0.10189155549999999"/>
    <s v="[8310, 5890, 8790]"/>
    <s v="http://connectivity.brain-map.org/projection/experiment/299656382"/>
    <s v="N"/>
    <s v="N"/>
    <x v="0"/>
    <s v="N"/>
    <x v="2"/>
    <m/>
    <m/>
  </r>
  <r>
    <x v="268"/>
    <s v="Chrnb4-Cre_OL57"/>
    <x v="0"/>
    <x v="21"/>
    <x v="7"/>
    <n v="3"/>
    <s v="CA1"/>
    <x v="23"/>
    <n v="55"/>
    <n v="0.41078244479999998"/>
    <n v="0.51221934304808137"/>
    <n v="0.14069808651623775"/>
    <s v="M"/>
    <n v="2.3971352377000001"/>
    <s v="[8080, 4380, 9920]"/>
    <s v="http://connectivity.brain-map.org/projection/experiment/516526160"/>
    <s v="Y"/>
    <s v="N"/>
    <x v="0"/>
    <s v="N"/>
    <x v="2"/>
    <m/>
    <m/>
  </r>
  <r>
    <x v="269"/>
    <s v="Oxtr-T2A-Cre"/>
    <x v="0"/>
    <x v="21"/>
    <x v="7"/>
    <n v="3"/>
    <s v="CA1"/>
    <x v="23"/>
    <n v="55"/>
    <n v="0.20334896120000001"/>
    <n v="0.491310480025274"/>
    <n v="0.16363812519503407"/>
    <s v="M"/>
    <n v="1.2615481395999999"/>
    <s v="[7940, 5900, 8410]"/>
    <s v="http://connectivity.brain-map.org/projection/experiment/549203025"/>
    <s v="N"/>
    <s v="N"/>
    <x v="0"/>
    <s v="N"/>
    <x v="2"/>
    <m/>
    <m/>
  </r>
  <r>
    <x v="270"/>
    <s v="C57BL/6J"/>
    <x v="0"/>
    <x v="31"/>
    <x v="7"/>
    <n v="3"/>
    <s v="CA3"/>
    <x v="33"/>
    <n v="57"/>
    <n v="0.1469025488"/>
    <n v="0.64480151150403664"/>
    <n v="0.35518675586160647"/>
    <s v="M"/>
    <n v="3.9995992847999999"/>
    <s v="[8800, 4530, 8300]"/>
    <s v="http://connectivity.brain-map.org/projection/experiment/113166056"/>
    <s v="N"/>
    <s v="N"/>
    <x v="0"/>
    <s v="N"/>
    <x v="2"/>
    <m/>
    <m/>
  </r>
  <r>
    <x v="271"/>
    <s v="Grik4-Cre"/>
    <x v="0"/>
    <x v="31"/>
    <x v="7"/>
    <n v="3"/>
    <s v="CA3"/>
    <x v="33"/>
    <n v="57"/>
    <n v="0.63935501839999997"/>
    <n v="0.63607911219349667"/>
    <n v="0.32721342132495002"/>
    <s v="F"/>
    <n v="9.6649086464000007"/>
    <s v="[8140, 3260, 8250]"/>
    <s v="http://connectivity.brain-map.org/projection/experiment/177606858"/>
    <s v="N"/>
    <s v="N"/>
    <x v="0"/>
    <s v="N"/>
    <x v="2"/>
    <m/>
    <m/>
  </r>
  <r>
    <x v="272"/>
    <s v="Syt17-Cre_NO14"/>
    <x v="0"/>
    <x v="31"/>
    <x v="7"/>
    <n v="3"/>
    <s v="CA3"/>
    <x v="33"/>
    <n v="57"/>
    <n v="0.1931814416"/>
    <n v="0.5450007638257951"/>
    <n v="0.4385057197211461"/>
    <s v="F"/>
    <n v="2.0425532400000002"/>
    <s v="[8760, 4650, 8230]"/>
    <s v="http://connectivity.brain-map.org/projection/experiment/249402769"/>
    <s v="N"/>
    <s v="N"/>
    <x v="0"/>
    <s v="N"/>
    <x v="2"/>
    <m/>
    <m/>
  </r>
  <r>
    <x v="273"/>
    <s v="Drd3-Cre_KI198"/>
    <x v="0"/>
    <x v="31"/>
    <x v="7"/>
    <n v="3"/>
    <s v="CA3"/>
    <x v="33"/>
    <n v="57"/>
    <n v="0.22401643600000001"/>
    <n v="0.72091086667484872"/>
    <n v="0.25107351612168066"/>
    <s v="M"/>
    <n v="5.2099708639999998"/>
    <s v="[8030, 3100, 8180]"/>
    <s v="http://connectivity.brain-map.org/projection/experiment/301120618"/>
    <s v="N"/>
    <s v="N"/>
    <x v="0"/>
    <s v="N"/>
    <x v="2"/>
    <m/>
    <m/>
  </r>
  <r>
    <x v="274"/>
    <s v="Slc17a7-IRES2-Cre"/>
    <x v="0"/>
    <x v="31"/>
    <x v="7"/>
    <n v="3"/>
    <s v="CA3"/>
    <x v="33"/>
    <n v="57"/>
    <n v="1.23318986E-2"/>
    <n v="0.36604877618306497"/>
    <n v="0.32083382323611331"/>
    <s v="M"/>
    <n v="0.2084897325"/>
    <s v="[6990, 2670, 7720]"/>
    <s v="http://connectivity.brain-map.org/projection/experiment/301618828"/>
    <s v="N"/>
    <s v="N"/>
    <x v="0"/>
    <s v="N"/>
    <x v="2"/>
    <m/>
    <m/>
  </r>
  <r>
    <x v="275"/>
    <s v="Sst-IRES-Cre"/>
    <x v="3"/>
    <x v="54"/>
    <x v="1"/>
    <n v="5"/>
    <s v="CEA"/>
    <x v="56"/>
    <n v="88"/>
    <n v="5.4772953374999898E-3"/>
    <n v="0.49910817710704619"/>
    <n v="0.32524809273954913"/>
    <s v="F"/>
    <n v="0.15653609825000001"/>
    <s v="[7410, 5270, 2820]"/>
    <s v="http://connectivity.brain-map.org/projection/experiment/513498584"/>
    <s v="N"/>
    <s v="N"/>
    <x v="0"/>
    <s v="N"/>
    <x v="2"/>
    <m/>
    <m/>
  </r>
  <r>
    <x v="276"/>
    <s v="C57BL/6J"/>
    <x v="0"/>
    <x v="54"/>
    <x v="1"/>
    <n v="5"/>
    <s v="CEA"/>
    <x v="56"/>
    <n v="88"/>
    <n v="0.87368630719999996"/>
    <n v="0.38463067230119669"/>
    <n v="0.2004105888823392"/>
    <s v="M"/>
    <n v="7.9885709595999996"/>
    <s v="[6700, 5040, 8500]"/>
    <s v="http://connectivity.brain-map.org/projection/experiment/127761449"/>
    <s v="N"/>
    <s v="N"/>
    <x v="0"/>
    <s v="N"/>
    <x v="2"/>
    <m/>
    <m/>
  </r>
  <r>
    <x v="277"/>
    <s v="C57BL/6J"/>
    <x v="0"/>
    <x v="54"/>
    <x v="1"/>
    <n v="5"/>
    <s v="CEA"/>
    <x v="56"/>
    <n v="88"/>
    <n v="0.24550038800000001"/>
    <n v="0.70029055665446083"/>
    <n v="0.17740940732382604"/>
    <s v="M"/>
    <n v="2.2036297345999998"/>
    <s v="[6590, 5090, 8320]"/>
    <s v="http://connectivity.brain-map.org/projection/experiment/146795148"/>
    <s v="Y"/>
    <s v="N"/>
    <x v="0"/>
    <s v="N"/>
    <x v="2"/>
    <m/>
    <m/>
  </r>
  <r>
    <x v="278"/>
    <s v="Etv1-CreERT2"/>
    <x v="0"/>
    <x v="54"/>
    <x v="1"/>
    <n v="5"/>
    <s v="CEA"/>
    <x v="56"/>
    <n v="88"/>
    <n v="0.23655147879999999"/>
    <n v="0.63870070915887189"/>
    <n v="0.20736218239554172"/>
    <s v="M"/>
    <n v="1.1609014070499999"/>
    <s v="[6210, 5460, 7980]"/>
    <s v="http://connectivity.brain-map.org/projection/experiment/181889764"/>
    <s v="N"/>
    <s v="N"/>
    <x v="0"/>
    <s v="N"/>
    <x v="2"/>
    <m/>
    <m/>
  </r>
  <r>
    <x v="279"/>
    <s v="Etv1-CreERT2"/>
    <x v="0"/>
    <x v="54"/>
    <x v="1"/>
    <n v="5"/>
    <s v="CEA"/>
    <x v="56"/>
    <n v="88"/>
    <n v="0.90244225119999999"/>
    <n v="0.45763703664376809"/>
    <n v="0.27496783512638767"/>
    <s v="M"/>
    <n v="5.3375347199999998"/>
    <s v="[6580, 6010, 7620]"/>
    <s v="http://connectivity.brain-map.org/projection/experiment/181890477"/>
    <s v="N"/>
    <s v="N"/>
    <x v="0"/>
    <s v="N, CEA+MEA"/>
    <x v="2"/>
    <s v=" CEA+MEA"/>
    <m/>
  </r>
  <r>
    <x v="280"/>
    <s v="Crh-IRES-Cre_ZJH"/>
    <x v="0"/>
    <x v="54"/>
    <x v="1"/>
    <n v="5"/>
    <s v="CEA"/>
    <x v="56"/>
    <n v="88"/>
    <n v="1.6172015124999901E-2"/>
    <n v="0.57051280557699602"/>
    <n v="0.32665266302583451"/>
    <s v="M"/>
    <n v="0.16021209049999999"/>
    <s v="[7120, 5390, 8300]"/>
    <s v="http://connectivity.brain-map.org/projection/experiment/204907355"/>
    <s v="N"/>
    <s v="N"/>
    <x v="0"/>
    <s v="N, CEA+MEA"/>
    <x v="2"/>
    <s v=" CEA+MEA"/>
    <m/>
  </r>
  <r>
    <x v="281"/>
    <s v="Slc18a2-Cre_OZ14"/>
    <x v="0"/>
    <x v="54"/>
    <x v="1"/>
    <n v="5"/>
    <s v="CEA"/>
    <x v="56"/>
    <n v="88"/>
    <n v="0.44022952399999998"/>
    <n v="0.58606648027354558"/>
    <n v="0.19965212243136971"/>
    <s v="F"/>
    <n v="8.2333455791999999"/>
    <s v="[6750, 4990, 8340]"/>
    <s v="http://connectivity.brain-map.org/projection/experiment/265648940"/>
    <s v="Y"/>
    <s v="N"/>
    <x v="0"/>
    <s v="N"/>
    <x v="2"/>
    <m/>
    <m/>
  </r>
  <r>
    <x v="282"/>
    <s v="Crh-IRES-Cre_ZJH"/>
    <x v="0"/>
    <x v="54"/>
    <x v="1"/>
    <n v="5"/>
    <s v="CEA"/>
    <x v="56"/>
    <n v="88"/>
    <n v="7.0069485500000001E-2"/>
    <n v="0.68224020493346982"/>
    <n v="0.24328448142577488"/>
    <s v="F"/>
    <n v="0.32757904830000001"/>
    <s v="[6830, 5680, 8320]"/>
    <s v="http://connectivity.brain-map.org/projection/experiment/267152406"/>
    <s v="N"/>
    <s v="N"/>
    <x v="0"/>
    <s v="N"/>
    <x v="2"/>
    <m/>
    <m/>
  </r>
  <r>
    <x v="283"/>
    <s v="Crh-IRES-Cre_BL"/>
    <x v="0"/>
    <x v="54"/>
    <x v="1"/>
    <n v="5"/>
    <s v="CEA"/>
    <x v="56"/>
    <n v="88"/>
    <n v="3.1204307399999999E-2"/>
    <n v="0.43061040315560972"/>
    <n v="0.31180734699705343"/>
    <s v="M"/>
    <n v="0.19212498935"/>
    <s v="[7460, 5370, 8610]"/>
    <s v="http://connectivity.brain-map.org/projection/experiment/277856332"/>
    <s v="N"/>
    <s v="N"/>
    <x v="0"/>
    <s v="N"/>
    <x v="2"/>
    <m/>
    <m/>
  </r>
  <r>
    <x v="284"/>
    <s v="Etv1-CreERT2"/>
    <x v="0"/>
    <x v="54"/>
    <x v="1"/>
    <n v="5"/>
    <s v="CEA"/>
    <x v="56"/>
    <n v="88"/>
    <n v="0.30141746320000001"/>
    <n v="0.6328346883752114"/>
    <n v="0.21243491986094323"/>
    <s v="F"/>
    <n v="2.1400413713000002"/>
    <s v="[6670, 5210, 8300]"/>
    <s v="http://connectivity.brain-map.org/projection/experiment/286774064"/>
    <s v="N"/>
    <s v="N"/>
    <x v="0"/>
    <s v="N"/>
    <x v="2"/>
    <m/>
    <m/>
  </r>
  <r>
    <x v="285"/>
    <s v="Chrna2-Cre_OE25"/>
    <x v="0"/>
    <x v="54"/>
    <x v="1"/>
    <n v="5"/>
    <s v="CEA"/>
    <x v="56"/>
    <n v="88"/>
    <n v="0.19729826480000001"/>
    <n v="0.46441547942917022"/>
    <n v="0.28337176976299339"/>
    <s v="M"/>
    <n v="2.6991117100499999"/>
    <s v="[5910, 5470, 7700]"/>
    <s v="http://connectivity.brain-map.org/projection/experiment/304970618"/>
    <s v="N"/>
    <s v="N"/>
    <x v="0"/>
    <s v="N"/>
    <x v="2"/>
    <m/>
    <m/>
  </r>
  <r>
    <x v="286"/>
    <s v="Tacr1-T2A-Cre"/>
    <x v="0"/>
    <x v="54"/>
    <x v="1"/>
    <n v="5"/>
    <s v="CEA"/>
    <x v="56"/>
    <n v="88"/>
    <n v="0.33957431199999999"/>
    <n v="0.42166256835558558"/>
    <n v="0.21857722798160639"/>
    <s v="F"/>
    <n v="3.5206189095"/>
    <s v="[6340, 6370, 8400]"/>
    <s v="http://connectivity.brain-map.org/projection/experiment/554022330"/>
    <s v="N"/>
    <s v="N"/>
    <x v="0"/>
    <s v="N"/>
    <x v="2"/>
    <m/>
    <m/>
  </r>
  <r>
    <x v="287"/>
    <s v="Foxp2-IRES-Cre"/>
    <x v="0"/>
    <x v="54"/>
    <x v="1"/>
    <n v="5"/>
    <s v="CEA"/>
    <x v="56"/>
    <n v="88"/>
    <n v="5.0672306299999997E-2"/>
    <n v="0.30163609472319625"/>
    <n v="0.25480919165616311"/>
    <s v="M"/>
    <n v="1.2169226709500001"/>
    <s v="[7120, 5960, 8500]"/>
    <s v="http://connectivity.brain-map.org/projection/experiment/573639461"/>
    <s v="N"/>
    <s v="N"/>
    <x v="0"/>
    <s v="N, CEA+MEA"/>
    <x v="2"/>
    <s v=" CEA+MEA"/>
    <m/>
  </r>
  <r>
    <x v="288"/>
    <s v="C57BL/6J"/>
    <x v="0"/>
    <x v="34"/>
    <x v="8"/>
    <n v="12"/>
    <s v="CENT"/>
    <x v="35"/>
    <n v="299"/>
    <n v="4.6163239325000001E-2"/>
    <n v="0.7621209206300904"/>
    <n v="0.11073127216756228"/>
    <s v="M"/>
    <n v="0.18630902499999999"/>
    <s v="[11080, 4040, 6240]"/>
    <s v="http://connectivity.brain-map.org/projection/experiment/147134401"/>
    <s v="Y"/>
    <s v="Y"/>
    <x v="0"/>
    <m/>
    <x v="2"/>
    <m/>
    <m/>
  </r>
  <r>
    <x v="289"/>
    <s v="Nxph4-2A-CreERT2"/>
    <x v="0"/>
    <x v="34"/>
    <x v="8"/>
    <n v="12"/>
    <s v="CENT"/>
    <x v="35"/>
    <n v="299"/>
    <n v="4.3472907800000002E-2"/>
    <n v="0.53544523169321123"/>
    <n v="0.39159030073412004"/>
    <s v="F"/>
    <n v="9.6008468499999999E-2"/>
    <s v="[11500, 3310, 6340]"/>
    <s v="http://connectivity.brain-map.org/projection/experiment/287713485"/>
    <s v="N"/>
    <s v="N"/>
    <x v="0"/>
    <m/>
    <x v="2"/>
    <m/>
    <m/>
  </r>
  <r>
    <x v="290"/>
    <s v="Syt17-Cre_NO14"/>
    <x v="0"/>
    <x v="91"/>
    <x v="11"/>
    <n v="4"/>
    <s v="CLA"/>
    <x v="4"/>
    <n v="70"/>
    <n v="5.9344100900000002E-2"/>
    <n v="0.32322057585121478"/>
    <n v="0.25142841343957467"/>
    <s v="F"/>
    <n v="1.1610930338000001"/>
    <s v="[4960, 5210, 8970]"/>
    <s v="http://connectivity.brain-map.org/projection/experiment/187268452"/>
    <s v="N"/>
    <s v="N"/>
    <x v="0"/>
    <s v="N"/>
    <x v="2"/>
    <m/>
    <m/>
  </r>
  <r>
    <x v="291"/>
    <s v="Ntng2-IRES2-Cre"/>
    <x v="0"/>
    <x v="91"/>
    <x v="11"/>
    <n v="4"/>
    <s v="CLA"/>
    <x v="4"/>
    <n v="70"/>
    <n v="7.9749600875E-3"/>
    <n v="0.24010621340607685"/>
    <n v="0.21869911603207895"/>
    <s v="M"/>
    <n v="0.18462716431249901"/>
    <s v="[5780, 4850, 9310]"/>
    <s v="http://connectivity.brain-map.org/projection/experiment/513826657"/>
    <s v="N"/>
    <s v="N"/>
    <x v="0"/>
    <s v="N"/>
    <x v="2"/>
    <m/>
    <m/>
  </r>
  <r>
    <x v="292"/>
    <s v="Slc17a6-IRES-Cre"/>
    <x v="0"/>
    <x v="42"/>
    <x v="4"/>
    <n v="9"/>
    <s v="CLI"/>
    <x v="44"/>
    <n v="225"/>
    <n v="7.4967323375E-3"/>
    <n v="0.39638885307226235"/>
    <n v="0.25129656682011275"/>
    <s v="M"/>
    <n v="0.25912138839999999"/>
    <s v="[8880, 4650, 5770]"/>
    <s v="http://connectivity.brain-map.org/projection/experiment/287808449"/>
    <s v="N"/>
    <s v="N"/>
    <x v="0"/>
    <m/>
    <x v="2"/>
    <m/>
    <m/>
  </r>
  <r>
    <x v="293"/>
    <s v="Calb2-IRES-Cre"/>
    <x v="0"/>
    <x v="42"/>
    <x v="4"/>
    <n v="9"/>
    <s v="CLI"/>
    <x v="44"/>
    <n v="225"/>
    <n v="9.7126768703125008E-3"/>
    <n v="0.47109995335269428"/>
    <n v="0.16112249906476606"/>
    <s v="M"/>
    <n v="9.6972196824999995E-2"/>
    <s v="[9100, 4280, 5810]"/>
    <s v="http://connectivity.brain-map.org/projection/experiment/301765327"/>
    <s v="N"/>
    <s v="N"/>
    <x v="0"/>
    <m/>
    <x v="2"/>
    <m/>
    <m/>
  </r>
  <r>
    <x v="294"/>
    <s v="C57BL/6J"/>
    <x v="0"/>
    <x v="92"/>
    <x v="3"/>
    <n v="7"/>
    <s v="CM"/>
    <x v="97"/>
    <n v="132"/>
    <n v="0.31247609679999999"/>
    <n v="0.14708377495163574"/>
    <n v="0.13811542027065268"/>
    <s v="M"/>
    <n v="4.3344137759999999"/>
    <s v="[7300, 4470, 5680]"/>
    <s v="http://connectivity.brain-map.org/projection/experiment/158841171"/>
    <s v="N"/>
    <s v="N"/>
    <x v="1"/>
    <s v="N"/>
    <x v="2"/>
    <m/>
    <m/>
  </r>
  <r>
    <x v="295"/>
    <s v="Calb2-IRES-Cre"/>
    <x v="0"/>
    <x v="92"/>
    <x v="3"/>
    <n v="7"/>
    <s v="CM"/>
    <x v="97"/>
    <n v="132"/>
    <n v="9.9919693193359395E-3"/>
    <n v="0.64215717435550224"/>
    <n v="0.21703017461159499"/>
    <s v="F"/>
    <n v="0.1113659603"/>
    <s v="[6450, 4330, 5950]"/>
    <s v="http://connectivity.brain-map.org/projection/experiment/182888003"/>
    <s v="N"/>
    <s v="N"/>
    <x v="1"/>
    <s v="N"/>
    <x v="2"/>
    <m/>
    <m/>
  </r>
  <r>
    <x v="296"/>
    <s v="Grp-Cre_KH288"/>
    <x v="0"/>
    <x v="92"/>
    <x v="3"/>
    <n v="7"/>
    <s v="CM"/>
    <x v="97"/>
    <n v="132"/>
    <n v="1.4856546130276E-2"/>
    <n v="0.66811648767386833"/>
    <n v="0.29750618956434655"/>
    <s v="M"/>
    <n v="0.39230427039999999"/>
    <s v="[6680, 4480, 5880]"/>
    <s v="http://connectivity.brain-map.org/projection/experiment/183057424"/>
    <s v="N"/>
    <s v="N"/>
    <x v="1"/>
    <s v="N, secondary ~ 30%"/>
    <x v="2"/>
    <s v=" secondary ~ 30%"/>
    <m/>
  </r>
  <r>
    <x v="297"/>
    <s v="Plxnd1-Cre_OG1"/>
    <x v="0"/>
    <x v="92"/>
    <x v="3"/>
    <n v="7"/>
    <s v="CM"/>
    <x v="97"/>
    <n v="132"/>
    <n v="0.1079504692"/>
    <n v="0.25698823740953119"/>
    <n v="0.18956922669323614"/>
    <s v="F"/>
    <n v="8.3760393024000006"/>
    <s v="[6570, 4510, 5650]"/>
    <s v="http://connectivity.brain-map.org/projection/experiment/301538025"/>
    <s v="N"/>
    <s v="N"/>
    <x v="1"/>
    <s v="N"/>
    <x v="2"/>
    <m/>
    <m/>
  </r>
  <r>
    <x v="298"/>
    <s v="Lypd6-Cre_KL156"/>
    <x v="0"/>
    <x v="92"/>
    <x v="3"/>
    <n v="7"/>
    <s v="CM"/>
    <x v="97"/>
    <n v="132"/>
    <n v="5.5582839512445102E-2"/>
    <n v="0.48362168924312504"/>
    <n v="0.24716262168903724"/>
    <s v="M"/>
    <n v="1.3940916108000001"/>
    <s v="[6800, 4690, 5850]"/>
    <s v="http://connectivity.brain-map.org/projection/experiment/303710632"/>
    <s v="N"/>
    <s v="N"/>
    <x v="1"/>
    <s v="N"/>
    <x v="2"/>
    <m/>
    <m/>
  </r>
  <r>
    <x v="299"/>
    <s v="C57BL/6J"/>
    <x v="0"/>
    <x v="57"/>
    <x v="9"/>
    <n v="2"/>
    <s v="COAp"/>
    <x v="59"/>
    <n v="52"/>
    <n v="0.36429947680000002"/>
    <n v="0.45497142355437742"/>
    <n v="0.2892597576550735"/>
    <s v="M"/>
    <n v="8.0058828237499995"/>
    <s v="[7840, 5940, 8500]"/>
    <s v="http://connectivity.brain-map.org/projection/experiment/125802444"/>
    <s v="N"/>
    <s v="N"/>
    <x v="0"/>
    <s v="N, but may want to revisit COAp combined with BMA+PA?"/>
    <x v="2"/>
    <s v=" but may want to revisit COAp combined with BMA+PA?"/>
    <m/>
  </r>
  <r>
    <x v="300"/>
    <s v="C57BL/6J"/>
    <x v="0"/>
    <x v="57"/>
    <x v="9"/>
    <n v="2"/>
    <s v="COAp"/>
    <x v="59"/>
    <n v="52"/>
    <n v="0.43529851679999998"/>
    <n v="0.54286587134252551"/>
    <n v="0.24533783907705456"/>
    <s v="M"/>
    <n v="8.0634353743999991"/>
    <s v="[7360, 5930, 8430]"/>
    <s v="http://connectivity.brain-map.org/projection/experiment/129573239"/>
    <s v="N"/>
    <s v="N"/>
    <x v="0"/>
    <s v="N, but may want to revisit COAp combined with BMA+PA?"/>
    <x v="2"/>
    <s v=" but may want to revisit COAp combined with BMA+PA?"/>
    <m/>
  </r>
  <r>
    <x v="301"/>
    <s v="Rbp4-Cre_KL100"/>
    <x v="0"/>
    <x v="57"/>
    <x v="9"/>
    <n v="2"/>
    <s v="COAp"/>
    <x v="59"/>
    <n v="52"/>
    <n v="0.28422549959999999"/>
    <n v="0.48012043605076926"/>
    <n v="0.28490111973471977"/>
    <s v="F"/>
    <n v="9.0546366175999999"/>
    <s v="[7480, 6650, 8830]"/>
    <s v="http://connectivity.brain-map.org/projection/experiment/182294687"/>
    <s v="N"/>
    <s v="N"/>
    <x v="0"/>
    <s v="N, but may want to revisit COAp combined with BMA+PA?"/>
    <x v="2"/>
    <s v=" but may want to revisit COAp combined with BMA+PA?"/>
    <m/>
  </r>
  <r>
    <x v="302"/>
    <s v="Slc17a7-IRES2-Cre"/>
    <x v="0"/>
    <x v="57"/>
    <x v="9"/>
    <n v="2"/>
    <s v="COAp"/>
    <x v="59"/>
    <n v="52"/>
    <n v="0.3274699204"/>
    <n v="0.53601794602714425"/>
    <n v="0.24117590845197537"/>
    <s v="F"/>
    <n v="4.3094727955999996"/>
    <s v="[7140, 6120, 8260]"/>
    <s v="http://connectivity.brain-map.org/projection/experiment/267150949"/>
    <s v="N"/>
    <s v="N"/>
    <x v="0"/>
    <s v="N, but may want to revisit COAp combined with BMA+PA?"/>
    <x v="2"/>
    <s v=" but may want to revisit COAp combined with BMA+PA?"/>
    <m/>
  </r>
  <r>
    <x v="303"/>
    <s v="C57BL/6J"/>
    <x v="0"/>
    <x v="57"/>
    <x v="9"/>
    <n v="2"/>
    <s v="COAp"/>
    <x v="59"/>
    <n v="52"/>
    <n v="4.6022710999999897E-2"/>
    <n v="0.46779348027088835"/>
    <n v="0.30088700281010794"/>
    <s v="M"/>
    <n v="0.60781111466250004"/>
    <s v="[7910, 6430, 8590]"/>
    <s v="http://connectivity.brain-map.org/projection/experiment/277480964"/>
    <s v="N"/>
    <s v="N"/>
    <x v="0"/>
    <s v="N, but may want to revisit COAp combined with BMA+PA?"/>
    <x v="2"/>
    <s v=" but may want to revisit COAp combined with BMA+PA?"/>
    <m/>
  </r>
  <r>
    <x v="304"/>
    <s v="Slc32a1-IRES-Cre"/>
    <x v="0"/>
    <x v="57"/>
    <x v="9"/>
    <n v="2"/>
    <s v="COAp"/>
    <x v="59"/>
    <n v="52"/>
    <n v="0.14778659699999999"/>
    <n v="0.63508766781192683"/>
    <n v="0.18710173615765738"/>
    <s v="F"/>
    <n v="0.44626432724999998"/>
    <s v="[7890, 6580, 8620]"/>
    <s v="http://connectivity.brain-map.org/projection/experiment/299623085"/>
    <s v="Y"/>
    <s v="N"/>
    <x v="0"/>
    <s v="N, but may want to revisit COAp combined with BMA+PA?"/>
    <x v="2"/>
    <s v=" but may want to revisit COAp combined with BMA+PA?"/>
    <m/>
  </r>
  <r>
    <x v="305"/>
    <s v="Gad2-IRES-Cre"/>
    <x v="0"/>
    <x v="57"/>
    <x v="9"/>
    <n v="2"/>
    <s v="COAp"/>
    <x v="59"/>
    <n v="52"/>
    <n v="0.24951813319999999"/>
    <n v="0.4853677751821337"/>
    <n v="0.3194589907351324"/>
    <s v="M"/>
    <n v="0.42341101941249998"/>
    <s v="[7190, 7150, 8960]"/>
    <s v="http://connectivity.brain-map.org/projection/experiment/302740314"/>
    <s v="N"/>
    <s v="N"/>
    <x v="0"/>
    <s v="N"/>
    <x v="2"/>
    <m/>
    <m/>
  </r>
  <r>
    <x v="306"/>
    <s v="Gad2-IRES-Cre"/>
    <x v="0"/>
    <x v="58"/>
    <x v="8"/>
    <n v="12"/>
    <s v="COPY"/>
    <x v="60"/>
    <n v="309"/>
    <n v="3.8592360800000003E-2"/>
    <n v="0.45990018410637179"/>
    <n v="0.41328439208323781"/>
    <s v="F"/>
    <n v="0.22685243839999999"/>
    <s v="[11720, 4080, 7910]"/>
    <s v="http://connectivity.brain-map.org/projection/experiment/293550435"/>
    <s v="N"/>
    <s v="N"/>
    <x v="0"/>
    <m/>
    <x v="2"/>
    <m/>
    <m/>
  </r>
  <r>
    <x v="307"/>
    <s v="C57BL/6J"/>
    <x v="0"/>
    <x v="5"/>
    <x v="1"/>
    <n v="5"/>
    <s v="CP"/>
    <x v="98"/>
    <n v="77"/>
    <n v="0.55393857120000001"/>
    <n v="0.52387175938858865"/>
    <n v="0.13672994603576835"/>
    <s v="M"/>
    <n v="15.3188925792"/>
    <s v="[5810, 4780, 9800]"/>
    <s v="http://connectivity.brain-map.org/projection/experiment/113036264"/>
    <s v="Y"/>
    <s v="N"/>
    <x v="0"/>
    <s v="N"/>
    <x v="2"/>
    <m/>
    <m/>
  </r>
  <r>
    <x v="308"/>
    <s v="C57BL/6J"/>
    <x v="0"/>
    <x v="5"/>
    <x v="1"/>
    <n v="5"/>
    <s v="CP"/>
    <x v="98"/>
    <n v="77"/>
    <n v="0.3038386904"/>
    <n v="0.82428142969640994"/>
    <n v="8.6947529099922691E-2"/>
    <s v="M"/>
    <n v="1.6284188019749899"/>
    <s v="[5720, 2600, 8350]"/>
    <s v="http://connectivity.brain-map.org/projection/experiment/113766038"/>
    <s v="Y"/>
    <s v="Y"/>
    <x v="0"/>
    <s v="N, too much ctx leakage"/>
    <x v="2"/>
    <s v=" too much ctx leakage"/>
    <m/>
  </r>
  <r>
    <x v="309"/>
    <s v="C57BL/6J"/>
    <x v="0"/>
    <x v="5"/>
    <x v="1"/>
    <n v="5"/>
    <s v="CP"/>
    <x v="98"/>
    <n v="77"/>
    <n v="0.31649156839999998"/>
    <n v="0.96680229587269328"/>
    <n v="2.0535694416583046E-2"/>
    <s v="M"/>
    <n v="1.8531569650999999"/>
    <s v="[4750, 5310, 8670]"/>
    <s v="http://connectivity.brain-map.org/projection/experiment/114399934"/>
    <s v="Y"/>
    <s v="Y"/>
    <x v="0"/>
    <s v="N, too much Epd? Def some OLF projections"/>
    <x v="2"/>
    <s v=" too much Epd? Def some OLF projections"/>
    <m/>
  </r>
  <r>
    <x v="310"/>
    <s v="C57BL/6J"/>
    <x v="0"/>
    <x v="5"/>
    <x v="1"/>
    <n v="5"/>
    <s v="CP"/>
    <x v="98"/>
    <n v="77"/>
    <n v="0.40472557439999901"/>
    <n v="0.49470705347166005"/>
    <n v="0.21018048626151137"/>
    <s v="M"/>
    <n v="4.2405290704"/>
    <s v="[6890, 4550, 8790]"/>
    <s v="http://connectivity.brain-map.org/projection/experiment/117317884"/>
    <s v="N"/>
    <s v="N"/>
    <x v="0"/>
    <s v="N"/>
    <x v="2"/>
    <m/>
    <m/>
  </r>
  <r>
    <x v="311"/>
    <s v="C57BL/6J"/>
    <x v="0"/>
    <x v="5"/>
    <x v="1"/>
    <n v="5"/>
    <s v="CP"/>
    <x v="98"/>
    <n v="77"/>
    <n v="0.12884532360000001"/>
    <n v="0.56722347197390488"/>
    <n v="0.38366194464611686"/>
    <s v="M"/>
    <n v="1.0092025315312501"/>
    <s v="[6980, 4290, 8860]"/>
    <s v="http://connectivity.brain-map.org/projection/experiment/120570964"/>
    <s v="N"/>
    <s v="N"/>
    <x v="0"/>
    <s v="N"/>
    <x v="2"/>
    <m/>
    <m/>
  </r>
  <r>
    <x v="312"/>
    <s v="C57BL/6J"/>
    <x v="0"/>
    <x v="5"/>
    <x v="1"/>
    <n v="5"/>
    <s v="CP"/>
    <x v="98"/>
    <n v="77"/>
    <n v="0.23885863399999999"/>
    <n v="0.5934367137619353"/>
    <n v="0.36291264730600808"/>
    <s v="M"/>
    <n v="3.8218025140749998"/>
    <s v="[6920, 4920, 9510]"/>
    <s v="http://connectivity.brain-map.org/projection/experiment/120762196"/>
    <s v="N"/>
    <s v="N"/>
    <x v="0"/>
    <s v="N"/>
    <x v="2"/>
    <m/>
    <m/>
  </r>
  <r>
    <x v="313"/>
    <s v="Kcnc2-Cre"/>
    <x v="0"/>
    <x v="5"/>
    <x v="1"/>
    <n v="5"/>
    <s v="CP"/>
    <x v="98"/>
    <n v="77"/>
    <n v="5.5287229199999899E-2"/>
    <n v="0.80830800332986996"/>
    <n v="7.6378778071455405E-2"/>
    <s v="F"/>
    <n v="0.45645517084999998"/>
    <s v="[4720, 5250, 8650]"/>
    <s v="http://connectivity.brain-map.org/projection/experiment/126853068"/>
    <s v="Y"/>
    <s v="Y"/>
    <x v="0"/>
    <s v="N"/>
    <x v="2"/>
    <m/>
    <m/>
  </r>
  <r>
    <x v="314"/>
    <s v="C57BL/6J"/>
    <x v="0"/>
    <x v="5"/>
    <x v="1"/>
    <n v="5"/>
    <s v="CP"/>
    <x v="98"/>
    <n v="77"/>
    <n v="0.11594761219999999"/>
    <n v="0.86627887741146692"/>
    <n v="0.13368073193873742"/>
    <s v="M"/>
    <n v="0.825392877399999"/>
    <s v="[4480, 1420, 7720]"/>
    <s v="http://connectivity.brain-map.org/projection/experiment/148198052"/>
    <s v="Y"/>
    <s v="Y"/>
    <x v="0"/>
    <s v="N, too much ctx leakage"/>
    <x v="2"/>
    <s v=" too much ctx leakage"/>
    <m/>
  </r>
  <r>
    <x v="315"/>
    <s v="Drd2-Cre_ER44"/>
    <x v="0"/>
    <x v="5"/>
    <x v="1"/>
    <n v="5"/>
    <s v="CP"/>
    <x v="98"/>
    <n v="77"/>
    <n v="0.35428583679999998"/>
    <n v="0.99996990769236149"/>
    <n v="2.5868912910849343E-5"/>
    <s v="F"/>
    <n v="0.73781682135000004"/>
    <s v="[6180, 4740, 8520]"/>
    <s v="http://connectivity.brain-map.org/projection/experiment/155736539"/>
    <s v="Y"/>
    <s v="Y"/>
    <x v="0"/>
    <s v="N, too much cortical axon that seems like some weird tracer issue"/>
    <x v="2"/>
    <s v=" too much cortical axon that seems like some weird tracer issue"/>
    <s v="D2"/>
  </r>
  <r>
    <x v="316"/>
    <s v="Drd2-Cre_ER44"/>
    <x v="0"/>
    <x v="5"/>
    <x v="1"/>
    <n v="5"/>
    <s v="CP"/>
    <x v="98"/>
    <n v="77"/>
    <n v="0.1657591796"/>
    <n v="0.61223798779219929"/>
    <n v="0.38396883758315559"/>
    <s v="F"/>
    <n v="0.36715024045"/>
    <s v="[4670, 5540, 7340]"/>
    <s v="http://connectivity.brain-map.org/projection/experiment/158020947"/>
    <s v="N"/>
    <s v="N"/>
    <x v="0"/>
    <s v="N"/>
    <x v="2"/>
    <m/>
    <m/>
  </r>
  <r>
    <x v="317"/>
    <s v="Ntsr1-Cre_GN220"/>
    <x v="0"/>
    <x v="5"/>
    <x v="1"/>
    <n v="5"/>
    <s v="CP"/>
    <x v="98"/>
    <n v="77"/>
    <n v="0.19630044839999999"/>
    <n v="0.28858721272814741"/>
    <n v="0.26348579797479937"/>
    <s v="F"/>
    <n v="2.0707791363000001"/>
    <s v="[6240, 3380, 9210]"/>
    <s v="http://connectivity.brain-map.org/projection/experiment/159552290"/>
    <s v="N"/>
    <s v="N"/>
    <x v="0"/>
    <s v="N, but OK for L6 (just SSs and VISC)"/>
    <x v="2"/>
    <s v=" but OK for L6 (just SSs and VISC)"/>
    <m/>
  </r>
  <r>
    <x v="318"/>
    <s v="Drd1a-Cre_EY262"/>
    <x v="0"/>
    <x v="5"/>
    <x v="1"/>
    <n v="5"/>
    <s v="CP"/>
    <x v="98"/>
    <n v="77"/>
    <n v="0.14214651079999999"/>
    <n v="0.79432903065359761"/>
    <n v="0.18271143111456342"/>
    <s v="F"/>
    <n v="1.0800015029999901"/>
    <s v="[4340, 2980, 7690]"/>
    <s v="http://connectivity.brain-map.org/projection/experiment/160537018"/>
    <s v="Y"/>
    <s v="N"/>
    <x v="0"/>
    <s v="N"/>
    <x v="2"/>
    <m/>
    <m/>
  </r>
  <r>
    <x v="319"/>
    <s v="Drd1a-Cre_EY262"/>
    <x v="0"/>
    <x v="5"/>
    <x v="1"/>
    <n v="5"/>
    <s v="CP"/>
    <x v="98"/>
    <n v="77"/>
    <n v="0.28851178440000003"/>
    <n v="0.94185272320250113"/>
    <n v="2.4970116973189196E-2"/>
    <s v="F"/>
    <n v="1.2722141754"/>
    <s v="[4100, 3640, 6550]"/>
    <s v="http://connectivity.brain-map.org/projection/experiment/160537796"/>
    <s v="Y"/>
    <s v="Y"/>
    <x v="0"/>
    <s v="N"/>
    <x v="2"/>
    <m/>
    <m/>
  </r>
  <r>
    <x v="320"/>
    <s v="Gabrr3-Cre_KC112"/>
    <x v="0"/>
    <x v="5"/>
    <x v="1"/>
    <n v="5"/>
    <s v="CP"/>
    <x v="98"/>
    <n v="77"/>
    <n v="5.7280607999999997E-2"/>
    <n v="0.99988829515119204"/>
    <n v="1.1158974909423566E-4"/>
    <s v="M"/>
    <n v="0.13319596010000001"/>
    <s v="[5020, 4070, 8310]"/>
    <s v="http://connectivity.brain-map.org/projection/experiment/161176690"/>
    <s v="Y"/>
    <s v="Y"/>
    <x v="0"/>
    <s v="N, no projections and retrograde labeling"/>
    <x v="2"/>
    <s v=" no projections and retrograde labeling"/>
    <m/>
  </r>
  <r>
    <x v="321"/>
    <s v="C57BL/6J"/>
    <x v="0"/>
    <x v="5"/>
    <x v="1"/>
    <n v="5"/>
    <s v="CP"/>
    <x v="98"/>
    <n v="77"/>
    <n v="0.65007233759999905"/>
    <n v="0.53656903501758535"/>
    <n v="0.20493789470584839"/>
    <s v="M"/>
    <n v="7.5231359335999999"/>
    <s v="[5270, 3760, 9030]"/>
    <s v="http://connectivity.brain-map.org/projection/experiment/180982124"/>
    <s v="N"/>
    <s v="N"/>
    <x v="0"/>
    <s v="N"/>
    <x v="2"/>
    <m/>
    <m/>
  </r>
  <r>
    <x v="322"/>
    <s v="Ntrk1-IRES-Cre"/>
    <x v="0"/>
    <x v="5"/>
    <x v="1"/>
    <n v="5"/>
    <s v="CP"/>
    <x v="98"/>
    <n v="77"/>
    <n v="3.2032059500000001E-2"/>
    <n v="0.96671289188575815"/>
    <n v="3.0799691844540764E-2"/>
    <s v="F"/>
    <n v="0.58427727399999996"/>
    <s v="[6960, 3760, 9020]"/>
    <s v="http://connectivity.brain-map.org/projection/experiment/265929968"/>
    <s v="Y"/>
    <s v="Y"/>
    <x v="0"/>
    <s v="N, too many false positives"/>
    <x v="2"/>
    <s v=" too many false positives"/>
    <m/>
  </r>
  <r>
    <x v="323"/>
    <s v="C57BL/6J"/>
    <x v="0"/>
    <x v="5"/>
    <x v="1"/>
    <n v="5"/>
    <s v="CP"/>
    <x v="98"/>
    <n v="77"/>
    <n v="0.224145502"/>
    <n v="0.55917410464372763"/>
    <n v="0.15396637877843888"/>
    <s v="M"/>
    <n v="1.7480725059"/>
    <s v="[3870, 5130, 7650]"/>
    <s v="http://connectivity.brain-map.org/projection/experiment/272824561"/>
    <s v="Y"/>
    <s v="N"/>
    <x v="0"/>
    <s v="N, seems more like Epd"/>
    <x v="2"/>
    <s v=" seems more like Epd"/>
    <m/>
  </r>
  <r>
    <x v="324"/>
    <s v="Penk-2A-CreERT2"/>
    <x v="0"/>
    <x v="5"/>
    <x v="1"/>
    <n v="5"/>
    <s v="CP"/>
    <x v="98"/>
    <n v="77"/>
    <n v="6.3408028599999999E-2"/>
    <n v="0.99915317533536652"/>
    <n v="8.4682466463344608E-4"/>
    <s v="F"/>
    <n v="0.127950221"/>
    <s v="[5490, 3100, 7440]"/>
    <s v="http://connectivity.brain-map.org/projection/experiment/278434443"/>
    <s v="Y"/>
    <s v="Y"/>
    <x v="0"/>
    <s v="N"/>
    <x v="2"/>
    <m/>
    <m/>
  </r>
  <r>
    <x v="325"/>
    <s v="Pcdh9-Cre_NP276"/>
    <x v="0"/>
    <x v="5"/>
    <x v="1"/>
    <n v="5"/>
    <s v="CP"/>
    <x v="98"/>
    <n v="77"/>
    <n v="2.539079396875E-3"/>
    <n v="0.99926711015794345"/>
    <n v="7.3288984205656491E-4"/>
    <s v="M"/>
    <n v="6.4152372900000004E-2"/>
    <s v="[6660, 3040, 8350]"/>
    <s v="http://connectivity.brain-map.org/projection/experiment/286311648"/>
    <s v="Y"/>
    <s v="Y"/>
    <x v="0"/>
    <s v="N"/>
    <x v="2"/>
    <m/>
    <m/>
  </r>
  <r>
    <x v="326"/>
    <s v="Ppp1r17-Cre_NL146"/>
    <x v="0"/>
    <x v="5"/>
    <x v="1"/>
    <n v="5"/>
    <s v="CP"/>
    <x v="98"/>
    <n v="77"/>
    <n v="3.43183554E-2"/>
    <n v="0.71286086989815711"/>
    <n v="0.18285429075731727"/>
    <s v="F"/>
    <n v="0.13205106775"/>
    <s v="[6800, 2440, 8910]"/>
    <s v="http://connectivity.brain-map.org/projection/experiment/286649703"/>
    <s v="Y"/>
    <s v="N"/>
    <x v="0"/>
    <s v="N"/>
    <x v="2"/>
    <m/>
    <m/>
  </r>
  <r>
    <x v="327"/>
    <s v="Cux2-IRES-Cre"/>
    <x v="0"/>
    <x v="5"/>
    <x v="1"/>
    <n v="5"/>
    <s v="CP"/>
    <x v="98"/>
    <n v="77"/>
    <n v="2.7766273849999999E-2"/>
    <n v="0.56069469839063824"/>
    <n v="0.2530724632627489"/>
    <s v="M"/>
    <n v="7.8011564635156197E-2"/>
    <s v="[6250, 4610, 9440]"/>
    <s v="http://connectivity.brain-map.org/projection/experiment/293473098"/>
    <s v="N"/>
    <s v="N"/>
    <x v="0"/>
    <s v="N"/>
    <x v="2"/>
    <m/>
    <m/>
  </r>
  <r>
    <x v="328"/>
    <s v="Gad2-IRES-Cre"/>
    <x v="0"/>
    <x v="5"/>
    <x v="1"/>
    <n v="5"/>
    <s v="CP"/>
    <x v="98"/>
    <n v="77"/>
    <n v="0.15946139579999999"/>
    <n v="0.7408554874624601"/>
    <n v="0.24209082554405584"/>
    <s v="M"/>
    <n v="0.45271288098750001"/>
    <s v="[6390, 4930, 8660]"/>
    <s v="http://connectivity.brain-map.org/projection/experiment/303478748"/>
    <s v="N"/>
    <s v="N"/>
    <x v="0"/>
    <s v="N"/>
    <x v="2"/>
    <m/>
    <m/>
  </r>
  <r>
    <x v="329"/>
    <s v="Chat-IRES-Cre-neo"/>
    <x v="0"/>
    <x v="5"/>
    <x v="1"/>
    <n v="5"/>
    <s v="CP"/>
    <x v="98"/>
    <n v="77"/>
    <n v="3.0129262099999998E-2"/>
    <n v="0.97671930866867185"/>
    <n v="1.2340797310417569E-2"/>
    <s v="F"/>
    <n v="0.36142311922499998"/>
    <s v="[5770, 3680, 7860]"/>
    <s v="http://connectivity.brain-map.org/projection/experiment/307910595"/>
    <s v="Y"/>
    <s v="Y"/>
    <x v="0"/>
    <s v="N, cortical proj make it seem like maybe Gpe involved"/>
    <x v="2"/>
    <s v=" cortical proj make it seem like maybe Gpe involved"/>
    <m/>
  </r>
  <r>
    <x v="330"/>
    <s v="Ctgf-T2A-dgCre"/>
    <x v="0"/>
    <x v="5"/>
    <x v="1"/>
    <n v="5"/>
    <s v="CP"/>
    <x v="98"/>
    <n v="77"/>
    <n v="7.1349811399999893E-2"/>
    <n v="0.33616808363350409"/>
    <n v="0.28010517904839222"/>
    <s v="F"/>
    <n v="0.74168447526250003"/>
    <s v="[4860, 5410, 8700]"/>
    <s v="http://connectivity.brain-map.org/projection/experiment/505807398"/>
    <s v="N"/>
    <s v="N"/>
    <x v="0"/>
    <s v="M, but for Epd or AId. Excluded from CP (registration issue)"/>
    <x v="2"/>
    <s v=" but for Epd or AId. Excluded from CP (registration issue)"/>
    <m/>
  </r>
  <r>
    <x v="331"/>
    <s v="Gabrr3-Cre_KC112"/>
    <x v="0"/>
    <x v="59"/>
    <x v="2"/>
    <n v="10"/>
    <s v="CS"/>
    <x v="61"/>
    <n v="245"/>
    <n v="4.5340965424999997E-2"/>
    <n v="0.49098749479929277"/>
    <n v="0.23709123822995623"/>
    <s v="M"/>
    <n v="1.1044958679999901"/>
    <s v="[9430, 6020, 5740]"/>
    <s v="http://connectivity.brain-map.org/projection/experiment/263976175"/>
    <s v="N"/>
    <s v="N"/>
    <x v="0"/>
    <m/>
    <x v="2"/>
    <m/>
    <m/>
  </r>
  <r>
    <x v="332"/>
    <s v="Crh-IRES-Cre_ZJH"/>
    <x v="0"/>
    <x v="59"/>
    <x v="2"/>
    <n v="10"/>
    <s v="CS"/>
    <x v="61"/>
    <n v="245"/>
    <n v="7.5511413249999904E-3"/>
    <n v="0.71455283364145217"/>
    <n v="9.9410545247814619E-2"/>
    <s v="F"/>
    <n v="1.8011223234374998E-2"/>
    <s v="[9830, 5230, 6000]"/>
    <s v="http://connectivity.brain-map.org/projection/experiment/310695955"/>
    <s v="Y"/>
    <s v="Y"/>
    <x v="0"/>
    <m/>
    <x v="2"/>
    <s v="too weak"/>
    <m/>
  </r>
  <r>
    <x v="333"/>
    <s v="Gad2-IRES-Cre"/>
    <x v="0"/>
    <x v="93"/>
    <x v="8"/>
    <n v="12"/>
    <s v="CUL"/>
    <x v="99"/>
    <n v="300"/>
    <n v="4.1882701000000001E-2"/>
    <n v="0.43606986126133551"/>
    <n v="0.32805920947449591"/>
    <s v="M"/>
    <n v="7.7161315524999996E-2"/>
    <s v="[10300, 4250, 8590]"/>
    <s v="http://connectivity.brain-map.org/projection/experiment/302079862"/>
    <s v="N"/>
    <s v="N"/>
    <x v="0"/>
    <m/>
    <x v="2"/>
    <m/>
    <m/>
  </r>
  <r>
    <x v="334"/>
    <s v="C57BL/6J"/>
    <x v="0"/>
    <x v="94"/>
    <x v="4"/>
    <n v="9"/>
    <s v="CUN"/>
    <x v="100"/>
    <n v="208"/>
    <n v="0.44533022799999999"/>
    <n v="0.40302539935328918"/>
    <n v="0.24539457433114989"/>
    <s v="M"/>
    <n v="3.7717651999999999"/>
    <s v="[9840, 3870, 7020]"/>
    <s v="http://connectivity.brain-map.org/projection/experiment/126522350"/>
    <s v="N"/>
    <s v="N"/>
    <x v="0"/>
    <m/>
    <x v="2"/>
    <m/>
    <m/>
  </r>
  <r>
    <x v="335"/>
    <s v="Tacr1-T2A-Cre"/>
    <x v="0"/>
    <x v="94"/>
    <x v="4"/>
    <n v="9"/>
    <s v="CUN"/>
    <x v="100"/>
    <n v="208"/>
    <n v="0.27397869800000002"/>
    <n v="0.37454139774144124"/>
    <n v="0.34232393427504754"/>
    <s v="F"/>
    <n v="2.6988836223999999"/>
    <s v="[9990, 3790, 4250]"/>
    <s v="http://connectivity.brain-map.org/projection/experiment/554023317"/>
    <s v="N"/>
    <s v="N"/>
    <x v="0"/>
    <m/>
    <x v="2"/>
    <m/>
    <m/>
  </r>
  <r>
    <x v="336"/>
    <s v="Crh-IRES-Cre_BL"/>
    <x v="0"/>
    <x v="95"/>
    <x v="0"/>
    <n v="11"/>
    <s v="DCO"/>
    <x v="101"/>
    <n v="254"/>
    <n v="5.91621345E-3"/>
    <n v="0.50350411297037967"/>
    <n v="0.31586000658478275"/>
    <s v="F"/>
    <n v="0.17389450749999999"/>
    <s v="[11310, 4450, 7820]"/>
    <s v="http://connectivity.brain-map.org/projection/experiment/167213641"/>
    <s v="N"/>
    <s v="N"/>
    <x v="0"/>
    <m/>
    <x v="2"/>
    <m/>
    <m/>
  </r>
  <r>
    <x v="337"/>
    <s v="Gad2-IRES-Cre"/>
    <x v="0"/>
    <x v="95"/>
    <x v="0"/>
    <n v="11"/>
    <s v="DCO"/>
    <x v="101"/>
    <n v="254"/>
    <n v="8.3751446799999907E-2"/>
    <n v="0.38319083237143109"/>
    <n v="0.15326242888518557"/>
    <s v="M"/>
    <n v="0.1483011845875"/>
    <s v="[11210, 3290, 7870]"/>
    <s v="http://connectivity.brain-map.org/projection/experiment/287664997"/>
    <s v="N"/>
    <s v="N"/>
    <x v="0"/>
    <m/>
    <x v="2"/>
    <m/>
    <m/>
  </r>
  <r>
    <x v="338"/>
    <s v="C57BL/6J"/>
    <x v="0"/>
    <x v="19"/>
    <x v="7"/>
    <n v="3"/>
    <s v="DG"/>
    <x v="21"/>
    <n v="58"/>
    <n v="0.1143088072"/>
    <n v="0.63506177526788987"/>
    <n v="0.23182283155742889"/>
    <s v="M"/>
    <n v="1.9516405215999999"/>
    <s v="[6690, 2690, 6190]"/>
    <s v="http://connectivity.brain-map.org/projection/experiment/100148143"/>
    <s v="N"/>
    <s v="N"/>
    <x v="0"/>
    <s v="N"/>
    <x v="2"/>
    <m/>
    <m/>
  </r>
  <r>
    <x v="339"/>
    <s v="C57BL/6J"/>
    <x v="0"/>
    <x v="19"/>
    <x v="7"/>
    <n v="3"/>
    <s v="DG"/>
    <x v="21"/>
    <n v="58"/>
    <n v="9.9275881600000004E-2"/>
    <n v="0.68258151690433"/>
    <n v="0.31738069145670084"/>
    <s v="M"/>
    <n v="2.5957404255999998"/>
    <s v="[9050, 3890, 8800]"/>
    <s v="http://connectivity.brain-map.org/projection/experiment/112672268"/>
    <s v="N"/>
    <s v="N"/>
    <x v="0"/>
    <s v="N"/>
    <x v="2"/>
    <m/>
    <m/>
  </r>
  <r>
    <x v="340"/>
    <s v="Pomc-Cre_ST"/>
    <x v="0"/>
    <x v="19"/>
    <x v="7"/>
    <n v="3"/>
    <s v="DG"/>
    <x v="21"/>
    <n v="58"/>
    <n v="4.9643670125000001E-3"/>
    <n v="0.9999973940455571"/>
    <n v="2.6059544429691817E-6"/>
    <s v="F"/>
    <n v="4.8666762024999997E-2"/>
    <s v="[7710, 2400, 7510]"/>
    <s v="http://connectivity.brain-map.org/projection/experiment/113780276"/>
    <s v="Y"/>
    <s v="Y"/>
    <x v="0"/>
    <s v="N, very small"/>
    <x v="2"/>
    <s v=" very small"/>
    <m/>
  </r>
  <r>
    <x v="341"/>
    <s v="C57BL/6J"/>
    <x v="0"/>
    <x v="19"/>
    <x v="7"/>
    <n v="3"/>
    <s v="DG"/>
    <x v="21"/>
    <n v="58"/>
    <n v="2.8750154649999901E-2"/>
    <n v="0.53389278482543834"/>
    <n v="0.44237542769895755"/>
    <s v="M"/>
    <n v="0.26259651249999999"/>
    <s v="[7470, 2560, 7430]"/>
    <s v="http://connectivity.brain-map.org/projection/experiment/114399224"/>
    <s v="N"/>
    <s v="N"/>
    <x v="0"/>
    <s v="N"/>
    <x v="2"/>
    <m/>
    <m/>
  </r>
  <r>
    <x v="342"/>
    <s v="C57BL/6J"/>
    <x v="0"/>
    <x v="19"/>
    <x v="7"/>
    <n v="3"/>
    <s v="DG"/>
    <x v="21"/>
    <n v="58"/>
    <n v="0.1218246134"/>
    <n v="0.68050721391262436"/>
    <n v="0.31949269493308469"/>
    <s v="M"/>
    <n v="6.2747477631999997"/>
    <s v="[8670, 3010, 8410]"/>
    <s v="http://connectivity.brain-map.org/projection/experiment/114430043"/>
    <s v="N"/>
    <s v="N"/>
    <x v="0"/>
    <s v="N"/>
    <x v="2"/>
    <m/>
    <m/>
  </r>
  <r>
    <x v="343"/>
    <s v="Pomc-Cre_BL"/>
    <x v="0"/>
    <x v="19"/>
    <x v="7"/>
    <n v="3"/>
    <s v="DG"/>
    <x v="21"/>
    <n v="58"/>
    <n v="3.811806775E-3"/>
    <n v="0.82446033837259991"/>
    <n v="0.17327622483434571"/>
    <s v="F"/>
    <n v="1.51699786E-2"/>
    <s v="[6860, 2570, 6390]"/>
    <s v="http://connectivity.brain-map.org/projection/experiment/159996191"/>
    <s v="Y"/>
    <s v="N"/>
    <x v="0"/>
    <s v="N, very small"/>
    <x v="2"/>
    <s v=" very small"/>
    <m/>
  </r>
  <r>
    <x v="344"/>
    <s v="Pomc-Cre_BL"/>
    <x v="0"/>
    <x v="19"/>
    <x v="7"/>
    <n v="3"/>
    <s v="DG"/>
    <x v="21"/>
    <n v="58"/>
    <n v="7.0984168499999998E-3"/>
    <n v="0.96690636064526692"/>
    <n v="3.3093639354732973E-2"/>
    <s v="M"/>
    <n v="6.0268275199999999E-2"/>
    <s v="[8750, 3420, 8440]"/>
    <s v="http://connectivity.brain-map.org/projection/experiment/160079360"/>
    <s v="Y"/>
    <s v="Y"/>
    <x v="0"/>
    <s v="N, very small"/>
    <x v="2"/>
    <s v=" very small"/>
    <m/>
  </r>
  <r>
    <x v="345"/>
    <s v="Grik4-Cre"/>
    <x v="0"/>
    <x v="19"/>
    <x v="7"/>
    <n v="3"/>
    <s v="DG"/>
    <x v="21"/>
    <n v="58"/>
    <n v="0.1258780306"/>
    <n v="0.43823648932402154"/>
    <n v="0.26080440448596215"/>
    <s v="F"/>
    <n v="0.95144736679999997"/>
    <s v="[9250, 5370, 8670]"/>
    <s v="http://connectivity.brain-map.org/projection/experiment/182029174"/>
    <s v="N"/>
    <s v="N"/>
    <x v="0"/>
    <s v="N"/>
    <x v="2"/>
    <m/>
    <m/>
  </r>
  <r>
    <x v="346"/>
    <s v="Rbp4-Cre_KL100"/>
    <x v="0"/>
    <x v="19"/>
    <x v="7"/>
    <n v="3"/>
    <s v="DG"/>
    <x v="21"/>
    <n v="58"/>
    <n v="4.1407788100000002E-2"/>
    <n v="0.69339653824488745"/>
    <n v="0.13646443521196597"/>
    <s v="F"/>
    <n v="0.40775461352499998"/>
    <s v="[7690, 2470, 7490]"/>
    <s v="http://connectivity.brain-map.org/projection/experiment/266250904"/>
    <s v="Y"/>
    <s v="N"/>
    <x v="0"/>
    <s v="N, secondary is in LP/other TH &gt;20%"/>
    <x v="2"/>
    <s v=" secondary is in LP/other TH &gt;20%"/>
    <m/>
  </r>
  <r>
    <x v="347"/>
    <s v="C57BL/6J"/>
    <x v="0"/>
    <x v="19"/>
    <x v="7"/>
    <n v="3"/>
    <s v="DG"/>
    <x v="21"/>
    <n v="58"/>
    <n v="6.6210943749999999E-3"/>
    <n v="0.99562853795368267"/>
    <n v="2.2986372982926433E-3"/>
    <s v="M"/>
    <n v="0.1916081006"/>
    <s v="[6220, 2610, 5950]"/>
    <s v="http://connectivity.brain-map.org/projection/experiment/272970039"/>
    <s v="Y"/>
    <s v="Y"/>
    <x v="0"/>
    <s v="N, very small"/>
    <x v="2"/>
    <s v=" very small"/>
    <m/>
  </r>
  <r>
    <x v="348"/>
    <s v="Adcyap1-2A-Cre"/>
    <x v="0"/>
    <x v="19"/>
    <x v="7"/>
    <n v="3"/>
    <s v="DG"/>
    <x v="21"/>
    <n v="58"/>
    <n v="0.172223612399999"/>
    <n v="0.51873376371919711"/>
    <n v="0.41842110712760533"/>
    <s v="M"/>
    <n v="1.8221048663999999"/>
    <s v="[8740, 4440, 8250]"/>
    <s v="http://connectivity.brain-map.org/projection/experiment/287247261"/>
    <s v="N"/>
    <s v="N"/>
    <x v="0"/>
    <s v="N"/>
    <x v="2"/>
    <m/>
    <m/>
  </r>
  <r>
    <x v="349"/>
    <s v="Slc17a7-IRES2-Cre"/>
    <x v="0"/>
    <x v="19"/>
    <x v="7"/>
    <n v="3"/>
    <s v="DG"/>
    <x v="21"/>
    <n v="58"/>
    <n v="3.2156960499999998E-2"/>
    <n v="0.62642057170936816"/>
    <n v="0.2830940612198955"/>
    <s v="M"/>
    <n v="0.18107672231249999"/>
    <s v="[8640, 2730, 7920]"/>
    <s v="http://connectivity.brain-map.org/projection/experiment/293788700"/>
    <s v="N"/>
    <s v="N"/>
    <x v="0"/>
    <s v="N"/>
    <x v="2"/>
    <m/>
    <m/>
  </r>
  <r>
    <x v="350"/>
    <s v="Nos1-CreERT2"/>
    <x v="0"/>
    <x v="19"/>
    <x v="7"/>
    <n v="3"/>
    <s v="DG"/>
    <x v="21"/>
    <n v="58"/>
    <n v="7.9238200124999904E-3"/>
    <n v="0.44684314181188906"/>
    <n v="0.40172994849643989"/>
    <s v="M"/>
    <n v="0.1182706434"/>
    <s v="[8530, 3830, 7720]"/>
    <s v="http://connectivity.brain-map.org/projection/experiment/293888501"/>
    <s v="N"/>
    <s v="N"/>
    <x v="0"/>
    <s v="N"/>
    <x v="2"/>
    <m/>
    <m/>
  </r>
  <r>
    <x v="351"/>
    <s v="A930038C07Rik-Tg1-Cre"/>
    <x v="0"/>
    <x v="19"/>
    <x v="7"/>
    <n v="3"/>
    <s v="DG"/>
    <x v="21"/>
    <n v="58"/>
    <n v="2.8785410149999999E-2"/>
    <n v="0.42210791027861794"/>
    <n v="0.30311346141686762"/>
    <s v="F"/>
    <n v="0.34394912999999999"/>
    <s v="[7240, 2570, 6300]"/>
    <s v="http://connectivity.brain-map.org/projection/experiment/298232793"/>
    <s v="N"/>
    <s v="N"/>
    <x v="0"/>
    <s v="N"/>
    <x v="2"/>
    <m/>
    <m/>
  </r>
  <r>
    <x v="352"/>
    <s v="Lypd6-Cre_KL156"/>
    <x v="0"/>
    <x v="19"/>
    <x v="7"/>
    <n v="3"/>
    <s v="DG"/>
    <x v="21"/>
    <n v="58"/>
    <n v="5.4183385375000002E-3"/>
    <n v="0.94657858646301996"/>
    <n v="4.7874181743749147E-2"/>
    <s v="M"/>
    <n v="0.15433687289999901"/>
    <s v="[7070, 2600, 6450]"/>
    <s v="http://connectivity.brain-map.org/projection/experiment/299857813"/>
    <s v="Y"/>
    <s v="Y"/>
    <x v="0"/>
    <s v="N, very small"/>
    <x v="2"/>
    <s v=" very small"/>
    <m/>
  </r>
  <r>
    <x v="353"/>
    <s v="Drd3-Cre_KI198"/>
    <x v="0"/>
    <x v="19"/>
    <x v="7"/>
    <n v="3"/>
    <s v="DG"/>
    <x v="21"/>
    <n v="58"/>
    <n v="0.57579817680000001"/>
    <n v="0.46132136867169277"/>
    <n v="0.45371051207775714"/>
    <s v="M"/>
    <n v="5.3791660608000003"/>
    <s v="[6570, 2570, 6570]"/>
    <s v="http://connectivity.brain-map.org/projection/experiment/301122593"/>
    <s v="N"/>
    <s v="N"/>
    <x v="0"/>
    <s v="N"/>
    <x v="2"/>
    <m/>
    <m/>
  </r>
  <r>
    <x v="354"/>
    <s v="Slc32a1-IRES-Cre"/>
    <x v="0"/>
    <x v="19"/>
    <x v="7"/>
    <n v="3"/>
    <s v="DG"/>
    <x v="21"/>
    <n v="58"/>
    <n v="0.52930207679999997"/>
    <n v="0.72942296444579002"/>
    <n v="0.13195480190012387"/>
    <s v="F"/>
    <n v="0.78426377680000003"/>
    <s v="[6440, 2810, 6200]"/>
    <s v="http://connectivity.brain-map.org/projection/experiment/305320171"/>
    <s v="Y"/>
    <s v="Y"/>
    <x v="0"/>
    <s v="N, too much CA1 and CA3"/>
    <x v="2"/>
    <s v=" too much CA1 and CA3"/>
    <m/>
  </r>
  <r>
    <x v="355"/>
    <s v="Htr2a-Cre_KM207"/>
    <x v="0"/>
    <x v="19"/>
    <x v="7"/>
    <n v="3"/>
    <s v="DG"/>
    <x v="21"/>
    <n v="58"/>
    <n v="5.833095975E-3"/>
    <n v="0.66950973185526386"/>
    <n v="0.20392035485225102"/>
    <s v="M"/>
    <n v="0.10784406325"/>
    <s v="[8830, 1900, 8590]"/>
    <s v="http://connectivity.brain-map.org/projection/experiment/509463587"/>
    <s v="N"/>
    <s v="N"/>
    <x v="0"/>
    <s v="N, very small"/>
    <x v="2"/>
    <s v=" very small"/>
    <m/>
  </r>
  <r>
    <x v="356"/>
    <s v="Nkx2-1-CreERT2"/>
    <x v="3"/>
    <x v="63"/>
    <x v="5"/>
    <n v="8"/>
    <s v="DMH"/>
    <x v="67"/>
    <n v="153"/>
    <n v="0.2080654072"/>
    <n v="0.31555525975429738"/>
    <n v="0.29702103831334026"/>
    <s v="M"/>
    <n v="2.29063251759999"/>
    <s v="[7430, 6680, 6030]"/>
    <s v="http://connectivity.brain-map.org/projection/experiment/518015408"/>
    <s v="N"/>
    <s v="N"/>
    <x v="0"/>
    <s v="N"/>
    <x v="2"/>
    <m/>
    <m/>
  </r>
  <r>
    <x v="357"/>
    <s v="Lepr-IRES-Cre"/>
    <x v="0"/>
    <x v="63"/>
    <x v="5"/>
    <n v="8"/>
    <s v="DMH"/>
    <x v="67"/>
    <n v="153"/>
    <n v="3.7710542100000001E-2"/>
    <n v="0.32768114385322528"/>
    <n v="0.32625169721400099"/>
    <s v="F"/>
    <n v="0.47183751299999999"/>
    <s v="[7120, 6330, 6190]"/>
    <s v="http://connectivity.brain-map.org/projection/experiment/160296448"/>
    <s v="N"/>
    <s v="N"/>
    <x v="0"/>
    <s v="N"/>
    <x v="2"/>
    <m/>
    <m/>
  </r>
  <r>
    <x v="358"/>
    <s v="Nr5a1-Cre"/>
    <x v="0"/>
    <x v="63"/>
    <x v="5"/>
    <n v="8"/>
    <s v="DMH"/>
    <x v="67"/>
    <n v="153"/>
    <n v="8.1070885875000002E-3"/>
    <n v="0.52811314964683986"/>
    <n v="0.28305503471031696"/>
    <s v="F"/>
    <n v="0.12698374744999999"/>
    <s v="[7500, 6320, 6050]"/>
    <s v="http://connectivity.brain-map.org/projection/experiment/182336846"/>
    <s v="N"/>
    <s v="N"/>
    <x v="0"/>
    <s v="N"/>
    <x v="2"/>
    <m/>
    <m/>
  </r>
  <r>
    <x v="359"/>
    <s v="Cart-Tg1-Cre"/>
    <x v="0"/>
    <x v="63"/>
    <x v="5"/>
    <n v="8"/>
    <s v="DMH"/>
    <x v="67"/>
    <n v="153"/>
    <n v="0.82822536159999904"/>
    <n v="0.15231134893187853"/>
    <n v="0.14194293676741154"/>
    <s v="F"/>
    <n v="12.4251771168"/>
    <s v="[6590, 5930, 6510]"/>
    <s v="http://connectivity.brain-map.org/projection/experiment/266174751"/>
    <s v="N"/>
    <s v="N"/>
    <x v="0"/>
    <s v="N"/>
    <x v="2"/>
    <m/>
    <m/>
  </r>
  <r>
    <x v="360"/>
    <s v="Cart-Tg1-Cre"/>
    <x v="0"/>
    <x v="63"/>
    <x v="5"/>
    <n v="8"/>
    <s v="DMH"/>
    <x v="67"/>
    <n v="153"/>
    <n v="1.7519959799999998E-2"/>
    <n v="0.5607156766686302"/>
    <n v="0.16279780176092878"/>
    <s v="F"/>
    <n v="0.12843748434999999"/>
    <s v="[7360, 6420, 6040]"/>
    <s v="http://connectivity.brain-map.org/projection/experiment/298833739"/>
    <s v="Y"/>
    <s v="N"/>
    <x v="0"/>
    <s v="N"/>
    <x v="2"/>
    <m/>
    <m/>
  </r>
  <r>
    <x v="361"/>
    <s v="Slc17a6-IRES-Cre"/>
    <x v="0"/>
    <x v="63"/>
    <x v="5"/>
    <n v="8"/>
    <s v="DMH"/>
    <x v="67"/>
    <n v="153"/>
    <n v="0.84874721268749997"/>
    <n v="0.16221092603879431"/>
    <n v="0.11028650757572592"/>
    <s v="F"/>
    <n v="12.207863919999999"/>
    <s v="[6630, 5700, 5670]"/>
    <s v="http://connectivity.brain-map.org/projection/experiment/304617742"/>
    <s v="N"/>
    <s v="N"/>
    <x v="0"/>
    <s v="N"/>
    <x v="2"/>
    <m/>
    <m/>
  </r>
  <r>
    <x v="362"/>
    <s v="Erbb4-T2A-CreERT2"/>
    <x v="0"/>
    <x v="63"/>
    <x v="5"/>
    <n v="8"/>
    <s v="DMH"/>
    <x v="67"/>
    <n v="153"/>
    <n v="0.13251769720000001"/>
    <n v="0.35581638892036643"/>
    <n v="0.31823573033657598"/>
    <s v="M"/>
    <n v="0.71197705599999905"/>
    <s v="[6860, 6780, 5800]"/>
    <s v="http://connectivity.brain-map.org/projection/experiment/306271212"/>
    <s v="N"/>
    <s v="N"/>
    <x v="0"/>
    <s v="N"/>
    <x v="2"/>
    <m/>
    <m/>
  </r>
  <r>
    <x v="363"/>
    <s v="Syt17-Cre_NO14"/>
    <x v="0"/>
    <x v="73"/>
    <x v="0"/>
    <n v="11"/>
    <s v="DMX"/>
    <x v="78"/>
    <n v="269"/>
    <n v="7.0360670296874999E-3"/>
    <n v="0.39470548272410916"/>
    <n v="0.31879895321626694"/>
    <s v="F"/>
    <n v="0.101177503"/>
    <s v="[12620, 5730, 5910]"/>
    <s v="http://connectivity.brain-map.org/projection/experiment/263784128"/>
    <s v="N"/>
    <s v="N"/>
    <x v="0"/>
    <m/>
    <x v="2"/>
    <m/>
    <m/>
  </r>
  <r>
    <x v="364"/>
    <s v="Gad2-IRES-Cre"/>
    <x v="0"/>
    <x v="74"/>
    <x v="8"/>
    <n v="12"/>
    <s v="DN"/>
    <x v="79"/>
    <n v="314"/>
    <n v="1.8154844225000001E-2"/>
    <n v="0.74341376378432422"/>
    <n v="0.14827276350688692"/>
    <s v="M"/>
    <n v="0.20380354889999999"/>
    <s v="[11430, 4480, 7990]"/>
    <s v="http://connectivity.brain-map.org/projection/experiment/304675254"/>
    <s v="Y"/>
    <s v="Y"/>
    <x v="0"/>
    <m/>
    <x v="2"/>
    <m/>
    <m/>
  </r>
  <r>
    <x v="365"/>
    <s v="C57BL/6J"/>
    <x v="0"/>
    <x v="33"/>
    <x v="9"/>
    <n v="2"/>
    <s v="DP"/>
    <x v="34"/>
    <n v="48"/>
    <n v="0.12046016919999999"/>
    <n v="0.67619251005028924"/>
    <n v="0.20294683260414415"/>
    <s v="M"/>
    <n v="2.9623810244"/>
    <s v="[3530, 4250, 6210]"/>
    <s v="http://connectivity.brain-map.org/projection/experiment/112597496"/>
    <s v="N"/>
    <s v="N"/>
    <x v="0"/>
    <s v="N"/>
    <x v="2"/>
    <m/>
    <m/>
  </r>
  <r>
    <x v="366"/>
    <s v="Kcnc2-Cre"/>
    <x v="0"/>
    <x v="33"/>
    <x v="9"/>
    <n v="2"/>
    <s v="DP"/>
    <x v="34"/>
    <n v="48"/>
    <n v="4.3164590000000003E-2"/>
    <n v="0.48717236639749611"/>
    <n v="0.27334561180052208"/>
    <s v="F"/>
    <n v="0.60768354499999999"/>
    <s v="[3270, 4560, 6290]"/>
    <s v="http://connectivity.brain-map.org/projection/experiment/176899332"/>
    <s v="N"/>
    <s v="N"/>
    <x v="0"/>
    <s v="N, but seems diff from ILA, so maybe come back to combining TT+DP"/>
    <x v="2"/>
    <s v=" but seems diff from ILA, so maybe come back to combining TT+DP"/>
    <m/>
  </r>
  <r>
    <x v="367"/>
    <s v="Syt17-Cre_NO14"/>
    <x v="0"/>
    <x v="33"/>
    <x v="9"/>
    <n v="2"/>
    <s v="DP"/>
    <x v="34"/>
    <n v="48"/>
    <n v="6.8877741800000003E-2"/>
    <n v="0.37536823557803678"/>
    <n v="0.34108024150935273"/>
    <s v="M"/>
    <n v="0.48632128089999999"/>
    <s v="[3920, 3530, 6210]"/>
    <s v="http://connectivity.brain-map.org/projection/experiment/299653551"/>
    <s v="N"/>
    <s v="N"/>
    <x v="0"/>
    <s v="N, but maybe come back to combining TT+DP"/>
    <x v="2"/>
    <s v=" but maybe come back to combining TT+DP"/>
    <m/>
  </r>
  <r>
    <x v="368"/>
    <s v="Slc6a4-CreERT2_EZ13"/>
    <x v="0"/>
    <x v="43"/>
    <x v="4"/>
    <n v="9"/>
    <s v="DR"/>
    <x v="5"/>
    <n v="226"/>
    <n v="3.6918337585937501E-3"/>
    <n v="0.47267648904283782"/>
    <n v="0.38983943041795738"/>
    <s v="F"/>
    <n v="0.1251993512"/>
    <s v="[9630, 3300, 5760]"/>
    <s v="http://connectivity.brain-map.org/projection/experiment/114248377"/>
    <s v="N"/>
    <s v="N"/>
    <x v="0"/>
    <m/>
    <x v="2"/>
    <s v="too small"/>
    <m/>
  </r>
  <r>
    <x v="369"/>
    <s v="Slc6a4-Cre_ET33"/>
    <x v="0"/>
    <x v="43"/>
    <x v="4"/>
    <n v="9"/>
    <s v="DR"/>
    <x v="5"/>
    <n v="226"/>
    <n v="1.9734753062499999E-3"/>
    <n v="0.45214579181661735"/>
    <n v="0.42744832722059278"/>
    <s v="M"/>
    <n v="5.6769981449999903E-2"/>
    <s v="[9560, 3300, 5750]"/>
    <s v="http://connectivity.brain-map.org/projection/experiment/129564675"/>
    <s v="N"/>
    <s v="N"/>
    <x v="0"/>
    <m/>
    <x v="2"/>
    <s v="too small"/>
    <m/>
  </r>
  <r>
    <x v="370"/>
    <s v="C57BL/6J"/>
    <x v="0"/>
    <x v="96"/>
    <x v="10"/>
    <n v="1"/>
    <s v="ECT"/>
    <x v="102"/>
    <n v="43"/>
    <n v="4.7914748E-2"/>
    <n v="0.73478877397000164"/>
    <n v="0.26521122602999836"/>
    <s v="M"/>
    <n v="0.66818916640000003"/>
    <s v="[7530, 4510, 10100]"/>
    <s v="http://connectivity.brain-map.org/projection/experiment/180403712"/>
    <s v="N"/>
    <s v="N"/>
    <x v="1"/>
    <s v="N: clearly only L5 infected cells here"/>
    <x v="2"/>
    <s v=" clearly only L5 infected cells here"/>
    <m/>
  </r>
  <r>
    <x v="371"/>
    <s v="Emx1-IRES-Cre"/>
    <x v="2"/>
    <x v="49"/>
    <x v="7"/>
    <n v="3"/>
    <s v="ENTl"/>
    <x v="51"/>
    <n v="61"/>
    <n v="0.41954842719999902"/>
    <n v="0.36083595467740415"/>
    <n v="0.29770335884514465"/>
    <s v="M"/>
    <n v="7.3928281755999903"/>
    <s v="[9470, 3560, 1680]"/>
    <s v="http://connectivity.brain-map.org/projection/experiment/579409876"/>
    <s v="N"/>
    <s v="N"/>
    <x v="0"/>
    <s v="N"/>
    <x v="2"/>
    <m/>
    <m/>
  </r>
  <r>
    <x v="372"/>
    <s v="C57BL/6J"/>
    <x v="0"/>
    <x v="49"/>
    <x v="7"/>
    <n v="3"/>
    <s v="ENTl"/>
    <x v="51"/>
    <n v="61"/>
    <n v="0.31176328399999997"/>
    <n v="0.70589289765085683"/>
    <n v="0.15299884915834139"/>
    <s v="M"/>
    <n v="11.3711841376"/>
    <s v="[7760, 5100, 9860]"/>
    <s v="http://connectivity.brain-map.org/projection/experiment/127397469"/>
    <s v="Y"/>
    <s v="Y"/>
    <x v="0"/>
    <s v="N, secondary PERI+ECT (clear MOB projections)"/>
    <x v="2"/>
    <s v=" secondary PERI+ECT (clear MOB projections)"/>
    <m/>
  </r>
  <r>
    <x v="373"/>
    <s v="C57BL/6J"/>
    <x v="0"/>
    <x v="49"/>
    <x v="7"/>
    <n v="3"/>
    <s v="ENTl"/>
    <x v="51"/>
    <n v="61"/>
    <n v="0.13493954180000001"/>
    <n v="0.50593700605660508"/>
    <n v="0.20852363461860812"/>
    <s v="M"/>
    <n v="7.6912290615999996"/>
    <s v="[9340, 3430, 9790]"/>
    <s v="http://connectivity.brain-map.org/projection/experiment/142656218"/>
    <s v="N"/>
    <s v="N"/>
    <x v="0"/>
    <s v="N"/>
    <x v="2"/>
    <m/>
    <m/>
  </r>
  <r>
    <x v="374"/>
    <s v="C57BL/6J"/>
    <x v="0"/>
    <x v="49"/>
    <x v="7"/>
    <n v="3"/>
    <s v="ENTl"/>
    <x v="51"/>
    <n v="61"/>
    <n v="0.22714892759999999"/>
    <n v="0.61487232988239793"/>
    <n v="0.24436823828728432"/>
    <s v="M"/>
    <n v="11.4863347648"/>
    <s v="[8020, 4810, 9800]"/>
    <s v="http://connectivity.brain-map.org/projection/experiment/146553971"/>
    <s v="N"/>
    <s v="N"/>
    <x v="0"/>
    <s v="N"/>
    <x v="2"/>
    <m/>
    <m/>
  </r>
  <r>
    <x v="375"/>
    <s v="Ntsr1-Cre_GN220"/>
    <x v="0"/>
    <x v="49"/>
    <x v="7"/>
    <n v="3"/>
    <s v="ENTl"/>
    <x v="51"/>
    <n v="61"/>
    <n v="6.8667785374999998E-3"/>
    <n v="0.79341245530018323"/>
    <n v="0.20658754469981677"/>
    <s v="F"/>
    <n v="4.0670320949999998E-2"/>
    <s v="[9930, 3720, 9930]"/>
    <s v="http://connectivity.brain-map.org/projection/experiment/159602279"/>
    <s v="N"/>
    <s v="N"/>
    <x v="0"/>
    <s v="N, very small"/>
    <x v="2"/>
    <s v=" very small"/>
    <m/>
  </r>
  <r>
    <x v="376"/>
    <s v="Wfs1-Tg3-CreERT2"/>
    <x v="0"/>
    <x v="49"/>
    <x v="7"/>
    <n v="3"/>
    <s v="ENTl"/>
    <x v="51"/>
    <n v="61"/>
    <n v="6.7370436875000004E-3"/>
    <n v="0.98707733450034574"/>
    <n v="1.2317930906082221E-2"/>
    <s v="F"/>
    <n v="8.5896012650000006E-2"/>
    <s v="[9120, 5240, 10140]"/>
    <s v="http://connectivity.brain-map.org/projection/experiment/182516286"/>
    <s v="Y"/>
    <s v="Y"/>
    <x v="0"/>
    <s v="N, very small"/>
    <x v="2"/>
    <s v=" very small"/>
    <m/>
  </r>
  <r>
    <x v="377"/>
    <s v="A930038C07Rik-Tg1-Cre"/>
    <x v="0"/>
    <x v="49"/>
    <x v="7"/>
    <n v="3"/>
    <s v="ENTl"/>
    <x v="51"/>
    <n v="61"/>
    <n v="7.5552453199999994E-2"/>
    <n v="0.65737497552611557"/>
    <n v="0.14797799273180082"/>
    <s v="F"/>
    <n v="0.35416513020000001"/>
    <s v="[9340, 3890, 10460]"/>
    <s v="http://connectivity.brain-map.org/projection/experiment/264630726"/>
    <s v="Y"/>
    <s v="N"/>
    <x v="0"/>
    <s v="N, mixed with Epv?"/>
    <x v="2"/>
    <s v=" mixed with Epv?"/>
    <m/>
  </r>
  <r>
    <x v="378"/>
    <s v="A930038C07Rik-Tg1-Cre"/>
    <x v="0"/>
    <x v="49"/>
    <x v="7"/>
    <n v="3"/>
    <s v="ENTl"/>
    <x v="51"/>
    <n v="61"/>
    <n v="8.0980717300000005E-2"/>
    <n v="0.50958413213157672"/>
    <n v="0.13954660345774644"/>
    <s v="F"/>
    <n v="0.80389060919999999"/>
    <s v="[8860, 4040, 10010]"/>
    <s v="http://connectivity.brain-map.org/projection/experiment/286837316"/>
    <s v="Y"/>
    <s v="N"/>
    <x v="0"/>
    <s v="N, mixed with Epv?"/>
    <x v="2"/>
    <s v=" mixed with Epv?"/>
    <m/>
  </r>
  <r>
    <x v="379"/>
    <s v="Drd3-Cre_KI196"/>
    <x v="0"/>
    <x v="49"/>
    <x v="7"/>
    <n v="3"/>
    <s v="ENTl"/>
    <x v="51"/>
    <n v="61"/>
    <n v="2.649405745E-2"/>
    <n v="0.47102484237685888"/>
    <n v="0.360320443401552"/>
    <s v="F"/>
    <n v="0.22878552760000001"/>
    <s v="[8230, 4720, 10240]"/>
    <s v="http://connectivity.brain-map.org/projection/experiment/293702482"/>
    <s v="N"/>
    <s v="N"/>
    <x v="0"/>
    <s v="N"/>
    <x v="2"/>
    <m/>
    <m/>
  </r>
  <r>
    <x v="380"/>
    <s v="A930038C07Rik-Tg1-Cre"/>
    <x v="0"/>
    <x v="49"/>
    <x v="7"/>
    <n v="3"/>
    <s v="ENTl"/>
    <x v="51"/>
    <n v="61"/>
    <n v="2.0796334999999999E-2"/>
    <n v="0.87420252412521215"/>
    <n v="7.071169807144935E-2"/>
    <s v="M"/>
    <n v="0.11904672500000001"/>
    <s v="[9260, 4970, 9620]"/>
    <s v="http://connectivity.brain-map.org/projection/experiment/298797996"/>
    <s v="Y"/>
    <s v="Y"/>
    <x v="0"/>
    <s v="N, this may be Epv"/>
    <x v="2"/>
    <s v=" this may be Epv"/>
    <m/>
  </r>
  <r>
    <x v="381"/>
    <s v="A930038C07Rik-Tg1-Cre"/>
    <x v="0"/>
    <x v="49"/>
    <x v="7"/>
    <n v="3"/>
    <s v="ENTl"/>
    <x v="51"/>
    <n v="61"/>
    <n v="2.4494737400000001E-2"/>
    <n v="0.84761779472961696"/>
    <n v="8.0454379066525958E-2"/>
    <s v="M"/>
    <n v="0.22291845502499999"/>
    <s v="[8520, 4950, 9850]"/>
    <s v="http://connectivity.brain-map.org/projection/experiment/298798846"/>
    <s v="Y"/>
    <s v="Y"/>
    <x v="0"/>
    <s v="N, this may be Epv"/>
    <x v="2"/>
    <s v=" this may be Epv"/>
    <m/>
  </r>
  <r>
    <x v="382"/>
    <s v="Gpr26-Cre_KO250"/>
    <x v="0"/>
    <x v="49"/>
    <x v="7"/>
    <n v="3"/>
    <s v="ENTl"/>
    <x v="51"/>
    <n v="61"/>
    <n v="0.30406167960000002"/>
    <n v="0.62304804867871788"/>
    <n v="0.22601831101415754"/>
    <s v="M"/>
    <n v="5.5430565567999999"/>
    <s v="[9600, 3090, 9670]"/>
    <s v="http://connectivity.brain-map.org/projection/experiment/301264977"/>
    <s v="N"/>
    <s v="N"/>
    <x v="0"/>
    <s v="N"/>
    <x v="2"/>
    <m/>
    <m/>
  </r>
  <r>
    <x v="383"/>
    <s v="Ntng2-IRES2-Cre"/>
    <x v="0"/>
    <x v="49"/>
    <x v="7"/>
    <n v="3"/>
    <s v="ENTl"/>
    <x v="51"/>
    <n v="61"/>
    <n v="0.5209938328"/>
    <n v="0.56888084813121043"/>
    <n v="0.15436054287294296"/>
    <s v="M"/>
    <n v="3.0950955545999999"/>
    <s v="[9180, 5040, 9510]"/>
    <s v="http://connectivity.brain-map.org/projection/experiment/585756865"/>
    <s v="Y"/>
    <s v="N"/>
    <x v="0"/>
    <s v="N"/>
    <x v="2"/>
    <m/>
    <m/>
  </r>
  <r>
    <x v="384"/>
    <s v="Cux2-IRES-Cre"/>
    <x v="2"/>
    <x v="65"/>
    <x v="7"/>
    <n v="3"/>
    <s v="ENTm"/>
    <x v="70"/>
    <n v="62"/>
    <n v="2.6644480099999899E-2"/>
    <n v="0.52636845389126652"/>
    <n v="0.46034151868284379"/>
    <s v="M"/>
    <n v="0.82200949599999995"/>
    <s v="[10090, 2490, 2070]"/>
    <s v="http://connectivity.brain-map.org/projection/experiment/556922813"/>
    <s v="N"/>
    <s v="N"/>
    <x v="0"/>
    <s v="N"/>
    <x v="2"/>
    <m/>
    <m/>
  </r>
  <r>
    <x v="385"/>
    <s v="Emx1-IRES-Cre"/>
    <x v="1"/>
    <x v="65"/>
    <x v="7"/>
    <n v="3"/>
    <s v="ENTm"/>
    <x v="70"/>
    <n v="62"/>
    <n v="0.91195569919999997"/>
    <n v="0.37066969521040583"/>
    <n v="0.21938537909171152"/>
    <s v="M"/>
    <n v="11.162335945599899"/>
    <s v="[9850, 3030, 1390]"/>
    <s v="http://connectivity.brain-map.org/projection/experiment/603468246"/>
    <s v="N"/>
    <s v="N"/>
    <x v="0"/>
    <s v="N"/>
    <x v="2"/>
    <m/>
    <m/>
  </r>
  <r>
    <x v="386"/>
    <s v="C57BL/6J"/>
    <x v="0"/>
    <x v="65"/>
    <x v="7"/>
    <n v="3"/>
    <s v="ENTm"/>
    <x v="70"/>
    <n v="62"/>
    <n v="0.39934952959999998"/>
    <n v="0.84417286890599719"/>
    <n v="0.10498447553575985"/>
    <s v="M"/>
    <n v="4.7104164912000002"/>
    <s v="[9350, 4720, 8830]"/>
    <s v="http://connectivity.brain-map.org/projection/experiment/112672974"/>
    <s v="Y"/>
    <s v="Y"/>
    <x v="0"/>
    <s v="N, something off with registration?"/>
    <x v="2"/>
    <s v=" something off with registration?"/>
    <m/>
  </r>
  <r>
    <x v="387"/>
    <s v="C57BL/6J"/>
    <x v="0"/>
    <x v="65"/>
    <x v="7"/>
    <n v="3"/>
    <s v="ENTm"/>
    <x v="70"/>
    <n v="62"/>
    <n v="0.55253254559999998"/>
    <n v="0.56367088528751563"/>
    <n v="0.33575889051209773"/>
    <s v="M"/>
    <n v="9.9588712495999996"/>
    <s v="[9290, 5490, 8880]"/>
    <s v="http://connectivity.brain-map.org/projection/experiment/127139568"/>
    <s v="N"/>
    <s v="N"/>
    <x v="0"/>
    <s v="N"/>
    <x v="2"/>
    <m/>
    <m/>
  </r>
  <r>
    <x v="388"/>
    <s v="Wfs1-Tg3-CreERT2"/>
    <x v="0"/>
    <x v="65"/>
    <x v="7"/>
    <n v="3"/>
    <s v="ENTm"/>
    <x v="70"/>
    <n v="62"/>
    <n v="5.4821665499999997E-3"/>
    <n v="0.96552734854845956"/>
    <n v="3.4472651451540368E-2"/>
    <s v="F"/>
    <n v="0.106148886199999"/>
    <s v="[10040, 4720, 9270]"/>
    <s v="http://connectivity.brain-map.org/projection/experiment/167793416"/>
    <s v="Y"/>
    <s v="Y"/>
    <x v="0"/>
    <s v="N, very small"/>
    <x v="2"/>
    <s v=" very small"/>
    <m/>
  </r>
  <r>
    <x v="389"/>
    <s v="Cux2-CreERT2"/>
    <x v="0"/>
    <x v="65"/>
    <x v="7"/>
    <n v="3"/>
    <s v="ENTm"/>
    <x v="70"/>
    <n v="62"/>
    <n v="0.5316195024"/>
    <n v="0.4767428816177513"/>
    <n v="0.2142221346952024"/>
    <s v="M"/>
    <n v="1.9205996096"/>
    <s v="[9440, 4490, 8810]"/>
    <s v="http://connectivity.brain-map.org/projection/experiment/177322126"/>
    <s v="N"/>
    <s v="N"/>
    <x v="0"/>
    <s v="N"/>
    <x v="2"/>
    <m/>
    <m/>
  </r>
  <r>
    <x v="390"/>
    <s v="Satb2-Cre_MO23"/>
    <x v="0"/>
    <x v="65"/>
    <x v="7"/>
    <n v="3"/>
    <s v="ENTm"/>
    <x v="70"/>
    <n v="62"/>
    <n v="0.76171323199999996"/>
    <n v="0.41189829792778704"/>
    <n v="0.30745208564794863"/>
    <s v="F"/>
    <n v="7.3896460175999996"/>
    <s v="[9430, 2900, 8650]"/>
    <s v="http://connectivity.brain-map.org/projection/experiment/178488859"/>
    <s v="N"/>
    <s v="N"/>
    <x v="0"/>
    <s v="N"/>
    <x v="2"/>
    <m/>
    <m/>
  </r>
  <r>
    <x v="391"/>
    <s v="Scnn1a-Tg2-Cre"/>
    <x v="0"/>
    <x v="65"/>
    <x v="7"/>
    <n v="3"/>
    <s v="ENTm"/>
    <x v="70"/>
    <n v="62"/>
    <n v="1.5652895649999998E-2"/>
    <n v="0.55194221566971868"/>
    <n v="0.26848122042079092"/>
    <s v="F"/>
    <n v="3.5543760874999997E-2"/>
    <s v="[9650, 4060, 9490]"/>
    <s v="http://connectivity.brain-map.org/projection/experiment/268041795"/>
    <s v="N"/>
    <s v="N"/>
    <x v="0"/>
    <s v="N"/>
    <x v="2"/>
    <m/>
    <m/>
  </r>
  <r>
    <x v="392"/>
    <s v="Wfs1-Tg2-CreERT2"/>
    <x v="0"/>
    <x v="65"/>
    <x v="7"/>
    <n v="3"/>
    <s v="ENTm"/>
    <x v="70"/>
    <n v="62"/>
    <n v="0.44186651599999999"/>
    <n v="0.69712624271288592"/>
    <n v="0.1820844373332984"/>
    <s v="M"/>
    <n v="1.0274660843999901"/>
    <s v="[9490, 2900, 9400]"/>
    <s v="http://connectivity.brain-map.org/projection/experiment/278435864"/>
    <s v="Y"/>
    <s v="N"/>
    <x v="0"/>
    <s v="N"/>
    <x v="2"/>
    <m/>
    <m/>
  </r>
  <r>
    <x v="393"/>
    <s v="Rbp4-Cre_KL100"/>
    <x v="0"/>
    <x v="65"/>
    <x v="7"/>
    <n v="3"/>
    <s v="ENTm"/>
    <x v="70"/>
    <n v="62"/>
    <n v="0.27104024640000002"/>
    <n v="0.53338876160708382"/>
    <n v="0.26039376934194741"/>
    <s v="F"/>
    <n v="4.1417813695999897"/>
    <s v="[9420, 3470, 8560]"/>
    <s v="http://connectivity.brain-map.org/projection/experiment/287028480"/>
    <s v="N"/>
    <s v="N"/>
    <x v="0"/>
    <s v="N"/>
    <x v="2"/>
    <m/>
    <m/>
  </r>
  <r>
    <x v="394"/>
    <s v="Scnn1a-Tg3-Cre"/>
    <x v="0"/>
    <x v="65"/>
    <x v="7"/>
    <n v="3"/>
    <s v="ENTm"/>
    <x v="70"/>
    <n v="62"/>
    <n v="0.51618540400000001"/>
    <n v="0.59215447957259404"/>
    <n v="0.22961866288410296"/>
    <s v="F"/>
    <n v="2.4013935287999999"/>
    <s v="[9220, 3880, 8920]"/>
    <s v="http://connectivity.brain-map.org/projection/experiment/287770700"/>
    <s v="N"/>
    <s v="N"/>
    <x v="0"/>
    <s v="N"/>
    <x v="2"/>
    <m/>
    <m/>
  </r>
  <r>
    <x v="395"/>
    <s v="Cux2-IRES-Cre"/>
    <x v="0"/>
    <x v="65"/>
    <x v="7"/>
    <n v="3"/>
    <s v="ENTm"/>
    <x v="70"/>
    <n v="62"/>
    <n v="0.53118163839999999"/>
    <n v="0.65441831862713873"/>
    <n v="0.19266025463651393"/>
    <s v="M"/>
    <n v="4.5582478143999996"/>
    <s v="[9570, 2740, 9290]"/>
    <s v="http://connectivity.brain-map.org/projection/experiment/287953223"/>
    <s v="Y"/>
    <s v="N"/>
    <x v="0"/>
    <s v="N"/>
    <x v="2"/>
    <m/>
    <m/>
  </r>
  <r>
    <x v="396"/>
    <s v="Drd3-Cre_KI196"/>
    <x v="0"/>
    <x v="65"/>
    <x v="7"/>
    <n v="3"/>
    <s v="ENTm"/>
    <x v="70"/>
    <n v="62"/>
    <n v="9.3931628000000003E-2"/>
    <n v="0.74519191088707881"/>
    <n v="0.13049858893065491"/>
    <s v="M"/>
    <n v="0.53931824765000003"/>
    <s v="[9680, 4280, 9120]"/>
    <s v="http://connectivity.brain-map.org/projection/experiment/300078194"/>
    <s v="Y"/>
    <s v="Y"/>
    <x v="0"/>
    <s v="N, many retro cells"/>
    <x v="2"/>
    <s v=" many retro cells"/>
    <m/>
  </r>
  <r>
    <x v="397"/>
    <s v="Grp-Cre_KH288"/>
    <x v="0"/>
    <x v="65"/>
    <x v="7"/>
    <n v="3"/>
    <s v="ENTm"/>
    <x v="70"/>
    <n v="62"/>
    <n v="0.1436602384"/>
    <n v="0.7078650234656203"/>
    <n v="0.26005834351977319"/>
    <s v="F"/>
    <n v="4.2873990305999996"/>
    <s v="[9540, 3920, 9300]"/>
    <s v="http://connectivity.brain-map.org/projection/experiment/518745840"/>
    <s v="N"/>
    <s v="N"/>
    <x v="0"/>
    <s v="N"/>
    <x v="2"/>
    <m/>
    <m/>
  </r>
  <r>
    <x v="398"/>
    <s v="C57BL/6J"/>
    <x v="0"/>
    <x v="65"/>
    <x v="7"/>
    <n v="3"/>
    <s v="ENTm"/>
    <x v="70"/>
    <n v="62"/>
    <n v="0.20147718079999999"/>
    <n v="0.60112886376754049"/>
    <n v="0.3949334653083309"/>
    <s v="F"/>
    <n v="6.1681255272"/>
    <s v="[9580, 5630, 9700]"/>
    <s v="http://connectivity.brain-map.org/projection/experiment/558580065"/>
    <s v="N"/>
    <s v="N"/>
    <x v="0"/>
    <s v="N"/>
    <x v="2"/>
    <m/>
    <m/>
  </r>
  <r>
    <x v="399"/>
    <s v="C57BL/6J"/>
    <x v="0"/>
    <x v="65"/>
    <x v="7"/>
    <n v="3"/>
    <s v="ENTm"/>
    <x v="70"/>
    <n v="62"/>
    <n v="0.212027998"/>
    <n v="0.52118445258205492"/>
    <n v="0.17335083710256816"/>
    <s v="M"/>
    <n v="2.5272671199999999"/>
    <s v="[9250, 4520, 8540]"/>
    <s v="http://connectivity.brain-map.org/projection/experiment/626107114"/>
    <s v="Y"/>
    <s v="N"/>
    <x v="0"/>
    <s v="N"/>
    <x v="2"/>
    <m/>
    <m/>
  </r>
  <r>
    <x v="400"/>
    <s v="C57BL/6J"/>
    <x v="0"/>
    <x v="65"/>
    <x v="7"/>
    <n v="3"/>
    <s v="ENTm"/>
    <x v="70"/>
    <n v="62"/>
    <n v="0.30434243"/>
    <n v="0.47764827117685832"/>
    <n v="0.43461904661253931"/>
    <s v="M"/>
    <n v="3.7184575315999999"/>
    <s v="[9540, 3490, 9210]"/>
    <s v="http://connectivity.brain-map.org/projection/experiment/640282128"/>
    <s v="N"/>
    <s v="N"/>
    <x v="0"/>
    <s v="N"/>
    <x v="2"/>
    <m/>
    <m/>
  </r>
  <r>
    <x v="401"/>
    <s v="C57BL/6J"/>
    <x v="0"/>
    <x v="97"/>
    <x v="11"/>
    <n v="4"/>
    <s v="EPd"/>
    <x v="6"/>
    <n v="71"/>
    <n v="0.13891294199999901"/>
    <n v="0.37115036630334636"/>
    <n v="0.30323876163553221"/>
    <s v="M"/>
    <n v="1.1709149514999999"/>
    <s v="[5940, 5260, 9470]"/>
    <s v="http://connectivity.brain-map.org/projection/experiment/158321996"/>
    <s v="N"/>
    <s v="N"/>
    <x v="0"/>
    <s v="N"/>
    <x v="2"/>
    <m/>
    <m/>
  </r>
  <r>
    <x v="402"/>
    <s v="Gad2-IRES-Cre"/>
    <x v="0"/>
    <x v="97"/>
    <x v="11"/>
    <n v="4"/>
    <s v="EPd"/>
    <x v="6"/>
    <n v="71"/>
    <n v="0.18502635200000001"/>
    <n v="0.39279875547697918"/>
    <n v="0.22614212805749823"/>
    <s v="M"/>
    <n v="0.54003032085625002"/>
    <s v="[6600, 5140, 9400]"/>
    <s v="http://connectivity.brain-map.org/projection/experiment/305403845"/>
    <s v="N"/>
    <s v="N"/>
    <x v="0"/>
    <s v="N, very diff from Htr2a and some leakage in ctx"/>
    <x v="2"/>
    <s v=" very diff from Htr2a and some leakage in ctx"/>
    <m/>
  </r>
  <r>
    <x v="403"/>
    <s v="Htr2a-Cre_KM207"/>
    <x v="0"/>
    <x v="97"/>
    <x v="11"/>
    <n v="4"/>
    <s v="EPd"/>
    <x v="6"/>
    <n v="71"/>
    <n v="0.18358849599999999"/>
    <n v="0.54119514341296937"/>
    <n v="0.16810006391859675"/>
    <s v="F"/>
    <n v="1.9290682165124999"/>
    <s v="[7160, 5370, 9510]"/>
    <s v="http://connectivity.brain-map.org/projection/experiment/308549214"/>
    <s v="Y"/>
    <s v="N"/>
    <x v="0"/>
    <s v="N, but two diff sites so probably N"/>
    <x v="2"/>
    <s v=" but two diff sites so probably N"/>
    <m/>
  </r>
  <r>
    <x v="404"/>
    <s v="Nos1-CreERT2"/>
    <x v="0"/>
    <x v="98"/>
    <x v="8"/>
    <n v="12"/>
    <s v="FL"/>
    <x v="103"/>
    <n v="311"/>
    <n v="1.08564889999999E-2"/>
    <n v="0.52540031306042823"/>
    <n v="0.47459963335213434"/>
    <s v="M"/>
    <n v="1.1564139649999999E-2"/>
    <s v="[10500, 4710, 8670]"/>
    <s v="http://connectivity.brain-map.org/projection/experiment/304997333"/>
    <s v="N"/>
    <s v="N"/>
    <x v="0"/>
    <m/>
    <x v="2"/>
    <m/>
    <m/>
  </r>
  <r>
    <x v="405"/>
    <s v="Drd1a-Cre_EY262"/>
    <x v="0"/>
    <x v="56"/>
    <x v="6"/>
    <n v="6"/>
    <s v="GPe"/>
    <x v="7"/>
    <n v="91"/>
    <n v="5.0790254200000003E-2"/>
    <n v="0.48777829955209701"/>
    <n v="0.41611060389990717"/>
    <s v="M"/>
    <n v="0.62662650399999997"/>
    <s v="[6170, 3250, 8120]"/>
    <s v="http://connectivity.brain-map.org/projection/experiment/159942097"/>
    <s v="N"/>
    <s v="N"/>
    <x v="0"/>
    <s v="N"/>
    <x v="2"/>
    <m/>
    <m/>
  </r>
  <r>
    <x v="406"/>
    <s v="Htr2a-Cre_KM207"/>
    <x v="0"/>
    <x v="56"/>
    <x v="6"/>
    <n v="6"/>
    <s v="GPe"/>
    <x v="7"/>
    <n v="91"/>
    <n v="1.3735291675000001E-2"/>
    <n v="0.42224503667405755"/>
    <n v="0.16632387830081291"/>
    <s v="F"/>
    <n v="0.21118647934999901"/>
    <s v="[5900, 4890, 7350]"/>
    <s v="http://connectivity.brain-map.org/projection/experiment/300318924"/>
    <s v="N"/>
    <s v="N"/>
    <x v="0"/>
    <s v="N"/>
    <x v="2"/>
    <m/>
    <m/>
  </r>
  <r>
    <x v="407"/>
    <s v="Sst-IRES-Cre"/>
    <x v="3"/>
    <x v="99"/>
    <x v="6"/>
    <n v="6"/>
    <s v="GPi"/>
    <x v="104"/>
    <n v="92"/>
    <n v="3.46899861E-2"/>
    <n v="0.34218596229646736"/>
    <n v="0.253953160843362"/>
    <s v="M"/>
    <n v="0.2856814023"/>
    <s v="[6610, 5240, 3450]"/>
    <s v="http://connectivity.brain-map.org/projection/experiment/539498984"/>
    <s v="N"/>
    <s v="N"/>
    <x v="0"/>
    <s v="N"/>
    <x v="2"/>
    <m/>
    <m/>
  </r>
  <r>
    <x v="408"/>
    <s v="Htr2a-Cre_KM207"/>
    <x v="0"/>
    <x v="99"/>
    <x v="6"/>
    <n v="6"/>
    <s v="GPi"/>
    <x v="104"/>
    <n v="92"/>
    <n v="1.6807412825E-2"/>
    <n v="0.31991848058873495"/>
    <n v="0.21989355270598299"/>
    <s v="F"/>
    <n v="0.25965486303750002"/>
    <s v="[6260, 5150, 7890]"/>
    <s v="http://connectivity.brain-map.org/projection/experiment/278501857"/>
    <s v="N"/>
    <s v="N"/>
    <x v="0"/>
    <s v="N"/>
    <x v="2"/>
    <m/>
    <m/>
  </r>
  <r>
    <x v="409"/>
    <s v="Erbb4-T2A-CreERT2"/>
    <x v="0"/>
    <x v="100"/>
    <x v="0"/>
    <n v="11"/>
    <s v="GR"/>
    <x v="105"/>
    <n v="257"/>
    <n v="3.9570106187500004E-3"/>
    <n v="0.52553371538012283"/>
    <n v="0.27043726949749514"/>
    <s v="F"/>
    <n v="4.3117072249999999E-2"/>
    <s v="[12930, 5180, 6030]"/>
    <s v="http://connectivity.brain-map.org/projection/experiment/268321221"/>
    <s v="N"/>
    <s v="N"/>
    <x v="0"/>
    <m/>
    <x v="2"/>
    <m/>
    <m/>
  </r>
  <r>
    <x v="410"/>
    <s v="C57BL/6J"/>
    <x v="0"/>
    <x v="101"/>
    <x v="0"/>
    <n v="11"/>
    <s v="GRN"/>
    <x v="106"/>
    <n v="270"/>
    <n v="7.1804068656249999E-3"/>
    <n v="0.55042715317265389"/>
    <n v="0.38274045060174033"/>
    <s v="M"/>
    <n v="7.1353986199999997E-2"/>
    <s v="[10690, 6550, 5960]"/>
    <s v="http://connectivity.brain-map.org/projection/experiment/121145750"/>
    <s v="N"/>
    <s v="N"/>
    <x v="0"/>
    <m/>
    <x v="2"/>
    <s v="kind of weak, not sure if this is typical"/>
    <m/>
  </r>
  <r>
    <x v="411"/>
    <s v="C57BL/6J"/>
    <x v="0"/>
    <x v="101"/>
    <x v="0"/>
    <n v="11"/>
    <s v="GRN"/>
    <x v="106"/>
    <n v="270"/>
    <n v="0.1452195164"/>
    <n v="0.66982709487657921"/>
    <n v="0.26536219857848498"/>
    <s v="M"/>
    <n v="1.6269018416000001"/>
    <s v="[11300, 6770, 6360]"/>
    <s v="http://connectivity.brain-map.org/projection/experiment/125437921"/>
    <s v="N"/>
    <s v="N"/>
    <x v="0"/>
    <m/>
    <x v="2"/>
    <m/>
    <m/>
  </r>
  <r>
    <x v="412"/>
    <s v="C57BL/6J"/>
    <x v="0"/>
    <x v="101"/>
    <x v="0"/>
    <n v="11"/>
    <s v="GRN"/>
    <x v="106"/>
    <n v="270"/>
    <n v="0.433841687999999"/>
    <n v="0.28860514309527946"/>
    <n v="0.27529957115850578"/>
    <s v="M"/>
    <n v="4.7916334815999999"/>
    <s v="[11710, 6650, 6870]"/>
    <s v="http://connectivity.brain-map.org/projection/experiment/126710034"/>
    <s v="N"/>
    <s v="N"/>
    <x v="0"/>
    <m/>
    <x v="2"/>
    <m/>
    <m/>
  </r>
  <r>
    <x v="413"/>
    <s v="C57BL/6J"/>
    <x v="0"/>
    <x v="101"/>
    <x v="0"/>
    <n v="11"/>
    <s v="GRN"/>
    <x v="106"/>
    <n v="270"/>
    <n v="0.26120902359999998"/>
    <n v="0.40241732264639379"/>
    <n v="0.20348568822955879"/>
    <s v="M"/>
    <n v="2.5991233856"/>
    <s v="[12000, 7030, 6660]"/>
    <s v="http://connectivity.brain-map.org/projection/experiment/127041832"/>
    <s v="N"/>
    <s v="N"/>
    <x v="0"/>
    <m/>
    <x v="2"/>
    <m/>
    <m/>
  </r>
  <r>
    <x v="414"/>
    <s v="C57BL/6J"/>
    <x v="0"/>
    <x v="101"/>
    <x v="0"/>
    <n v="11"/>
    <s v="GRN"/>
    <x v="106"/>
    <n v="270"/>
    <n v="0.40722567199999998"/>
    <n v="0.41237507315652594"/>
    <n v="0.17689082858135172"/>
    <s v="M"/>
    <n v="3.3209515583999898"/>
    <s v="[11200, 6160, 5670]"/>
    <s v="http://connectivity.brain-map.org/projection/experiment/147159899"/>
    <s v="N"/>
    <s v="N"/>
    <x v="0"/>
    <m/>
    <x v="2"/>
    <m/>
    <m/>
  </r>
  <r>
    <x v="415"/>
    <s v="Slc6a5-Cre_KF109"/>
    <x v="0"/>
    <x v="101"/>
    <x v="0"/>
    <n v="11"/>
    <s v="GRN"/>
    <x v="106"/>
    <n v="270"/>
    <n v="0.83483131129999999"/>
    <n v="0.4018568740783246"/>
    <n v="0.28263856981999991"/>
    <s v="M"/>
    <n v="8.9515285440000003"/>
    <s v="[10610, 6490, 5640]"/>
    <s v="http://connectivity.brain-map.org/projection/experiment/160080778"/>
    <s v="N"/>
    <s v="N"/>
    <x v="0"/>
    <m/>
    <x v="2"/>
    <m/>
    <m/>
  </r>
  <r>
    <x v="416"/>
    <s v="Slc6a5-Cre_KF109"/>
    <x v="0"/>
    <x v="101"/>
    <x v="0"/>
    <n v="11"/>
    <s v="GRN"/>
    <x v="106"/>
    <n v="270"/>
    <n v="0.726976544"/>
    <n v="0.33550699775889686"/>
    <n v="0.30092960044510592"/>
    <s v="M"/>
    <n v="7.3409150079999996"/>
    <s v="[11380, 6100, 5580]"/>
    <s v="http://connectivity.brain-map.org/projection/experiment/160081484"/>
    <s v="N"/>
    <s v="N"/>
    <x v="0"/>
    <m/>
    <x v="2"/>
    <m/>
    <m/>
  </r>
  <r>
    <x v="417"/>
    <s v="Slc6a5-Cre_KF109"/>
    <x v="0"/>
    <x v="101"/>
    <x v="0"/>
    <n v="11"/>
    <s v="GRN"/>
    <x v="106"/>
    <n v="270"/>
    <n v="1.5470064314250001"/>
    <n v="0.32825261161012559"/>
    <n v="0.25117098943426547"/>
    <s v="F"/>
    <n v="12.730187455999999"/>
    <s v="[11450, 5880, 5690]"/>
    <s v="http://connectivity.brain-map.org/projection/experiment/267703239"/>
    <s v="N"/>
    <s v="N"/>
    <x v="0"/>
    <m/>
    <x v="2"/>
    <m/>
    <m/>
  </r>
  <r>
    <x v="418"/>
    <s v="Slc17a6-IRES-Cre"/>
    <x v="0"/>
    <x v="101"/>
    <x v="0"/>
    <n v="11"/>
    <s v="GRN"/>
    <x v="106"/>
    <n v="270"/>
    <n v="7.6886481875000001E-3"/>
    <n v="0.94075344382968407"/>
    <n v="5.9219438039632748E-2"/>
    <s v="F"/>
    <n v="0.117412134"/>
    <s v="[11790, 6380, 6080]"/>
    <s v="http://connectivity.brain-map.org/projection/experiment/286609510"/>
    <s v="Y"/>
    <s v="Y"/>
    <x v="0"/>
    <m/>
    <x v="2"/>
    <s v="too sparse"/>
    <m/>
  </r>
  <r>
    <x v="419"/>
    <s v="Gad2-IRES-Cre"/>
    <x v="0"/>
    <x v="101"/>
    <x v="0"/>
    <n v="11"/>
    <s v="GRN"/>
    <x v="106"/>
    <n v="270"/>
    <n v="4.7341239749999998E-3"/>
    <n v="0.77067704222202049"/>
    <n v="0.1415105452733986"/>
    <s v="F"/>
    <n v="3.0660485800000001E-2"/>
    <s v="[11520, 5610, 6020]"/>
    <s v="http://connectivity.brain-map.org/projection/experiment/287876212"/>
    <s v="Y"/>
    <s v="Y"/>
    <x v="0"/>
    <m/>
    <x v="2"/>
    <s v="too sparse"/>
    <m/>
  </r>
  <r>
    <x v="420"/>
    <s v="A930038C07Rik-Tg1-Cre"/>
    <x v="0"/>
    <x v="101"/>
    <x v="0"/>
    <n v="11"/>
    <s v="GRN"/>
    <x v="106"/>
    <n v="270"/>
    <n v="6.9551459950000005E-2"/>
    <n v="0.16360956600497142"/>
    <n v="0.15216321805359176"/>
    <s v="F"/>
    <n v="0.26888288420000001"/>
    <s v="[12300, 6130, 6070]"/>
    <s v="http://connectivity.brain-map.org/projection/experiment/299995638"/>
    <s v="N"/>
    <s v="N"/>
    <x v="0"/>
    <m/>
    <x v="2"/>
    <m/>
    <m/>
  </r>
  <r>
    <x v="421"/>
    <s v="Crh-IRES-Cre_ZJH"/>
    <x v="0"/>
    <x v="101"/>
    <x v="0"/>
    <n v="11"/>
    <s v="GRN"/>
    <x v="106"/>
    <n v="270"/>
    <n v="5.5629552999999998E-2"/>
    <n v="0.19869968227335341"/>
    <n v="0.15499194253551654"/>
    <s v="M"/>
    <n v="0.27079473679999999"/>
    <s v="[11910, 5240, 5680]"/>
    <s v="http://connectivity.brain-map.org/projection/experiment/301875208"/>
    <s v="N"/>
    <s v="N"/>
    <x v="0"/>
    <m/>
    <x v="2"/>
    <m/>
    <m/>
  </r>
  <r>
    <x v="422"/>
    <s v="C57BL/6J"/>
    <x v="0"/>
    <x v="102"/>
    <x v="10"/>
    <n v="1"/>
    <s v="GU"/>
    <x v="107"/>
    <n v="12"/>
    <n v="7.727080725E-3"/>
    <n v="0.48762292261547574"/>
    <n v="0.27857452632315211"/>
    <s v="M"/>
    <n v="0.1352808905"/>
    <s v="[5260, 4360, 9340]"/>
    <s v="http://connectivity.brain-map.org/projection/experiment/180404418"/>
    <s v="N"/>
    <s v="N"/>
    <x v="1"/>
    <s v="N, remove: too small"/>
    <x v="2"/>
    <s v=" remove: too small"/>
    <m/>
  </r>
  <r>
    <x v="423"/>
    <s v="C57BL/6J"/>
    <x v="0"/>
    <x v="103"/>
    <x v="4"/>
    <n v="9"/>
    <s v="IC"/>
    <x v="108"/>
    <n v="189"/>
    <n v="0.33482715280000003"/>
    <n v="0.67843962298687754"/>
    <n v="0.16742458878787733"/>
    <s v="M"/>
    <n v="3.7974044303999999"/>
    <s v="[10410, 2180, 6440]"/>
    <s v="http://connectivity.brain-map.org/projection/experiment/116905391"/>
    <s v="Y"/>
    <s v="N"/>
    <x v="0"/>
    <m/>
    <x v="2"/>
    <m/>
    <m/>
  </r>
  <r>
    <x v="424"/>
    <s v="Pdzk1ip1-Cre_KD31"/>
    <x v="0"/>
    <x v="103"/>
    <x v="4"/>
    <n v="9"/>
    <s v="IC"/>
    <x v="108"/>
    <n v="189"/>
    <n v="5.1414430899999898E-2"/>
    <n v="0.59945638240355148"/>
    <n v="0.38179839732967225"/>
    <s v="F"/>
    <n v="0.49514615639999998"/>
    <s v="[10780, 2470, 7010]"/>
    <s v="http://connectivity.brain-map.org/projection/experiment/183375545"/>
    <s v="N"/>
    <s v="N"/>
    <x v="0"/>
    <m/>
    <x v="2"/>
    <m/>
    <m/>
  </r>
  <r>
    <x v="425"/>
    <s v="Sst-IRES-Cre"/>
    <x v="0"/>
    <x v="103"/>
    <x v="4"/>
    <n v="9"/>
    <s v="IC"/>
    <x v="108"/>
    <n v="189"/>
    <n v="4.3753138187499997E-3"/>
    <n v="0.93734465524069255"/>
    <n v="5.311601476338644E-2"/>
    <s v="F"/>
    <n v="3.6105490749999997E-2"/>
    <s v="[10540, 1350, 7220]"/>
    <s v="http://connectivity.brain-map.org/projection/experiment/305447664"/>
    <s v="Y"/>
    <s v="Y"/>
    <x v="0"/>
    <m/>
    <x v="2"/>
    <s v="too small, no long-range projections"/>
    <m/>
  </r>
  <r>
    <x v="426"/>
    <s v="Ucn3-Cre_KF43"/>
    <x v="0"/>
    <x v="104"/>
    <x v="3"/>
    <n v="7"/>
    <s v="IMD"/>
    <x v="109"/>
    <n v="123"/>
    <n v="4.929251315625E-3"/>
    <n v="0.38319250725909659"/>
    <n v="0.22551154133497006"/>
    <s v="M"/>
    <n v="5.8154508299999998E-2"/>
    <s v="[6570, 3760, 5700]"/>
    <s v="http://connectivity.brain-map.org/projection/experiment/179902786"/>
    <s v="N"/>
    <s v="N"/>
    <x v="1"/>
    <s v="N"/>
    <x v="2"/>
    <m/>
    <m/>
  </r>
  <r>
    <x v="427"/>
    <s v="Syt17-Cre_NO14"/>
    <x v="0"/>
    <x v="104"/>
    <x v="3"/>
    <n v="7"/>
    <s v="IMD"/>
    <x v="109"/>
    <n v="123"/>
    <n v="5.4902990800000002E-2"/>
    <n v="0.26000638724486969"/>
    <n v="0.23722376516123034"/>
    <s v="M"/>
    <n v="0.54280995580000002"/>
    <s v="[6770, 3530, 5890]"/>
    <s v="http://connectivity.brain-map.org/projection/experiment/299624500"/>
    <s v="N"/>
    <s v="N"/>
    <x v="1"/>
    <s v="N"/>
    <x v="2"/>
    <m/>
    <m/>
  </r>
  <r>
    <x v="428"/>
    <s v="Gabrr3-Cre_KC112"/>
    <x v="0"/>
    <x v="72"/>
    <x v="8"/>
    <n v="12"/>
    <s v="IP"/>
    <x v="77"/>
    <n v="313"/>
    <n v="6.2617482199999894E-2"/>
    <n v="0.30048306154506005"/>
    <n v="0.20650191011505506"/>
    <s v="F"/>
    <n v="0.5880416892"/>
    <s v="[10890, 3280, 7430]"/>
    <s v="http://connectivity.brain-map.org/projection/experiment/168664192"/>
    <s v="N"/>
    <s v="N"/>
    <x v="0"/>
    <m/>
    <x v="2"/>
    <m/>
    <m/>
  </r>
  <r>
    <x v="429"/>
    <s v="C57BL/6J"/>
    <x v="0"/>
    <x v="72"/>
    <x v="8"/>
    <n v="12"/>
    <s v="IP"/>
    <x v="77"/>
    <n v="313"/>
    <n v="0.15998970400000001"/>
    <n v="0.47098223721881405"/>
    <n v="0.32038366955032421"/>
    <s v="M"/>
    <n v="3.1010328943999999"/>
    <s v="[11560, 4330, 8180]"/>
    <s v="http://connectivity.brain-map.org/projection/experiment/268389532"/>
    <s v="N"/>
    <s v="N"/>
    <x v="0"/>
    <m/>
    <x v="2"/>
    <m/>
    <m/>
  </r>
  <r>
    <x v="430"/>
    <s v="Slc32a1-IRES-Cre"/>
    <x v="0"/>
    <x v="72"/>
    <x v="8"/>
    <n v="12"/>
    <s v="IP"/>
    <x v="77"/>
    <n v="313"/>
    <n v="0.121374421"/>
    <n v="0.69302454821522586"/>
    <n v="0.18921833439472849"/>
    <s v="F"/>
    <n v="0.69082142359999998"/>
    <s v="[11390, 4040, 7320]"/>
    <s v="http://connectivity.brain-map.org/projection/experiment/304537794"/>
    <s v="Y"/>
    <s v="N"/>
    <x v="0"/>
    <m/>
    <x v="2"/>
    <s v="too much secondary maybe"/>
    <m/>
  </r>
  <r>
    <x v="431"/>
    <s v="Nxph4-2A-CreERT2"/>
    <x v="0"/>
    <x v="72"/>
    <x v="8"/>
    <n v="12"/>
    <s v="IP"/>
    <x v="77"/>
    <n v="313"/>
    <n v="8.1652509749999998E-3"/>
    <n v="0.68593658999342533"/>
    <n v="0.24561148514517947"/>
    <s v="F"/>
    <n v="3.6712317774999899E-2"/>
    <s v="[11410, 4250, 7640]"/>
    <s v="http://connectivity.brain-map.org/projection/experiment/307742524"/>
    <s v="N"/>
    <s v="N"/>
    <x v="0"/>
    <m/>
    <x v="2"/>
    <m/>
    <m/>
  </r>
  <r>
    <x v="432"/>
    <s v="Slc32a1-IRES-Cre"/>
    <x v="0"/>
    <x v="105"/>
    <x v="4"/>
    <n v="9"/>
    <s v="IPN"/>
    <x v="110"/>
    <n v="223"/>
    <n v="0.36304972200000002"/>
    <n v="0.18869569771603564"/>
    <n v="0.13595914543584589"/>
    <s v="M"/>
    <n v="2.594375168"/>
    <s v="[8830, 4930, 5600]"/>
    <s v="http://connectivity.brain-map.org/projection/experiment/171019710"/>
    <s v="N"/>
    <s v="N"/>
    <x v="0"/>
    <m/>
    <x v="2"/>
    <m/>
    <m/>
  </r>
  <r>
    <x v="433"/>
    <s v="Erbb4-T2A-CreERT2"/>
    <x v="0"/>
    <x v="105"/>
    <x v="4"/>
    <n v="9"/>
    <s v="IPN"/>
    <x v="110"/>
    <n v="223"/>
    <n v="0.72806487319999902"/>
    <n v="0.18182211822848704"/>
    <n v="0.11590897769583716"/>
    <s v="M"/>
    <n v="12.861834227199999"/>
    <s v="[8570, 5060, 5550]"/>
    <s v="http://connectivity.brain-map.org/projection/experiment/267538735"/>
    <s v="N"/>
    <s v="N"/>
    <x v="0"/>
    <m/>
    <x v="2"/>
    <m/>
    <m/>
  </r>
  <r>
    <x v="434"/>
    <s v="Gad2-IRES-Cre"/>
    <x v="0"/>
    <x v="105"/>
    <x v="4"/>
    <n v="9"/>
    <s v="IPN"/>
    <x v="110"/>
    <n v="223"/>
    <n v="1.09940692859375E-2"/>
    <n v="0.49873243190080119"/>
    <n v="0.16276652147252957"/>
    <s v="M"/>
    <n v="8.6675570800000004E-2"/>
    <s v="[8540, 5190, 5800]"/>
    <s v="http://connectivity.brain-map.org/projection/experiment/303474463"/>
    <s v="N"/>
    <s v="N"/>
    <x v="0"/>
    <m/>
    <x v="2"/>
    <m/>
    <m/>
  </r>
  <r>
    <x v="435"/>
    <s v="C57BL/6J"/>
    <x v="0"/>
    <x v="0"/>
    <x v="0"/>
    <n v="11"/>
    <s v="IRN"/>
    <x v="111"/>
    <n v="273"/>
    <n v="0.66754683520000002"/>
    <n v="0.37889490288188082"/>
    <n v="0.33283946238300227"/>
    <s v="M"/>
    <n v="7.6746506367999903"/>
    <s v="[12150, 6140, 6310]"/>
    <s v="http://connectivity.brain-map.org/projection/experiment/126709328"/>
    <s v="N"/>
    <s v="N"/>
    <x v="0"/>
    <m/>
    <x v="2"/>
    <m/>
    <m/>
  </r>
  <r>
    <x v="436"/>
    <s v="C57BL/6J"/>
    <x v="0"/>
    <x v="0"/>
    <x v="0"/>
    <n v="11"/>
    <s v="IRN"/>
    <x v="111"/>
    <n v="273"/>
    <n v="0.78991371200000005"/>
    <n v="0.41331341566984064"/>
    <n v="0.16812595521174459"/>
    <s v="M"/>
    <n v="5.4648329567999996"/>
    <s v="[12220, 6710, 6870]"/>
    <s v="http://connectivity.brain-map.org/projection/experiment/127041126"/>
    <s v="N"/>
    <s v="N"/>
    <x v="0"/>
    <m/>
    <x v="2"/>
    <s v="unless want to combine all the RNs (GRN, IRN, PARN)"/>
    <m/>
  </r>
  <r>
    <x v="437"/>
    <s v="C57BL/6J"/>
    <x v="0"/>
    <x v="0"/>
    <x v="0"/>
    <n v="11"/>
    <s v="IRN"/>
    <x v="111"/>
    <n v="273"/>
    <n v="0.1330675164"/>
    <n v="0.58173165474969901"/>
    <n v="8.5596249270035119E-2"/>
    <s v="M"/>
    <n v="0.93903435359999998"/>
    <s v="[12050, 6780, 7010]"/>
    <s v="http://connectivity.brain-map.org/projection/experiment/127353220"/>
    <s v="Y"/>
    <s v="N"/>
    <x v="0"/>
    <m/>
    <x v="2"/>
    <m/>
    <m/>
  </r>
  <r>
    <x v="438"/>
    <s v="C57BL/6J"/>
    <x v="0"/>
    <x v="0"/>
    <x v="0"/>
    <n v="11"/>
    <s v="IRN"/>
    <x v="111"/>
    <n v="273"/>
    <n v="1.46907047E-2"/>
    <n v="0.39341957993623367"/>
    <n v="0.22022178350927213"/>
    <s v="M"/>
    <n v="0.210820491"/>
    <s v="[12290, 6350, 6740]"/>
    <s v="http://connectivity.brain-map.org/projection/experiment/147790181"/>
    <s v="N"/>
    <s v="N"/>
    <x v="0"/>
    <m/>
    <x v="2"/>
    <m/>
    <m/>
  </r>
  <r>
    <x v="439"/>
    <s v="Slc6a5-Cre_KF109"/>
    <x v="0"/>
    <x v="0"/>
    <x v="0"/>
    <n v="11"/>
    <s v="IRN"/>
    <x v="111"/>
    <n v="273"/>
    <n v="0.47062716399999999"/>
    <n v="0.48755207469134543"/>
    <n v="0.38022443694713981"/>
    <s v="F"/>
    <n v="2.6091451792"/>
    <s v="[10860, 5860, 6970]"/>
    <s v="http://connectivity.brain-map.org/projection/experiment/160153696"/>
    <s v="N"/>
    <s v="N"/>
    <x v="0"/>
    <m/>
    <x v="2"/>
    <m/>
    <m/>
  </r>
  <r>
    <x v="440"/>
    <s v="C57BL/6J"/>
    <x v="0"/>
    <x v="0"/>
    <x v="0"/>
    <n v="11"/>
    <s v="IRN"/>
    <x v="111"/>
    <n v="273"/>
    <n v="1.1634545104"/>
    <n v="0.32955568991128276"/>
    <n v="0.27502848672143498"/>
    <s v="M"/>
    <n v="3.8774907359999999"/>
    <s v="[10910, 3040, 6720]"/>
    <s v="http://connectivity.brain-map.org/projection/experiment/175265301"/>
    <s v="N"/>
    <s v="N"/>
    <x v="0"/>
    <m/>
    <x v="2"/>
    <s v="unless want to combine all the RNs (GRN, IRN, PARN)"/>
    <m/>
  </r>
  <r>
    <x v="441"/>
    <s v="Slc17a6-IRES-Cre"/>
    <x v="0"/>
    <x v="0"/>
    <x v="0"/>
    <n v="11"/>
    <s v="IRN"/>
    <x v="111"/>
    <n v="273"/>
    <n v="0.24217435327148301"/>
    <n v="0.4971049150735144"/>
    <n v="0.44079344554771099"/>
    <s v="M"/>
    <n v="1.1215344616"/>
    <s v="[11440, 6220, 6310]"/>
    <s v="http://connectivity.brain-map.org/projection/experiment/302016107"/>
    <s v="N"/>
    <s v="N"/>
    <x v="0"/>
    <m/>
    <x v="2"/>
    <s v="unless want to combine all the RNs (GRN, IRN, PARN)"/>
    <m/>
  </r>
  <r>
    <x v="442"/>
    <s v="Slc32a1-IRES-Cre"/>
    <x v="0"/>
    <x v="0"/>
    <x v="0"/>
    <n v="11"/>
    <s v="IRN"/>
    <x v="111"/>
    <n v="273"/>
    <n v="0.31527176239999999"/>
    <n v="0.53372906502066786"/>
    <n v="0.27697873368167536"/>
    <s v="F"/>
    <n v="1.1212489288"/>
    <s v="[11410, 6700, 6530]"/>
    <s v="http://connectivity.brain-map.org/projection/experiment/305293928"/>
    <s v="N"/>
    <s v="N"/>
    <x v="0"/>
    <m/>
    <x v="2"/>
    <s v="unless want to combine all the RNs (GRN, IRN, PARN)"/>
    <m/>
  </r>
  <r>
    <x v="443"/>
    <s v="Kcnc2-Cre"/>
    <x v="0"/>
    <x v="106"/>
    <x v="11"/>
    <n v="4"/>
    <s v="LA"/>
    <x v="112"/>
    <n v="73"/>
    <n v="0.31690040479999998"/>
    <n v="0.39576163445836382"/>
    <n v="0.15629250624559751"/>
    <s v="F"/>
    <n v="2.7615884691499999"/>
    <s v="[7210, 5220, 9550]"/>
    <s v="http://connectivity.brain-map.org/projection/experiment/126863090"/>
    <s v="N"/>
    <s v="N"/>
    <x v="0"/>
    <s v="N"/>
    <x v="2"/>
    <m/>
    <m/>
  </r>
  <r>
    <x v="444"/>
    <s v="Gad2-IRES-Cre"/>
    <x v="0"/>
    <x v="106"/>
    <x v="11"/>
    <n v="4"/>
    <s v="LA"/>
    <x v="112"/>
    <n v="73"/>
    <n v="1.142866935E-2"/>
    <n v="0.49107995401391641"/>
    <n v="0.28045456046511896"/>
    <s v="F"/>
    <n v="0.1280007547"/>
    <s v="[7180, 5240, 9480]"/>
    <s v="http://connectivity.brain-map.org/projection/experiment/293975337"/>
    <s v="N"/>
    <s v="N"/>
    <x v="0"/>
    <s v="N"/>
    <x v="2"/>
    <m/>
    <m/>
  </r>
  <r>
    <x v="445"/>
    <s v="Cux2-CreERT2"/>
    <x v="0"/>
    <x v="106"/>
    <x v="11"/>
    <n v="4"/>
    <s v="LA"/>
    <x v="112"/>
    <n v="73"/>
    <n v="8.0284172500000001E-2"/>
    <n v="0.49347099680820616"/>
    <n v="0.31905355381566708"/>
    <s v="M"/>
    <n v="0.27879844001953002"/>
    <s v="[6950, 5240, 9640]"/>
    <s v="http://connectivity.brain-map.org/projection/experiment/310437091"/>
    <s v="N"/>
    <s v="N"/>
    <x v="0"/>
    <s v="N"/>
    <x v="2"/>
    <m/>
    <m/>
  </r>
  <r>
    <x v="446"/>
    <s v="Gal-Cre_KI87"/>
    <x v="0"/>
    <x v="107"/>
    <x v="3"/>
    <n v="7"/>
    <s v="LD"/>
    <x v="113"/>
    <n v="122"/>
    <n v="0.12842491340000001"/>
    <n v="0.24406978697515211"/>
    <n v="0.23138935663262042"/>
    <s v="F"/>
    <n v="2.5741485706999998"/>
    <s v="[6420, 3300, 6400]"/>
    <s v="http://connectivity.brain-map.org/projection/experiment/175817683"/>
    <s v="N"/>
    <s v="N"/>
    <x v="1"/>
    <s v="N"/>
    <x v="2"/>
    <m/>
    <m/>
  </r>
  <r>
    <x v="447"/>
    <s v="Prkcd-GluCla-CFP-IRES-Cre"/>
    <x v="0"/>
    <x v="107"/>
    <x v="3"/>
    <n v="7"/>
    <s v="LD"/>
    <x v="113"/>
    <n v="122"/>
    <n v="0.29991688719999998"/>
    <n v="0.7061918495628533"/>
    <n v="0.24288903018047484"/>
    <s v="F"/>
    <n v="5.8747078529999897"/>
    <s v="[6870, 2780, 7060]"/>
    <s v="http://connectivity.brain-map.org/projection/experiment/267608343"/>
    <s v="N"/>
    <s v="N"/>
    <x v="1"/>
    <s v="N, secondary ~ 20%, and other better experiments"/>
    <x v="2"/>
    <s v=" secondary ~ 20%, and other better experiments"/>
    <m/>
  </r>
  <r>
    <x v="448"/>
    <s v="Calb2-IRES-Cre"/>
    <x v="0"/>
    <x v="107"/>
    <x v="3"/>
    <n v="7"/>
    <s v="LD"/>
    <x v="113"/>
    <n v="122"/>
    <n v="1.05947983749999E-2"/>
    <n v="0.99769815848390009"/>
    <n v="2.3018415161000288E-3"/>
    <s v="F"/>
    <n v="2.1326061137500001E-2"/>
    <s v="[6280, 3080, 6830]"/>
    <s v="http://connectivity.brain-map.org/projection/experiment/298833033"/>
    <s v="Y"/>
    <s v="Y"/>
    <x v="1"/>
    <s v="N: too small"/>
    <x v="2"/>
    <s v=" too small"/>
    <m/>
  </r>
  <r>
    <x v="449"/>
    <s v="Slc17a6-IRES-Cre"/>
    <x v="0"/>
    <x v="107"/>
    <x v="3"/>
    <n v="7"/>
    <s v="LD"/>
    <x v="113"/>
    <n v="122"/>
    <n v="0.1577713858"/>
    <n v="0.50209390041399282"/>
    <n v="0.28258763049728775"/>
    <s v="M"/>
    <n v="4.2792140436499997"/>
    <s v="[6990, 3550, 7460]"/>
    <s v="http://connectivity.brain-map.org/projection/experiment/305425490"/>
    <s v="N"/>
    <s v="N"/>
    <x v="1"/>
    <s v="N, too much in PO"/>
    <x v="2"/>
    <s v=" too much in PO"/>
    <m/>
  </r>
  <r>
    <x v="450"/>
    <s v="Slc17a6-IRES-Cre"/>
    <x v="0"/>
    <x v="107"/>
    <x v="3"/>
    <n v="7"/>
    <s v="LD"/>
    <x v="113"/>
    <n v="122"/>
    <n v="5.514542075E-3"/>
    <n v="0.50963670778465897"/>
    <n v="0.48284902003039737"/>
    <s v="M"/>
    <n v="8.7795696100000001E-2"/>
    <s v="[6280, 3720, 6930]"/>
    <s v="http://connectivity.brain-map.org/projection/experiment/309702727"/>
    <s v="N"/>
    <s v="N"/>
    <x v="1"/>
    <s v="N, too small"/>
    <x v="2"/>
    <s v=" too small"/>
    <m/>
  </r>
  <r>
    <x v="451"/>
    <s v="Slc17a6-IRES-Cre"/>
    <x v="2"/>
    <x v="108"/>
    <x v="3"/>
    <n v="7"/>
    <s v="LGd"/>
    <x v="114"/>
    <n v="112"/>
    <n v="0.27765379600000001"/>
    <n v="0.84531108941767452"/>
    <n v="9.2012166118926556E-2"/>
    <s v="M"/>
    <n v="3.7810454496499899"/>
    <s v="[7440, 3550, 3170]"/>
    <s v="http://connectivity.brain-map.org/projection/experiment/480692170"/>
    <s v="Y"/>
    <s v="Y"/>
    <x v="1"/>
    <s v="N, injection too big"/>
    <x v="2"/>
    <s v=" injection too big"/>
    <m/>
  </r>
  <r>
    <x v="452"/>
    <s v="Prkcd-GluCla-CFP-IRES-Cre"/>
    <x v="1"/>
    <x v="108"/>
    <x v="3"/>
    <n v="7"/>
    <s v="LGd"/>
    <x v="114"/>
    <n v="112"/>
    <n v="0.10325868000000001"/>
    <n v="0.38717043164026554"/>
    <n v="0.30347391015595704"/>
    <s v="F"/>
    <n v="1.9885459036624999"/>
    <s v="[7580, 3330, 3770]"/>
    <s v="http://connectivity.brain-map.org/projection/experiment/478258719"/>
    <s v="N"/>
    <s v="N"/>
    <x v="1"/>
    <s v="N"/>
    <x v="2"/>
    <m/>
    <m/>
  </r>
  <r>
    <x v="453"/>
    <s v="Prkcd-GluCla-CFP-IRES-Cre"/>
    <x v="1"/>
    <x v="108"/>
    <x v="3"/>
    <n v="7"/>
    <s v="LGd"/>
    <x v="114"/>
    <n v="112"/>
    <n v="0.18597048399999999"/>
    <n v="0.43686636427775832"/>
    <n v="0.36592527197879066"/>
    <s v="M"/>
    <n v="2.4094117687500001"/>
    <s v="[7900, 3360, 3720]"/>
    <s v="http://connectivity.brain-map.org/projection/experiment/479268685"/>
    <s v="N"/>
    <s v="N"/>
    <x v="1"/>
    <s v="N"/>
    <x v="2"/>
    <m/>
    <m/>
  </r>
  <r>
    <x v="454"/>
    <s v="C57BL/6J"/>
    <x v="0"/>
    <x v="108"/>
    <x v="3"/>
    <n v="7"/>
    <s v="LGd"/>
    <x v="114"/>
    <n v="112"/>
    <n v="6.5635534299999895E-2"/>
    <n v="0.7440836859755543"/>
    <n v="0.25517133178992779"/>
    <s v="M"/>
    <n v="1.2925417702367199"/>
    <s v="[7910, 3200, 7800]"/>
    <s v="http://connectivity.brain-map.org/projection/experiment/100141598"/>
    <s v="N"/>
    <s v="N"/>
    <x v="1"/>
    <s v="N, secondary site (LP) ~ 25%"/>
    <x v="2"/>
    <s v=" secondary site (LP) ~ 25%"/>
    <m/>
  </r>
  <r>
    <x v="455"/>
    <s v="Gal-Cre_KI87"/>
    <x v="0"/>
    <x v="108"/>
    <x v="3"/>
    <n v="7"/>
    <s v="LGd"/>
    <x v="114"/>
    <n v="112"/>
    <n v="3.3050156999999997E-2"/>
    <n v="0.66324336300031939"/>
    <n v="0.17438830689971846"/>
    <s v="M"/>
    <n v="0.35268779244999998"/>
    <s v="[7840, 3250, 7820]"/>
    <s v="http://connectivity.brain-map.org/projection/experiment/266248776"/>
    <s v="Y"/>
    <s v="N"/>
    <x v="1"/>
    <s v="N, too much LP"/>
    <x v="2"/>
    <s v=" too much LP"/>
    <m/>
  </r>
  <r>
    <x v="456"/>
    <s v="Gal-Cre_KI87"/>
    <x v="0"/>
    <x v="108"/>
    <x v="3"/>
    <n v="7"/>
    <s v="LGd"/>
    <x v="114"/>
    <n v="112"/>
    <n v="8.0890586700000003E-2"/>
    <n v="0.59295394841450133"/>
    <n v="0.30216015030065008"/>
    <s v="M"/>
    <n v="0.85256106705000001"/>
    <s v="[7440, 3350, 8000]"/>
    <s v="http://connectivity.brain-map.org/projection/experiment/278070717"/>
    <s v="N"/>
    <s v="N"/>
    <x v="1"/>
    <s v="N, secondary site (VPM) ~ 30%"/>
    <x v="2"/>
    <s v=" secondary site (VPM) ~ 30%"/>
    <m/>
  </r>
  <r>
    <x v="457"/>
    <s v="Slc18a2-Cre_OZ14"/>
    <x v="0"/>
    <x v="108"/>
    <x v="3"/>
    <n v="7"/>
    <s v="LGd"/>
    <x v="114"/>
    <n v="112"/>
    <n v="4.6729618687499997E-3"/>
    <n v="0.89781453460737404"/>
    <n v="5.336735809666579E-2"/>
    <s v="M"/>
    <n v="6.8114120900000005E-2"/>
    <s v="[7430, 3420, 8230]"/>
    <s v="http://connectivity.brain-map.org/projection/experiment/287458189"/>
    <s v="Y"/>
    <s v="Y"/>
    <x v="1"/>
    <s v="N"/>
    <x v="2"/>
    <m/>
    <m/>
  </r>
  <r>
    <x v="458"/>
    <s v="Slc18a2-Cre_OZ14"/>
    <x v="0"/>
    <x v="108"/>
    <x v="3"/>
    <n v="7"/>
    <s v="LGd"/>
    <x v="114"/>
    <n v="112"/>
    <n v="2.2391380549999999E-2"/>
    <n v="0.3800403693517807"/>
    <n v="0.31958555478824696"/>
    <s v="M"/>
    <n v="0.26710779060000001"/>
    <s v="[7040, 2930, 7410]"/>
    <s v="http://connectivity.brain-map.org/projection/experiment/287458895"/>
    <s v="N"/>
    <s v="N"/>
    <x v="1"/>
    <s v="N"/>
    <x v="2"/>
    <m/>
    <m/>
  </r>
  <r>
    <x v="459"/>
    <s v="Prkcd-GluCla-CFP-IRES-Cre"/>
    <x v="0"/>
    <x v="108"/>
    <x v="3"/>
    <n v="7"/>
    <s v="LGd"/>
    <x v="114"/>
    <n v="112"/>
    <n v="0.34844554639999997"/>
    <n v="0.41685936189604877"/>
    <n v="0.14638943624048342"/>
    <s v="M"/>
    <n v="4.0639746860999999"/>
    <s v="[6990, 3360, 7960]"/>
    <s v="http://connectivity.brain-map.org/projection/experiment/292320572"/>
    <s v="N"/>
    <s v="N"/>
    <x v="1"/>
    <s v="N"/>
    <x v="2"/>
    <m/>
    <m/>
  </r>
  <r>
    <x v="460"/>
    <s v="Slc17a7-IRES2-Cre"/>
    <x v="0"/>
    <x v="108"/>
    <x v="3"/>
    <n v="7"/>
    <s v="LGd"/>
    <x v="114"/>
    <n v="112"/>
    <n v="3.4944516600000003E-2"/>
    <n v="0.27496575492038194"/>
    <n v="0.27338128284191004"/>
    <s v="M"/>
    <n v="0.25223591820000002"/>
    <s v="[7500, 2670, 7710]"/>
    <s v="http://connectivity.brain-map.org/projection/experiment/293787288"/>
    <s v="N"/>
    <s v="N"/>
    <x v="1"/>
    <s v="N"/>
    <x v="2"/>
    <m/>
    <m/>
  </r>
  <r>
    <x v="461"/>
    <s v="Gad2-IRES-Cre"/>
    <x v="0"/>
    <x v="108"/>
    <x v="3"/>
    <n v="7"/>
    <s v="LGd"/>
    <x v="114"/>
    <n v="112"/>
    <n v="8.4062351799999893E-2"/>
    <n v="0.5027860861049005"/>
    <n v="0.24913190730513204"/>
    <s v="F"/>
    <n v="0.3811843084"/>
    <s v="[7540, 3580, 8200]"/>
    <s v="http://connectivity.brain-map.org/projection/experiment/293942897"/>
    <s v="N"/>
    <s v="N"/>
    <x v="1"/>
    <s v="N"/>
    <x v="2"/>
    <m/>
    <m/>
  </r>
  <r>
    <x v="462"/>
    <s v="Htr2a-Cre_KM207"/>
    <x v="0"/>
    <x v="108"/>
    <x v="3"/>
    <n v="7"/>
    <s v="LGd"/>
    <x v="114"/>
    <n v="112"/>
    <n v="0.27243533520000002"/>
    <n v="0.42054924323116061"/>
    <n v="0.37126855958218502"/>
    <s v="F"/>
    <n v="3.5267309636999999"/>
    <s v="[8020, 3000, 7830]"/>
    <s v="http://connectivity.brain-map.org/projection/experiment/298003295"/>
    <s v="N"/>
    <s v="N"/>
    <x v="1"/>
    <s v="N"/>
    <x v="2"/>
    <m/>
    <m/>
  </r>
  <r>
    <x v="463"/>
    <s v="Htr2a-Cre_KM207"/>
    <x v="0"/>
    <x v="108"/>
    <x v="3"/>
    <n v="7"/>
    <s v="LGd"/>
    <x v="114"/>
    <n v="112"/>
    <n v="0.15372589679999901"/>
    <n v="0.4004431826648317"/>
    <n v="0.30159040877820009"/>
    <s v="M"/>
    <n v="4.0778468797937499"/>
    <s v="[6790, 3330, 7760]"/>
    <s v="http://connectivity.brain-map.org/projection/experiment/298004028"/>
    <s v="N"/>
    <s v="N"/>
    <x v="1"/>
    <s v="N"/>
    <x v="2"/>
    <m/>
    <m/>
  </r>
  <r>
    <x v="464"/>
    <s v="Slc18a2-Cre_OZ14"/>
    <x v="0"/>
    <x v="108"/>
    <x v="3"/>
    <n v="7"/>
    <s v="LGd"/>
    <x v="114"/>
    <n v="112"/>
    <n v="3.5873326300000001E-2"/>
    <n v="0.385534447820293"/>
    <n v="0.2741410653192855"/>
    <s v="M"/>
    <n v="0.244724424"/>
    <s v="[7410, 3460, 8220]"/>
    <s v="http://connectivity.brain-map.org/projection/experiment/301735795"/>
    <s v="N"/>
    <s v="N"/>
    <x v="1"/>
    <s v="N"/>
    <x v="2"/>
    <m/>
    <m/>
  </r>
  <r>
    <x v="465"/>
    <s v="Gal-Cre_KI87"/>
    <x v="0"/>
    <x v="108"/>
    <x v="3"/>
    <n v="7"/>
    <s v="LGd"/>
    <x v="114"/>
    <n v="112"/>
    <n v="1.6464216824999999E-2"/>
    <n v="0.65408885115370841"/>
    <n v="0.28687697998453221"/>
    <s v="F"/>
    <n v="5.5200941424999997E-2"/>
    <s v="[7430, 3580, 7860]"/>
    <s v="http://connectivity.brain-map.org/projection/experiment/514513838"/>
    <s v="N"/>
    <s v="N"/>
    <x v="1"/>
    <s v="N, secondary site (VPM) ~ 30%"/>
    <x v="2"/>
    <s v=" secondary site (VPM) ~ 30%"/>
    <m/>
  </r>
  <r>
    <x v="466"/>
    <s v="Vipr2-IRES2-Cre"/>
    <x v="0"/>
    <x v="108"/>
    <x v="3"/>
    <n v="7"/>
    <s v="LGd"/>
    <x v="114"/>
    <n v="112"/>
    <n v="1.460995025E-3"/>
    <n v="0.91072991529686731"/>
    <n v="5.7818801732066216E-2"/>
    <s v="F"/>
    <n v="0.10919609819999999"/>
    <s v="[7350, 3240, 8140]"/>
    <s v="http://connectivity.brain-map.org/projection/experiment/642180077"/>
    <s v="Y"/>
    <s v="Y"/>
    <x v="1"/>
    <s v="N, injection too small"/>
    <x v="2"/>
    <s v=" injection too small"/>
    <m/>
  </r>
  <r>
    <x v="467"/>
    <s v="C57BL/6J"/>
    <x v="0"/>
    <x v="109"/>
    <x v="3"/>
    <n v="7"/>
    <s v="LGv"/>
    <x v="115"/>
    <n v="140"/>
    <n v="0.15070147959999999"/>
    <n v="0.43323871227621397"/>
    <n v="0.28864707367903586"/>
    <s v="M"/>
    <n v="4.5074369312"/>
    <s v="[8050, 3580, 8300]"/>
    <s v="http://connectivity.brain-map.org/projection/experiment/147212977"/>
    <s v="N"/>
    <s v="N"/>
    <x v="1"/>
    <s v="N"/>
    <x v="2"/>
    <m/>
    <m/>
  </r>
  <r>
    <x v="468"/>
    <s v="Pdzk1ip1-Cre_KD31"/>
    <x v="0"/>
    <x v="109"/>
    <x v="3"/>
    <n v="7"/>
    <s v="LGv"/>
    <x v="115"/>
    <n v="140"/>
    <n v="3.4144263299999998E-2"/>
    <n v="0.75934754294462936"/>
    <n v="0.22904351727665054"/>
    <s v="M"/>
    <n v="0.61361041839999997"/>
    <s v="[7470, 3570, 8440]"/>
    <s v="http://connectivity.brain-map.org/projection/experiment/157765542"/>
    <s v="N"/>
    <s v="N"/>
    <x v="1"/>
    <s v="N (LGv+IGL)"/>
    <x v="2"/>
    <s v=" LGv+IGL"/>
    <m/>
  </r>
  <r>
    <x v="469"/>
    <s v="Slc32a1-IRES-Cre"/>
    <x v="0"/>
    <x v="109"/>
    <x v="3"/>
    <n v="7"/>
    <s v="LGv"/>
    <x v="115"/>
    <n v="140"/>
    <n v="0.33119205839999999"/>
    <n v="0.4316688820906025"/>
    <n v="0.27272144184828856"/>
    <s v="M"/>
    <n v="7.6002270848000002"/>
    <s v="[7550, 3610, 8570]"/>
    <s v="http://connectivity.brain-map.org/projection/experiment/267538006"/>
    <s v="N"/>
    <s v="N"/>
    <x v="1"/>
    <s v="N"/>
    <x v="2"/>
    <m/>
    <m/>
  </r>
  <r>
    <x v="470"/>
    <s v="Sst-IRES-Cre"/>
    <x v="0"/>
    <x v="109"/>
    <x v="3"/>
    <n v="7"/>
    <s v="LGv"/>
    <x v="115"/>
    <n v="140"/>
    <n v="0.16197525260000001"/>
    <n v="0.60223399761887153"/>
    <n v="0.17816694812644021"/>
    <s v="F"/>
    <n v="2.1113570408000002"/>
    <s v="[7410, 4140, 8500]"/>
    <s v="http://connectivity.brain-map.org/projection/experiment/299623794"/>
    <s v="Y"/>
    <s v="N"/>
    <x v="1"/>
    <s v="N, there are a few cortical axons, but hard to know if from LGv/IGL or if it is due to the 2 very big bright cells labeled in LGd!"/>
    <x v="2"/>
    <s v=" there are a few cortical axons, but hard to know if from LGv/IGL or if it is due to the 2 very big bright cells labeled in LGd!"/>
    <m/>
  </r>
  <r>
    <x v="471"/>
    <s v="Plxnd1-Cre_OG1"/>
    <x v="0"/>
    <x v="109"/>
    <x v="3"/>
    <n v="7"/>
    <s v="LGv"/>
    <x v="115"/>
    <n v="140"/>
    <n v="4.324839225E-3"/>
    <n v="0.32633639281992782"/>
    <n v="0.23652305273087046"/>
    <s v="F"/>
    <n v="7.0221820374999994E-2"/>
    <s v="[7340, 3480, 7650]"/>
    <s v="http://connectivity.brain-map.org/projection/experiment/301991713"/>
    <s v="N"/>
    <s v="N"/>
    <x v="1"/>
    <s v="N"/>
    <x v="2"/>
    <m/>
    <m/>
  </r>
  <r>
    <x v="472"/>
    <s v="Calb1-T2A-dgCre"/>
    <x v="0"/>
    <x v="109"/>
    <x v="3"/>
    <n v="7"/>
    <s v="LGv"/>
    <x v="115"/>
    <n v="140"/>
    <n v="0.10537501939999901"/>
    <n v="0.51640715639571988"/>
    <n v="0.10496672915518969"/>
    <s v="M"/>
    <n v="1.46195592479999"/>
    <s v="[7220, 2050, 8230]"/>
    <s v="http://connectivity.brain-map.org/projection/experiment/525796603"/>
    <s v="Y"/>
    <s v="N"/>
    <x v="1"/>
    <s v="N, cortical leakage"/>
    <x v="2"/>
    <s v=" cortical leakage"/>
    <m/>
  </r>
  <r>
    <x v="473"/>
    <s v="C57BL/6J"/>
    <x v="0"/>
    <x v="4"/>
    <x v="3"/>
    <n v="7"/>
    <s v="LH"/>
    <x v="116"/>
    <n v="143"/>
    <n v="5.3739059499999998E-2"/>
    <n v="0.55870351232041793"/>
    <n v="0.31425519980000616"/>
    <s v="M"/>
    <n v="0.63632458400000003"/>
    <s v="[7040, 2680, 6150]"/>
    <s v="http://connectivity.brain-map.org/projection/experiment/147353537"/>
    <s v="N"/>
    <s v="N"/>
    <x v="1"/>
    <e v="#N/A"/>
    <x v="2"/>
    <m/>
    <m/>
  </r>
  <r>
    <x v="474"/>
    <s v="Grm2-Cre_MR90"/>
    <x v="0"/>
    <x v="4"/>
    <x v="3"/>
    <n v="7"/>
    <s v="LH"/>
    <x v="116"/>
    <n v="143"/>
    <n v="0.10996450639999999"/>
    <n v="0.58632915558354259"/>
    <n v="0.17073549947138639"/>
    <s v="F"/>
    <n v="1.4296640819999999"/>
    <s v="[6790, 2770, 6230]"/>
    <s v="http://connectivity.brain-map.org/projection/experiment/292623457"/>
    <s v="Y"/>
    <s v="N"/>
    <x v="1"/>
    <s v="N, some cortical projections but likely due to the small % in CL/LP. Lots of DG leakage too"/>
    <x v="2"/>
    <s v=" some cortical projections but likely due to the small % in CL/LP. Lots of DG leakage too"/>
    <m/>
  </r>
  <r>
    <x v="475"/>
    <s v="Calb2-IRES-Cre"/>
    <x v="0"/>
    <x v="4"/>
    <x v="3"/>
    <n v="7"/>
    <s v="LH"/>
    <x v="116"/>
    <n v="143"/>
    <n v="2.6590068049999999E-2"/>
    <n v="0.7140270023205364"/>
    <n v="0.11285365114019548"/>
    <s v="M"/>
    <n v="0.14420781585"/>
    <s v="[7270, 3100, 6040]"/>
    <s v="http://connectivity.brain-map.org/projection/experiment/301057735"/>
    <s v="Y"/>
    <s v="Y"/>
    <x v="1"/>
    <s v="N"/>
    <x v="2"/>
    <m/>
    <m/>
  </r>
  <r>
    <x v="476"/>
    <s v="Tac2-IRES2-Cre"/>
    <x v="0"/>
    <x v="4"/>
    <x v="3"/>
    <n v="7"/>
    <s v="LH"/>
    <x v="116"/>
    <n v="143"/>
    <n v="2.1172602937500002E-3"/>
    <n v="0.30669871706996504"/>
    <n v="0.24966250519648486"/>
    <s v="F"/>
    <n v="3.04267116999999E-2"/>
    <s v="[6290, 3260, 6150]"/>
    <s v="http://connectivity.brain-map.org/projection/experiment/510124187"/>
    <s v="N"/>
    <s v="N"/>
    <x v="1"/>
    <e v="#N/A"/>
    <x v="2"/>
    <m/>
    <m/>
  </r>
  <r>
    <x v="477"/>
    <s v="C57BL/6J"/>
    <x v="0"/>
    <x v="14"/>
    <x v="5"/>
    <n v="8"/>
    <s v="LHA"/>
    <x v="20"/>
    <n v="178"/>
    <n v="0.26042343600000001"/>
    <n v="0.64491965156900688"/>
    <n v="0.1520636926512425"/>
    <s v="M"/>
    <n v="2.07165679"/>
    <s v="[6510, 5880, 6550]"/>
    <s v="http://connectivity.brain-map.org/projection/experiment/112372418"/>
    <s v="Y"/>
    <s v="N"/>
    <x v="0"/>
    <s v="N"/>
    <x v="2"/>
    <m/>
    <m/>
  </r>
  <r>
    <x v="478"/>
    <s v="C57BL/6J"/>
    <x v="0"/>
    <x v="14"/>
    <x v="5"/>
    <n v="8"/>
    <s v="LHA"/>
    <x v="20"/>
    <n v="178"/>
    <n v="0.571094608"/>
    <n v="0.29068998284722497"/>
    <n v="0.2744627112105319"/>
    <s v="M"/>
    <n v="4.1333993904000002"/>
    <s v="[6570, 6160, 6470]"/>
    <s v="http://connectivity.brain-map.org/projection/experiment/113313632"/>
    <s v="N"/>
    <s v="N"/>
    <x v="0"/>
    <s v="N"/>
    <x v="2"/>
    <m/>
    <m/>
  </r>
  <r>
    <x v="479"/>
    <s v="C57BL/6J"/>
    <x v="0"/>
    <x v="14"/>
    <x v="5"/>
    <n v="8"/>
    <s v="LHA"/>
    <x v="20"/>
    <n v="178"/>
    <n v="0.22252624800000001"/>
    <n v="0.3387014952865936"/>
    <n v="0.27599997820676259"/>
    <s v="M"/>
    <n v="1.5629801459999999"/>
    <s v="[6680, 6410, 6800]"/>
    <s v="http://connectivity.brain-map.org/projection/experiment/113369603"/>
    <s v="N"/>
    <s v="N"/>
    <x v="0"/>
    <s v="N"/>
    <x v="2"/>
    <m/>
    <m/>
  </r>
  <r>
    <x v="480"/>
    <s v="C57BL/6J"/>
    <x v="0"/>
    <x v="14"/>
    <x v="5"/>
    <n v="8"/>
    <s v="LHA"/>
    <x v="20"/>
    <n v="178"/>
    <n v="0.77260667679999995"/>
    <n v="0.4625133307199697"/>
    <n v="0.23569441719449105"/>
    <s v="M"/>
    <n v="8.0349847984"/>
    <s v="[6530, 5900, 6570]"/>
    <s v="http://connectivity.brain-map.org/projection/experiment/114046440"/>
    <s v="N"/>
    <s v="N"/>
    <x v="0"/>
    <s v="N"/>
    <x v="2"/>
    <m/>
    <m/>
  </r>
  <r>
    <x v="481"/>
    <s v="C57BL/6J"/>
    <x v="0"/>
    <x v="14"/>
    <x v="5"/>
    <n v="8"/>
    <s v="LHA"/>
    <x v="20"/>
    <n v="178"/>
    <n v="0.1931133904"/>
    <n v="0.53582308458414629"/>
    <n v="0.21244431166359509"/>
    <s v="M"/>
    <n v="2.366116704"/>
    <s v="[6770, 5930, 7430]"/>
    <s v="http://connectivity.brain-map.org/projection/experiment/117302771"/>
    <s v="N"/>
    <s v="N"/>
    <x v="0"/>
    <s v="N"/>
    <x v="2"/>
    <m/>
    <m/>
  </r>
  <r>
    <x v="482"/>
    <s v="C57BL/6J"/>
    <x v="0"/>
    <x v="14"/>
    <x v="5"/>
    <n v="8"/>
    <s v="LHA"/>
    <x v="20"/>
    <n v="178"/>
    <n v="0.66117479680000002"/>
    <n v="0.43160817658003675"/>
    <n v="0.15771313301519377"/>
    <s v="M"/>
    <n v="3.9401288472"/>
    <s v="[7320, 5830, 6200]"/>
    <s v="http://connectivity.brain-map.org/projection/experiment/127470271"/>
    <s v="N"/>
    <s v="N"/>
    <x v="0"/>
    <s v="N"/>
    <x v="2"/>
    <m/>
    <m/>
  </r>
  <r>
    <x v="483"/>
    <s v="C57BL/6J"/>
    <x v="0"/>
    <x v="14"/>
    <x v="5"/>
    <n v="8"/>
    <s v="LHA"/>
    <x v="20"/>
    <n v="178"/>
    <n v="0.3082842448"/>
    <n v="0.43609322155674596"/>
    <n v="0.17071732040671828"/>
    <s v="M"/>
    <n v="5.9959724551999898"/>
    <s v="[6650, 5980, 7410]"/>
    <s v="http://connectivity.brain-map.org/projection/experiment/158373181"/>
    <s v="N"/>
    <s v="N"/>
    <x v="0"/>
    <s v="N"/>
    <x v="2"/>
    <m/>
    <m/>
  </r>
  <r>
    <x v="484"/>
    <s v="Esr1-2A-Cre"/>
    <x v="0"/>
    <x v="14"/>
    <x v="5"/>
    <n v="8"/>
    <s v="LHA"/>
    <x v="20"/>
    <n v="178"/>
    <n v="0.68089027999999996"/>
    <n v="0.30974900338451955"/>
    <n v="0.20721393147179126"/>
    <s v="M"/>
    <n v="4.6473178975999998"/>
    <s v="[6140, 5840, 6600]"/>
    <s v="http://connectivity.brain-map.org/projection/experiment/176887774"/>
    <s v="N"/>
    <s v="N"/>
    <x v="0"/>
    <s v="N"/>
    <x v="2"/>
    <m/>
    <m/>
  </r>
  <r>
    <x v="485"/>
    <s v="Avp-IRES2-Cre"/>
    <x v="0"/>
    <x v="14"/>
    <x v="5"/>
    <n v="8"/>
    <s v="LHA"/>
    <x v="20"/>
    <n v="178"/>
    <n v="6.0446289749999998E-3"/>
    <n v="0.49188652245073161"/>
    <n v="0.29295028329124839"/>
    <s v="F"/>
    <n v="1.1106732153125E-2"/>
    <s v="[6850, 6550, 7120]"/>
    <s v="http://connectivity.brain-map.org/projection/experiment/267396430"/>
    <s v="N"/>
    <s v="N"/>
    <x v="0"/>
    <s v="N"/>
    <x v="2"/>
    <m/>
    <m/>
  </r>
  <r>
    <x v="486"/>
    <s v="Ppp1r17-Cre_NL146"/>
    <x v="0"/>
    <x v="14"/>
    <x v="5"/>
    <n v="8"/>
    <s v="LHA"/>
    <x v="20"/>
    <n v="178"/>
    <n v="2.6245014949999999E-2"/>
    <n v="0.54025316585137417"/>
    <n v="0.1937358071325479"/>
    <s v="F"/>
    <n v="0.3252256469"/>
    <s v="[6410, 6480, 6750]"/>
    <s v="http://connectivity.brain-map.org/projection/experiment/286882342"/>
    <s v="Y"/>
    <s v="N"/>
    <x v="0"/>
    <s v="N"/>
    <x v="2"/>
    <m/>
    <m/>
  </r>
  <r>
    <x v="487"/>
    <s v="Tac2-IRES2-Cre"/>
    <x v="0"/>
    <x v="14"/>
    <x v="5"/>
    <n v="8"/>
    <s v="LHA"/>
    <x v="20"/>
    <n v="178"/>
    <n v="5.0896419437499998E-3"/>
    <n v="0.59242562225481987"/>
    <n v="0.31982881331732554"/>
    <s v="M"/>
    <n v="0.1381690485"/>
    <s v="[5920, 5330, 7090]"/>
    <s v="http://connectivity.brain-map.org/projection/experiment/293254286"/>
    <s v="N"/>
    <s v="N"/>
    <x v="0"/>
    <s v="N"/>
    <x v="2"/>
    <m/>
    <m/>
  </r>
  <r>
    <x v="488"/>
    <s v="Plxnd1-Cre_OG1"/>
    <x v="0"/>
    <x v="14"/>
    <x v="5"/>
    <n v="8"/>
    <s v="LHA"/>
    <x v="20"/>
    <n v="178"/>
    <n v="0.1525216532"/>
    <n v="0.21939301305712663"/>
    <n v="0.21441983519022528"/>
    <s v="M"/>
    <n v="1.8632153763999999"/>
    <s v="[7710, 6530, 6480]"/>
    <s v="http://connectivity.brain-map.org/projection/experiment/293368154"/>
    <s v="N"/>
    <s v="N"/>
    <x v="0"/>
    <s v="N"/>
    <x v="2"/>
    <m/>
    <m/>
  </r>
  <r>
    <x v="489"/>
    <s v="Hcrt-Cre"/>
    <x v="0"/>
    <x v="14"/>
    <x v="5"/>
    <n v="8"/>
    <s v="LHA"/>
    <x v="20"/>
    <n v="178"/>
    <n v="0.1110844112"/>
    <n v="0.53226216503853119"/>
    <n v="0.27282845251150717"/>
    <s v="F"/>
    <n v="0.85807376059999996"/>
    <s v="[7310, 5710, 6790]"/>
    <s v="http://connectivity.brain-map.org/projection/experiment/298048787"/>
    <s v="N"/>
    <s v="N"/>
    <x v="0"/>
    <s v="N"/>
    <x v="2"/>
    <m/>
    <m/>
  </r>
  <r>
    <x v="490"/>
    <s v="Lypd6-Cre_KL156"/>
    <x v="0"/>
    <x v="14"/>
    <x v="5"/>
    <n v="8"/>
    <s v="LHA"/>
    <x v="20"/>
    <n v="178"/>
    <n v="2.7237507500000001E-2"/>
    <n v="0.6742301030889033"/>
    <n v="0.19102757024466177"/>
    <s v="M"/>
    <n v="0.85628985680000003"/>
    <s v="[7980, 5960, 6600]"/>
    <s v="http://connectivity.brain-map.org/projection/experiment/298078515"/>
    <s v="Y"/>
    <s v="N"/>
    <x v="0"/>
    <s v="N"/>
    <x v="2"/>
    <m/>
    <m/>
  </r>
  <r>
    <x v="491"/>
    <s v="Slc32a1-IRES-Cre"/>
    <x v="0"/>
    <x v="14"/>
    <x v="5"/>
    <n v="8"/>
    <s v="LHA"/>
    <x v="20"/>
    <n v="178"/>
    <n v="0.32099021919999998"/>
    <n v="0.64192639124838946"/>
    <n v="0.25239384361734019"/>
    <s v="M"/>
    <n v="2.6475427944000001"/>
    <s v="[6690, 5570, 6590]"/>
    <s v="http://connectivity.brain-map.org/projection/experiment/304674547"/>
    <s v="N"/>
    <s v="N"/>
    <x v="0"/>
    <s v="N"/>
    <x v="2"/>
    <m/>
    <m/>
  </r>
  <r>
    <x v="492"/>
    <s v="Slc32a1-IRES-Cre"/>
    <x v="0"/>
    <x v="14"/>
    <x v="5"/>
    <n v="8"/>
    <s v="LHA"/>
    <x v="20"/>
    <n v="178"/>
    <n v="0.42043179920000001"/>
    <n v="0.35870193154805474"/>
    <n v="0.31165349483294558"/>
    <s v="M"/>
    <n v="6.4601225248"/>
    <s v="[6990, 5660, 7160]"/>
    <s v="http://connectivity.brain-map.org/projection/experiment/305379705"/>
    <s v="N"/>
    <s v="N"/>
    <x v="0"/>
    <s v="N"/>
    <x v="2"/>
    <m/>
    <m/>
  </r>
  <r>
    <x v="493"/>
    <s v="Rasgrf2-T2A-dCre"/>
    <x v="0"/>
    <x v="14"/>
    <x v="5"/>
    <n v="8"/>
    <s v="LHA"/>
    <x v="20"/>
    <n v="178"/>
    <n v="0.1042177276"/>
    <n v="0.28941450186284234"/>
    <n v="0.24868195834958662"/>
    <s v="M"/>
    <n v="1.032794266"/>
    <s v="[6130, 6670, 6830]"/>
    <s v="http://connectivity.brain-map.org/projection/experiment/485239207"/>
    <s v="N"/>
    <s v="N"/>
    <x v="0"/>
    <s v="N"/>
    <x v="2"/>
    <m/>
    <m/>
  </r>
  <r>
    <x v="494"/>
    <s v="Sim1-Cre_KJ18"/>
    <x v="0"/>
    <x v="14"/>
    <x v="5"/>
    <n v="8"/>
    <s v="LHA"/>
    <x v="20"/>
    <n v="178"/>
    <n v="3.5140497E-2"/>
    <n v="0.52230394845290062"/>
    <n v="0.22317332956456554"/>
    <s v="M"/>
    <n v="0.16814475133749901"/>
    <s v="[6650, 5650, 6690]"/>
    <s v="http://connectivity.brain-map.org/projection/experiment/515410820"/>
    <s v="N"/>
    <s v="N"/>
    <x v="0"/>
    <s v="N"/>
    <x v="2"/>
    <m/>
    <m/>
  </r>
  <r>
    <x v="495"/>
    <s v="Prkcd-GluCla-CFP-IRES-Cre"/>
    <x v="2"/>
    <x v="110"/>
    <x v="3"/>
    <n v="7"/>
    <s v="LP"/>
    <x v="117"/>
    <n v="113"/>
    <n v="0.19189689679999999"/>
    <n v="0.54736021774225729"/>
    <n v="0.36584719510893243"/>
    <s v="M"/>
    <n v="3.0980303899999999"/>
    <s v="[7670, 3000, 3760]"/>
    <s v="http://connectivity.brain-map.org/projection/experiment/507708083"/>
    <s v="N"/>
    <s v="N"/>
    <x v="1"/>
    <s v="N, too much LGd too (36%)"/>
    <x v="2"/>
    <s v=" too much LGd too (36%)"/>
    <m/>
  </r>
  <r>
    <x v="496"/>
    <s v="Prkcd-GluCla-CFP-IRES-Cre"/>
    <x v="2"/>
    <x v="110"/>
    <x v="3"/>
    <n v="7"/>
    <s v="LP"/>
    <x v="117"/>
    <n v="113"/>
    <n v="0.20841848160000001"/>
    <n v="0.62427565446257172"/>
    <n v="0.34033719899718173"/>
    <s v="F"/>
    <n v="4.8084365542500001"/>
    <s v="[6990, 3280, 4350]"/>
    <s v="http://connectivity.brain-map.org/projection/experiment/572388249"/>
    <s v="N"/>
    <s v="N"/>
    <x v="1"/>
    <s v="N, too much PO (30%)"/>
    <x v="2"/>
    <s v=" too much PO (30%)"/>
    <m/>
  </r>
  <r>
    <x v="497"/>
    <s v="Prkcd-GluCla-CFP-IRES-Cre"/>
    <x v="1"/>
    <x v="110"/>
    <x v="3"/>
    <n v="7"/>
    <s v="LP"/>
    <x v="117"/>
    <n v="113"/>
    <n v="0.2515692732"/>
    <n v="0.66752057898739281"/>
    <n v="0.22419367532375553"/>
    <s v="F"/>
    <n v="3.4700641290875001"/>
    <s v="[7940, 3160, 3780]"/>
    <s v="http://connectivity.brain-map.org/projection/experiment/504100025"/>
    <s v="N"/>
    <s v="N"/>
    <x v="1"/>
    <s v="N, too much LGd too (22%)"/>
    <x v="2"/>
    <s v=" too much LGd too (22%)"/>
    <m/>
  </r>
  <r>
    <x v="498"/>
    <s v="C57BL/6J"/>
    <x v="0"/>
    <x v="110"/>
    <x v="3"/>
    <n v="7"/>
    <s v="LP"/>
    <x v="117"/>
    <n v="113"/>
    <n v="0.32122798679999998"/>
    <n v="0.34610495638469702"/>
    <n v="0.31381446419453018"/>
    <s v="M"/>
    <n v="6.8063169327999997"/>
    <s v="[7460, 2520, 7230]"/>
    <s v="http://connectivity.brain-map.org/projection/experiment/146658879"/>
    <s v="N"/>
    <s v="N"/>
    <x v="1"/>
    <s v="N"/>
    <x v="2"/>
    <m/>
    <m/>
  </r>
  <r>
    <x v="499"/>
    <s v="Grik4-Cre"/>
    <x v="0"/>
    <x v="110"/>
    <x v="3"/>
    <n v="7"/>
    <s v="LP"/>
    <x v="117"/>
    <n v="113"/>
    <n v="0.25953831960000001"/>
    <n v="0.56484278652732611"/>
    <n v="0.34594190220039034"/>
    <s v="M"/>
    <n v="3.7414684999999999"/>
    <s v="[7320, 2520, 7060]"/>
    <s v="http://connectivity.brain-map.org/projection/experiment/167439900"/>
    <s v="N"/>
    <s v="N"/>
    <x v="1"/>
    <s v="N, too much leakage"/>
    <x v="2"/>
    <s v=" too much leakage"/>
    <m/>
  </r>
  <r>
    <x v="500"/>
    <s v="Rbp4-Cre_KL100"/>
    <x v="0"/>
    <x v="110"/>
    <x v="3"/>
    <n v="7"/>
    <s v="LP"/>
    <x v="117"/>
    <n v="113"/>
    <n v="6.5640988000000003E-3"/>
    <n v="0.5586633788382418"/>
    <n v="0.35808323326680597"/>
    <s v="F"/>
    <n v="0.12270425894999901"/>
    <s v="[7330, 3440, 6800]"/>
    <s v="http://connectivity.brain-map.org/projection/experiment/183174303"/>
    <s v="N"/>
    <s v="N"/>
    <x v="1"/>
    <s v="N, too much leakage"/>
    <x v="2"/>
    <s v=" too much leakage"/>
    <m/>
  </r>
  <r>
    <x v="501"/>
    <s v="C57BL/6J"/>
    <x v="0"/>
    <x v="110"/>
    <x v="3"/>
    <n v="7"/>
    <s v="LP"/>
    <x v="117"/>
    <n v="113"/>
    <n v="0.10395107939999999"/>
    <n v="0.70845005553184226"/>
    <n v="0.16388641940666987"/>
    <s v="M"/>
    <n v="1.1878693336999999"/>
    <s v="[7230, 3380, 6880]"/>
    <s v="http://connectivity.brain-map.org/projection/experiment/266585624"/>
    <s v="Y"/>
    <s v="Y"/>
    <x v="1"/>
    <s v="N, too much PO"/>
    <x v="2"/>
    <s v=" too much PO"/>
    <m/>
  </r>
  <r>
    <x v="502"/>
    <s v="Calb2-IRES-Cre"/>
    <x v="0"/>
    <x v="110"/>
    <x v="3"/>
    <n v="7"/>
    <s v="LP"/>
    <x v="117"/>
    <n v="113"/>
    <n v="5.1152991399999903E-2"/>
    <n v="0.42319744432931306"/>
    <n v="0.40803123693914223"/>
    <s v="F"/>
    <n v="0.59926313264999997"/>
    <s v="[7970, 3470, 7730]"/>
    <s v="http://connectivity.brain-map.org/projection/experiment/267493760"/>
    <s v="N"/>
    <s v="N"/>
    <x v="1"/>
    <s v="N"/>
    <x v="2"/>
    <m/>
    <m/>
  </r>
  <r>
    <x v="503"/>
    <s v="Prkcd-GluCla-CFP-IRES-Cre"/>
    <x v="0"/>
    <x v="110"/>
    <x v="3"/>
    <n v="7"/>
    <s v="LP"/>
    <x v="117"/>
    <n v="113"/>
    <n v="0.20817410879999901"/>
    <n v="0.6287563053407893"/>
    <n v="0.26643517778859527"/>
    <s v="M"/>
    <n v="2.9436030925000001"/>
    <s v="[7710, 2790, 7630]"/>
    <s v="http://connectivity.brain-map.org/projection/experiment/292319865"/>
    <s v="N"/>
    <s v="N"/>
    <x v="1"/>
    <s v="N, too much LGd too (25%)"/>
    <x v="2"/>
    <s v=" too much LGd too (25%)"/>
    <m/>
  </r>
  <r>
    <x v="504"/>
    <s v="Slc17a6-IRES-Cre"/>
    <x v="0"/>
    <x v="110"/>
    <x v="3"/>
    <n v="7"/>
    <s v="LP"/>
    <x v="117"/>
    <n v="113"/>
    <n v="1.268480395E-2"/>
    <n v="0.53556043154703015"/>
    <n v="0.46443952617850248"/>
    <s v="F"/>
    <n v="0.32466247030000001"/>
    <s v="[7660, 3370, 7800]"/>
    <s v="http://connectivity.brain-map.org/projection/experiment/293914056"/>
    <s v="N"/>
    <s v="N"/>
    <x v="1"/>
    <s v="N, too much LGd too (44%)"/>
    <x v="2"/>
    <s v=" too much LGd too (44%)"/>
    <m/>
  </r>
  <r>
    <x v="505"/>
    <s v="Plxnd1-Cre_OG1"/>
    <x v="0"/>
    <x v="110"/>
    <x v="3"/>
    <n v="7"/>
    <s v="LP"/>
    <x v="117"/>
    <n v="113"/>
    <n v="1.0448221000000001E-2"/>
    <n v="0.64367207485554312"/>
    <n v="0.33416521976373109"/>
    <s v="F"/>
    <n v="0.263808450325"/>
    <s v="[8020, 3410, 7640]"/>
    <s v="http://connectivity.brain-map.org/projection/experiment/301466249"/>
    <s v="N"/>
    <s v="N"/>
    <x v="1"/>
    <s v="N, significant SGN (33%)"/>
    <x v="2"/>
    <s v=" significant SGN (33%)"/>
    <m/>
  </r>
  <r>
    <x v="506"/>
    <s v="Chat-IRES-Cre-neo"/>
    <x v="2"/>
    <x v="68"/>
    <x v="5"/>
    <n v="8"/>
    <s v="LPO"/>
    <x v="73"/>
    <n v="179"/>
    <n v="5.545024975E-3"/>
    <n v="0.30727396383553462"/>
    <n v="0.28714367465669616"/>
    <s v="F"/>
    <n v="0.98437621939999997"/>
    <s v="[5200, 5980, 4670]"/>
    <s v="http://connectivity.brain-map.org/projection/experiment/517975511"/>
    <s v="N"/>
    <s v="N"/>
    <x v="0"/>
    <s v="N"/>
    <x v="2"/>
    <m/>
    <m/>
  </r>
  <r>
    <x v="507"/>
    <s v="C57BL/6J"/>
    <x v="0"/>
    <x v="68"/>
    <x v="5"/>
    <n v="8"/>
    <s v="LPO"/>
    <x v="73"/>
    <n v="179"/>
    <n v="0.36623599600000001"/>
    <n v="0.45125621242360547"/>
    <n v="0.23391019593854673"/>
    <s v="M"/>
    <n v="3.5400620751999998"/>
    <s v="[5480, 6690, 6570]"/>
    <s v="http://connectivity.brain-map.org/projection/experiment/113553300"/>
    <s v="N"/>
    <s v="N"/>
    <x v="0"/>
    <s v="N"/>
    <x v="2"/>
    <m/>
    <m/>
  </r>
  <r>
    <x v="508"/>
    <s v="Crh-IRES-Cre_ZJH"/>
    <x v="0"/>
    <x v="111"/>
    <x v="0"/>
    <n v="11"/>
    <s v="LRN"/>
    <x v="118"/>
    <n v="276"/>
    <n v="3.6758957199999998E-2"/>
    <n v="0.3827826796892862"/>
    <n v="0.3112781613183373"/>
    <s v="M"/>
    <n v="0.45957589999999998"/>
    <s v="[11710, 7360, 6730]"/>
    <s v="http://connectivity.brain-map.org/projection/experiment/292622743"/>
    <s v="N"/>
    <s v="N"/>
    <x v="0"/>
    <m/>
    <x v="2"/>
    <m/>
    <m/>
  </r>
  <r>
    <x v="509"/>
    <s v="Th-Cre_FI172"/>
    <x v="0"/>
    <x v="111"/>
    <x v="0"/>
    <n v="11"/>
    <s v="LRN"/>
    <x v="118"/>
    <n v="276"/>
    <n v="9.0968941000000008E-3"/>
    <n v="0.58795755974741315"/>
    <n v="0.2932304137098104"/>
    <s v="F"/>
    <n v="0.1254315573"/>
    <s v="[12230, 7270, 7010]"/>
    <s v="http://connectivity.brain-map.org/projection/experiment/304969906"/>
    <s v="N"/>
    <s v="N"/>
    <x v="0"/>
    <m/>
    <x v="2"/>
    <m/>
    <m/>
  </r>
  <r>
    <x v="510"/>
    <s v="C57BL/6J"/>
    <x v="0"/>
    <x v="12"/>
    <x v="1"/>
    <n v="5"/>
    <s v="LSr"/>
    <x v="58"/>
    <n v="82"/>
    <n v="0.26801865282499998"/>
    <n v="0.29597417071890292"/>
    <n v="0.23107120392538541"/>
    <s v="M"/>
    <n v="3.0446096688000002"/>
    <s v="[5510, 3250, 5690]"/>
    <s v="http://connectivity.brain-map.org/projection/experiment/125830911"/>
    <s v="N"/>
    <s v="N"/>
    <x v="0"/>
    <s v="N"/>
    <x v="2"/>
    <m/>
    <m/>
  </r>
  <r>
    <x v="511"/>
    <s v="Gnrh1-Cre"/>
    <x v="0"/>
    <x v="12"/>
    <x v="1"/>
    <n v="5"/>
    <s v="LSr"/>
    <x v="58"/>
    <n v="82"/>
    <n v="2.0458482449999999E-2"/>
    <n v="0.36313638106615997"/>
    <n v="0.22972179313934854"/>
    <s v="M"/>
    <n v="5.7512995400000003E-2"/>
    <s v="[4870, 6220, 5990]"/>
    <s v="http://connectivity.brain-map.org/projection/experiment/160398593"/>
    <s v="N"/>
    <s v="N"/>
    <x v="0"/>
    <s v="N"/>
    <x v="2"/>
    <m/>
    <m/>
  </r>
  <r>
    <x v="512"/>
    <s v="Htr2a-Cre_KM207"/>
    <x v="0"/>
    <x v="12"/>
    <x v="1"/>
    <n v="5"/>
    <s v="LSr"/>
    <x v="58"/>
    <n v="82"/>
    <n v="0.57115257990000001"/>
    <n v="0.39397091058107969"/>
    <n v="0.28648443373494054"/>
    <s v="F"/>
    <n v="5.6988732639999897"/>
    <s v="[4450, 5620, 5640]"/>
    <s v="http://connectivity.brain-map.org/projection/experiment/293434703"/>
    <s v="N"/>
    <s v="N"/>
    <x v="0"/>
    <s v="N"/>
    <x v="2"/>
    <m/>
    <m/>
  </r>
  <r>
    <x v="513"/>
    <s v="C57BL/6J"/>
    <x v="0"/>
    <x v="52"/>
    <x v="1"/>
    <n v="5"/>
    <s v="LSv"/>
    <x v="54"/>
    <n v="83"/>
    <n v="6.0768663200000003E-2"/>
    <n v="0.41494125354544603"/>
    <n v="0.22729549870004701"/>
    <s v="M"/>
    <n v="0.22336013857500001"/>
    <s v="[4730, 5090, 6270]"/>
    <s v="http://connectivity.brain-map.org/projection/experiment/113783321"/>
    <s v="N"/>
    <s v="N"/>
    <x v="0"/>
    <s v="N"/>
    <x v="2"/>
    <m/>
    <m/>
  </r>
  <r>
    <x v="514"/>
    <s v="Slc17a6-IRES-Cre"/>
    <x v="0"/>
    <x v="52"/>
    <x v="1"/>
    <n v="5"/>
    <s v="LSv"/>
    <x v="54"/>
    <n v="83"/>
    <n v="0.48769495915"/>
    <n v="0.25563129908035709"/>
    <n v="0.19787288032324415"/>
    <s v="M"/>
    <n v="4.3269150512000003"/>
    <s v="[5280, 4820, 5690]"/>
    <s v="http://connectivity.brain-map.org/projection/experiment/167654731"/>
    <s v="N"/>
    <s v="N"/>
    <x v="0"/>
    <s v="N"/>
    <x v="2"/>
    <m/>
    <m/>
  </r>
  <r>
    <x v="515"/>
    <s v="Gad2-IRES-Cre"/>
    <x v="0"/>
    <x v="52"/>
    <x v="1"/>
    <n v="5"/>
    <s v="LSv"/>
    <x v="54"/>
    <n v="83"/>
    <n v="7.8740442199999996E-2"/>
    <n v="0.67651157939944462"/>
    <n v="0.19404371767777115"/>
    <s v="F"/>
    <n v="0.40922627340000001"/>
    <s v="[5090, 4590, 6290]"/>
    <s v="http://connectivity.brain-map.org/projection/experiment/303537993"/>
    <s v="Y"/>
    <s v="N"/>
    <x v="0"/>
    <s v="N"/>
    <x v="2"/>
    <m/>
    <m/>
  </r>
  <r>
    <x v="516"/>
    <s v="Pvalb-IRES-Cre"/>
    <x v="0"/>
    <x v="112"/>
    <x v="0"/>
    <n v="11"/>
    <s v="MARN"/>
    <x v="119"/>
    <n v="277"/>
    <n v="3.0011894849999901E-2"/>
    <n v="0.40904942381377646"/>
    <n v="0.21361906293188315"/>
    <s v="M"/>
    <n v="0.173644142"/>
    <s v="[10820, 6740, 6250]"/>
    <s v="http://connectivity.brain-map.org/projection/experiment/278066728"/>
    <s v="N"/>
    <s v="N"/>
    <x v="0"/>
    <m/>
    <x v="2"/>
    <m/>
    <m/>
  </r>
  <r>
    <x v="517"/>
    <s v="Slc32a1-IRES-Cre"/>
    <x v="0"/>
    <x v="112"/>
    <x v="0"/>
    <n v="11"/>
    <s v="MARN"/>
    <x v="119"/>
    <n v="277"/>
    <n v="0.29279122390000001"/>
    <n v="0.5354239168779622"/>
    <n v="0.16742335946648804"/>
    <s v="F"/>
    <n v="4.5669925504000002"/>
    <s v="[10610, 6700, 5680]"/>
    <s v="http://connectivity.brain-map.org/projection/experiment/286647583"/>
    <s v="Y"/>
    <s v="N"/>
    <x v="0"/>
    <m/>
    <x v="2"/>
    <m/>
    <m/>
  </r>
  <r>
    <x v="518"/>
    <s v="Gad2-IRES-Cre"/>
    <x v="0"/>
    <x v="112"/>
    <x v="0"/>
    <n v="11"/>
    <s v="MARN"/>
    <x v="119"/>
    <n v="277"/>
    <n v="2.30083389374999E-2"/>
    <n v="0.36836221168378491"/>
    <n v="0.11680397547030175"/>
    <s v="M"/>
    <n v="4.2037787224999998E-2"/>
    <s v="[10820, 6550, 5510]"/>
    <s v="http://connectivity.brain-map.org/projection/experiment/302222934"/>
    <s v="N"/>
    <s v="N"/>
    <x v="0"/>
    <m/>
    <x v="2"/>
    <m/>
    <m/>
  </r>
  <r>
    <x v="519"/>
    <s v="Slc32a1-IRES-Cre"/>
    <x v="0"/>
    <x v="112"/>
    <x v="0"/>
    <n v="11"/>
    <s v="MARN"/>
    <x v="119"/>
    <n v="277"/>
    <n v="1.09972592625E-2"/>
    <n v="0.44161190831685382"/>
    <n v="0.3492672059490633"/>
    <s v="F"/>
    <n v="2.0452286399999998E-2"/>
    <s v="[10990, 6510, 5560]"/>
    <s v="http://connectivity.brain-map.org/projection/experiment/303468314"/>
    <s v="N"/>
    <s v="N"/>
    <x v="0"/>
    <m/>
    <x v="2"/>
    <m/>
    <m/>
  </r>
  <r>
    <x v="520"/>
    <s v="Slc17a6-IRES-Cre"/>
    <x v="2"/>
    <x v="3"/>
    <x v="3"/>
    <n v="7"/>
    <s v="MD"/>
    <x v="120"/>
    <n v="124"/>
    <n v="0.45083400377968602"/>
    <n v="0.66663874772068044"/>
    <n v="9.5644789625927457E-2"/>
    <s v="M"/>
    <n v="10.183059979399999"/>
    <s v="[6210, 4150, 5440]"/>
    <s v="http://connectivity.brain-map.org/projection/experiment/480703321"/>
    <s v="Y"/>
    <s v="N"/>
    <x v="1"/>
    <s v="N, injection too big"/>
    <x v="2"/>
    <s v=" injection too big"/>
    <m/>
  </r>
  <r>
    <x v="521"/>
    <s v="Slc17a6-IRES-Cre"/>
    <x v="1"/>
    <x v="3"/>
    <x v="3"/>
    <n v="7"/>
    <s v="MD"/>
    <x v="120"/>
    <n v="124"/>
    <n v="0.227186486515112"/>
    <n v="0.31565074434376056"/>
    <n v="0.17852731414415224"/>
    <s v="F"/>
    <n v="6.5411160164000002"/>
    <s v="[6050, 4160, 5460]"/>
    <s v="http://connectivity.brain-map.org/projection/experiment/484504171"/>
    <s v="N"/>
    <s v="N"/>
    <x v="1"/>
    <s v="N"/>
    <x v="2"/>
    <m/>
    <m/>
  </r>
  <r>
    <x v="522"/>
    <s v="C57BL/6J"/>
    <x v="0"/>
    <x v="3"/>
    <x v="3"/>
    <n v="7"/>
    <s v="MD"/>
    <x v="120"/>
    <n v="124"/>
    <n v="0.32691191881249998"/>
    <n v="0.44879100610965295"/>
    <n v="0.1374940877881034"/>
    <s v="M"/>
    <n v="5.3173227491999997"/>
    <s v="[6350, 4150, 5690]"/>
    <s v="http://connectivity.brain-map.org/projection/experiment/114291646"/>
    <s v="N"/>
    <s v="N"/>
    <x v="1"/>
    <s v="N"/>
    <x v="2"/>
    <m/>
    <m/>
  </r>
  <r>
    <x v="523"/>
    <s v="Grm2-Cre_MR90"/>
    <x v="0"/>
    <x v="3"/>
    <x v="3"/>
    <n v="7"/>
    <s v="MD"/>
    <x v="120"/>
    <n v="124"/>
    <n v="0.35915363382773402"/>
    <n v="0.37009180001059055"/>
    <n v="0.17035972212979117"/>
    <s v="F"/>
    <n v="7.0561803200000002"/>
    <s v="[6730, 4620, 5810]"/>
    <s v="http://connectivity.brain-map.org/projection/experiment/166264185"/>
    <s v="N"/>
    <s v="N"/>
    <x v="1"/>
    <s v="N"/>
    <x v="2"/>
    <m/>
    <m/>
  </r>
  <r>
    <x v="524"/>
    <s v="Gal-Cre_KI87"/>
    <x v="0"/>
    <x v="3"/>
    <x v="3"/>
    <n v="7"/>
    <s v="MD"/>
    <x v="120"/>
    <n v="124"/>
    <n v="5.1420570599999903E-2"/>
    <n v="0.59508570534459637"/>
    <n v="0.26067591442506027"/>
    <s v="F"/>
    <n v="0.60419246650000002"/>
    <s v="[6490, 3740, 6490]"/>
    <s v="http://connectivity.brain-map.org/projection/experiment/168002780"/>
    <s v="N"/>
    <s v="N"/>
    <x v="1"/>
    <s v="N, too much AD (26%)"/>
    <x v="2"/>
    <s v=" too much AD (26%)"/>
    <m/>
  </r>
  <r>
    <x v="525"/>
    <s v="Gal-Cre_KI87"/>
    <x v="0"/>
    <x v="3"/>
    <x v="3"/>
    <n v="7"/>
    <s v="MD"/>
    <x v="120"/>
    <n v="124"/>
    <n v="5.0294109599999998E-2"/>
    <n v="0.579793545946373"/>
    <n v="0.10506323063201038"/>
    <s v="F"/>
    <n v="0.46161985905000003"/>
    <s v="[7020, 4520, 5990]"/>
    <s v="http://connectivity.brain-map.org/projection/experiment/168004394"/>
    <s v="Y"/>
    <s v="N"/>
    <x v="1"/>
    <s v="N, leakage"/>
    <x v="2"/>
    <s v=" leakage"/>
    <m/>
  </r>
  <r>
    <x v="526"/>
    <s v="Grik4-Cre"/>
    <x v="0"/>
    <x v="3"/>
    <x v="3"/>
    <n v="7"/>
    <s v="MD"/>
    <x v="120"/>
    <n v="124"/>
    <n v="0.24309437039999901"/>
    <n v="0.98941057575526248"/>
    <n v="8.5051473040548761E-3"/>
    <s v="M"/>
    <n v="3.5547197979999998"/>
    <s v="[7060, 3550, 6190]"/>
    <s v="http://connectivity.brain-map.org/projection/experiment/168300739"/>
    <s v="Y"/>
    <s v="Y"/>
    <x v="1"/>
    <s v="N, injection too big"/>
    <x v="2"/>
    <s v=" injection too big"/>
    <m/>
  </r>
  <r>
    <x v="527"/>
    <s v="C57BL/6J"/>
    <x v="0"/>
    <x v="3"/>
    <x v="3"/>
    <n v="7"/>
    <s v="MD"/>
    <x v="120"/>
    <n v="124"/>
    <n v="0.28388146079999999"/>
    <n v="0.33426295227859792"/>
    <n v="0.14116326987050934"/>
    <s v="M"/>
    <n v="3.5426604471999998"/>
    <s v="[6260, 1630, 6390]"/>
    <s v="http://connectivity.brain-map.org/projection/experiment/173206592"/>
    <s v="N"/>
    <s v="N"/>
    <x v="1"/>
    <s v="N"/>
    <x v="2"/>
    <m/>
    <m/>
  </r>
  <r>
    <x v="528"/>
    <s v="Grm2-Cre_MR90"/>
    <x v="0"/>
    <x v="3"/>
    <x v="3"/>
    <n v="7"/>
    <s v="MD"/>
    <x v="120"/>
    <n v="124"/>
    <n v="0.30678586399999902"/>
    <n v="0.34223200739820869"/>
    <n v="0.15882311241186103"/>
    <s v="F"/>
    <n v="9.0538844479999998"/>
    <s v="[6200, 4010, 5560]"/>
    <s v="http://connectivity.brain-map.org/projection/experiment/175739791"/>
    <s v="N"/>
    <s v="N"/>
    <x v="1"/>
    <s v="N"/>
    <x v="2"/>
    <m/>
    <m/>
  </r>
  <r>
    <x v="529"/>
    <s v="Grm2-Cre_MR90"/>
    <x v="0"/>
    <x v="3"/>
    <x v="3"/>
    <n v="7"/>
    <s v="MD"/>
    <x v="120"/>
    <n v="124"/>
    <n v="0.40871064639999999"/>
    <n v="0.28240861009964469"/>
    <n v="0.22854177240860793"/>
    <s v="F"/>
    <n v="4.7381596639999897"/>
    <s v="[6510, 2910, 6320]"/>
    <s v="http://connectivity.brain-map.org/projection/experiment/175740500"/>
    <s v="N"/>
    <s v="N"/>
    <x v="1"/>
    <s v="N"/>
    <x v="2"/>
    <m/>
    <m/>
  </r>
  <r>
    <x v="530"/>
    <s v="Slc17a6-IRES-Cre"/>
    <x v="0"/>
    <x v="3"/>
    <x v="3"/>
    <n v="7"/>
    <s v="MD"/>
    <x v="120"/>
    <n v="124"/>
    <n v="0.44157863119999902"/>
    <n v="0.54922950067641962"/>
    <n v="0.11517728988669634"/>
    <s v="M"/>
    <n v="14.2983211378"/>
    <s v="[6250, 3800, 6440]"/>
    <s v="http://connectivity.brain-map.org/projection/experiment/181895006"/>
    <s v="Y"/>
    <s v="N"/>
    <x v="1"/>
    <s v="N, injection too big"/>
    <x v="2"/>
    <s v=" injection too big"/>
    <m/>
  </r>
  <r>
    <x v="531"/>
    <s v="Crh-IRES-Cre_BL"/>
    <x v="0"/>
    <x v="3"/>
    <x v="3"/>
    <n v="7"/>
    <s v="MD"/>
    <x v="120"/>
    <n v="124"/>
    <n v="9.1817151671875E-2"/>
    <n v="0.27158676881635019"/>
    <n v="0.24178428687781187"/>
    <s v="F"/>
    <n v="0.93669490739999905"/>
    <s v="[6110, 4120, 6210]"/>
    <s v="http://connectivity.brain-map.org/projection/experiment/264707643"/>
    <s v="N"/>
    <s v="N"/>
    <x v="1"/>
    <s v="N"/>
    <x v="2"/>
    <m/>
    <m/>
  </r>
  <r>
    <x v="532"/>
    <s v="C57BL/6J"/>
    <x v="0"/>
    <x v="3"/>
    <x v="3"/>
    <n v="7"/>
    <s v="MD"/>
    <x v="120"/>
    <n v="124"/>
    <n v="3.5572811749999898E-2"/>
    <n v="0.42650408157262182"/>
    <n v="0.27770518653015935"/>
    <s v="M"/>
    <n v="0.1725995551"/>
    <s v="[7380, 4010, 6150]"/>
    <s v="http://connectivity.brain-map.org/projection/experiment/267494468"/>
    <s v="N"/>
    <s v="N"/>
    <x v="1"/>
    <s v="N"/>
    <x v="2"/>
    <m/>
    <m/>
  </r>
  <r>
    <x v="533"/>
    <s v="Prkcd-GluCla-CFP-IRES-Cre"/>
    <x v="0"/>
    <x v="3"/>
    <x v="3"/>
    <n v="7"/>
    <s v="MD"/>
    <x v="120"/>
    <n v="124"/>
    <n v="0.35812406559999999"/>
    <n v="0.39632281852547196"/>
    <n v="0.28532632162311822"/>
    <s v="F"/>
    <n v="6.5326383818499902"/>
    <s v="[6310, 3910, 6430]"/>
    <s v="http://connectivity.brain-map.org/projection/experiment/267610466"/>
    <s v="N"/>
    <s v="N"/>
    <x v="1"/>
    <s v="N"/>
    <x v="2"/>
    <m/>
    <m/>
  </r>
  <r>
    <x v="534"/>
    <s v="Prkcd-GluCla-CFP-IRES-Cre"/>
    <x v="0"/>
    <x v="3"/>
    <x v="3"/>
    <n v="7"/>
    <s v="MD"/>
    <x v="120"/>
    <n v="124"/>
    <n v="0.2671257736"/>
    <n v="0.38202148907990779"/>
    <n v="0.24604122226055747"/>
    <s v="M"/>
    <n v="6.5467645403999999"/>
    <s v="[6280, 3630, 6510]"/>
    <s v="http://connectivity.brain-map.org/projection/experiment/267928844"/>
    <s v="N"/>
    <s v="N"/>
    <x v="1"/>
    <s v="N"/>
    <x v="2"/>
    <m/>
    <m/>
  </r>
  <r>
    <x v="535"/>
    <s v="Vipr2-Cre_KE2"/>
    <x v="0"/>
    <x v="3"/>
    <x v="3"/>
    <n v="7"/>
    <s v="MD"/>
    <x v="120"/>
    <n v="124"/>
    <n v="0.34785186239999999"/>
    <n v="0.60357602864376603"/>
    <n v="0.17991209641866432"/>
    <s v="M"/>
    <n v="10.943902745999999"/>
    <s v="[6710, 3190, 6330]"/>
    <s v="http://connectivity.brain-map.org/projection/experiment/268076421"/>
    <s v="Y"/>
    <s v="N"/>
    <x v="1"/>
    <s v="N, injection too big"/>
    <x v="2"/>
    <s v=" injection too big"/>
    <m/>
  </r>
  <r>
    <x v="536"/>
    <s v="C57BL/6J"/>
    <x v="0"/>
    <x v="3"/>
    <x v="3"/>
    <n v="7"/>
    <s v="MD"/>
    <x v="120"/>
    <n v="124"/>
    <n v="0.17377444280000001"/>
    <n v="0.58740764188013661"/>
    <n v="0.25117832134462159"/>
    <s v="M"/>
    <n v="1.7555994399999999"/>
    <s v="[5860, 770, 6340]"/>
    <s v="http://connectivity.brain-map.org/projection/experiment/272830456"/>
    <s v="N"/>
    <s v="N"/>
    <x v="1"/>
    <s v="N, leakage"/>
    <x v="2"/>
    <s v=" leakage"/>
    <m/>
  </r>
  <r>
    <x v="537"/>
    <s v="C57BL/6J"/>
    <x v="0"/>
    <x v="3"/>
    <x v="3"/>
    <n v="7"/>
    <s v="MD"/>
    <x v="120"/>
    <n v="124"/>
    <n v="0.15219541854999999"/>
    <n v="0.35943456855305506"/>
    <n v="0.21454650091834301"/>
    <s v="M"/>
    <n v="1.5260599396000001"/>
    <s v="[6350, 3830, 5670]"/>
    <s v="http://connectivity.brain-map.org/projection/experiment/272875132"/>
    <s v="N"/>
    <s v="N"/>
    <x v="1"/>
    <s v="N"/>
    <x v="2"/>
    <m/>
    <m/>
  </r>
  <r>
    <x v="538"/>
    <s v="C57BL/6J"/>
    <x v="0"/>
    <x v="3"/>
    <x v="3"/>
    <n v="7"/>
    <s v="MD"/>
    <x v="120"/>
    <n v="124"/>
    <n v="0.18667603481828601"/>
    <n v="0.38337810451561383"/>
    <n v="0.36765624804340052"/>
    <s v="M"/>
    <n v="2.3695286327999998"/>
    <s v="[6580, 2700, 6100]"/>
    <s v="http://connectivity.brain-map.org/projection/experiment/272875838"/>
    <s v="N"/>
    <s v="N"/>
    <x v="1"/>
    <s v="N"/>
    <x v="2"/>
    <m/>
    <m/>
  </r>
  <r>
    <x v="539"/>
    <s v="Cck-IRES-Cre"/>
    <x v="0"/>
    <x v="3"/>
    <x v="3"/>
    <n v="7"/>
    <s v="MD"/>
    <x v="120"/>
    <n v="124"/>
    <n v="0.37536614639999999"/>
    <n v="0.29877752698598165"/>
    <n v="0.18521992814629026"/>
    <s v="M"/>
    <n v="8.9539630061000004"/>
    <s v="[7300, 4830, 6220]"/>
    <s v="http://connectivity.brain-map.org/projection/experiment/277849256"/>
    <s v="N"/>
    <s v="N"/>
    <x v="1"/>
    <s v="N"/>
    <x v="2"/>
    <m/>
    <m/>
  </r>
  <r>
    <x v="540"/>
    <s v="Prkcd-GluCla-CFP-IRES-Cre"/>
    <x v="0"/>
    <x v="3"/>
    <x v="3"/>
    <n v="7"/>
    <s v="MD"/>
    <x v="120"/>
    <n v="124"/>
    <n v="0.389415627146874"/>
    <n v="0.40596871474595603"/>
    <n v="0.17020803388796371"/>
    <s v="F"/>
    <n v="7.8465066217999997"/>
    <s v="[6980, 4940, 5690]"/>
    <s v="http://connectivity.brain-map.org/projection/experiment/278067445"/>
    <s v="N"/>
    <s v="N"/>
    <x v="1"/>
    <s v="N"/>
    <x v="2"/>
    <m/>
    <m/>
  </r>
  <r>
    <x v="541"/>
    <s v="Grm2-Cre_MR90"/>
    <x v="0"/>
    <x v="3"/>
    <x v="3"/>
    <n v="7"/>
    <s v="MD"/>
    <x v="120"/>
    <n v="124"/>
    <n v="0.104828843522266"/>
    <n v="0.59120514641070387"/>
    <n v="0.3018582105006995"/>
    <s v="F"/>
    <n v="2.1708771252000001"/>
    <s v="[6590, 4410, 6060]"/>
    <s v="http://connectivity.brain-map.org/projection/experiment/284665639"/>
    <s v="N"/>
    <s v="N"/>
    <x v="1"/>
    <s v="N, too much CM (30%)"/>
    <x v="2"/>
    <s v=" too much CM (30%)"/>
    <m/>
  </r>
  <r>
    <x v="542"/>
    <s v="Syt17-Cre_NO14"/>
    <x v="0"/>
    <x v="3"/>
    <x v="3"/>
    <n v="7"/>
    <s v="MD"/>
    <x v="120"/>
    <n v="124"/>
    <n v="2.02850630460693E-2"/>
    <n v="0.61230585986832053"/>
    <n v="0.13113962538780485"/>
    <s v="F"/>
    <n v="0.222361725599999"/>
    <s v="[6260, 3530, 6360]"/>
    <s v="http://connectivity.brain-map.org/projection/experiment/286485585"/>
    <s v="Y"/>
    <s v="N"/>
    <x v="1"/>
    <s v="N"/>
    <x v="2"/>
    <m/>
    <m/>
  </r>
  <r>
    <x v="543"/>
    <s v="Syt17-Cre_NO14"/>
    <x v="0"/>
    <x v="3"/>
    <x v="3"/>
    <n v="7"/>
    <s v="MD"/>
    <x v="120"/>
    <n v="124"/>
    <n v="1.08678081638916E-2"/>
    <n v="0.32735789000663351"/>
    <n v="0.21083643368327148"/>
    <s v="M"/>
    <n v="6.9509268499999999E-2"/>
    <s v="[6560, 2660, 6120]"/>
    <s v="http://connectivity.brain-map.org/projection/experiment/286646170"/>
    <s v="N"/>
    <s v="N"/>
    <x v="1"/>
    <s v="N"/>
    <x v="2"/>
    <m/>
    <m/>
  </r>
  <r>
    <x v="544"/>
    <s v="Plxnd1-Cre_OG1"/>
    <x v="0"/>
    <x v="3"/>
    <x v="3"/>
    <n v="7"/>
    <s v="MD"/>
    <x v="120"/>
    <n v="124"/>
    <n v="8.7740142656250004E-4"/>
    <n v="0.69712320738862932"/>
    <n v="0.24794777106084584"/>
    <s v="M"/>
    <n v="9.2842353099999997E-2"/>
    <s v="[6690, 3850, 5820]"/>
    <s v="http://connectivity.brain-map.org/projection/experiment/293365328"/>
    <s v="N"/>
    <s v="N"/>
    <x v="1"/>
    <s v="N, injection too small"/>
    <x v="2"/>
    <s v=" injection too small"/>
    <m/>
  </r>
  <r>
    <x v="545"/>
    <s v="Plxnd1-Cre_OG1"/>
    <x v="0"/>
    <x v="3"/>
    <x v="3"/>
    <n v="7"/>
    <s v="MD"/>
    <x v="120"/>
    <n v="124"/>
    <n v="0.111899949552344"/>
    <n v="0.34646839229775339"/>
    <n v="0.29302273575421167"/>
    <s v="M"/>
    <n v="3.0798500473999999"/>
    <s v="[6390, 4420, 6100]"/>
    <s v="http://connectivity.brain-map.org/projection/experiment/293367448"/>
    <s v="N"/>
    <s v="N"/>
    <x v="1"/>
    <s v="N"/>
    <x v="2"/>
    <m/>
    <m/>
  </r>
  <r>
    <x v="546"/>
    <s v="Lypd6-Cre_KL156"/>
    <x v="0"/>
    <x v="3"/>
    <x v="3"/>
    <n v="7"/>
    <s v="MD"/>
    <x v="120"/>
    <n v="124"/>
    <n v="6.0403336010253902E-3"/>
    <n v="0.58049917984562249"/>
    <n v="0.21871137496354515"/>
    <s v="M"/>
    <n v="6.4487949399999994E-2"/>
    <s v="[6720, 3700, 6030]"/>
    <s v="http://connectivity.brain-map.org/projection/experiment/298001595"/>
    <s v="N"/>
    <s v="N"/>
    <x v="1"/>
    <s v="N"/>
    <x v="2"/>
    <m/>
    <m/>
  </r>
  <r>
    <x v="547"/>
    <s v="Tac1-IRES2-Cre"/>
    <x v="0"/>
    <x v="3"/>
    <x v="3"/>
    <n v="7"/>
    <s v="MD"/>
    <x v="120"/>
    <n v="124"/>
    <n v="2.6037994849999999E-2"/>
    <n v="0.77949741433391284"/>
    <n v="0.12671307272013449"/>
    <s v="M"/>
    <n v="0.16543303070000001"/>
    <s v="[6330, 3490, 5450]"/>
    <s v="http://connectivity.brain-map.org/projection/experiment/300889379"/>
    <s v="Y"/>
    <s v="Y"/>
    <x v="1"/>
    <s v="N"/>
    <x v="2"/>
    <m/>
    <m/>
  </r>
  <r>
    <x v="548"/>
    <s v="Grp-Cre_KH288"/>
    <x v="0"/>
    <x v="3"/>
    <x v="3"/>
    <n v="7"/>
    <s v="MD"/>
    <x v="120"/>
    <n v="124"/>
    <n v="5.1211942902832002E-3"/>
    <n v="0.48486508107373671"/>
    <n v="0.40707661644251075"/>
    <s v="M"/>
    <n v="0.17494331697500001"/>
    <s v="[6560, 4210, 6200]"/>
    <s v="http://connectivity.brain-map.org/projection/experiment/301324895"/>
    <s v="N"/>
    <s v="N"/>
    <x v="1"/>
    <s v="N"/>
    <x v="2"/>
    <m/>
    <m/>
  </r>
  <r>
    <x v="549"/>
    <s v="C57BL/6J"/>
    <x v="0"/>
    <x v="113"/>
    <x v="0"/>
    <n v="11"/>
    <s v="MDRN"/>
    <x v="121"/>
    <n v="278"/>
    <n v="4.5980193699999998E-2"/>
    <n v="0.44183165437973171"/>
    <n v="0.44073012316918703"/>
    <s v="M"/>
    <n v="0.77558513200000001"/>
    <s v="[13140, 5640, 6660]"/>
    <s v="http://connectivity.brain-map.org/projection/experiment/122640358"/>
    <s v="N"/>
    <s v="N"/>
    <x v="0"/>
    <m/>
    <x v="2"/>
    <m/>
    <m/>
  </r>
  <r>
    <x v="550"/>
    <s v="C57BL/6J"/>
    <x v="0"/>
    <x v="113"/>
    <x v="0"/>
    <n v="11"/>
    <s v="MDRN"/>
    <x v="121"/>
    <n v="278"/>
    <n v="1.0615487008"/>
    <n v="0.25260125836161207"/>
    <n v="0.1462895384474964"/>
    <s v="M"/>
    <n v="8.4455104831999996"/>
    <s v="[11300, 7000, 6500]"/>
    <s v="http://connectivity.brain-map.org/projection/experiment/159021559"/>
    <s v="N"/>
    <s v="N"/>
    <x v="0"/>
    <m/>
    <x v="2"/>
    <m/>
    <m/>
  </r>
  <r>
    <x v="551"/>
    <s v="C57BL/6J"/>
    <x v="0"/>
    <x v="113"/>
    <x v="0"/>
    <n v="11"/>
    <s v="MDRN"/>
    <x v="121"/>
    <n v="278"/>
    <n v="1.3054437312"/>
    <n v="0.17372394922925224"/>
    <n v="0.15747379064502437"/>
    <s v="M"/>
    <n v="11.0844011712"/>
    <s v="[12020, 6740, 6940]"/>
    <s v="http://connectivity.brain-map.org/projection/experiment/159024474"/>
    <s v="N"/>
    <s v="N"/>
    <x v="0"/>
    <m/>
    <x v="2"/>
    <m/>
    <m/>
  </r>
  <r>
    <x v="552"/>
    <s v="Slc18a2-Cre_OZ14"/>
    <x v="0"/>
    <x v="113"/>
    <x v="0"/>
    <n v="11"/>
    <s v="MDRN"/>
    <x v="121"/>
    <n v="278"/>
    <n v="0.35535740799999999"/>
    <n v="0.2825779225916909"/>
    <n v="0.23490723066379504"/>
    <s v="F"/>
    <n v="2.2130111472"/>
    <s v="[12760, 6540, 6960]"/>
    <s v="http://connectivity.brain-map.org/projection/experiment/265633461"/>
    <s v="N"/>
    <s v="N"/>
    <x v="0"/>
    <m/>
    <x v="2"/>
    <m/>
    <m/>
  </r>
  <r>
    <x v="553"/>
    <s v="Crh-IRES-Cre_ZJH"/>
    <x v="0"/>
    <x v="113"/>
    <x v="0"/>
    <n v="11"/>
    <s v="MDRN"/>
    <x v="121"/>
    <n v="278"/>
    <n v="1.5080978062499899E-2"/>
    <n v="9.8576332631131428E-2"/>
    <n v="9.8576332631131428E-2"/>
    <s v="F"/>
    <n v="0.16606860479999999"/>
    <s v="[12930, 5950, 5910]"/>
    <s v="http://connectivity.brain-map.org/projection/experiment/267153115"/>
    <s v="N"/>
    <s v="N"/>
    <x v="0"/>
    <m/>
    <x v="2"/>
    <m/>
    <m/>
  </r>
  <r>
    <x v="554"/>
    <s v="C57BL/6J"/>
    <x v="0"/>
    <x v="113"/>
    <x v="0"/>
    <n v="11"/>
    <s v="MDRN"/>
    <x v="121"/>
    <n v="278"/>
    <n v="4.49489691E-2"/>
    <n v="0.21456056866705592"/>
    <n v="0.21444082457753869"/>
    <s v="M"/>
    <n v="0.18481728859999999"/>
    <s v="[13110, 5680, 6700]"/>
    <s v="http://connectivity.brain-map.org/projection/experiment/273068974"/>
    <s v="N"/>
    <s v="N"/>
    <x v="0"/>
    <m/>
    <x v="2"/>
    <m/>
    <m/>
  </r>
  <r>
    <x v="555"/>
    <s v="Slc17a6-IRES-Cre"/>
    <x v="0"/>
    <x v="113"/>
    <x v="0"/>
    <n v="11"/>
    <s v="MDRN"/>
    <x v="121"/>
    <n v="278"/>
    <n v="3.0832235699999998E-2"/>
    <n v="0.40690785252257627"/>
    <n v="0.40544835453332706"/>
    <s v="M"/>
    <n v="0.16781434249999999"/>
    <s v="[12480, 6470, 6520]"/>
    <s v="http://connectivity.brain-map.org/projection/experiment/302085421"/>
    <s v="N"/>
    <s v="N"/>
    <x v="0"/>
    <m/>
    <x v="2"/>
    <m/>
    <m/>
  </r>
  <r>
    <x v="556"/>
    <s v="Dlg3-Cre_KG118"/>
    <x v="0"/>
    <x v="113"/>
    <x v="0"/>
    <n v="11"/>
    <s v="MDRN"/>
    <x v="121"/>
    <n v="278"/>
    <n v="0.28061927599999997"/>
    <n v="0.2644868798943788"/>
    <n v="0.24593651729207686"/>
    <s v="M"/>
    <n v="3.0055298559999999"/>
    <s v="[12180, 6740, 6840]"/>
    <s v="http://connectivity.brain-map.org/projection/experiment/485105033"/>
    <s v="N"/>
    <s v="N"/>
    <x v="0"/>
    <m/>
    <x v="2"/>
    <m/>
    <m/>
  </r>
  <r>
    <x v="557"/>
    <s v="Sim1-Cre_KJ18"/>
    <x v="0"/>
    <x v="15"/>
    <x v="1"/>
    <n v="5"/>
    <s v="MEA"/>
    <x v="83"/>
    <n v="90"/>
    <n v="0.49336516320000001"/>
    <n v="0.6812428412614272"/>
    <n v="7.2236085999229566E-2"/>
    <s v="M"/>
    <n v="8.7703006523999996"/>
    <s v="[6620, 5960, 7670]"/>
    <s v="http://connectivity.brain-map.org/projection/experiment/165034344"/>
    <s v="Y"/>
    <s v="N"/>
    <x v="0"/>
    <s v="N"/>
    <x v="2"/>
    <m/>
    <m/>
  </r>
  <r>
    <x v="558"/>
    <s v="Cart-Tg1-Cre"/>
    <x v="0"/>
    <x v="15"/>
    <x v="1"/>
    <n v="5"/>
    <s v="MEA"/>
    <x v="83"/>
    <n v="90"/>
    <n v="0.16810173239999901"/>
    <n v="0.74299579213101252"/>
    <n v="0.20497380439352059"/>
    <s v="F"/>
    <n v="1.9936133238"/>
    <s v="[6710, 5610, 7960]"/>
    <s v="http://connectivity.brain-map.org/projection/experiment/168363874"/>
    <s v="N"/>
    <s v="N"/>
    <x v="0"/>
    <s v="N, CEA+MEA"/>
    <x v="2"/>
    <s v=" CEA+MEA"/>
    <m/>
  </r>
  <r>
    <x v="559"/>
    <s v="Sim1-Cre_KJ18"/>
    <x v="0"/>
    <x v="15"/>
    <x v="1"/>
    <n v="5"/>
    <s v="MEA"/>
    <x v="83"/>
    <n v="90"/>
    <n v="0.34102271280000002"/>
    <n v="0.77921932080921807"/>
    <n v="0.13240234950904931"/>
    <s v="F"/>
    <n v="4.1576731377999998"/>
    <s v="[6890, 5990, 7400]"/>
    <s v="http://connectivity.brain-map.org/projection/experiment/170860801"/>
    <s v="Y"/>
    <s v="Y"/>
    <x v="0"/>
    <s v="N, lots of cortical projections that are prob SI"/>
    <x v="2"/>
    <s v=" lots of cortical projections that are prob SI"/>
    <m/>
  </r>
  <r>
    <x v="560"/>
    <s v="Sim1-Cre_KJ18"/>
    <x v="0"/>
    <x v="15"/>
    <x v="1"/>
    <n v="5"/>
    <s v="MEA"/>
    <x v="83"/>
    <n v="90"/>
    <n v="7.4767791700000003E-2"/>
    <n v="0.54663612456057387"/>
    <n v="0.27009359048301296"/>
    <s v="F"/>
    <n v="0.66957392232500001"/>
    <s v="[7400, 6580, 7650]"/>
    <s v="http://connectivity.brain-map.org/projection/experiment/170946889"/>
    <s v="N"/>
    <s v="N"/>
    <x v="0"/>
    <s v="N, but striking path - is this from COA?"/>
    <x v="2"/>
    <s v=" but striking path - is this from COA?"/>
    <m/>
  </r>
  <r>
    <x v="561"/>
    <s v="C57BL/6J"/>
    <x v="0"/>
    <x v="15"/>
    <x v="1"/>
    <n v="5"/>
    <s v="MEA"/>
    <x v="83"/>
    <n v="90"/>
    <n v="0.83296354399999994"/>
    <n v="0.30894742352922894"/>
    <n v="0.20037751363917439"/>
    <s v="M"/>
    <n v="8.8732407735999992"/>
    <s v="[6170, 4950, 7850]"/>
    <s v="http://connectivity.brain-map.org/projection/experiment/175072921"/>
    <s v="N"/>
    <s v="N"/>
    <x v="0"/>
    <s v="N"/>
    <x v="2"/>
    <m/>
    <m/>
  </r>
  <r>
    <x v="562"/>
    <s v="C57BL/6J"/>
    <x v="0"/>
    <x v="15"/>
    <x v="1"/>
    <n v="5"/>
    <s v="MEA"/>
    <x v="83"/>
    <n v="90"/>
    <n v="0.71863251039999998"/>
    <n v="0.52210544637166401"/>
    <n v="0.17731814626558062"/>
    <s v="M"/>
    <n v="7.6191375567999904"/>
    <s v="[6610, 5970, 7650]"/>
    <s v="http://connectivity.brain-map.org/projection/experiment/180981417"/>
    <s v="Y"/>
    <s v="N"/>
    <x v="0"/>
    <s v="N, CEA+MEA"/>
    <x v="2"/>
    <s v=" CEA+MEA"/>
    <m/>
  </r>
  <r>
    <x v="563"/>
    <s v="Cart-Tg1-Cre"/>
    <x v="0"/>
    <x v="15"/>
    <x v="1"/>
    <n v="5"/>
    <s v="MEA"/>
    <x v="83"/>
    <n v="90"/>
    <n v="0.91611450559999996"/>
    <n v="0.37108217023374379"/>
    <n v="0.19629759667921454"/>
    <s v="F"/>
    <n v="6.6089437960000001"/>
    <s v="[5980, 5430, 7590]"/>
    <s v="http://connectivity.brain-map.org/projection/experiment/182041643"/>
    <s v="N"/>
    <s v="N"/>
    <x v="0"/>
    <s v="N"/>
    <x v="2"/>
    <m/>
    <m/>
  </r>
  <r>
    <x v="564"/>
    <s v="Fezf1-T2A-dCre"/>
    <x v="0"/>
    <x v="15"/>
    <x v="1"/>
    <n v="5"/>
    <s v="MEA"/>
    <x v="83"/>
    <n v="90"/>
    <n v="0.3791504752"/>
    <n v="0.38920729642522006"/>
    <n v="0.22823701667134644"/>
    <s v="M"/>
    <n v="6.3526159760000001"/>
    <s v="[6190, 6570, 7290]"/>
    <s v="http://connectivity.brain-map.org/projection/experiment/267547788"/>
    <s v="N"/>
    <s v="N"/>
    <x v="0"/>
    <s v="N"/>
    <x v="2"/>
    <m/>
    <m/>
  </r>
  <r>
    <x v="565"/>
    <s v="Htr2a-Cre_KM207"/>
    <x v="0"/>
    <x v="15"/>
    <x v="1"/>
    <n v="5"/>
    <s v="MEA"/>
    <x v="83"/>
    <n v="90"/>
    <n v="0.20885375840000001"/>
    <n v="0.78507466687024341"/>
    <n v="0.1005280512045557"/>
    <s v="F"/>
    <n v="1.7639293665"/>
    <s v="[6750, 4280, 7590]"/>
    <s v="http://connectivity.brain-map.org/projection/experiment/293469501"/>
    <s v="Y"/>
    <s v="Y"/>
    <x v="0"/>
    <s v="N, too much thalamic leakage"/>
    <x v="2"/>
    <s v=" too much thalamic leakage"/>
    <m/>
  </r>
  <r>
    <x v="566"/>
    <s v="Slc17a6-IRES-Cre"/>
    <x v="0"/>
    <x v="15"/>
    <x v="1"/>
    <n v="5"/>
    <s v="MEA"/>
    <x v="83"/>
    <n v="90"/>
    <n v="8.5995159250000005E-3"/>
    <n v="0.6049508503153459"/>
    <n v="0.20713935329482205"/>
    <s v="M"/>
    <n v="2.31453126187499E-2"/>
    <s v="[6350, 6530, 7360]"/>
    <s v="http://connectivity.brain-map.org/projection/experiment/303578324"/>
    <s v="N"/>
    <s v="N"/>
    <x v="0"/>
    <s v="N"/>
    <x v="2"/>
    <m/>
    <m/>
  </r>
  <r>
    <x v="567"/>
    <s v="Gad2-IRES-Cre"/>
    <x v="0"/>
    <x v="15"/>
    <x v="1"/>
    <n v="5"/>
    <s v="MEA"/>
    <x v="83"/>
    <n v="90"/>
    <n v="0.27536083119999999"/>
    <n v="0.65455823254180179"/>
    <n v="0.15422730703889206"/>
    <s v="F"/>
    <n v="0.68345751494999996"/>
    <s v="[7150, 6640, 8220]"/>
    <s v="http://connectivity.brain-map.org/projection/experiment/305124396"/>
    <s v="Y"/>
    <s v="N"/>
    <x v="0"/>
    <s v="N"/>
    <x v="2"/>
    <m/>
    <m/>
  </r>
  <r>
    <x v="568"/>
    <s v="Htr3a-Cre_NO152"/>
    <x v="0"/>
    <x v="15"/>
    <x v="1"/>
    <n v="5"/>
    <s v="MEA"/>
    <x v="83"/>
    <n v="90"/>
    <n v="0.222170802"/>
    <n v="0.42013777258540802"/>
    <n v="0.25696208600084697"/>
    <s v="F"/>
    <n v="1.5986807179"/>
    <s v="[6200, 6670, 7900]"/>
    <s v="http://connectivity.brain-map.org/projection/experiment/305645132"/>
    <s v="N"/>
    <s v="N"/>
    <x v="0"/>
    <s v="N"/>
    <x v="2"/>
    <m/>
    <m/>
  </r>
  <r>
    <x v="569"/>
    <s v="Oxtr-T2A-Cre"/>
    <x v="0"/>
    <x v="15"/>
    <x v="1"/>
    <n v="5"/>
    <s v="MEA"/>
    <x v="83"/>
    <n v="90"/>
    <n v="0.1516955328"/>
    <n v="0.68907465062232698"/>
    <n v="0.1368605022364596"/>
    <s v="F"/>
    <n v="1.10834804955"/>
    <s v="[7460, 6080, 7320]"/>
    <s v="http://connectivity.brain-map.org/projection/experiment/549361039"/>
    <s v="Y"/>
    <s v="N"/>
    <x v="0"/>
    <s v="N"/>
    <x v="2"/>
    <m/>
    <m/>
  </r>
  <r>
    <x v="570"/>
    <s v="Esr2-IRES2-Cre"/>
    <x v="0"/>
    <x v="15"/>
    <x v="1"/>
    <n v="5"/>
    <s v="MEA"/>
    <x v="83"/>
    <n v="90"/>
    <n v="3.3793891249999999E-2"/>
    <n v="0.55923477961431656"/>
    <n v="0.39348430802679435"/>
    <s v="M"/>
    <n v="0.43897829184999998"/>
    <s v="[6910, 5560, 8200]"/>
    <s v="http://connectivity.brain-map.org/projection/experiment/564357489"/>
    <s v="N"/>
    <s v="N"/>
    <x v="0"/>
    <s v="N, CEA+MEA"/>
    <x v="2"/>
    <s v=" CEA+MEA"/>
    <m/>
  </r>
  <r>
    <x v="571"/>
    <s v="Gal-Cre_KI87"/>
    <x v="0"/>
    <x v="114"/>
    <x v="3"/>
    <n v="7"/>
    <s v="MG"/>
    <x v="122"/>
    <n v="111"/>
    <n v="1.08763634E-2"/>
    <n v="0.2651886580569815"/>
    <n v="0.21408716473925127"/>
    <s v="F"/>
    <n v="0.13784595229999999"/>
    <s v="[8110, 3380, 7740]"/>
    <s v="http://connectivity.brain-map.org/projection/experiment/183329991"/>
    <s v="N"/>
    <s v="N"/>
    <x v="1"/>
    <s v="N"/>
    <x v="2"/>
    <m/>
    <m/>
  </r>
  <r>
    <x v="572"/>
    <s v="Slc17a6-IRES-Cre"/>
    <x v="0"/>
    <x v="114"/>
    <x v="3"/>
    <n v="7"/>
    <s v="MG"/>
    <x v="122"/>
    <n v="111"/>
    <n v="5.0889572299999998E-2"/>
    <n v="0.52604294953188557"/>
    <n v="0.25627263052015592"/>
    <s v="M"/>
    <n v="1.24586414900937"/>
    <s v="[8260, 3640, 7670]"/>
    <s v="http://connectivity.brain-map.org/projection/experiment/305269070"/>
    <s v="N"/>
    <s v="N"/>
    <x v="1"/>
    <s v="N, too many secondary (?)"/>
    <x v="2"/>
    <s v=" too many secondary (?)"/>
    <m/>
  </r>
  <r>
    <x v="573"/>
    <s v="Tac1-IRES2-Cre"/>
    <x v="0"/>
    <x v="115"/>
    <x v="3"/>
    <n v="7"/>
    <s v="MH"/>
    <x v="123"/>
    <n v="142"/>
    <n v="5.8152999099999998E-2"/>
    <n v="0.47350889054089806"/>
    <n v="0.15913656113691513"/>
    <s v="M"/>
    <n v="0.46120499809999999"/>
    <s v="[7020, 2900, 6050]"/>
    <s v="http://connectivity.brain-map.org/projection/experiment/300843826"/>
    <s v="N"/>
    <s v="N"/>
    <x v="1"/>
    <s v="N"/>
    <x v="2"/>
    <m/>
    <m/>
  </r>
  <r>
    <x v="574"/>
    <s v="C57BL/6J"/>
    <x v="0"/>
    <x v="30"/>
    <x v="5"/>
    <n v="8"/>
    <s v="MM"/>
    <x v="32"/>
    <n v="168"/>
    <n v="1.14201361967656"/>
    <n v="0.23373900977315906"/>
    <n v="0.16607711609574302"/>
    <s v="M"/>
    <n v="8.2217560992000003"/>
    <s v="[7720, 6500, 6090]"/>
    <s v="http://connectivity.brain-map.org/projection/experiment/126710740"/>
    <s v="N"/>
    <s v="N"/>
    <x v="0"/>
    <s v="N"/>
    <x v="2"/>
    <m/>
    <m/>
  </r>
  <r>
    <x v="575"/>
    <s v="C57BL/6J"/>
    <x v="0"/>
    <x v="30"/>
    <x v="5"/>
    <n v="8"/>
    <s v="MM"/>
    <x v="32"/>
    <n v="168"/>
    <n v="3.4154767407031203E-2"/>
    <n v="0.50216122877179759"/>
    <n v="0.20419732656442563"/>
    <s v="M"/>
    <n v="0.22525433280000001"/>
    <s v="[7900, 6460, 6020]"/>
    <s v="http://connectivity.brain-map.org/projection/experiment/148197327"/>
    <s v="N"/>
    <s v="N"/>
    <x v="0"/>
    <s v="N"/>
    <x v="2"/>
    <m/>
    <m/>
  </r>
  <r>
    <x v="576"/>
    <s v="C57BL/6J"/>
    <x v="0"/>
    <x v="30"/>
    <x v="5"/>
    <n v="8"/>
    <s v="MM"/>
    <x v="32"/>
    <n v="168"/>
    <n v="1.0263311464"/>
    <n v="0.24310609171905945"/>
    <n v="0.16269667646025021"/>
    <s v="M"/>
    <n v="19.2928124928"/>
    <s v="[8360, 6050, 5470]"/>
    <s v="http://connectivity.brain-map.org/projection/experiment/158314987"/>
    <s v="N"/>
    <s v="N"/>
    <x v="0"/>
    <s v="N"/>
    <x v="2"/>
    <m/>
    <m/>
  </r>
  <r>
    <x v="577"/>
    <s v="Cart-Tg1-Cre"/>
    <x v="0"/>
    <x v="30"/>
    <x v="5"/>
    <n v="8"/>
    <s v="MM"/>
    <x v="32"/>
    <n v="168"/>
    <n v="0.2599848468"/>
    <n v="0.34504555939131715"/>
    <n v="0.2293712773405498"/>
    <s v="F"/>
    <n v="2.7922906367999998"/>
    <s v="[7670, 5980, 5690]"/>
    <s v="http://connectivity.brain-map.org/projection/experiment/168364580"/>
    <s v="N"/>
    <s v="N"/>
    <x v="0"/>
    <s v="N"/>
    <x v="2"/>
    <m/>
    <m/>
  </r>
  <r>
    <x v="578"/>
    <s v="Grm2-Cre_MR90"/>
    <x v="0"/>
    <x v="30"/>
    <x v="5"/>
    <n v="8"/>
    <s v="MM"/>
    <x v="32"/>
    <n v="168"/>
    <n v="0.46598246380000002"/>
    <n v="0.28476137431600296"/>
    <n v="0.24711899833865611"/>
    <s v="F"/>
    <n v="6.0259682559999996"/>
    <s v="[7980, 5690, 5670]"/>
    <s v="http://connectivity.brain-map.org/projection/experiment/182182936"/>
    <s v="N"/>
    <s v="N"/>
    <x v="0"/>
    <s v="N"/>
    <x v="2"/>
    <m/>
    <m/>
  </r>
  <r>
    <x v="579"/>
    <s v="C57BL/6J"/>
    <x v="0"/>
    <x v="30"/>
    <x v="5"/>
    <n v="8"/>
    <s v="MM"/>
    <x v="32"/>
    <n v="168"/>
    <n v="4.2125980793749997E-2"/>
    <n v="0.29221018340514499"/>
    <n v="0.26829540129598978"/>
    <s v="M"/>
    <n v="0.11223350529999999"/>
    <s v="[7740, 5840, 5940]"/>
    <s v="http://connectivity.brain-map.org/projection/experiment/273055501"/>
    <s v="N"/>
    <s v="N"/>
    <x v="0"/>
    <s v="N"/>
    <x v="2"/>
    <m/>
    <m/>
  </r>
  <r>
    <x v="580"/>
    <s v="Nos1-CreERT2"/>
    <x v="0"/>
    <x v="30"/>
    <x v="5"/>
    <n v="8"/>
    <s v="MM"/>
    <x v="32"/>
    <n v="168"/>
    <n v="0.27094163092363299"/>
    <n v="0.36175905951008458"/>
    <n v="0.29777091138118278"/>
    <s v="M"/>
    <n v="2.4821107584000002"/>
    <s v="[8100, 5800, 6060]"/>
    <s v="http://connectivity.brain-map.org/projection/experiment/304720034"/>
    <s v="N"/>
    <s v="N"/>
    <x v="0"/>
    <s v="N"/>
    <x v="2"/>
    <m/>
    <m/>
  </r>
  <r>
    <x v="581"/>
    <s v="Nxph4-2A-CreERT2"/>
    <x v="0"/>
    <x v="30"/>
    <x v="5"/>
    <n v="8"/>
    <s v="MM"/>
    <x v="32"/>
    <n v="168"/>
    <n v="0.105814262137499"/>
    <n v="0.4434611505128942"/>
    <n v="0.27293010423671327"/>
    <s v="M"/>
    <n v="0.78408225139999999"/>
    <s v="[7950, 5960, 5690]"/>
    <s v="http://connectivity.brain-map.org/projection/experiment/304720741"/>
    <s v="N"/>
    <s v="N"/>
    <x v="0"/>
    <s v="N"/>
    <x v="2"/>
    <m/>
    <m/>
  </r>
  <r>
    <x v="582"/>
    <s v="Adcyap1-2A-Cre"/>
    <x v="0"/>
    <x v="30"/>
    <x v="5"/>
    <n v="8"/>
    <s v="MM"/>
    <x v="32"/>
    <n v="168"/>
    <n v="0.52952416439999905"/>
    <n v="0.20993524214040493"/>
    <n v="0.18836255144552136"/>
    <s v="M"/>
    <n v="5.3801963936000003"/>
    <s v="[8060, 5980, 5370]"/>
    <s v="http://connectivity.brain-map.org/projection/experiment/307655867"/>
    <s v="N"/>
    <s v="N"/>
    <x v="0"/>
    <s v="N"/>
    <x v="2"/>
    <m/>
    <m/>
  </r>
  <r>
    <x v="583"/>
    <s v="Adcyap1-2A-Cre"/>
    <x v="0"/>
    <x v="30"/>
    <x v="5"/>
    <n v="8"/>
    <s v="MM"/>
    <x v="32"/>
    <n v="168"/>
    <n v="0.28089820360000001"/>
    <n v="0.49915598765216884"/>
    <n v="0.25851672489555538"/>
    <s v="M"/>
    <n v="1.2825467563999999"/>
    <s v="[8170, 5940, 5980]"/>
    <s v="http://connectivity.brain-map.org/projection/experiment/558673113"/>
    <s v="N"/>
    <s v="N"/>
    <x v="0"/>
    <s v="N"/>
    <x v="2"/>
    <m/>
    <m/>
  </r>
  <r>
    <x v="584"/>
    <s v="Cdhr1-Cre_KG66"/>
    <x v="0"/>
    <x v="47"/>
    <x v="9"/>
    <n v="2"/>
    <s v="MOB"/>
    <x v="49"/>
    <n v="44"/>
    <n v="4.2026800199999999E-2"/>
    <n v="0.80151639244107864"/>
    <n v="0.12379117023045857"/>
    <s v="F"/>
    <n v="0.1884703023"/>
    <s v="[2240, 3670, 6510]"/>
    <s v="http://connectivity.brain-map.org/projection/experiment/175731154"/>
    <s v="Y"/>
    <s v="Y"/>
    <x v="0"/>
    <s v="N, too weak compared to all other Cdhr1s"/>
    <x v="2"/>
    <s v=" too weak compared to all other Cdhr1s"/>
    <m/>
  </r>
  <r>
    <x v="585"/>
    <s v="A930038C07Rik-Tg1-Cre"/>
    <x v="0"/>
    <x v="47"/>
    <x v="9"/>
    <n v="2"/>
    <s v="MOB"/>
    <x v="49"/>
    <n v="44"/>
    <n v="2.9885952599999901E-2"/>
    <n v="0.99960585443635497"/>
    <n v="3.9414556364509055E-4"/>
    <s v="F"/>
    <n v="0.21181212359999901"/>
    <s v="[770, 3380, 7020]"/>
    <s v="http://connectivity.brain-map.org/projection/experiment/264631432"/>
    <s v="Y"/>
    <s v="Y"/>
    <x v="0"/>
    <s v="N, cutoff and weak"/>
    <x v="2"/>
    <s v=" cutoff and weak"/>
    <m/>
  </r>
  <r>
    <x v="586"/>
    <s v="Slc17a6-IRES-Cre"/>
    <x v="0"/>
    <x v="47"/>
    <x v="9"/>
    <n v="2"/>
    <s v="MOB"/>
    <x v="49"/>
    <n v="44"/>
    <n v="2.7827776812500002E-3"/>
    <n v="1"/>
    <n v="0"/>
    <s v="M"/>
    <n v="5.33789634E-2"/>
    <s v="[1020, 5210, 6520]"/>
    <s v="http://connectivity.brain-map.org/projection/experiment/300644693"/>
    <s v="Y"/>
    <s v="Y"/>
    <x v="0"/>
    <s v="N"/>
    <x v="2"/>
    <m/>
    <m/>
  </r>
  <r>
    <x v="587"/>
    <s v="Cux2-CreERT2"/>
    <x v="0"/>
    <x v="116"/>
    <x v="10"/>
    <n v="1"/>
    <s v="MOp"/>
    <x v="124"/>
    <n v="2"/>
    <n v="7.4512153799999994E-2"/>
    <n v="0.76796376050724413"/>
    <n v="0.21180188563374783"/>
    <s v="F"/>
    <n v="0.2080227576"/>
    <s v="[3810, 1940, 7760]"/>
    <s v="http://connectivity.brain-map.org/projection/experiment/310194040"/>
    <s v="N"/>
    <s v="N"/>
    <x v="1"/>
    <s v="N, remove: n=1 and leakage into CP"/>
    <x v="2"/>
    <s v=" remove: n=1 and leakage into CP"/>
    <m/>
  </r>
  <r>
    <x v="588"/>
    <s v="Tlx3-Cre_PL56"/>
    <x v="3"/>
    <x v="117"/>
    <x v="10"/>
    <n v="1"/>
    <s v="MOs"/>
    <x v="125"/>
    <n v="3"/>
    <n v="7.8948618700000001E-2"/>
    <n v="1"/>
    <n v="0"/>
    <s v="M"/>
    <n v="4.1462009344000004"/>
    <s v="[3690, 2140, 4420]"/>
    <s v="http://connectivity.brain-map.org/projection/experiment/505790715"/>
    <s v="Y"/>
    <s v="Y"/>
    <x v="1"/>
    <s v="N, failed in last release for double driver pedigree name"/>
    <x v="2"/>
    <s v=" failed in last release for double driver pedigree name"/>
    <m/>
  </r>
  <r>
    <x v="589"/>
    <s v="Slc17a8-iCre"/>
    <x v="0"/>
    <x v="117"/>
    <x v="10"/>
    <n v="1"/>
    <s v="MOs"/>
    <x v="125"/>
    <n v="3"/>
    <n v="1.256152485E-2"/>
    <n v="0.89510894365003146"/>
    <n v="0.1048910563499685"/>
    <s v="F"/>
    <n v="0.1448784813"/>
    <s v="[2480, 2190, 6910]"/>
    <s v="http://connectivity.brain-map.org/projection/experiment/614436425"/>
    <s v="Y"/>
    <s v="Y"/>
    <x v="1"/>
    <s v="N, remove: n=1"/>
    <x v="2"/>
    <s v=" remove: n=1"/>
    <m/>
  </r>
  <r>
    <x v="590"/>
    <s v="C57BL/6J"/>
    <x v="0"/>
    <x v="40"/>
    <x v="5"/>
    <n v="8"/>
    <s v="MPN"/>
    <x v="42"/>
    <n v="172"/>
    <n v="0.56835378319999996"/>
    <n v="0.41901743079695292"/>
    <n v="0.21572959317434712"/>
    <s v="M"/>
    <n v="3.6878739856"/>
    <s v="[5200, 1620, 6170]"/>
    <s v="http://connectivity.brain-map.org/projection/experiment/120280191"/>
    <s v="N"/>
    <s v="N"/>
    <x v="0"/>
    <s v="N"/>
    <x v="2"/>
    <m/>
    <m/>
  </r>
  <r>
    <x v="591"/>
    <s v="C57BL/6J"/>
    <x v="0"/>
    <x v="40"/>
    <x v="5"/>
    <n v="8"/>
    <s v="MPN"/>
    <x v="42"/>
    <n v="172"/>
    <n v="1.1082653008000001"/>
    <n v="0.18055671759581512"/>
    <n v="0.17697750558194231"/>
    <s v="M"/>
    <n v="4.8926461583999998"/>
    <s v="[5350, 6690, 6000]"/>
    <s v="http://connectivity.brain-map.org/projection/experiment/127909584"/>
    <s v="N"/>
    <s v="N"/>
    <x v="0"/>
    <s v="N"/>
    <x v="2"/>
    <m/>
    <m/>
  </r>
  <r>
    <x v="592"/>
    <s v="Adcyap1-2A-Cre"/>
    <x v="0"/>
    <x v="40"/>
    <x v="5"/>
    <n v="8"/>
    <s v="MPN"/>
    <x v="42"/>
    <n v="172"/>
    <n v="0.52553317350624995"/>
    <n v="0.49585668177836284"/>
    <n v="0.13008911119808178"/>
    <s v="M"/>
    <n v="4.3550720975999999"/>
    <s v="[5810, 5230, 5680]"/>
    <s v="http://connectivity.brain-map.org/projection/experiment/287246555"/>
    <s v="N"/>
    <s v="N"/>
    <x v="0"/>
    <s v="N"/>
    <x v="2"/>
    <m/>
    <m/>
  </r>
  <r>
    <x v="593"/>
    <s v="Gad2-IRES-Cre"/>
    <x v="0"/>
    <x v="40"/>
    <x v="5"/>
    <n v="8"/>
    <s v="MPN"/>
    <x v="42"/>
    <n v="172"/>
    <n v="0.246121597577734"/>
    <n v="0.69798231990114357"/>
    <n v="8.9764587345065275E-2"/>
    <s v="F"/>
    <n v="0.77411925780000002"/>
    <s v="[5860, 6180, 5480]"/>
    <s v="http://connectivity.brain-map.org/projection/experiment/293549729"/>
    <s v="Y"/>
    <s v="N"/>
    <x v="0"/>
    <s v="N"/>
    <x v="2"/>
    <m/>
    <m/>
  </r>
  <r>
    <x v="594"/>
    <s v="Calb2-IRES-Cre"/>
    <x v="0"/>
    <x v="40"/>
    <x v="5"/>
    <n v="8"/>
    <s v="MPN"/>
    <x v="42"/>
    <n v="172"/>
    <n v="0.13569542590625"/>
    <n v="0.47324968120657485"/>
    <n v="0.26384952752367796"/>
    <s v="F"/>
    <n v="0.54966127789999997"/>
    <s v="[5660, 5190, 5840]"/>
    <s v="http://connectivity.brain-map.org/projection/experiment/301061596"/>
    <s v="N"/>
    <s v="N"/>
    <x v="0"/>
    <s v="N"/>
    <x v="2"/>
    <m/>
    <m/>
  </r>
  <r>
    <x v="595"/>
    <s v="Ppp1r17-Cre_NL146"/>
    <x v="0"/>
    <x v="40"/>
    <x v="5"/>
    <n v="8"/>
    <s v="MPN"/>
    <x v="42"/>
    <n v="172"/>
    <n v="6.6238464600000005E-2"/>
    <n v="0.2963167935777391"/>
    <n v="0.24703365917230086"/>
    <s v="M"/>
    <n v="2.25889565890625E-2"/>
    <s v="[5930, 6870, 6010]"/>
    <s v="http://connectivity.brain-map.org/projection/experiment/587060515"/>
    <s v="N"/>
    <s v="N"/>
    <x v="0"/>
    <s v="N"/>
    <x v="2"/>
    <m/>
    <m/>
  </r>
  <r>
    <x v="596"/>
    <s v="C57BL/6J"/>
    <x v="0"/>
    <x v="66"/>
    <x v="5"/>
    <n v="8"/>
    <s v="MPO"/>
    <x v="71"/>
    <n v="155"/>
    <n v="0.38923608640000001"/>
    <n v="0.44852299131605167"/>
    <n v="0.19889534871459597"/>
    <s v="M"/>
    <n v="2.9683260767999999"/>
    <s v="[5230, 5970, 6460]"/>
    <s v="http://connectivity.brain-map.org/projection/experiment/113554719"/>
    <s v="N"/>
    <s v="N"/>
    <x v="0"/>
    <s v="N"/>
    <x v="2"/>
    <m/>
    <m/>
  </r>
  <r>
    <x v="597"/>
    <s v="C57BL/6J"/>
    <x v="0"/>
    <x v="66"/>
    <x v="5"/>
    <n v="8"/>
    <s v="MPO"/>
    <x v="71"/>
    <n v="155"/>
    <n v="0.43634085459999999"/>
    <n v="0.34491213380216251"/>
    <n v="0.1861977079715483"/>
    <s v="M"/>
    <n v="2.5229166647999999"/>
    <s v="[5160, 5630, 5670]"/>
    <s v="http://connectivity.brain-map.org/projection/experiment/119846838"/>
    <s v="N"/>
    <s v="N"/>
    <x v="0"/>
    <s v="N"/>
    <x v="2"/>
    <m/>
    <m/>
  </r>
  <r>
    <x v="598"/>
    <s v="C57BL/6J"/>
    <x v="0"/>
    <x v="66"/>
    <x v="5"/>
    <n v="8"/>
    <s v="MPO"/>
    <x v="71"/>
    <n v="155"/>
    <n v="0.2965174632"/>
    <n v="0.49201803134505007"/>
    <n v="0.14780934954415484"/>
    <s v="M"/>
    <n v="1.6463749512000001"/>
    <s v="[5300, 5790, 6340]"/>
    <s v="http://connectivity.brain-map.org/projection/experiment/158315810"/>
    <s v="N"/>
    <s v="N"/>
    <x v="0"/>
    <s v="N"/>
    <x v="2"/>
    <m/>
    <m/>
  </r>
  <r>
    <x v="599"/>
    <s v="C57BL/6J"/>
    <x v="0"/>
    <x v="66"/>
    <x v="5"/>
    <n v="8"/>
    <s v="MPO"/>
    <x v="71"/>
    <n v="155"/>
    <n v="0.73608709439999997"/>
    <n v="0.29583899843535633"/>
    <n v="0.16264914953701184"/>
    <s v="M"/>
    <n v="8.1439600928000004"/>
    <s v="[5480, 6720, 6050]"/>
    <s v="http://connectivity.brain-map.org/projection/experiment/158738180"/>
    <s v="N"/>
    <s v="N"/>
    <x v="0"/>
    <s v="N"/>
    <x v="2"/>
    <m/>
    <m/>
  </r>
  <r>
    <x v="600"/>
    <s v="C57BL/6J"/>
    <x v="0"/>
    <x v="66"/>
    <x v="5"/>
    <n v="8"/>
    <s v="MPO"/>
    <x v="71"/>
    <n v="155"/>
    <n v="0.27891389960000001"/>
    <n v="0.41971340260663337"/>
    <n v="0.22098118663705971"/>
    <s v="M"/>
    <n v="2.9342207048"/>
    <s v="[5340, 6660, 6570]"/>
    <s v="http://connectivity.brain-map.org/projection/experiment/175263771"/>
    <s v="N"/>
    <s v="N"/>
    <x v="0"/>
    <s v="N"/>
    <x v="2"/>
    <m/>
    <m/>
  </r>
  <r>
    <x v="601"/>
    <s v="Gal-Cre_KI87"/>
    <x v="0"/>
    <x v="66"/>
    <x v="5"/>
    <n v="8"/>
    <s v="MPO"/>
    <x v="71"/>
    <n v="155"/>
    <n v="0.35454042119999901"/>
    <n v="0.1633925967696338"/>
    <n v="0.13139767305014735"/>
    <s v="F"/>
    <n v="2.4630200447999999"/>
    <s v="[5230, 5820, 5490]"/>
    <s v="http://connectivity.brain-map.org/projection/experiment/182459635"/>
    <s v="N"/>
    <s v="N"/>
    <x v="0"/>
    <s v="N"/>
    <x v="2"/>
    <m/>
    <m/>
  </r>
  <r>
    <x v="602"/>
    <s v="Ntrk1-IRES-Cre"/>
    <x v="0"/>
    <x v="66"/>
    <x v="5"/>
    <n v="8"/>
    <s v="MPO"/>
    <x v="71"/>
    <n v="155"/>
    <n v="6.1841485431249898E-2"/>
    <n v="0.42286851238791445"/>
    <n v="0.29626348814094988"/>
    <s v="F"/>
    <n v="0.60093125680000004"/>
    <s v="[4780, 5950, 5880]"/>
    <s v="http://connectivity.brain-map.org/projection/experiment/277800288"/>
    <s v="N"/>
    <s v="N"/>
    <x v="0"/>
    <s v="N"/>
    <x v="2"/>
    <m/>
    <m/>
  </r>
  <r>
    <x v="603"/>
    <s v="Gad2-IRES-Cre"/>
    <x v="0"/>
    <x v="66"/>
    <x v="5"/>
    <n v="8"/>
    <s v="MPO"/>
    <x v="71"/>
    <n v="155"/>
    <n v="0.34521950400000001"/>
    <n v="0.38197042140033532"/>
    <n v="0.26481252955374807"/>
    <s v="F"/>
    <n v="1.8943946448"/>
    <s v="[5260, 5720, 6290]"/>
    <s v="http://connectivity.brain-map.org/projection/experiment/294005186"/>
    <s v="N"/>
    <s v="N"/>
    <x v="0"/>
    <s v="N"/>
    <x v="2"/>
    <m/>
    <m/>
  </r>
  <r>
    <x v="604"/>
    <s v="C57BL/6J"/>
    <x v="0"/>
    <x v="17"/>
    <x v="4"/>
    <n v="9"/>
    <s v="MRN"/>
    <x v="126"/>
    <n v="199"/>
    <n v="0.81409143900000003"/>
    <n v="0.21978125269655277"/>
    <n v="0.21918771118417663"/>
    <s v="M"/>
    <n v="8.0141662272000005"/>
    <s v="[8460, 4390, 5640]"/>
    <s v="http://connectivity.brain-map.org/projection/experiment/113400134"/>
    <s v="N"/>
    <s v="N"/>
    <x v="0"/>
    <m/>
    <x v="2"/>
    <m/>
    <m/>
  </r>
  <r>
    <x v="605"/>
    <s v="C57BL/6J"/>
    <x v="0"/>
    <x v="17"/>
    <x v="4"/>
    <n v="9"/>
    <s v="MRN"/>
    <x v="126"/>
    <n v="199"/>
    <n v="0.17621924879999901"/>
    <n v="0.62853179950789173"/>
    <n v="0.33212160027349835"/>
    <s v="M"/>
    <n v="1.5257712511999999"/>
    <s v="[9300, 3580, 6190]"/>
    <s v="http://connectivity.brain-map.org/projection/experiment/120760759"/>
    <s v="N"/>
    <s v="N"/>
    <x v="0"/>
    <m/>
    <x v="2"/>
    <m/>
    <m/>
  </r>
  <r>
    <x v="606"/>
    <s v="C57BL/6J"/>
    <x v="0"/>
    <x v="17"/>
    <x v="4"/>
    <n v="9"/>
    <s v="MRN"/>
    <x v="126"/>
    <n v="199"/>
    <n v="0.10423554644999999"/>
    <n v="0.26118313543508387"/>
    <n v="0.11359656702398187"/>
    <s v="M"/>
    <n v="0.83515956719999995"/>
    <s v="[9120, 1280, 5890]"/>
    <s v="http://connectivity.brain-map.org/projection/experiment/121509005"/>
    <s v="N"/>
    <s v="N"/>
    <x v="0"/>
    <m/>
    <x v="2"/>
    <m/>
    <m/>
  </r>
  <r>
    <x v="607"/>
    <s v="C57BL/6J"/>
    <x v="0"/>
    <x v="17"/>
    <x v="4"/>
    <n v="9"/>
    <s v="MRN"/>
    <x v="126"/>
    <n v="199"/>
    <n v="1.8754642200000001E-2"/>
    <n v="0.44880537815539734"/>
    <n v="0.44253476253132007"/>
    <s v="M"/>
    <n v="8.8480888825000006E-2"/>
    <s v="[9860, 3760, 6580]"/>
    <s v="http://connectivity.brain-map.org/projection/experiment/126352037"/>
    <s v="N"/>
    <s v="N"/>
    <x v="0"/>
    <m/>
    <x v="2"/>
    <m/>
    <m/>
  </r>
  <r>
    <x v="608"/>
    <s v="C57BL/6J"/>
    <x v="0"/>
    <x v="17"/>
    <x v="4"/>
    <n v="9"/>
    <s v="MRN"/>
    <x v="126"/>
    <n v="199"/>
    <n v="0.51001344240000002"/>
    <n v="0.5739455788503548"/>
    <n v="0.23351448548714548"/>
    <s v="M"/>
    <n v="4.7802515263999998"/>
    <s v="[8520, 4030, 5830]"/>
    <s v="http://connectivity.brain-map.org/projection/experiment/127865687"/>
    <s v="N"/>
    <s v="N"/>
    <x v="0"/>
    <m/>
    <x v="2"/>
    <m/>
    <m/>
  </r>
  <r>
    <x v="609"/>
    <s v="C57BL/6J"/>
    <x v="0"/>
    <x v="17"/>
    <x v="4"/>
    <n v="9"/>
    <s v="MRN"/>
    <x v="126"/>
    <n v="199"/>
    <n v="1.1475400944"/>
    <n v="0.58879220265731302"/>
    <n v="0.25032411302768381"/>
    <s v="M"/>
    <n v="11.476395526399999"/>
    <s v="[8770, 1250, 7350]"/>
    <s v="http://connectivity.brain-map.org/projection/experiment/127991964"/>
    <s v="N"/>
    <s v="N"/>
    <x v="0"/>
    <m/>
    <x v="2"/>
    <m/>
    <m/>
  </r>
  <r>
    <x v="610"/>
    <s v="C57BL/6J"/>
    <x v="0"/>
    <x v="17"/>
    <x v="4"/>
    <n v="9"/>
    <s v="MRN"/>
    <x v="126"/>
    <n v="199"/>
    <n v="0.8744251488"/>
    <n v="0.52934649301465897"/>
    <n v="0.23427774352191547"/>
    <s v="M"/>
    <n v="6.7109989183999996"/>
    <s v="[8600, 3210, 6350]"/>
    <s v="http://connectivity.brain-map.org/projection/experiment/139311530"/>
    <s v="N"/>
    <s v="N"/>
    <x v="0"/>
    <m/>
    <x v="2"/>
    <m/>
    <m/>
  </r>
  <r>
    <x v="611"/>
    <s v="C57BL/6J"/>
    <x v="0"/>
    <x v="17"/>
    <x v="4"/>
    <n v="9"/>
    <s v="MRN"/>
    <x v="126"/>
    <n v="199"/>
    <n v="0.448957404"/>
    <n v="0.75864329779375694"/>
    <n v="7.5529200519505957E-2"/>
    <s v="M"/>
    <n v="4.618178264"/>
    <s v="[7930, 3520, 6290]"/>
    <s v="http://connectivity.brain-map.org/projection/experiment/147354242"/>
    <s v="Y"/>
    <s v="Y"/>
    <x v="0"/>
    <m/>
    <x v="2"/>
    <s v="too much leakage"/>
    <m/>
  </r>
  <r>
    <x v="612"/>
    <s v="C57BL/6J"/>
    <x v="0"/>
    <x v="17"/>
    <x v="4"/>
    <n v="9"/>
    <s v="MRN"/>
    <x v="126"/>
    <n v="199"/>
    <n v="0.38208212559999999"/>
    <n v="0.72510500231722108"/>
    <n v="0.11561221151045639"/>
    <s v="M"/>
    <n v="4.0509827231999997"/>
    <s v="[7930, 3600, 6210]"/>
    <s v="http://connectivity.brain-map.org/projection/experiment/158737454"/>
    <s v="Y"/>
    <s v="Y"/>
    <x v="0"/>
    <m/>
    <x v="2"/>
    <s v="big leakage w/ projections in ctx"/>
    <m/>
  </r>
  <r>
    <x v="613"/>
    <s v="Pdzk1ip1-Cre_KD31"/>
    <x v="0"/>
    <x v="17"/>
    <x v="4"/>
    <n v="9"/>
    <s v="MRN"/>
    <x v="126"/>
    <n v="199"/>
    <n v="1.39574148E-2"/>
    <n v="0.47710470019800982"/>
    <n v="0.36242548396489532"/>
    <s v="F"/>
    <n v="0.25644304350000002"/>
    <s v="[9050, 3200, 7620]"/>
    <s v="http://connectivity.brain-map.org/projection/experiment/159995481"/>
    <s v="N"/>
    <s v="N"/>
    <x v="0"/>
    <m/>
    <x v="2"/>
    <m/>
    <m/>
  </r>
  <r>
    <x v="614"/>
    <s v="C57BL/6J"/>
    <x v="0"/>
    <x v="17"/>
    <x v="4"/>
    <n v="9"/>
    <s v="MRN"/>
    <x v="126"/>
    <n v="199"/>
    <n v="0.6327355496"/>
    <n v="0.28129671924451338"/>
    <n v="0.21586983147107264"/>
    <s v="M"/>
    <n v="12.051774694400001"/>
    <s v="[8590, 4180, 7640]"/>
    <s v="http://connectivity.brain-map.org/projection/experiment/174583187"/>
    <s v="N"/>
    <s v="N"/>
    <x v="0"/>
    <m/>
    <x v="2"/>
    <m/>
    <m/>
  </r>
  <r>
    <x v="615"/>
    <s v="C57BL/6J"/>
    <x v="0"/>
    <x v="17"/>
    <x v="4"/>
    <n v="9"/>
    <s v="MRN"/>
    <x v="126"/>
    <n v="199"/>
    <n v="0.88704002239999902"/>
    <n v="0.36549629936529671"/>
    <n v="0.14036004148719472"/>
    <s v="M"/>
    <n v="5.8560058367999996"/>
    <s v="[7890, 3900, 6280]"/>
    <s v="http://connectivity.brain-map.org/projection/experiment/174583904"/>
    <s v="N"/>
    <s v="N"/>
    <x v="0"/>
    <m/>
    <x v="2"/>
    <m/>
    <m/>
  </r>
  <r>
    <x v="616"/>
    <s v="Erbb4-T2A-CreERT2"/>
    <x v="0"/>
    <x v="17"/>
    <x v="4"/>
    <n v="9"/>
    <s v="MRN"/>
    <x v="126"/>
    <n v="199"/>
    <n v="0.42524425090000001"/>
    <n v="0.46179591580011442"/>
    <n v="0.2234153180298018"/>
    <s v="M"/>
    <n v="6.5315427295999999"/>
    <s v="[8190, 4320, 5690]"/>
    <s v="http://connectivity.brain-map.org/projection/experiment/180522266"/>
    <s v="N"/>
    <s v="N"/>
    <x v="0"/>
    <m/>
    <x v="2"/>
    <m/>
    <m/>
  </r>
  <r>
    <x v="617"/>
    <s v="Pvalb-IRES-Cre"/>
    <x v="0"/>
    <x v="17"/>
    <x v="4"/>
    <n v="9"/>
    <s v="MRN"/>
    <x v="126"/>
    <n v="199"/>
    <n v="0.54467122079999997"/>
    <n v="0.44381471725390609"/>
    <n v="0.33109876853034131"/>
    <s v="M"/>
    <n v="3.7434660927999999"/>
    <s v="[8910, 4310, 6610]"/>
    <s v="http://connectivity.brain-map.org/projection/experiment/258914806"/>
    <s v="N"/>
    <s v="N"/>
    <x v="0"/>
    <m/>
    <x v="2"/>
    <m/>
    <m/>
  </r>
  <r>
    <x v="618"/>
    <s v="Th-Cre_FI172"/>
    <x v="0"/>
    <x v="17"/>
    <x v="4"/>
    <n v="9"/>
    <s v="MRN"/>
    <x v="126"/>
    <n v="199"/>
    <n v="2.5437272E-2"/>
    <n v="0.61853562484244551"/>
    <n v="0.2396330326878113"/>
    <s v="F"/>
    <n v="0.61254699099999999"/>
    <s v="[8640, 4410, 7670]"/>
    <s v="http://connectivity.brain-map.org/projection/experiment/266501422"/>
    <s v="N"/>
    <s v="N"/>
    <x v="0"/>
    <m/>
    <x v="2"/>
    <m/>
    <m/>
  </r>
  <r>
    <x v="619"/>
    <s v="C57BL/6J"/>
    <x v="0"/>
    <x v="17"/>
    <x v="4"/>
    <n v="9"/>
    <s v="MRN"/>
    <x v="126"/>
    <n v="199"/>
    <n v="0.13657598500000001"/>
    <n v="0.50438430041462079"/>
    <n v="0.33347270981273458"/>
    <s v="M"/>
    <n v="0.48744236659999901"/>
    <s v="[8670, 3340, 6830]"/>
    <s v="http://connectivity.brain-map.org/projection/experiment/273065264"/>
    <s v="N"/>
    <s v="N"/>
    <x v="0"/>
    <m/>
    <x v="2"/>
    <m/>
    <m/>
  </r>
  <r>
    <x v="620"/>
    <s v="Gad2-IRES-Cre"/>
    <x v="0"/>
    <x v="17"/>
    <x v="4"/>
    <n v="9"/>
    <s v="MRN"/>
    <x v="126"/>
    <n v="199"/>
    <n v="3.1554520476240001E-2"/>
    <n v="0.54441751325449184"/>
    <n v="0.3761859145583164"/>
    <s v="M"/>
    <n v="5.91634771E-2"/>
    <s v="[9090, 3620, 5970]"/>
    <s v="http://connectivity.brain-map.org/projection/experiment/287598261"/>
    <s v="N"/>
    <s v="N"/>
    <x v="0"/>
    <m/>
    <x v="2"/>
    <m/>
    <m/>
  </r>
  <r>
    <x v="621"/>
    <s v="Gad2-IRES-Cre"/>
    <x v="0"/>
    <x v="17"/>
    <x v="4"/>
    <n v="9"/>
    <s v="MRN"/>
    <x v="126"/>
    <n v="199"/>
    <n v="4.7377541399999903E-2"/>
    <n v="0.64342430958875829"/>
    <n v="0.18583340372000001"/>
    <s v="F"/>
    <n v="8.5490437200000005E-2"/>
    <s v="[8640, 3640, 6210]"/>
    <s v="http://connectivity.brain-map.org/projection/experiment/302723204"/>
    <s v="Y"/>
    <s v="N"/>
    <x v="0"/>
    <m/>
    <x v="2"/>
    <m/>
    <m/>
  </r>
  <r>
    <x v="622"/>
    <s v="Gal-Cre_KI87"/>
    <x v="0"/>
    <x v="118"/>
    <x v="6"/>
    <n v="6"/>
    <s v="MS"/>
    <x v="13"/>
    <n v="95"/>
    <n v="1.3530487293750001E-2"/>
    <n v="0.36580085046277283"/>
    <n v="0.28322381397494212"/>
    <s v="M"/>
    <n v="0.23618495879999901"/>
    <s v="[4830, 4800, 5970]"/>
    <s v="http://connectivity.brain-map.org/projection/experiment/113696423"/>
    <s v="N"/>
    <s v="N"/>
    <x v="0"/>
    <s v="N, too sparse and only local"/>
    <x v="2"/>
    <s v=" too sparse and only local"/>
    <m/>
  </r>
  <r>
    <x v="623"/>
    <s v="Pnmt-Cre"/>
    <x v="0"/>
    <x v="13"/>
    <x v="0"/>
    <n v="11"/>
    <s v="MV"/>
    <x v="75"/>
    <n v="289"/>
    <n v="2.1304820249999998E-2"/>
    <n v="0.68221479842485289"/>
    <n v="0.17464148861168047"/>
    <s v="M"/>
    <n v="0.25587250219999902"/>
    <s v="[11470, 4890, 6550]"/>
    <s v="http://connectivity.brain-map.org/projection/experiment/143512399"/>
    <s v="Y"/>
    <s v="N"/>
    <x v="0"/>
    <m/>
    <x v="2"/>
    <m/>
    <m/>
  </r>
  <r>
    <x v="624"/>
    <s v="Slc6a5-Cre_KF109"/>
    <x v="0"/>
    <x v="13"/>
    <x v="0"/>
    <n v="11"/>
    <s v="MV"/>
    <x v="75"/>
    <n v="289"/>
    <n v="0.2934370684"/>
    <n v="0.72538135858134356"/>
    <n v="0.27414078787399726"/>
    <s v="M"/>
    <n v="2.26106776"/>
    <s v="[11660, 4940, 6750]"/>
    <s v="http://connectivity.brain-map.org/projection/experiment/157911126"/>
    <s v="N"/>
    <s v="N"/>
    <x v="0"/>
    <m/>
    <x v="2"/>
    <m/>
    <m/>
  </r>
  <r>
    <x v="625"/>
    <s v="C57BL/6J"/>
    <x v="0"/>
    <x v="13"/>
    <x v="0"/>
    <n v="11"/>
    <s v="MV"/>
    <x v="75"/>
    <n v="289"/>
    <n v="0.52157383599999996"/>
    <n v="0.33604251173110256"/>
    <n v="0.26592685980118258"/>
    <s v="M"/>
    <n v="5.4986291584"/>
    <s v="[10570, 4580, 6090]"/>
    <s v="http://connectivity.brain-map.org/projection/experiment/158435826"/>
    <s v="N"/>
    <s v="N"/>
    <x v="0"/>
    <m/>
    <x v="2"/>
    <m/>
    <m/>
  </r>
  <r>
    <x v="626"/>
    <s v="C57BL/6J"/>
    <x v="0"/>
    <x v="13"/>
    <x v="0"/>
    <n v="11"/>
    <s v="MV"/>
    <x v="75"/>
    <n v="289"/>
    <n v="1.9920129250000002E-2"/>
    <n v="0.52416418197183778"/>
    <n v="0.28702080851168976"/>
    <s v="M"/>
    <n v="0.2010457407"/>
    <s v="[11050, 5160, 7230]"/>
    <s v="http://connectivity.brain-map.org/projection/experiment/277618054"/>
    <s v="N"/>
    <s v="N"/>
    <x v="0"/>
    <m/>
    <x v="2"/>
    <m/>
    <m/>
  </r>
  <r>
    <x v="627"/>
    <s v="C57BL/6J"/>
    <x v="0"/>
    <x v="13"/>
    <x v="0"/>
    <n v="11"/>
    <s v="MV"/>
    <x v="75"/>
    <n v="289"/>
    <n v="0.34130757919999999"/>
    <n v="0.34901084985950825"/>
    <n v="0.32265962955891392"/>
    <s v="M"/>
    <n v="2.7179651632000001"/>
    <s v="[10620, 4350, 6600]"/>
    <s v="http://connectivity.brain-map.org/projection/experiment/277618762"/>
    <s v="N"/>
    <s v="N"/>
    <x v="0"/>
    <m/>
    <x v="2"/>
    <m/>
    <m/>
  </r>
  <r>
    <x v="628"/>
    <s v="Slc17a6-IRES-Cre"/>
    <x v="0"/>
    <x v="13"/>
    <x v="0"/>
    <n v="11"/>
    <s v="MV"/>
    <x v="75"/>
    <n v="289"/>
    <n v="0.54593322560000002"/>
    <n v="0.28415174942599497"/>
    <n v="0.28080439894922099"/>
    <s v="F"/>
    <n v="3.5170660223999999"/>
    <s v="[11340, 4470, 7600]"/>
    <s v="http://connectivity.brain-map.org/projection/experiment/300687607"/>
    <s v="N"/>
    <s v="N"/>
    <x v="0"/>
    <m/>
    <x v="2"/>
    <m/>
    <m/>
  </r>
  <r>
    <x v="629"/>
    <s v="Chrna2-Cre_OE25"/>
    <x v="0"/>
    <x v="13"/>
    <x v="0"/>
    <n v="11"/>
    <s v="MV"/>
    <x v="75"/>
    <n v="289"/>
    <n v="3.2825131850000001E-2"/>
    <n v="0.70827599055256807"/>
    <n v="0.16308127558703581"/>
    <s v="M"/>
    <n v="0.77934778319999998"/>
    <s v="[10910, 4890, 6270]"/>
    <s v="http://connectivity.brain-map.org/projection/experiment/303709219"/>
    <s v="Y"/>
    <s v="Y"/>
    <x v="0"/>
    <m/>
    <x v="2"/>
    <s v="too much PCG"/>
    <m/>
  </r>
  <r>
    <x v="630"/>
    <s v="C57BL/6J"/>
    <x v="0"/>
    <x v="76"/>
    <x v="6"/>
    <n v="6"/>
    <s v="NDB"/>
    <x v="81"/>
    <n v="96"/>
    <n v="1.4149421104"/>
    <n v="0.16914540235687736"/>
    <n v="9.9846894246993417E-2"/>
    <s v="M"/>
    <n v="22.8952316544"/>
    <s v="[4620, 6410, 5620]"/>
    <s v="http://connectivity.brain-map.org/projection/experiment/158257355"/>
    <s v="N"/>
    <s v="N"/>
    <x v="0"/>
    <s v="N"/>
    <x v="2"/>
    <m/>
    <m/>
  </r>
  <r>
    <x v="631"/>
    <s v="Chat-IRES-Cre-neo"/>
    <x v="0"/>
    <x v="76"/>
    <x v="6"/>
    <n v="6"/>
    <s v="NDB"/>
    <x v="81"/>
    <n v="96"/>
    <n v="0.20361423249999999"/>
    <n v="0.50312416689521666"/>
    <n v="0.24066788481597051"/>
    <s v="M"/>
    <n v="5.238982"/>
    <s v="[4610, 6360, 5660]"/>
    <s v="http://connectivity.brain-map.org/projection/experiment/177605425"/>
    <s v="N"/>
    <s v="N"/>
    <x v="0"/>
    <s v="N"/>
    <x v="2"/>
    <m/>
    <m/>
  </r>
  <r>
    <x v="632"/>
    <s v="C57BL/6J"/>
    <x v="0"/>
    <x v="119"/>
    <x v="2"/>
    <n v="10"/>
    <s v="NLL"/>
    <x v="127"/>
    <n v="227"/>
    <n v="0.35666751119999901"/>
    <n v="0.45821884117485434"/>
    <n v="0.18608071304626822"/>
    <s v="M"/>
    <n v="4.5211058144000003"/>
    <s v="[9650, 3620, 7940]"/>
    <s v="http://connectivity.brain-map.org/projection/experiment/119846129"/>
    <s v="N"/>
    <s v="N"/>
    <x v="0"/>
    <m/>
    <x v="2"/>
    <m/>
    <m/>
  </r>
  <r>
    <x v="633"/>
    <s v="C57BL/6J"/>
    <x v="0"/>
    <x v="119"/>
    <x v="2"/>
    <n v="10"/>
    <s v="NLL"/>
    <x v="127"/>
    <n v="227"/>
    <n v="0.60466972159999999"/>
    <n v="0.18576855160598532"/>
    <n v="0.1288926308182386"/>
    <s v="M"/>
    <n v="3.5933431071999999"/>
    <s v="[9790, 5230, 7090]"/>
    <s v="http://connectivity.brain-map.org/projection/experiment/156930126"/>
    <s v="N"/>
    <s v="N"/>
    <x v="0"/>
    <m/>
    <x v="2"/>
    <m/>
    <m/>
  </r>
  <r>
    <x v="634"/>
    <s v="Slc6a5-Cre_KF109"/>
    <x v="0"/>
    <x v="119"/>
    <x v="2"/>
    <n v="10"/>
    <s v="NLL"/>
    <x v="127"/>
    <n v="227"/>
    <n v="0.75482500799999996"/>
    <n v="0.30432479978193022"/>
    <n v="0.1719736429339857"/>
    <s v="F"/>
    <n v="5.7934171567999897"/>
    <s v="[9830, 6040, 7470]"/>
    <s v="http://connectivity.brain-map.org/projection/experiment/258315443"/>
    <s v="N"/>
    <s v="N"/>
    <x v="0"/>
    <m/>
    <x v="2"/>
    <m/>
    <m/>
  </r>
  <r>
    <x v="635"/>
    <s v="Sst-IRES-Cre"/>
    <x v="0"/>
    <x v="119"/>
    <x v="2"/>
    <n v="10"/>
    <s v="NLL"/>
    <x v="127"/>
    <n v="227"/>
    <n v="0.15265101319999999"/>
    <n v="0.42320769642925798"/>
    <n v="0.32066341068435544"/>
    <s v="F"/>
    <n v="3.1994971007999999"/>
    <s v="[9810, 4440, 7360]"/>
    <s v="http://connectivity.brain-map.org/projection/experiment/309385637"/>
    <s v="N"/>
    <s v="N"/>
    <x v="0"/>
    <m/>
    <x v="2"/>
    <m/>
    <m/>
  </r>
  <r>
    <x v="636"/>
    <s v="Sim1-Cre_KJ18"/>
    <x v="0"/>
    <x v="120"/>
    <x v="9"/>
    <n v="2"/>
    <s v="NLOT"/>
    <x v="128"/>
    <n v="50"/>
    <n v="0.14563559500000001"/>
    <n v="0.69913512816433143"/>
    <n v="0.19385034848230104"/>
    <s v="F"/>
    <n v="4.9536364975999998"/>
    <s v="[6040, 6590, 7680]"/>
    <s v="http://connectivity.brain-map.org/projection/experiment/159151138"/>
    <s v="Y"/>
    <s v="N"/>
    <x v="0"/>
    <s v="N"/>
    <x v="2"/>
    <m/>
    <m/>
  </r>
  <r>
    <x v="637"/>
    <s v="Adcyap1-2A-Cre"/>
    <x v="0"/>
    <x v="120"/>
    <x v="9"/>
    <n v="2"/>
    <s v="NLOT"/>
    <x v="128"/>
    <n v="50"/>
    <n v="0.24463406800000001"/>
    <n v="0.3467819104461356"/>
    <n v="0.32850534082941113"/>
    <s v="M"/>
    <n v="6.1933339496000004"/>
    <s v="[6260, 6530, 7880]"/>
    <s v="http://connectivity.brain-map.org/projection/experiment/187269162"/>
    <s v="N"/>
    <s v="N"/>
    <x v="0"/>
    <s v="N"/>
    <x v="2"/>
    <m/>
    <m/>
  </r>
  <r>
    <x v="638"/>
    <s v="Rbp4-Cre_KL100"/>
    <x v="0"/>
    <x v="120"/>
    <x v="9"/>
    <n v="2"/>
    <s v="NLOT"/>
    <x v="128"/>
    <n v="50"/>
    <n v="6.0745295099999999E-2"/>
    <n v="0.46036503350939023"/>
    <n v="0.24220389132498318"/>
    <s v="M"/>
    <n v="1.26625092195"/>
    <s v="[6040, 6630, 7710]"/>
    <s v="http://connectivity.brain-map.org/projection/experiment/300641829"/>
    <s v="N"/>
    <s v="N"/>
    <x v="0"/>
    <s v="N"/>
    <x v="2"/>
    <m/>
    <m/>
  </r>
  <r>
    <x v="639"/>
    <s v="C57BL/6J"/>
    <x v="0"/>
    <x v="121"/>
    <x v="8"/>
    <n v="12"/>
    <s v="NOD"/>
    <x v="129"/>
    <n v="305"/>
    <n v="5.7656447721044897E-2"/>
    <n v="0.35939543579893718"/>
    <n v="0.21412296761454844"/>
    <s v="M"/>
    <n v="0.76321933519999996"/>
    <s v="[11540, 3690, 6230]"/>
    <s v="http://connectivity.brain-map.org/projection/experiment/120874405"/>
    <s v="N"/>
    <s v="N"/>
    <x v="0"/>
    <m/>
    <x v="2"/>
    <m/>
    <m/>
  </r>
  <r>
    <x v="640"/>
    <s v="C57BL/6J"/>
    <x v="0"/>
    <x v="122"/>
    <x v="4"/>
    <n v="9"/>
    <s v="NOT"/>
    <x v="130"/>
    <n v="204"/>
    <n v="0.13484311960000001"/>
    <n v="0.40477872730577152"/>
    <n v="0.26158051202830551"/>
    <s v="M"/>
    <n v="1.840501446"/>
    <s v="[8110, 2440, 6840]"/>
    <s v="http://connectivity.brain-map.org/projection/experiment/158915602"/>
    <s v="N"/>
    <s v="N"/>
    <x v="0"/>
    <m/>
    <x v="2"/>
    <m/>
    <m/>
  </r>
  <r>
    <x v="641"/>
    <s v="Slc6a5-Cre_KF109"/>
    <x v="0"/>
    <x v="48"/>
    <x v="0"/>
    <n v="11"/>
    <s v="NTS"/>
    <x v="50"/>
    <n v="260"/>
    <n v="0.74954356259999999"/>
    <n v="0.17442950961463913"/>
    <n v="0.15047373504743353"/>
    <s v="F"/>
    <n v="3.9152770272000001"/>
    <s v="[12970, 5800, 5690]"/>
    <s v="http://connectivity.brain-map.org/projection/experiment/128003477"/>
    <s v="N"/>
    <s v="N"/>
    <x v="0"/>
    <m/>
    <x v="2"/>
    <m/>
    <m/>
  </r>
  <r>
    <x v="642"/>
    <s v="Pnmt-Cre"/>
    <x v="0"/>
    <x v="48"/>
    <x v="0"/>
    <n v="11"/>
    <s v="NTS"/>
    <x v="50"/>
    <n v="260"/>
    <n v="2.48691988835937E-2"/>
    <n v="0.42010227738131517"/>
    <n v="0.21798962658389176"/>
    <s v="M"/>
    <n v="0.15559429619999901"/>
    <s v="[12890, 5590, 6110]"/>
    <s v="http://connectivity.brain-map.org/projection/experiment/155735108"/>
    <s v="N"/>
    <s v="N"/>
    <x v="0"/>
    <m/>
    <x v="2"/>
    <s v="unless want NTS and DMX together"/>
    <m/>
  </r>
  <r>
    <x v="643"/>
    <s v="C57BL/6J"/>
    <x v="0"/>
    <x v="48"/>
    <x v="0"/>
    <n v="11"/>
    <s v="NTS"/>
    <x v="50"/>
    <n v="260"/>
    <n v="9.5134587953125002E-2"/>
    <n v="0.40875264949083201"/>
    <n v="0.33897714289042674"/>
    <s v="M"/>
    <n v="2.0548064544"/>
    <s v="[13070, 5300, 5910]"/>
    <s v="http://connectivity.brain-map.org/projection/experiment/159648854"/>
    <s v="N"/>
    <s v="N"/>
    <x v="0"/>
    <m/>
    <x v="2"/>
    <m/>
    <m/>
  </r>
  <r>
    <x v="644"/>
    <s v="Gal-Cre_KI87"/>
    <x v="0"/>
    <x v="48"/>
    <x v="0"/>
    <n v="11"/>
    <s v="NTS"/>
    <x v="50"/>
    <n v="260"/>
    <n v="5.9973418465624997E-2"/>
    <n v="0.42843976304730097"/>
    <n v="0.25475244636088923"/>
    <s v="F"/>
    <n v="0.56957413800000001"/>
    <s v="[12940, 5240, 6060]"/>
    <s v="http://connectivity.brain-map.org/projection/experiment/175816975"/>
    <s v="N"/>
    <s v="N"/>
    <x v="0"/>
    <m/>
    <x v="2"/>
    <m/>
    <m/>
  </r>
  <r>
    <x v="645"/>
    <s v="Ppp1r17-Cre_NL146"/>
    <x v="0"/>
    <x v="48"/>
    <x v="0"/>
    <n v="11"/>
    <s v="NTS"/>
    <x v="50"/>
    <n v="260"/>
    <n v="1.7139569699218701E-2"/>
    <n v="0.43957586300983065"/>
    <n v="0.31579249210211141"/>
    <s v="F"/>
    <n v="0.37984927399999902"/>
    <s v="[12900, 5500, 5950]"/>
    <s v="http://connectivity.brain-map.org/projection/experiment/268323342"/>
    <s v="N"/>
    <s v="N"/>
    <x v="0"/>
    <m/>
    <x v="2"/>
    <m/>
    <m/>
  </r>
  <r>
    <x v="646"/>
    <s v="Gad2-IRES-Cre"/>
    <x v="0"/>
    <x v="48"/>
    <x v="0"/>
    <n v="11"/>
    <s v="NTS"/>
    <x v="50"/>
    <n v="260"/>
    <n v="9.9785054687499992E-4"/>
    <n v="0.54279499734715142"/>
    <n v="0.42605649722714239"/>
    <s v="F"/>
    <n v="3.536321915E-2"/>
    <s v="[12760, 5350, 6090]"/>
    <s v="http://connectivity.brain-map.org/projection/experiment/302050617"/>
    <s v="N"/>
    <s v="N"/>
    <x v="0"/>
    <m/>
    <x v="2"/>
    <m/>
    <m/>
  </r>
  <r>
    <x v="647"/>
    <s v="Slc17a8-IRES2-Cre"/>
    <x v="0"/>
    <x v="48"/>
    <x v="0"/>
    <n v="11"/>
    <s v="NTS"/>
    <x v="50"/>
    <n v="260"/>
    <n v="4.2426240390624998E-4"/>
    <n v="0.77603802800938104"/>
    <n v="0.14572909626630437"/>
    <s v="F"/>
    <n v="4.0831121800000002E-2"/>
    <s v="[12820, 5500, 6330]"/>
    <s v="http://connectivity.brain-map.org/projection/experiment/555739999"/>
    <s v="Y"/>
    <s v="Y"/>
    <x v="0"/>
    <m/>
    <x v="2"/>
    <m/>
    <m/>
  </r>
  <r>
    <x v="648"/>
    <s v="Oxtr-Cre_ON66"/>
    <x v="0"/>
    <x v="123"/>
    <x v="10"/>
    <n v="1"/>
    <s v="ORBl"/>
    <x v="131"/>
    <n v="30"/>
    <n v="0.15903536039999999"/>
    <n v="0.39615591170151337"/>
    <n v="0.25569223397507629"/>
    <s v="M"/>
    <n v="2.0086484445999999"/>
    <s v="[3490, 3660, 7470]"/>
    <s v="http://connectivity.brain-map.org/projection/experiment/278171908"/>
    <s v="N"/>
    <s v="N"/>
    <x v="1"/>
    <s v="N: remove, I don't remember why, maybe more CLA"/>
    <x v="2"/>
    <s v=" remove, maybe more CLA"/>
    <m/>
  </r>
  <r>
    <x v="649"/>
    <s v="Cux2-IRES-Cre"/>
    <x v="2"/>
    <x v="124"/>
    <x v="10"/>
    <n v="1"/>
    <s v="ORBm"/>
    <x v="132"/>
    <n v="31"/>
    <n v="8.2578448050000003E-2"/>
    <n v="0.32383099295588363"/>
    <n v="0.27321545893088983"/>
    <s v="F"/>
    <n v="1.1463974535999999"/>
    <s v="[2930, 2910, 5180]"/>
    <s v="http://connectivity.brain-map.org/projection/experiment/539519329"/>
    <s v="N"/>
    <s v="N"/>
    <x v="1"/>
    <s v="N, remove: leakage caused bilateral injection"/>
    <x v="2"/>
    <s v=" remove: leakage caused bilateral injection"/>
    <m/>
  </r>
  <r>
    <x v="650"/>
    <s v="Htr2a-Cre_KM207"/>
    <x v="0"/>
    <x v="124"/>
    <x v="10"/>
    <n v="1"/>
    <s v="ORBm"/>
    <x v="132"/>
    <n v="31"/>
    <n v="0.21096538399999901"/>
    <n v="0.43583419654672595"/>
    <n v="0.31879933655254322"/>
    <s v="F"/>
    <n v="1.984418464"/>
    <s v="[2530, 2230, 6260]"/>
    <s v="http://connectivity.brain-map.org/projection/experiment/258916270"/>
    <s v="N"/>
    <s v="N"/>
    <x v="1"/>
    <s v="N, remove: leakage caused two injections"/>
    <x v="2"/>
    <s v=" remove: leakage caused two injections"/>
    <m/>
  </r>
  <r>
    <x v="651"/>
    <s v="Efr3a-Cre_NO108"/>
    <x v="0"/>
    <x v="124"/>
    <x v="10"/>
    <n v="1"/>
    <s v="ORBm"/>
    <x v="132"/>
    <n v="31"/>
    <n v="1.49531634E-2"/>
    <n v="0.58056313216925126"/>
    <n v="0.38486884504782565"/>
    <s v="F"/>
    <n v="0.12573254959999999"/>
    <s v="[2620, 3030, 6430]"/>
    <s v="http://connectivity.brain-map.org/projection/experiment/286648290"/>
    <s v="N"/>
    <s v="N"/>
    <x v="1"/>
    <s v="N, remove: too small"/>
    <x v="2"/>
    <s v=" remove: too small"/>
    <m/>
  </r>
  <r>
    <x v="652"/>
    <s v="Syt17-Cre_NO14"/>
    <x v="0"/>
    <x v="125"/>
    <x v="10"/>
    <n v="1"/>
    <s v="ORBvl"/>
    <x v="133"/>
    <n v="32"/>
    <n v="4.0033943250000002E-2"/>
    <n v="0.97489376067693267"/>
    <n v="1.8291307984649809E-2"/>
    <s v="F"/>
    <n v="0.35486435039999997"/>
    <s v="[2570, 3740, 6560]"/>
    <s v="http://connectivity.brain-map.org/projection/experiment/127560043"/>
    <s v="Y"/>
    <s v="Y"/>
    <x v="1"/>
    <s v="N, remove: n=1"/>
    <x v="2"/>
    <s v=" remove: n=1"/>
    <m/>
  </r>
  <r>
    <x v="653"/>
    <s v="Gpr26-Cre_KO250"/>
    <x v="0"/>
    <x v="125"/>
    <x v="10"/>
    <n v="1"/>
    <s v="ORBvl"/>
    <x v="133"/>
    <n v="32"/>
    <n v="5.5750587900000002E-2"/>
    <n v="0.62246849741885835"/>
    <n v="0.37753149680932835"/>
    <s v="M"/>
    <n v="5.6607001472"/>
    <s v="[2670, 3390, 6340]"/>
    <s v="http://connectivity.brain-map.org/projection/experiment/301323451"/>
    <s v="N"/>
    <s v="N"/>
    <x v="1"/>
    <s v="N, remove: too much segmentation artifact on cortical surface"/>
    <x v="2"/>
    <s v=" remove: too much segmentation artifact on cortical surface"/>
    <m/>
  </r>
  <r>
    <x v="654"/>
    <s v="Slc32a1-IRES-Cre"/>
    <x v="0"/>
    <x v="125"/>
    <x v="10"/>
    <n v="1"/>
    <s v="ORBvl"/>
    <x v="133"/>
    <n v="32"/>
    <n v="0.20238732640000001"/>
    <n v="0.95020852283634749"/>
    <n v="4.310656205795859E-2"/>
    <s v="M"/>
    <n v="0.18318637305937499"/>
    <s v="[2770, 3920, 6770]"/>
    <s v="http://connectivity.brain-map.org/projection/experiment/309580102"/>
    <s v="Y"/>
    <s v="Y"/>
    <x v="1"/>
    <s v="N, remove: n=1"/>
    <x v="2"/>
    <s v=" remove: n=1"/>
    <m/>
  </r>
  <r>
    <x v="655"/>
    <s v="Npr3-IRES2-Cre"/>
    <x v="0"/>
    <x v="126"/>
    <x v="11"/>
    <n v="4"/>
    <s v="PA"/>
    <x v="134"/>
    <n v="76"/>
    <n v="2.7155591749999999E-2"/>
    <n v="0.53069786422885523"/>
    <n v="0.43254710598566815"/>
    <s v="F"/>
    <n v="0.30617027454999901"/>
    <s v="[7970, 6320, 8730]"/>
    <s v="http://connectivity.brain-map.org/projection/experiment/545415593"/>
    <s v="N"/>
    <s v="N"/>
    <x v="0"/>
    <s v="N"/>
    <x v="2"/>
    <m/>
    <m/>
  </r>
  <r>
    <x v="656"/>
    <s v="C57BL/6J"/>
    <x v="0"/>
    <x v="127"/>
    <x v="9"/>
    <n v="2"/>
    <s v="PAA"/>
    <x v="135"/>
    <n v="53"/>
    <n v="0.34428074240000001"/>
    <n v="0.50541411107297962"/>
    <n v="0.33836530310839064"/>
    <s v="M"/>
    <n v="10.9720414075999"/>
    <s v="[6350, 7380, 8740]"/>
    <s v="http://connectivity.brain-map.org/projection/experiment/122641078"/>
    <s v="N"/>
    <s v="N"/>
    <x v="0"/>
    <s v="N"/>
    <x v="2"/>
    <m/>
    <m/>
  </r>
  <r>
    <x v="657"/>
    <s v="C57BL/6J"/>
    <x v="0"/>
    <x v="6"/>
    <x v="4"/>
    <n v="9"/>
    <s v="PAG"/>
    <x v="68"/>
    <n v="201"/>
    <n v="0.67469117239999998"/>
    <n v="0.60392014600032839"/>
    <n v="0.16601326254438536"/>
    <s v="M"/>
    <n v="3.2514886879999998"/>
    <s v="[9600, 3770, 5510]"/>
    <s v="http://connectivity.brain-map.org/projection/experiment/114155923"/>
    <s v="Y"/>
    <s v="N"/>
    <x v="0"/>
    <m/>
    <x v="2"/>
    <m/>
    <m/>
  </r>
  <r>
    <x v="658"/>
    <s v="C57BL/6J"/>
    <x v="0"/>
    <x v="6"/>
    <x v="4"/>
    <n v="9"/>
    <s v="PAG"/>
    <x v="68"/>
    <n v="201"/>
    <n v="0.21753169759999999"/>
    <n v="0.61270164733958565"/>
    <n v="0.36362463065569156"/>
    <s v="M"/>
    <n v="2.0577803231999998"/>
    <s v="[10100, 3280, 6560]"/>
    <s v="http://connectivity.brain-map.org/projection/experiment/120571672"/>
    <s v="N"/>
    <s v="N"/>
    <x v="0"/>
    <m/>
    <x v="2"/>
    <m/>
    <m/>
  </r>
  <r>
    <x v="659"/>
    <s v="C57BL/6J"/>
    <x v="0"/>
    <x v="6"/>
    <x v="4"/>
    <n v="9"/>
    <s v="PAG"/>
    <x v="68"/>
    <n v="201"/>
    <n v="0.3160562328"/>
    <n v="0.74040083302701643"/>
    <n v="0.25283646344368899"/>
    <s v="M"/>
    <n v="4.7899601120000002"/>
    <s v="[10030, 2530, 6350]"/>
    <s v="http://connectivity.brain-map.org/projection/experiment/120761491"/>
    <s v="N"/>
    <s v="N"/>
    <x v="0"/>
    <m/>
    <x v="2"/>
    <m/>
    <m/>
  </r>
  <r>
    <x v="660"/>
    <s v="C57BL/6J"/>
    <x v="0"/>
    <x v="6"/>
    <x v="4"/>
    <n v="9"/>
    <s v="PAG"/>
    <x v="68"/>
    <n v="201"/>
    <n v="0.37104493439999903"/>
    <n v="0.29880636913705211"/>
    <n v="0.21991494469860365"/>
    <s v="M"/>
    <n v="3.8929902591999999"/>
    <s v="[9890, 4090, 6780]"/>
    <s v="http://connectivity.brain-map.org/projection/experiment/147635309"/>
    <s v="N"/>
    <s v="N"/>
    <x v="0"/>
    <m/>
    <x v="2"/>
    <m/>
    <m/>
  </r>
  <r>
    <x v="661"/>
    <s v="C57BL/6J"/>
    <x v="0"/>
    <x v="6"/>
    <x v="4"/>
    <n v="9"/>
    <s v="PAG"/>
    <x v="68"/>
    <n v="201"/>
    <n v="0.21069734971250001"/>
    <n v="0.4426250768999811"/>
    <n v="0.41586160578016718"/>
    <s v="M"/>
    <n v="3.0233918063999998"/>
    <s v="[7790, 3000, 5780]"/>
    <s v="http://connectivity.brain-map.org/projection/experiment/156979283"/>
    <s v="N"/>
    <s v="N"/>
    <x v="0"/>
    <m/>
    <x v="2"/>
    <m/>
    <m/>
  </r>
  <r>
    <x v="662"/>
    <s v="C57BL/6J"/>
    <x v="0"/>
    <x v="6"/>
    <x v="4"/>
    <n v="9"/>
    <s v="PAG"/>
    <x v="68"/>
    <n v="201"/>
    <n v="9.5167018450000002E-2"/>
    <n v="0.51672661600625458"/>
    <n v="0.13290545195530762"/>
    <s v="M"/>
    <n v="1.1971191567999999"/>
    <s v="[9100, 5260, 5670]"/>
    <s v="http://connectivity.brain-map.org/projection/experiment/158376179"/>
    <s v="Y"/>
    <s v="N"/>
    <x v="0"/>
    <m/>
    <x v="2"/>
    <m/>
    <m/>
  </r>
  <r>
    <x v="663"/>
    <s v="Gad2-IRES-Cre"/>
    <x v="0"/>
    <x v="6"/>
    <x v="4"/>
    <n v="9"/>
    <s v="PAG"/>
    <x v="68"/>
    <n v="201"/>
    <n v="0.76284669999999999"/>
    <n v="0.66718220493106684"/>
    <n v="0.18107100732477144"/>
    <s v="M"/>
    <n v="2.1540980159999998"/>
    <s v="[8810, 2170, 5560]"/>
    <s v="http://connectivity.brain-map.org/projection/experiment/162020630"/>
    <s v="Y"/>
    <s v="N"/>
    <x v="0"/>
    <m/>
    <x v="2"/>
    <m/>
    <m/>
  </r>
  <r>
    <x v="664"/>
    <s v="Tac1-IRES2-Cre"/>
    <x v="0"/>
    <x v="6"/>
    <x v="4"/>
    <n v="9"/>
    <s v="PAG"/>
    <x v="68"/>
    <n v="201"/>
    <n v="0.11568071383203"/>
    <n v="0.37701846128277106"/>
    <n v="0.33721225746118644"/>
    <s v="M"/>
    <n v="1.2018120632"/>
    <s v="[8280, 4450, 5830]"/>
    <s v="http://connectivity.brain-map.org/projection/experiment/180524412"/>
    <s v="N"/>
    <s v="N"/>
    <x v="0"/>
    <m/>
    <x v="2"/>
    <m/>
    <m/>
  </r>
  <r>
    <x v="665"/>
    <s v="Syt6-Cre_KI148"/>
    <x v="0"/>
    <x v="6"/>
    <x v="4"/>
    <n v="9"/>
    <s v="PAG"/>
    <x v="68"/>
    <n v="201"/>
    <n v="2.3520327687499998E-2"/>
    <n v="0.25268631047822765"/>
    <n v="0.17156203269473458"/>
    <s v="F"/>
    <n v="0.24186100120000001"/>
    <s v="[7290, 3200, 5830]"/>
    <s v="http://connectivity.brain-map.org/projection/experiment/182144176"/>
    <s v="N"/>
    <s v="N"/>
    <x v="0"/>
    <m/>
    <x v="2"/>
    <m/>
    <m/>
  </r>
  <r>
    <x v="666"/>
    <s v="Vipr2-Cre_KE2"/>
    <x v="0"/>
    <x v="6"/>
    <x v="4"/>
    <n v="9"/>
    <s v="PAG"/>
    <x v="68"/>
    <n v="201"/>
    <n v="0.17394130005"/>
    <n v="0.38531353640752503"/>
    <n v="0.17015588040250013"/>
    <s v="M"/>
    <n v="2.9218199023999998"/>
    <s v="[9480, 4060, 5670]"/>
    <s v="http://connectivity.brain-map.org/projection/experiment/182280207"/>
    <s v="N"/>
    <s v="N"/>
    <x v="0"/>
    <m/>
    <x v="2"/>
    <m/>
    <m/>
  </r>
  <r>
    <x v="667"/>
    <s v="Pvalb-IRES-Cre"/>
    <x v="0"/>
    <x v="6"/>
    <x v="4"/>
    <n v="9"/>
    <s v="PAG"/>
    <x v="68"/>
    <n v="201"/>
    <n v="4.7681419799999999E-2"/>
    <n v="0.43845327677847695"/>
    <n v="0.42500868911426642"/>
    <s v="F"/>
    <n v="0.58224776015000002"/>
    <s v="[9630, 3020, 6590]"/>
    <s v="http://connectivity.brain-map.org/projection/experiment/267030155"/>
    <s v="N"/>
    <s v="N"/>
    <x v="0"/>
    <m/>
    <x v="2"/>
    <m/>
    <m/>
  </r>
  <r>
    <x v="668"/>
    <s v="C57BL/6J"/>
    <x v="0"/>
    <x v="6"/>
    <x v="4"/>
    <n v="9"/>
    <s v="PAG"/>
    <x v="68"/>
    <n v="201"/>
    <n v="0.45166277729999998"/>
    <n v="0.56972682615666359"/>
    <n v="0.12921912043313152"/>
    <s v="M"/>
    <n v="2.6155434031999998"/>
    <s v="[8440, 4950, 5690]"/>
    <s v="http://connectivity.brain-map.org/projection/experiment/272829745"/>
    <s v="Y"/>
    <s v="N"/>
    <x v="0"/>
    <m/>
    <x v="2"/>
    <m/>
    <m/>
  </r>
  <r>
    <x v="669"/>
    <s v="Dbh-Cre_KH212"/>
    <x v="0"/>
    <x v="6"/>
    <x v="4"/>
    <n v="9"/>
    <s v="PAG"/>
    <x v="68"/>
    <n v="201"/>
    <n v="1.30640428031982E-2"/>
    <n v="0.77487126309117893"/>
    <n v="0.19974557102565552"/>
    <s v="F"/>
    <n v="0.39107645534999902"/>
    <s v="[9940, 3700, 6280]"/>
    <s v="http://connectivity.brain-map.org/projection/experiment/300076066"/>
    <s v="Y"/>
    <s v="N"/>
    <x v="0"/>
    <m/>
    <x v="2"/>
    <m/>
    <m/>
  </r>
  <r>
    <x v="670"/>
    <s v="Gabrr3-Cre_KC112"/>
    <x v="0"/>
    <x v="6"/>
    <x v="4"/>
    <n v="9"/>
    <s v="PAG"/>
    <x v="68"/>
    <n v="201"/>
    <n v="1.8478620311364699E-2"/>
    <n v="0.30737247198090867"/>
    <n v="0.24013987248949684"/>
    <s v="M"/>
    <n v="0.14830042324999901"/>
    <s v="[8120, 5290, 6100]"/>
    <s v="http://connectivity.brain-map.org/projection/experiment/300166697"/>
    <s v="N"/>
    <s v="N"/>
    <x v="0"/>
    <m/>
    <x v="2"/>
    <m/>
    <m/>
  </r>
  <r>
    <x v="671"/>
    <s v="Slc18a2-Cre_OZ14"/>
    <x v="0"/>
    <x v="6"/>
    <x v="4"/>
    <n v="9"/>
    <s v="PAG"/>
    <x v="68"/>
    <n v="201"/>
    <n v="6.1918727499999998E-3"/>
    <n v="0.79364097765241703"/>
    <n v="0.13272094687146688"/>
    <s v="F"/>
    <n v="9.4487344350000002E-2"/>
    <s v="[10170, 3990, 6290]"/>
    <s v="http://connectivity.brain-map.org/projection/experiment/301671287"/>
    <s v="Y"/>
    <s v="Y"/>
    <x v="0"/>
    <m/>
    <x v="2"/>
    <s v="very small and precise location. Not a lot of axons"/>
    <m/>
  </r>
  <r>
    <x v="672"/>
    <s v="Gad2-IRES-Cre"/>
    <x v="0"/>
    <x v="6"/>
    <x v="4"/>
    <n v="9"/>
    <s v="PAG"/>
    <x v="68"/>
    <n v="201"/>
    <n v="0.97710728989999995"/>
    <n v="0.810266709570449"/>
    <n v="0.11281749015817692"/>
    <s v="F"/>
    <n v="1.2848826844000001"/>
    <s v="[10080, 1480, 6130]"/>
    <s v="http://connectivity.brain-map.org/projection/experiment/302053755"/>
    <s v="Y"/>
    <s v="Y"/>
    <x v="0"/>
    <m/>
    <x v="2"/>
    <m/>
    <m/>
  </r>
  <r>
    <x v="673"/>
    <s v="Kcng4-Cre"/>
    <x v="0"/>
    <x v="6"/>
    <x v="4"/>
    <n v="9"/>
    <s v="PAG"/>
    <x v="68"/>
    <n v="201"/>
    <n v="0.43744817252499901"/>
    <n v="0.51193950708186253"/>
    <n v="0.21208383980721518"/>
    <s v="F"/>
    <n v="5.4105569503999904"/>
    <s v="[9030, 3840, 5630]"/>
    <s v="http://connectivity.brain-map.org/projection/experiment/543880631"/>
    <s v="N"/>
    <s v="N"/>
    <x v="0"/>
    <m/>
    <x v="2"/>
    <m/>
    <m/>
  </r>
  <r>
    <x v="674"/>
    <s v="Scnn1a-Tg3-Cre"/>
    <x v="0"/>
    <x v="22"/>
    <x v="7"/>
    <n v="3"/>
    <s v="PAR"/>
    <x v="24"/>
    <n v="63"/>
    <n v="0.19959001439999999"/>
    <n v="0.52188614999644334"/>
    <n v="0.36807172870510663"/>
    <s v="F"/>
    <n v="1.3754718656"/>
    <s v="[9410, 2950, 8360]"/>
    <s v="http://connectivity.brain-map.org/projection/experiment/184075807"/>
    <s v="N"/>
    <s v="N"/>
    <x v="0"/>
    <s v="N"/>
    <x v="2"/>
    <m/>
    <m/>
  </r>
  <r>
    <x v="675"/>
    <s v="C57BL/6J"/>
    <x v="0"/>
    <x v="10"/>
    <x v="0"/>
    <n v="11"/>
    <s v="PARN"/>
    <x v="37"/>
    <n v="281"/>
    <n v="0.29374451400000001"/>
    <n v="0.55307734507641737"/>
    <n v="0.25315167983195125"/>
    <s v="M"/>
    <n v="2.8516862415999999"/>
    <s v="[10800, 5770, 7360]"/>
    <s v="http://connectivity.brain-map.org/projection/experiment/147354951"/>
    <s v="N"/>
    <s v="N"/>
    <x v="0"/>
    <m/>
    <x v="2"/>
    <m/>
    <m/>
  </r>
  <r>
    <x v="676"/>
    <s v="Slc17a6-IRES-Cre"/>
    <x v="0"/>
    <x v="10"/>
    <x v="0"/>
    <n v="11"/>
    <s v="PARN"/>
    <x v="37"/>
    <n v="281"/>
    <n v="1.5028776525000001E-2"/>
    <n v="0.50945869910059094"/>
    <n v="0.49054130089940906"/>
    <s v="F"/>
    <n v="6.4233960349999994E-2"/>
    <s v="[11360, 6340, 7110]"/>
    <s v="http://connectivity.brain-map.org/projection/experiment/294173584"/>
    <s v="N"/>
    <s v="N"/>
    <x v="0"/>
    <m/>
    <x v="2"/>
    <m/>
    <m/>
  </r>
  <r>
    <x v="677"/>
    <s v="Gad2-IRES-Cre"/>
    <x v="0"/>
    <x v="10"/>
    <x v="0"/>
    <n v="11"/>
    <s v="PARN"/>
    <x v="37"/>
    <n v="281"/>
    <n v="2.1949508350000001E-2"/>
    <n v="0.72554332433173496"/>
    <n v="0.20749603121677218"/>
    <s v="M"/>
    <n v="0.13276474050000001"/>
    <s v="[10610, 5990, 7200]"/>
    <s v="http://connectivity.brain-map.org/projection/experiment/300208016"/>
    <s v="N"/>
    <s v="N"/>
    <x v="0"/>
    <m/>
    <x v="2"/>
    <m/>
    <m/>
  </r>
  <r>
    <x v="678"/>
    <s v="Gad2-IRES-Cre"/>
    <x v="0"/>
    <x v="10"/>
    <x v="0"/>
    <n v="11"/>
    <s v="PARN"/>
    <x v="37"/>
    <n v="281"/>
    <n v="2.9003629199999999E-2"/>
    <n v="0.64043093303657872"/>
    <n v="0.24618379742252527"/>
    <s v="M"/>
    <n v="3.4073038584375E-2"/>
    <s v="[11110, 5550, 7110]"/>
    <s v="http://connectivity.brain-map.org/projection/experiment/308981706"/>
    <s v="N"/>
    <s v="N"/>
    <x v="0"/>
    <m/>
    <x v="2"/>
    <m/>
    <m/>
  </r>
  <r>
    <x v="679"/>
    <s v="C57BL/6J"/>
    <x v="0"/>
    <x v="7"/>
    <x v="2"/>
    <n v="10"/>
    <s v="PB"/>
    <x v="63"/>
    <n v="229"/>
    <n v="4.72665564E-2"/>
    <n v="0.49517748383206839"/>
    <n v="0.1917107105315918"/>
    <s v="M"/>
    <n v="0.27293967260000002"/>
    <s v="[10660, 4020, 6560]"/>
    <s v="http://connectivity.brain-map.org/projection/experiment/127085717"/>
    <s v="N"/>
    <s v="N"/>
    <x v="0"/>
    <m/>
    <x v="2"/>
    <m/>
    <m/>
  </r>
  <r>
    <x v="680"/>
    <s v="C57BL/6J"/>
    <x v="0"/>
    <x v="7"/>
    <x v="2"/>
    <n v="10"/>
    <s v="PB"/>
    <x v="63"/>
    <n v="229"/>
    <n v="0.24736017320000001"/>
    <n v="0.57704750695881801"/>
    <n v="0.36258729658434952"/>
    <s v="M"/>
    <n v="3.4934567248000001"/>
    <s v="[9910, 4070, 7110]"/>
    <s v="http://connectivity.brain-map.org/projection/experiment/127469566"/>
    <s v="N"/>
    <s v="N"/>
    <x v="0"/>
    <m/>
    <x v="2"/>
    <m/>
    <m/>
  </r>
  <r>
    <x v="681"/>
    <s v="C57BL/6J"/>
    <x v="0"/>
    <x v="7"/>
    <x v="2"/>
    <n v="10"/>
    <s v="PB"/>
    <x v="63"/>
    <n v="229"/>
    <n v="0.105910609"/>
    <n v="0.29951163700910399"/>
    <n v="0.2794528673678674"/>
    <s v="M"/>
    <n v="3.1524658032000001"/>
    <s v="[10740, 4910, 7830]"/>
    <s v="http://connectivity.brain-map.org/projection/experiment/146794439"/>
    <s v="N"/>
    <s v="N"/>
    <x v="0"/>
    <m/>
    <x v="2"/>
    <m/>
    <m/>
  </r>
  <r>
    <x v="682"/>
    <s v="C57BL/6J"/>
    <x v="0"/>
    <x v="7"/>
    <x v="2"/>
    <n v="10"/>
    <s v="PB"/>
    <x v="63"/>
    <n v="229"/>
    <n v="0.18640168399999901"/>
    <n v="0.25225869477751967"/>
    <n v="0.25011766385917261"/>
    <s v="M"/>
    <n v="2.3511194112"/>
    <s v="[11360, 3910, 6610]"/>
    <s v="http://connectivity.brain-map.org/projection/experiment/156872043"/>
    <s v="N"/>
    <s v="N"/>
    <x v="0"/>
    <m/>
    <x v="2"/>
    <m/>
    <m/>
  </r>
  <r>
    <x v="683"/>
    <s v="Syt17-Cre_NO14"/>
    <x v="0"/>
    <x v="7"/>
    <x v="2"/>
    <n v="10"/>
    <s v="PB"/>
    <x v="63"/>
    <n v="229"/>
    <n v="1.3746475925E-2"/>
    <n v="0.64226420059020806"/>
    <n v="0.26880340042408085"/>
    <s v="M"/>
    <n v="0.118307891975"/>
    <s v="[10280, 3700, 7120]"/>
    <s v="http://connectivity.brain-map.org/projection/experiment/167442042"/>
    <s v="N"/>
    <s v="N"/>
    <x v="0"/>
    <m/>
    <x v="2"/>
    <m/>
    <m/>
  </r>
  <r>
    <x v="684"/>
    <s v="Grp-Cre_KH288"/>
    <x v="0"/>
    <x v="7"/>
    <x v="2"/>
    <n v="10"/>
    <s v="PB"/>
    <x v="63"/>
    <n v="229"/>
    <n v="2.0030590562500001E-3"/>
    <n v="0.87958651553435985"/>
    <n v="5.0950499921701697E-2"/>
    <s v="M"/>
    <n v="0.12620365519999999"/>
    <s v="[10130, 4610, 7110]"/>
    <s v="http://connectivity.brain-map.org/projection/experiment/265487421"/>
    <s v="Y"/>
    <s v="Y"/>
    <x v="0"/>
    <m/>
    <x v="2"/>
    <s v="too small/sparse"/>
    <m/>
  </r>
  <r>
    <x v="685"/>
    <s v="Slc17a6-IRES-Cre"/>
    <x v="0"/>
    <x v="7"/>
    <x v="2"/>
    <n v="10"/>
    <s v="PB"/>
    <x v="63"/>
    <n v="229"/>
    <n v="5.5164879874999998E-3"/>
    <n v="0.82114799523330129"/>
    <n v="0.15316971499456469"/>
    <s v="M"/>
    <n v="0.19677456260000001"/>
    <s v="[10520, 4130, 7360]"/>
    <s v="http://connectivity.brain-map.org/projection/experiment/278401072"/>
    <s v="Y"/>
    <s v="Y"/>
    <x v="0"/>
    <m/>
    <x v="2"/>
    <s v="too small"/>
    <m/>
  </r>
  <r>
    <x v="686"/>
    <s v="Grm2-Cre_MR90"/>
    <x v="0"/>
    <x v="7"/>
    <x v="2"/>
    <n v="10"/>
    <s v="PB"/>
    <x v="63"/>
    <n v="229"/>
    <n v="0.447374312"/>
    <n v="0.63231817375241928"/>
    <n v="0.21192972151248507"/>
    <s v="F"/>
    <n v="4.6789936927999998"/>
    <s v="[10040, 3920, 7250]"/>
    <s v="http://connectivity.brain-map.org/projection/experiment/292790567"/>
    <s v="N"/>
    <s v="N"/>
    <x v="0"/>
    <m/>
    <x v="2"/>
    <m/>
    <m/>
  </r>
  <r>
    <x v="687"/>
    <s v="Adcyap1-2A-Cre"/>
    <x v="0"/>
    <x v="7"/>
    <x v="2"/>
    <n v="10"/>
    <s v="PB"/>
    <x v="63"/>
    <n v="229"/>
    <n v="0.39817748879999998"/>
    <n v="0.65886847116258207"/>
    <n v="0.15042926437247811"/>
    <s v="M"/>
    <n v="2.9335064416000001"/>
    <s v="[10150, 4520, 7580]"/>
    <s v="http://connectivity.brain-map.org/projection/experiment/301016900"/>
    <s v="Y"/>
    <s v="N"/>
    <x v="0"/>
    <m/>
    <x v="2"/>
    <m/>
    <m/>
  </r>
  <r>
    <x v="688"/>
    <s v="Gal-Cre_KI87"/>
    <x v="0"/>
    <x v="7"/>
    <x v="2"/>
    <n v="10"/>
    <s v="PB"/>
    <x v="63"/>
    <n v="229"/>
    <n v="4.4125803399999997E-2"/>
    <n v="0.55754432910976659"/>
    <n v="0.12734359159224878"/>
    <s v="F"/>
    <n v="2.6203889151999999"/>
    <s v="[10510, 4180, 6560]"/>
    <s v="http://connectivity.brain-map.org/projection/experiment/301210208"/>
    <s v="Y"/>
    <s v="N"/>
    <x v="0"/>
    <m/>
    <x v="2"/>
    <m/>
    <m/>
  </r>
  <r>
    <x v="689"/>
    <s v="Nxph4-2A-CreERT2"/>
    <x v="0"/>
    <x v="7"/>
    <x v="2"/>
    <n v="10"/>
    <s v="PB"/>
    <x v="63"/>
    <n v="229"/>
    <n v="2.23842387999999E-2"/>
    <n v="0.44935500611845869"/>
    <n v="0.22274954441630679"/>
    <s v="M"/>
    <n v="0.1894825443"/>
    <s v="[10740, 4200, 6660]"/>
    <s v="http://connectivity.brain-map.org/projection/experiment/301991007"/>
    <s v="N"/>
    <s v="N"/>
    <x v="0"/>
    <m/>
    <x v="2"/>
    <m/>
    <m/>
  </r>
  <r>
    <x v="690"/>
    <s v="Gad2-IRES-Cre"/>
    <x v="0"/>
    <x v="7"/>
    <x v="2"/>
    <n v="10"/>
    <s v="PB"/>
    <x v="63"/>
    <n v="229"/>
    <n v="3.2114644099999999E-2"/>
    <n v="0.55219057544568084"/>
    <n v="0.31869568510182217"/>
    <s v="M"/>
    <n v="0.13400415139999999"/>
    <s v="[10630, 3650, 7050]"/>
    <s v="http://connectivity.brain-map.org/projection/experiment/303535149"/>
    <s v="N"/>
    <s v="N"/>
    <x v="0"/>
    <m/>
    <x v="2"/>
    <m/>
    <m/>
  </r>
  <r>
    <x v="691"/>
    <s v="Nxph4-2A-CreERT2"/>
    <x v="0"/>
    <x v="7"/>
    <x v="2"/>
    <n v="10"/>
    <s v="PB"/>
    <x v="63"/>
    <n v="229"/>
    <n v="1.3782564424999999E-2"/>
    <n v="0.38250763070069338"/>
    <n v="0.25401858096052821"/>
    <s v="F"/>
    <n v="2.3446293740624999E-2"/>
    <s v="[10780, 4150, 6640]"/>
    <s v="http://connectivity.brain-map.org/projection/experiment/307743960"/>
    <s v="N"/>
    <s v="N"/>
    <x v="0"/>
    <m/>
    <x v="2"/>
    <m/>
    <m/>
  </r>
  <r>
    <x v="692"/>
    <s v="Th-Cre_FI172"/>
    <x v="0"/>
    <x v="7"/>
    <x v="2"/>
    <n v="10"/>
    <s v="PB"/>
    <x v="63"/>
    <n v="229"/>
    <n v="0.1300681578"/>
    <n v="0.59805799712531904"/>
    <n v="0.15599326318600859"/>
    <s v="F"/>
    <n v="8.6612029952"/>
    <s v="[11100, 4210, 6740]"/>
    <s v="http://connectivity.brain-map.org/projection/experiment/511971714"/>
    <s v="Y"/>
    <s v="N"/>
    <x v="0"/>
    <m/>
    <x v="2"/>
    <m/>
    <m/>
  </r>
  <r>
    <x v="693"/>
    <s v="Tlx3-Cre_PL56"/>
    <x v="0"/>
    <x v="7"/>
    <x v="2"/>
    <n v="10"/>
    <s v="PB"/>
    <x v="63"/>
    <n v="229"/>
    <n v="1.6571550406249899E-3"/>
    <n v="0.69044281500388927"/>
    <n v="0.26793383788822167"/>
    <s v="M"/>
    <n v="8.348317425E-2"/>
    <s v="[10510, 4070, 7140]"/>
    <s v="http://connectivity.brain-map.org/projection/experiment/539028976"/>
    <s v="N"/>
    <s v="N"/>
    <x v="0"/>
    <m/>
    <x v="2"/>
    <m/>
    <m/>
  </r>
  <r>
    <x v="694"/>
    <s v="Htr1a-IRES2-Cre"/>
    <x v="0"/>
    <x v="7"/>
    <x v="2"/>
    <n v="10"/>
    <s v="PB"/>
    <x v="63"/>
    <n v="229"/>
    <n v="4.7383940187499998E-3"/>
    <n v="0.84563810023390451"/>
    <n v="9.3534277339854435E-2"/>
    <s v="F"/>
    <n v="3.9309148725E-2"/>
    <s v="[10590, 3790, 6690]"/>
    <s v="http://connectivity.brain-map.org/projection/experiment/564685751"/>
    <s v="Y"/>
    <s v="Y"/>
    <x v="0"/>
    <m/>
    <x v="2"/>
    <s v="too small"/>
    <m/>
  </r>
  <r>
    <x v="695"/>
    <s v="C57BL/6J"/>
    <x v="0"/>
    <x v="9"/>
    <x v="2"/>
    <n v="10"/>
    <s v="PCG"/>
    <x v="64"/>
    <n v="234"/>
    <n v="0.19216178375624901"/>
    <n v="0.35164651693898041"/>
    <n v="0.25556566402079306"/>
    <s v="M"/>
    <n v="2.3901185504"/>
    <s v="[10290, 4590, 5690]"/>
    <s v="http://connectivity.brain-map.org/projection/experiment/142655513"/>
    <s v="N"/>
    <s v="N"/>
    <x v="0"/>
    <m/>
    <x v="2"/>
    <m/>
    <m/>
  </r>
  <r>
    <x v="696"/>
    <s v="Crh-IRES-Cre_ZJH"/>
    <x v="0"/>
    <x v="9"/>
    <x v="2"/>
    <n v="10"/>
    <s v="PCG"/>
    <x v="64"/>
    <n v="234"/>
    <n v="0.18989032719999999"/>
    <n v="0.26825979288983487"/>
    <n v="0.17028948847737696"/>
    <s v="F"/>
    <n v="0.74585540120000005"/>
    <s v="[10780, 4490, 6390]"/>
    <s v="http://connectivity.brain-map.org/projection/experiment/182224715"/>
    <s v="N"/>
    <s v="N"/>
    <x v="0"/>
    <m/>
    <x v="2"/>
    <m/>
    <m/>
  </r>
  <r>
    <x v="697"/>
    <s v="Crh-IRES-Cre_BL"/>
    <x v="0"/>
    <x v="9"/>
    <x v="2"/>
    <n v="10"/>
    <s v="PCG"/>
    <x v="64"/>
    <n v="234"/>
    <n v="0.15022733599999999"/>
    <n v="0.43766832535108169"/>
    <n v="0.18600127371433306"/>
    <s v="F"/>
    <n v="1.0947343623999899"/>
    <s v="[10790, 4380, 6370]"/>
    <s v="http://connectivity.brain-map.org/projection/experiment/277853501"/>
    <s v="N"/>
    <s v="N"/>
    <x v="0"/>
    <m/>
    <x v="2"/>
    <m/>
    <m/>
  </r>
  <r>
    <x v="698"/>
    <s v="Slc17a6-IRES-Cre"/>
    <x v="0"/>
    <x v="128"/>
    <x v="3"/>
    <n v="7"/>
    <s v="PF"/>
    <x v="136"/>
    <n v="135"/>
    <n v="0.63595563359999996"/>
    <n v="0.32539852056882912"/>
    <n v="0.28743634451651284"/>
    <s v="M"/>
    <n v="14.0338107392"/>
    <s v="[7780, 3640, 6290]"/>
    <s v="http://connectivity.brain-map.org/projection/experiment/263785543"/>
    <s v="N"/>
    <s v="N"/>
    <x v="1"/>
    <s v="N"/>
    <x v="2"/>
    <m/>
    <m/>
  </r>
  <r>
    <x v="699"/>
    <s v="Vipr2-Cre_KE2"/>
    <x v="0"/>
    <x v="128"/>
    <x v="3"/>
    <n v="7"/>
    <s v="PF"/>
    <x v="136"/>
    <n v="135"/>
    <n v="0.62583305680000001"/>
    <n v="0.28861034458163909"/>
    <n v="0.1804245411922821"/>
    <s v="F"/>
    <n v="19.665790143999999"/>
    <s v="[7820, 3650, 6340]"/>
    <s v="http://connectivity.brain-map.org/projection/experiment/267959197"/>
    <s v="N"/>
    <s v="N"/>
    <x v="1"/>
    <s v="N"/>
    <x v="2"/>
    <m/>
    <m/>
  </r>
  <r>
    <x v="700"/>
    <s v="C57BL/6J"/>
    <x v="0"/>
    <x v="128"/>
    <x v="3"/>
    <n v="7"/>
    <s v="PF"/>
    <x v="136"/>
    <n v="135"/>
    <n v="5.4579987699999999E-2"/>
    <n v="0.68573706840790083"/>
    <n v="0.11710899767617809"/>
    <s v="M"/>
    <n v="0.43692468714999999"/>
    <s v="[7510, 4430, 6600]"/>
    <s v="http://connectivity.brain-map.org/projection/experiment/272968624"/>
    <s v="Y"/>
    <s v="N"/>
    <x v="1"/>
    <s v="N, leakage and injection too small? Not much cortical projection in this one."/>
    <x v="2"/>
    <s v=" leakage and injection too small? Not much cortical projection in this one."/>
    <m/>
  </r>
  <r>
    <x v="701"/>
    <s v="Slc17a6-IRES-Cre"/>
    <x v="0"/>
    <x v="128"/>
    <x v="3"/>
    <n v="7"/>
    <s v="PF"/>
    <x v="136"/>
    <n v="135"/>
    <n v="2.0157307232617199E-2"/>
    <n v="0.51092342036594929"/>
    <n v="0.22035296756071548"/>
    <s v="M"/>
    <n v="1.8684654581249901E-2"/>
    <s v="[7520, 3510, 6140]"/>
    <s v="http://connectivity.brain-map.org/projection/experiment/309580808"/>
    <s v="N"/>
    <s v="N"/>
    <x v="1"/>
    <s v="N"/>
    <x v="2"/>
    <m/>
    <m/>
  </r>
  <r>
    <x v="702"/>
    <s v="C57BL/6J"/>
    <x v="0"/>
    <x v="129"/>
    <x v="8"/>
    <n v="12"/>
    <s v="PFL"/>
    <x v="137"/>
    <n v="310"/>
    <n v="5.1205563499999898E-2"/>
    <n v="0.37003469157469415"/>
    <n v="0.24225049705120821"/>
    <s v="M"/>
    <n v="0.41624238250000001"/>
    <s v="[10630, 3970, 8650]"/>
    <s v="http://connectivity.brain-map.org/projection/experiment/119847544"/>
    <s v="N"/>
    <s v="N"/>
    <x v="0"/>
    <m/>
    <x v="2"/>
    <m/>
    <m/>
  </r>
  <r>
    <x v="703"/>
    <s v="C57BL/6J"/>
    <x v="0"/>
    <x v="129"/>
    <x v="8"/>
    <n v="12"/>
    <s v="PFL"/>
    <x v="137"/>
    <n v="310"/>
    <n v="0.1036357056"/>
    <n v="0.74498597269861688"/>
    <n v="0.10768913589256709"/>
    <s v="M"/>
    <n v="0.28847406664999897"/>
    <s v="[11280, 4150, 8890]"/>
    <s v="http://connectivity.brain-map.org/projection/experiment/120438416"/>
    <s v="Y"/>
    <s v="Y"/>
    <x v="0"/>
    <m/>
    <x v="2"/>
    <s v="too much leakage"/>
    <m/>
  </r>
  <r>
    <x v="704"/>
    <s v="Slc32a1-IRES-Cre"/>
    <x v="0"/>
    <x v="129"/>
    <x v="8"/>
    <n v="12"/>
    <s v="PFL"/>
    <x v="137"/>
    <n v="310"/>
    <n v="0.69335156799999997"/>
    <n v="0.75239713875375702"/>
    <n v="9.5554084532287711E-2"/>
    <s v="M"/>
    <n v="0.91595425109999995"/>
    <s v="[10550, 4220, 8840]"/>
    <s v="http://connectivity.brain-map.org/projection/experiment/304675961"/>
    <s v="Y"/>
    <s v="Y"/>
    <x v="0"/>
    <m/>
    <x v="2"/>
    <m/>
    <m/>
  </r>
  <r>
    <x v="705"/>
    <s v="Scnn1a-Tg2-Cre"/>
    <x v="0"/>
    <x v="29"/>
    <x v="0"/>
    <n v="11"/>
    <s v="PGRNl"/>
    <x v="31"/>
    <n v="284"/>
    <n v="3.896368525E-3"/>
    <n v="0.69072652055639361"/>
    <n v="9.6918842555149001E-2"/>
    <s v="M"/>
    <n v="0.1439987304"/>
    <s v="[11810, 6950, 7110]"/>
    <s v="http://connectivity.brain-map.org/projection/experiment/171409520"/>
    <s v="Y"/>
    <s v="N"/>
    <x v="0"/>
    <m/>
    <x v="2"/>
    <m/>
    <m/>
  </r>
  <r>
    <x v="706"/>
    <s v="C57BL/6J"/>
    <x v="0"/>
    <x v="29"/>
    <x v="0"/>
    <n v="11"/>
    <s v="PGRNl"/>
    <x v="31"/>
    <n v="284"/>
    <n v="1.2155199504"/>
    <n v="0.37452859757585033"/>
    <n v="0.16495041477963612"/>
    <s v="M"/>
    <n v="9.4787346752000001"/>
    <s v="[11400, 6910, 7050]"/>
    <s v="http://connectivity.brain-map.org/projection/experiment/175142304"/>
    <s v="N"/>
    <s v="N"/>
    <x v="0"/>
    <m/>
    <x v="2"/>
    <m/>
    <m/>
  </r>
  <r>
    <x v="707"/>
    <s v="Gal-Cre_KI87"/>
    <x v="0"/>
    <x v="29"/>
    <x v="0"/>
    <n v="11"/>
    <s v="PGRNl"/>
    <x v="31"/>
    <n v="284"/>
    <n v="1.7178132124999999E-2"/>
    <n v="0.46064337213557882"/>
    <n v="0.27804854816113134"/>
    <s v="F"/>
    <n v="0.22820944930000001"/>
    <s v="[11940, 6990, 6590]"/>
    <s v="http://connectivity.brain-map.org/projection/experiment/178283952"/>
    <s v="N"/>
    <s v="N"/>
    <x v="0"/>
    <m/>
    <x v="2"/>
    <m/>
    <m/>
  </r>
  <r>
    <x v="708"/>
    <s v="C57BL/6J"/>
    <x v="0"/>
    <x v="29"/>
    <x v="0"/>
    <n v="11"/>
    <s v="PGRNl"/>
    <x v="31"/>
    <n v="284"/>
    <n v="0.95844297919999999"/>
    <n v="0.45612220014137222"/>
    <n v="0.14448020024934463"/>
    <s v="M"/>
    <n v="13.9438746496"/>
    <s v="[11260, 6950, 6760]"/>
    <s v="http://connectivity.brain-map.org/projection/experiment/181058463"/>
    <s v="N"/>
    <s v="N"/>
    <x v="0"/>
    <m/>
    <x v="2"/>
    <m/>
    <m/>
  </r>
  <r>
    <x v="709"/>
    <s v="Gal-Cre_KI87"/>
    <x v="0"/>
    <x v="29"/>
    <x v="0"/>
    <n v="11"/>
    <s v="PGRNl"/>
    <x v="31"/>
    <n v="284"/>
    <n v="3.4151926899999997E-2"/>
    <n v="0.73355918891359317"/>
    <n v="9.303391907297015E-2"/>
    <s v="F"/>
    <n v="0.226349257399999"/>
    <s v="[11690, 7350, 6650]"/>
    <s v="http://connectivity.brain-map.org/projection/experiment/182458849"/>
    <s v="Y"/>
    <s v="Y"/>
    <x v="0"/>
    <m/>
    <x v="2"/>
    <s v="includes IO"/>
    <m/>
  </r>
  <r>
    <x v="710"/>
    <s v="Calb2-IRES-Cre"/>
    <x v="0"/>
    <x v="29"/>
    <x v="0"/>
    <n v="11"/>
    <s v="PGRNl"/>
    <x v="31"/>
    <n v="284"/>
    <n v="8.8733009749999998E-3"/>
    <n v="0.68964360760507581"/>
    <n v="0.30034926961476527"/>
    <s v="F"/>
    <n v="8.0148758550000004E-2"/>
    <s v="[11650, 7240, 6580]"/>
    <s v="http://connectivity.brain-map.org/projection/experiment/182890735"/>
    <s v="N"/>
    <s v="N"/>
    <x v="0"/>
    <m/>
    <x v="2"/>
    <m/>
    <m/>
  </r>
  <r>
    <x v="711"/>
    <s v="Dbh-Cre_KH212"/>
    <x v="0"/>
    <x v="29"/>
    <x v="0"/>
    <n v="11"/>
    <s v="PGRNl"/>
    <x v="31"/>
    <n v="284"/>
    <n v="7.9621962000000004E-3"/>
    <n v="0.50083058188699958"/>
    <n v="0.17540226059859645"/>
    <s v="F"/>
    <n v="0.121808222899999"/>
    <s v="[11270, 6630, 6560]"/>
    <s v="http://connectivity.brain-map.org/projection/experiment/287029894"/>
    <s v="Y"/>
    <s v="N"/>
    <x v="0"/>
    <m/>
    <x v="2"/>
    <m/>
    <m/>
  </r>
  <r>
    <x v="712"/>
    <s v="Slc17a6-IRES-Cre"/>
    <x v="2"/>
    <x v="61"/>
    <x v="5"/>
    <n v="8"/>
    <s v="PH"/>
    <x v="65"/>
    <n v="177"/>
    <n v="0.44631566349726598"/>
    <n v="0.45691975524342165"/>
    <n v="0.16526241312716333"/>
    <s v="F"/>
    <n v="7.070090832"/>
    <s v="[7720, 5950, 5180]"/>
    <s v="http://connectivity.brain-map.org/projection/experiment/573624241"/>
    <s v="N"/>
    <s v="N"/>
    <x v="0"/>
    <s v="N"/>
    <x v="2"/>
    <m/>
    <m/>
  </r>
  <r>
    <x v="713"/>
    <s v="C57BL/6J"/>
    <x v="0"/>
    <x v="61"/>
    <x v="5"/>
    <n v="8"/>
    <s v="PH"/>
    <x v="65"/>
    <n v="177"/>
    <n v="0.31918968479999998"/>
    <n v="0.52708946969870651"/>
    <n v="0.20229330081231259"/>
    <s v="M"/>
    <n v="1.6497691615999901"/>
    <s v="[7200, 4950, 6000]"/>
    <s v="http://connectivity.brain-map.org/projection/experiment/100141434"/>
    <s v="N"/>
    <s v="N"/>
    <x v="0"/>
    <s v="N"/>
    <x v="2"/>
    <m/>
    <m/>
  </r>
  <r>
    <x v="714"/>
    <s v="C57BL/6J"/>
    <x v="0"/>
    <x v="61"/>
    <x v="5"/>
    <n v="8"/>
    <s v="PH"/>
    <x v="65"/>
    <n v="177"/>
    <n v="0.20059745440000001"/>
    <n v="0.6144028591488977"/>
    <n v="0.22432499937560055"/>
    <s v="M"/>
    <n v="2.1438842991999998"/>
    <s v="[7600, 4930, 6120]"/>
    <s v="http://connectivity.brain-map.org/projection/experiment/112425523"/>
    <s v="N"/>
    <s v="N"/>
    <x v="0"/>
    <s v="N"/>
    <x v="2"/>
    <m/>
    <m/>
  </r>
  <r>
    <x v="715"/>
    <s v="C57BL/6J"/>
    <x v="0"/>
    <x v="61"/>
    <x v="5"/>
    <n v="8"/>
    <s v="PH"/>
    <x v="65"/>
    <n v="177"/>
    <n v="0.34813809222499997"/>
    <n v="0.33241430079156875"/>
    <n v="0.19876410809172029"/>
    <s v="M"/>
    <n v="3.4272372232000001"/>
    <s v="[7680, 5950, 5690]"/>
    <s v="http://connectivity.brain-map.org/projection/experiment/127710392"/>
    <s v="N"/>
    <s v="N"/>
    <x v="0"/>
    <s v="N"/>
    <x v="2"/>
    <m/>
    <m/>
  </r>
  <r>
    <x v="716"/>
    <s v="Sim1-Cre_KJ18"/>
    <x v="0"/>
    <x v="61"/>
    <x v="5"/>
    <n v="8"/>
    <s v="PH"/>
    <x v="65"/>
    <n v="177"/>
    <n v="0.32041294448173802"/>
    <n v="0.44577334570197236"/>
    <n v="0.40311210361432942"/>
    <s v="F"/>
    <n v="2.30111154"/>
    <s v="[7150, 5860, 6330]"/>
    <s v="http://connectivity.brain-map.org/projection/experiment/159222295"/>
    <s v="N"/>
    <s v="N"/>
    <x v="0"/>
    <s v="N"/>
    <x v="2"/>
    <m/>
    <m/>
  </r>
  <r>
    <x v="717"/>
    <s v="C57BL/6J"/>
    <x v="0"/>
    <x v="61"/>
    <x v="5"/>
    <n v="8"/>
    <s v="PH"/>
    <x v="65"/>
    <n v="177"/>
    <n v="0.59570819857500001"/>
    <n v="0.29286468146340283"/>
    <n v="0.19009831763903637"/>
    <s v="M"/>
    <n v="4.3056845664000001"/>
    <s v="[7640, 6040, 5690]"/>
    <s v="http://connectivity.brain-map.org/projection/experiment/159649643"/>
    <s v="N"/>
    <s v="N"/>
    <x v="0"/>
    <s v="N"/>
    <x v="2"/>
    <m/>
    <m/>
  </r>
  <r>
    <x v="718"/>
    <s v="Sim1-Cre_KJ18"/>
    <x v="0"/>
    <x v="61"/>
    <x v="5"/>
    <n v="8"/>
    <s v="PH"/>
    <x v="65"/>
    <n v="177"/>
    <n v="1.0137823835999999"/>
    <n v="0.36723402258903887"/>
    <n v="0.26644439453151664"/>
    <s v="M"/>
    <n v="7.9212045248000003"/>
    <s v="[7710, 5450, 5320]"/>
    <s v="http://connectivity.brain-map.org/projection/experiment/164986046"/>
    <s v="N"/>
    <s v="N"/>
    <x v="0"/>
    <s v="N"/>
    <x v="2"/>
    <m/>
    <m/>
  </r>
  <r>
    <x v="719"/>
    <s v="Hdc-Cre_IM1"/>
    <x v="0"/>
    <x v="61"/>
    <x v="5"/>
    <n v="8"/>
    <s v="PH"/>
    <x v="65"/>
    <n v="177"/>
    <n v="4.8336595124999996E-3"/>
    <n v="0.90713261674680534"/>
    <n v="8.3118084770736539E-2"/>
    <s v="M"/>
    <n v="0.18230914519999999"/>
    <s v="[7300, 5930, 6090]"/>
    <s v="http://connectivity.brain-map.org/projection/experiment/168616827"/>
    <s v="Y"/>
    <s v="Y"/>
    <x v="0"/>
    <s v="N"/>
    <x v="2"/>
    <m/>
    <m/>
  </r>
  <r>
    <x v="720"/>
    <s v="C57BL/6J"/>
    <x v="0"/>
    <x v="61"/>
    <x v="5"/>
    <n v="8"/>
    <s v="PH"/>
    <x v="65"/>
    <n v="177"/>
    <n v="0.57162268509609404"/>
    <n v="0.39354225810947746"/>
    <n v="0.15870465655995381"/>
    <s v="M"/>
    <n v="8.7886571696000004"/>
    <s v="[7150, 4870, 6050]"/>
    <s v="http://connectivity.brain-map.org/projection/experiment/175374275"/>
    <s v="N"/>
    <s v="N"/>
    <x v="0"/>
    <s v="N"/>
    <x v="2"/>
    <m/>
    <m/>
  </r>
  <r>
    <x v="721"/>
    <s v="Cart-Tg1-Cre"/>
    <x v="0"/>
    <x v="61"/>
    <x v="5"/>
    <n v="8"/>
    <s v="PH"/>
    <x v="65"/>
    <n v="177"/>
    <n v="0.34934736199999999"/>
    <n v="0.2886132725732859"/>
    <n v="0.20651298772425605"/>
    <s v="M"/>
    <n v="5.1243125919999999"/>
    <s v="[8100, 5130, 5690]"/>
    <s v="http://connectivity.brain-map.org/projection/experiment/176898557"/>
    <s v="N"/>
    <s v="N"/>
    <x v="0"/>
    <s v="N"/>
    <x v="2"/>
    <m/>
    <m/>
  </r>
  <r>
    <x v="722"/>
    <s v="Gal-Cre_KI87"/>
    <x v="0"/>
    <x v="61"/>
    <x v="5"/>
    <n v="8"/>
    <s v="PH"/>
    <x v="65"/>
    <n v="177"/>
    <n v="0.1282981896"/>
    <n v="0.57867728429248899"/>
    <n v="0.39424973298832228"/>
    <s v="M"/>
    <n v="1.0270727907999999"/>
    <s v="[7300, 6030, 6060]"/>
    <s v="http://connectivity.brain-map.org/projection/experiment/266248065"/>
    <s v="N"/>
    <s v="N"/>
    <x v="0"/>
    <s v="N"/>
    <x v="2"/>
    <m/>
    <m/>
  </r>
  <r>
    <x v="723"/>
    <s v="Sim1-Cre_KJ18"/>
    <x v="0"/>
    <x v="61"/>
    <x v="5"/>
    <n v="8"/>
    <s v="PH"/>
    <x v="65"/>
    <n v="177"/>
    <n v="2.286911095E-2"/>
    <n v="0.42971869615719654"/>
    <n v="0.23955114155242296"/>
    <s v="F"/>
    <n v="9.9525262200000006E-2"/>
    <s v="[7080, 5850, 6250]"/>
    <s v="http://connectivity.brain-map.org/projection/experiment/266837456"/>
    <s v="N"/>
    <s v="N"/>
    <x v="0"/>
    <s v="N"/>
    <x v="2"/>
    <m/>
    <m/>
  </r>
  <r>
    <x v="724"/>
    <s v="Calb2-IRES-Cre"/>
    <x v="0"/>
    <x v="61"/>
    <x v="5"/>
    <n v="8"/>
    <s v="PH"/>
    <x v="65"/>
    <n v="177"/>
    <n v="0.10625589393125"/>
    <n v="0.78545925171994924"/>
    <n v="7.7687780011633303E-2"/>
    <s v="F"/>
    <n v="0.54988291960000002"/>
    <s v="[7700, 4990, 6070]"/>
    <s v="http://connectivity.brain-map.org/projection/experiment/267213793"/>
    <s v="Y"/>
    <s v="Y"/>
    <x v="0"/>
    <s v="N, weak projecions and leakage above?"/>
    <x v="2"/>
    <s v=" weak projecions and leakage above?"/>
    <m/>
  </r>
  <r>
    <x v="725"/>
    <s v="Ppp1r17-Cre_NL146"/>
    <x v="0"/>
    <x v="61"/>
    <x v="5"/>
    <n v="8"/>
    <s v="PH"/>
    <x v="65"/>
    <n v="177"/>
    <n v="0.38630697664999902"/>
    <n v="0.2682342452698418"/>
    <n v="0.16785242079882862"/>
    <s v="M"/>
    <n v="5.6236396048000001"/>
    <s v="[7420, 4760, 5680]"/>
    <s v="http://connectivity.brain-map.org/projection/experiment/268208632"/>
    <s v="N"/>
    <s v="N"/>
    <x v="0"/>
    <s v="N"/>
    <x v="2"/>
    <m/>
    <m/>
  </r>
  <r>
    <x v="726"/>
    <s v="Ppp1r17-Cre_NL146"/>
    <x v="0"/>
    <x v="61"/>
    <x v="5"/>
    <n v="8"/>
    <s v="PH"/>
    <x v="65"/>
    <n v="177"/>
    <n v="0.12771931642421899"/>
    <n v="0.5631576820135541"/>
    <n v="0.1775649831716451"/>
    <s v="F"/>
    <n v="1.5262100951999999"/>
    <s v="[7260, 5330, 6010]"/>
    <s v="http://connectivity.brain-map.org/projection/experiment/292480129"/>
    <s v="Y"/>
    <s v="N"/>
    <x v="0"/>
    <s v="N"/>
    <x v="2"/>
    <m/>
    <m/>
  </r>
  <r>
    <x v="727"/>
    <s v="Htr2a-Cre_KM207"/>
    <x v="0"/>
    <x v="61"/>
    <x v="5"/>
    <n v="8"/>
    <s v="PH"/>
    <x v="65"/>
    <n v="177"/>
    <n v="0.13690065655"/>
    <n v="0.23657021445001011"/>
    <n v="0.23413438503508019"/>
    <s v="M"/>
    <n v="1.1088268995999999"/>
    <s v="[8200, 6060, 5810]"/>
    <s v="http://connectivity.brain-map.org/projection/experiment/293255030"/>
    <s v="N"/>
    <s v="N"/>
    <x v="0"/>
    <s v="N (looks like MM)"/>
    <x v="2"/>
    <s v=" looks like MM"/>
    <m/>
  </r>
  <r>
    <x v="728"/>
    <s v="Tac2-IRES2-Cre"/>
    <x v="0"/>
    <x v="61"/>
    <x v="5"/>
    <n v="8"/>
    <s v="PH"/>
    <x v="65"/>
    <n v="177"/>
    <n v="1.93827242E-2"/>
    <n v="0.39065240422731617"/>
    <n v="0.28085123494475611"/>
    <s v="M"/>
    <n v="2.1342040037499999E-2"/>
    <s v="[7090, 6550, 6700]"/>
    <s v="http://connectivity.brain-map.org/projection/experiment/300927483"/>
    <s v="N"/>
    <s v="N"/>
    <x v="0"/>
    <s v="N"/>
    <x v="2"/>
    <m/>
    <m/>
  </r>
  <r>
    <x v="729"/>
    <s v="Gad2-IRES-Cre"/>
    <x v="0"/>
    <x v="61"/>
    <x v="5"/>
    <n v="8"/>
    <s v="PH"/>
    <x v="65"/>
    <n v="177"/>
    <n v="5.8801580250000002E-3"/>
    <n v="0.8370544010106491"/>
    <n v="0.12129302364066186"/>
    <s v="F"/>
    <n v="0.12038495909999999"/>
    <s v="[7730, 4710, 6080]"/>
    <s v="http://connectivity.brain-map.org/projection/experiment/302086846"/>
    <s v="Y"/>
    <s v="Y"/>
    <x v="0"/>
    <s v="N"/>
    <x v="2"/>
    <m/>
    <m/>
  </r>
  <r>
    <x v="730"/>
    <s v="Slc17a6-IRES-Cre"/>
    <x v="0"/>
    <x v="61"/>
    <x v="5"/>
    <n v="8"/>
    <s v="PH"/>
    <x v="65"/>
    <n v="177"/>
    <n v="2.3777741038378899E-2"/>
    <n v="0.53283756053476816"/>
    <n v="0.21789556514888272"/>
    <s v="M"/>
    <n v="9.8508661649999996E-2"/>
    <s v="[7950, 5060, 6120]"/>
    <s v="http://connectivity.brain-map.org/projection/experiment/302087552"/>
    <s v="N"/>
    <s v="N"/>
    <x v="0"/>
    <s v="N"/>
    <x v="2"/>
    <m/>
    <m/>
  </r>
  <r>
    <x v="731"/>
    <s v="Cart-IRES2-Cre"/>
    <x v="0"/>
    <x v="61"/>
    <x v="5"/>
    <n v="8"/>
    <s v="PH"/>
    <x v="65"/>
    <n v="177"/>
    <n v="6.5534091437500002E-3"/>
    <n v="0.33027859377859314"/>
    <n v="0.26569311942540591"/>
    <s v="F"/>
    <n v="0.34449199119999901"/>
    <s v="[7360, 6330, 6040]"/>
    <s v="http://connectivity.brain-map.org/projection/experiment/555011865"/>
    <s v="N"/>
    <s v="N"/>
    <x v="0"/>
    <s v="N"/>
    <x v="2"/>
    <m/>
    <m/>
  </r>
  <r>
    <x v="732"/>
    <s v="Pdyn-T2A-CreERT2"/>
    <x v="0"/>
    <x v="61"/>
    <x v="5"/>
    <n v="8"/>
    <s v="PH"/>
    <x v="65"/>
    <n v="177"/>
    <n v="3.0476280099999999E-2"/>
    <n v="0.56252055900846809"/>
    <n v="0.40445348520633878"/>
    <s v="F"/>
    <n v="0.59874813039999997"/>
    <s v="[7150, 5740, 6120]"/>
    <s v="http://connectivity.brain-map.org/projection/experiment/557973149"/>
    <s v="N"/>
    <s v="N"/>
    <x v="0"/>
    <s v="N"/>
    <x v="2"/>
    <m/>
    <m/>
  </r>
  <r>
    <x v="733"/>
    <s v="C57BL/6J"/>
    <x v="0"/>
    <x v="130"/>
    <x v="3"/>
    <n v="7"/>
    <s v="PIL"/>
    <x v="138"/>
    <n v="136"/>
    <n v="0.24944851399999901"/>
    <n v="0.39522814597294093"/>
    <n v="0.13509986253553374"/>
    <s v="M"/>
    <n v="4.0452354935999999"/>
    <s v="[8550, 4230, 7620]"/>
    <s v="http://connectivity.brain-map.org/projection/experiment/127396051"/>
    <s v="N"/>
    <s v="N"/>
    <x v="1"/>
    <s v="N"/>
    <x v="2"/>
    <m/>
    <m/>
  </r>
  <r>
    <x v="734"/>
    <s v="Calb2-IRES-Cre"/>
    <x v="0"/>
    <x v="130"/>
    <x v="3"/>
    <n v="7"/>
    <s v="PIL"/>
    <x v="138"/>
    <n v="136"/>
    <n v="0.1020204598"/>
    <n v="0.43028124061986861"/>
    <n v="0.1494478810646821"/>
    <s v="F"/>
    <n v="0.71219290589999995"/>
    <s v="[8260, 4240, 7680]"/>
    <s v="http://connectivity.brain-map.org/projection/experiment/287880821"/>
    <s v="N"/>
    <s v="N"/>
    <x v="1"/>
    <s v="N"/>
    <x v="2"/>
    <m/>
    <m/>
  </r>
  <r>
    <x v="735"/>
    <s v="C57BL/6J"/>
    <x v="0"/>
    <x v="36"/>
    <x v="9"/>
    <n v="2"/>
    <s v="PIR"/>
    <x v="38"/>
    <n v="49"/>
    <n v="0.87397042879999998"/>
    <n v="0.31352597482556727"/>
    <n v="0.21401389158813924"/>
    <s v="M"/>
    <n v="20.2276655392"/>
    <s v="[6590, 5610, 9330]"/>
    <s v="http://connectivity.brain-map.org/projection/experiment/158374671"/>
    <s v="N"/>
    <s v="N"/>
    <x v="0"/>
    <s v="N"/>
    <x v="2"/>
    <m/>
    <m/>
  </r>
  <r>
    <x v="736"/>
    <s v="Cux2-CreERT2"/>
    <x v="0"/>
    <x v="36"/>
    <x v="9"/>
    <n v="2"/>
    <s v="PIR"/>
    <x v="38"/>
    <n v="49"/>
    <n v="0.41045618319999999"/>
    <n v="0.55768824820211704"/>
    <n v="0.34290749808557164"/>
    <s v="F"/>
    <n v="5.6147298073999998"/>
    <s v="[5730, 5590, 9280]"/>
    <s v="http://connectivity.brain-map.org/projection/experiment/286728190"/>
    <s v="N"/>
    <s v="N"/>
    <x v="0"/>
    <s v="N"/>
    <x v="2"/>
    <m/>
    <m/>
  </r>
  <r>
    <x v="737"/>
    <s v="Rbp4-Cre_KL100"/>
    <x v="0"/>
    <x v="36"/>
    <x v="9"/>
    <n v="2"/>
    <s v="PIR"/>
    <x v="38"/>
    <n v="49"/>
    <n v="0.33276288079999999"/>
    <n v="0.63749546467822504"/>
    <n v="0.2158422261199115"/>
    <s v="F"/>
    <n v="4.3516409019999998"/>
    <s v="[6810, 5670, 9510]"/>
    <s v="http://connectivity.brain-map.org/projection/experiment/298720898"/>
    <s v="N"/>
    <s v="N"/>
    <x v="0"/>
    <s v="N"/>
    <x v="2"/>
    <m/>
    <m/>
  </r>
  <r>
    <x v="738"/>
    <s v="Vip-IRES-Cre"/>
    <x v="0"/>
    <x v="36"/>
    <x v="9"/>
    <n v="2"/>
    <s v="PIR"/>
    <x v="38"/>
    <n v="49"/>
    <n v="2.2871548700000001E-2"/>
    <n v="0.35501080020227271"/>
    <n v="0.21979725527529365"/>
    <s v="F"/>
    <n v="0.1182022492"/>
    <s v="[6490, 5160, 9530]"/>
    <s v="http://connectivity.brain-map.org/projection/experiment/299655676"/>
    <s v="N"/>
    <s v="N"/>
    <x v="0"/>
    <s v="N"/>
    <x v="2"/>
    <m/>
    <m/>
  </r>
  <r>
    <x v="739"/>
    <s v="Slc32a1-IRES-Cre"/>
    <x v="0"/>
    <x v="36"/>
    <x v="9"/>
    <n v="2"/>
    <s v="PIR"/>
    <x v="38"/>
    <n v="49"/>
    <n v="1.39529631499999E-2"/>
    <n v="0.44293788840026699"/>
    <n v="0.31487904808100009"/>
    <s v="M"/>
    <n v="8.1559402093749997E-2"/>
    <s v="[6820, 5430, 9650]"/>
    <s v="http://connectivity.brain-map.org/projection/experiment/305294666"/>
    <s v="N"/>
    <s v="N"/>
    <x v="0"/>
    <s v="N"/>
    <x v="2"/>
    <m/>
    <m/>
  </r>
  <r>
    <x v="740"/>
    <s v="Cux2-CreERT2"/>
    <x v="0"/>
    <x v="36"/>
    <x v="9"/>
    <n v="2"/>
    <s v="PIR"/>
    <x v="38"/>
    <n v="49"/>
    <n v="0.1045658334"/>
    <n v="0.4459948943489177"/>
    <n v="0.39408514050581406"/>
    <s v="F"/>
    <n v="0.54821870075000001"/>
    <s v="[4750, 5590, 8750]"/>
    <s v="http://connectivity.brain-map.org/projection/experiment/310436191"/>
    <s v="N"/>
    <s v="N"/>
    <x v="0"/>
    <s v="N"/>
    <x v="2"/>
    <m/>
    <m/>
  </r>
  <r>
    <x v="741"/>
    <s v="Gnb4-IRES2-Cre"/>
    <x v="0"/>
    <x v="36"/>
    <x v="9"/>
    <n v="2"/>
    <s v="PIR"/>
    <x v="38"/>
    <n v="49"/>
    <n v="0.10308629800000001"/>
    <n v="0.61247859368705493"/>
    <n v="0.31579033725272393"/>
    <s v="F"/>
    <n v="3.4670939542750001"/>
    <s v="[4390, 5450, 8610]"/>
    <s v="http://connectivity.brain-map.org/projection/experiment/485875903"/>
    <s v="N"/>
    <s v="N"/>
    <x v="0"/>
    <s v="N"/>
    <x v="2"/>
    <m/>
    <m/>
  </r>
  <r>
    <x v="742"/>
    <s v="Cart-IRES2-Cre"/>
    <x v="0"/>
    <x v="36"/>
    <x v="9"/>
    <n v="2"/>
    <s v="PIR"/>
    <x v="38"/>
    <n v="49"/>
    <n v="2.0887444374999998E-3"/>
    <n v="0.98512357007825868"/>
    <n v="1.4876429921741348E-2"/>
    <s v="M"/>
    <n v="8.9919351199999997E-2"/>
    <s v="[7390, 5850, 10080]"/>
    <s v="http://connectivity.brain-map.org/projection/experiment/554650901"/>
    <s v="Y"/>
    <s v="Y"/>
    <x v="0"/>
    <s v="N, too small"/>
    <x v="2"/>
    <s v=" too small"/>
    <m/>
  </r>
  <r>
    <x v="743"/>
    <s v="Oxtr-T2A-Cre"/>
    <x v="3"/>
    <x v="131"/>
    <x v="5"/>
    <n v="8"/>
    <s v="PMv"/>
    <x v="139"/>
    <n v="174"/>
    <n v="0.1523701452"/>
    <n v="0.41172093550743649"/>
    <n v="0.30664487155135578"/>
    <s v="M"/>
    <n v="1.2601928976000001"/>
    <s v="[7180, 6780, 5320]"/>
    <s v="http://connectivity.brain-map.org/projection/experiment/515520455"/>
    <s v="N"/>
    <s v="N"/>
    <x v="0"/>
    <s v="N"/>
    <x v="2"/>
    <m/>
    <m/>
  </r>
  <r>
    <x v="744"/>
    <s v="C57BL/6J"/>
    <x v="0"/>
    <x v="131"/>
    <x v="5"/>
    <n v="8"/>
    <s v="PMv"/>
    <x v="139"/>
    <n v="174"/>
    <n v="0.47253714479999998"/>
    <n v="0.24059245393780646"/>
    <n v="0.17937838419211963"/>
    <s v="M"/>
    <n v="4.7586239456000001"/>
    <s v="[7440, 6650, 6340]"/>
    <s v="http://connectivity.brain-map.org/projection/experiment/146659588"/>
    <s v="N"/>
    <s v="N"/>
    <x v="0"/>
    <s v="N"/>
    <x v="2"/>
    <m/>
    <m/>
  </r>
  <r>
    <x v="745"/>
    <s v="Lepr-IRES-Cre"/>
    <x v="0"/>
    <x v="131"/>
    <x v="5"/>
    <n v="8"/>
    <s v="PMv"/>
    <x v="139"/>
    <n v="174"/>
    <n v="0.29139169202499998"/>
    <n v="0.31960691104188071"/>
    <n v="0.19876854996801982"/>
    <s v="M"/>
    <n v="2.2906091152000001"/>
    <s v="[7780, 6770, 5610]"/>
    <s v="http://connectivity.brain-map.org/projection/experiment/179904203"/>
    <s v="N"/>
    <s v="N"/>
    <x v="0"/>
    <s v="N"/>
    <x v="2"/>
    <m/>
    <m/>
  </r>
  <r>
    <x v="746"/>
    <s v="Avp-IRES2-Cre"/>
    <x v="0"/>
    <x v="131"/>
    <x v="5"/>
    <n v="8"/>
    <s v="PMv"/>
    <x v="139"/>
    <n v="174"/>
    <n v="1.39683124E-2"/>
    <n v="0.67012269318280804"/>
    <n v="0.18356447183083696"/>
    <s v="F"/>
    <n v="8.8875641399999997E-2"/>
    <s v="[7610, 6450, 6810]"/>
    <s v="http://connectivity.brain-map.org/projection/experiment/267398651"/>
    <s v="Y"/>
    <s v="N"/>
    <x v="0"/>
    <s v="N, too small and weak"/>
    <x v="2"/>
    <s v=" too small and weak"/>
    <m/>
  </r>
  <r>
    <x v="747"/>
    <s v="Th-Cre_FI172"/>
    <x v="0"/>
    <x v="131"/>
    <x v="5"/>
    <n v="8"/>
    <s v="PMv"/>
    <x v="139"/>
    <n v="174"/>
    <n v="0.20727911399999999"/>
    <n v="0.3333894489021485"/>
    <n v="0.1768243435384079"/>
    <s v="F"/>
    <n v="1.4845412008000001"/>
    <s v="[7410, 6880, 5010]"/>
    <s v="http://connectivity.brain-map.org/projection/experiment/286728896"/>
    <s v="N"/>
    <s v="N"/>
    <x v="0"/>
    <s v="N"/>
    <x v="2"/>
    <m/>
    <m/>
  </r>
  <r>
    <x v="748"/>
    <s v="Tac1-IRES2-Cre"/>
    <x v="0"/>
    <x v="131"/>
    <x v="5"/>
    <n v="8"/>
    <s v="PMv"/>
    <x v="139"/>
    <n v="174"/>
    <n v="0.30363095949375002"/>
    <n v="0.29291977659335711"/>
    <n v="0.25214619017973405"/>
    <s v="F"/>
    <n v="5.7157327135999996"/>
    <s v="[7620, 6370, 6190]"/>
    <s v="http://connectivity.brain-map.org/projection/experiment/294316542"/>
    <s v="N"/>
    <s v="N"/>
    <x v="0"/>
    <s v="N"/>
    <x v="2"/>
    <m/>
    <m/>
  </r>
  <r>
    <x v="749"/>
    <s v="Ins2-Cre_25"/>
    <x v="0"/>
    <x v="131"/>
    <x v="5"/>
    <n v="8"/>
    <s v="PMv"/>
    <x v="139"/>
    <n v="174"/>
    <n v="1.8293799650000001E-2"/>
    <n v="0.47339467983734862"/>
    <n v="0.17422982709724547"/>
    <s v="M"/>
    <n v="4.8062709624999998E-2"/>
    <s v="[7130, 6790, 6020]"/>
    <s v="http://connectivity.brain-map.org/projection/experiment/298178912"/>
    <s v="N"/>
    <s v="N"/>
    <x v="0"/>
    <s v="N"/>
    <x v="2"/>
    <m/>
    <m/>
  </r>
  <r>
    <x v="750"/>
    <s v="Tac1-IRES2-Cre"/>
    <x v="0"/>
    <x v="131"/>
    <x v="5"/>
    <n v="8"/>
    <s v="PMv"/>
    <x v="139"/>
    <n v="174"/>
    <n v="0.27616537200000002"/>
    <n v="0.45209958344948326"/>
    <n v="0.18763323544082045"/>
    <s v="F"/>
    <n v="4.1642175679999998"/>
    <s v="[7450, 6770, 6220]"/>
    <s v="http://connectivity.brain-map.org/projection/experiment/299654968"/>
    <s v="N"/>
    <s v="N"/>
    <x v="0"/>
    <s v="N"/>
    <x v="2"/>
    <m/>
    <m/>
  </r>
  <r>
    <x v="751"/>
    <s v="C57BL/6J"/>
    <x v="0"/>
    <x v="132"/>
    <x v="3"/>
    <n v="7"/>
    <s v="PO"/>
    <x v="140"/>
    <n v="114"/>
    <n v="0.17597170079999999"/>
    <n v="0.35393651106869395"/>
    <n v="0.33387418875466762"/>
    <s v="M"/>
    <n v="2.2362632421500002"/>
    <s v="[7600, 3380, 7070]"/>
    <s v="http://connectivity.brain-map.org/projection/experiment/100147785"/>
    <s v="N"/>
    <s v="N"/>
    <x v="1"/>
    <s v="N"/>
    <x v="2"/>
    <m/>
    <m/>
  </r>
  <r>
    <x v="752"/>
    <s v="Gal-Cre_KI87"/>
    <x v="0"/>
    <x v="132"/>
    <x v="3"/>
    <n v="7"/>
    <s v="PO"/>
    <x v="140"/>
    <n v="114"/>
    <n v="4.5167200400000003E-2"/>
    <n v="0.71852405290136412"/>
    <n v="0.28147594709863594"/>
    <s v="M"/>
    <n v="0.463139389475"/>
    <s v="[6830, 3760, 7370]"/>
    <s v="http://connectivity.brain-map.org/projection/experiment/182515576"/>
    <s v="N"/>
    <s v="N"/>
    <x v="1"/>
    <s v="N, too much VPM (28%)"/>
    <x v="2"/>
    <s v=" too much VPM (28%)"/>
    <m/>
  </r>
  <r>
    <x v="753"/>
    <s v="Slc18a2-Cre_OZ14"/>
    <x v="0"/>
    <x v="132"/>
    <x v="3"/>
    <n v="7"/>
    <s v="PO"/>
    <x v="140"/>
    <n v="114"/>
    <n v="2.50258974E-2"/>
    <n v="0.90662485125616099"/>
    <n v="9.3367805241706583E-2"/>
    <s v="M"/>
    <n v="0.41367213404999997"/>
    <s v="[7230, 3980, 7070]"/>
    <s v="http://connectivity.brain-map.org/projection/experiment/182892855"/>
    <s v="Y"/>
    <s v="Y"/>
    <x v="1"/>
    <s v="N, line may be cell type specific"/>
    <x v="2"/>
    <s v=" line may be cell type specific"/>
    <m/>
  </r>
  <r>
    <x v="754"/>
    <s v="Grik4-Cre"/>
    <x v="0"/>
    <x v="132"/>
    <x v="3"/>
    <n v="7"/>
    <s v="PO"/>
    <x v="140"/>
    <n v="114"/>
    <n v="0.20061393799999999"/>
    <n v="0.95324186777327446"/>
    <n v="4.5366941308620158E-2"/>
    <s v="M"/>
    <n v="4.205832043"/>
    <s v="[7340, 3550, 6870]"/>
    <s v="http://connectivity.brain-map.org/projection/experiment/183011353"/>
    <s v="Y"/>
    <s v="Y"/>
    <x v="1"/>
    <s v="N, dorsal cut off"/>
    <x v="2"/>
    <s v=" dorsal cut off"/>
    <m/>
  </r>
  <r>
    <x v="755"/>
    <s v="Grik4-Cre"/>
    <x v="0"/>
    <x v="132"/>
    <x v="3"/>
    <n v="7"/>
    <s v="PO"/>
    <x v="140"/>
    <n v="114"/>
    <n v="0.30253033159999998"/>
    <n v="0.47632635746343321"/>
    <n v="0.35733210306643076"/>
    <s v="M"/>
    <n v="8.9965067023999996"/>
    <s v="[7540, 2400, 6990]"/>
    <s v="http://connectivity.brain-map.org/projection/experiment/267999740"/>
    <s v="N"/>
    <s v="N"/>
    <x v="1"/>
    <s v="N"/>
    <x v="2"/>
    <m/>
    <m/>
  </r>
  <r>
    <x v="756"/>
    <s v="Slc18a2-Cre_OZ14"/>
    <x v="0"/>
    <x v="132"/>
    <x v="3"/>
    <n v="7"/>
    <s v="PO"/>
    <x v="140"/>
    <n v="114"/>
    <n v="9.9427774250000003E-3"/>
    <n v="0.37318775363955015"/>
    <n v="0.32418530878949203"/>
    <s v="F"/>
    <n v="4.4785281231250001E-2"/>
    <s v="[7430, 4110, 7440]"/>
    <s v="http://connectivity.brain-map.org/projection/experiment/301674988"/>
    <s v="N"/>
    <s v="N"/>
    <x v="1"/>
    <s v="N"/>
    <x v="2"/>
    <m/>
    <m/>
  </r>
  <r>
    <x v="757"/>
    <s v="Slc17a6-IRES-Cre"/>
    <x v="0"/>
    <x v="133"/>
    <x v="7"/>
    <n v="3"/>
    <s v="POST"/>
    <x v="141"/>
    <n v="64"/>
    <n v="0.22068320120000001"/>
    <n v="0.30874880259226678"/>
    <n v="0.27661030122031449"/>
    <s v="F"/>
    <n v="4.20701064"/>
    <s v="[9510, 2890, 8220]"/>
    <s v="http://connectivity.brain-map.org/projection/experiment/167654019"/>
    <s v="N"/>
    <s v="N"/>
    <x v="0"/>
    <s v="N"/>
    <x v="2"/>
    <m/>
    <m/>
  </r>
  <r>
    <x v="758"/>
    <s v="Oxtr-Cre_ON66"/>
    <x v="0"/>
    <x v="133"/>
    <x v="7"/>
    <n v="3"/>
    <s v="POST"/>
    <x v="141"/>
    <n v="64"/>
    <n v="2.30244091E-2"/>
    <n v="0.4414275037259478"/>
    <n v="0.26811540312838389"/>
    <s v="F"/>
    <n v="0.58577199695000004"/>
    <s v="[8450, 1700, 7400]"/>
    <s v="http://connectivity.brain-map.org/projection/experiment/300623424"/>
    <s v="N"/>
    <s v="N"/>
    <x v="0"/>
    <s v="N"/>
    <x v="2"/>
    <m/>
    <m/>
  </r>
  <r>
    <x v="759"/>
    <s v="Drd3-Cre_KI196"/>
    <x v="0"/>
    <x v="133"/>
    <x v="7"/>
    <n v="3"/>
    <s v="POST"/>
    <x v="141"/>
    <n v="64"/>
    <n v="0.19540745279999999"/>
    <n v="0.65419860116878026"/>
    <n v="0.13996817670715508"/>
    <s v="F"/>
    <n v="2.1513039967999998"/>
    <s v="[9230, 1650, 7740]"/>
    <s v="http://connectivity.brain-map.org/projection/experiment/304693450"/>
    <s v="Y"/>
    <s v="N"/>
    <x v="0"/>
    <s v="N"/>
    <x v="2"/>
    <m/>
    <m/>
  </r>
  <r>
    <x v="760"/>
    <s v="Htr2a-Cre_KM207"/>
    <x v="0"/>
    <x v="133"/>
    <x v="7"/>
    <n v="3"/>
    <s v="POST"/>
    <x v="141"/>
    <n v="64"/>
    <n v="8.04729842E-2"/>
    <n v="0.35367423874788273"/>
    <n v="0.21609569048115801"/>
    <s v="M"/>
    <n v="0.56685557880000004"/>
    <s v="[9430, 1680, 7780]"/>
    <s v="http://connectivity.brain-map.org/projection/experiment/304694156"/>
    <s v="N"/>
    <s v="N"/>
    <x v="0"/>
    <s v="N"/>
    <x v="2"/>
    <m/>
    <m/>
  </r>
  <r>
    <x v="761"/>
    <s v="Htr2a-Cre_KM207"/>
    <x v="0"/>
    <x v="35"/>
    <x v="7"/>
    <n v="3"/>
    <s v="PRE"/>
    <x v="36"/>
    <n v="65"/>
    <n v="1.087358234375E-3"/>
    <n v="0.93633905905082071"/>
    <n v="6.3660940949179262E-2"/>
    <s v="M"/>
    <n v="5.1711199399999998E-2"/>
    <s v="[9430, 3530, 8330]"/>
    <s v="http://connectivity.brain-map.org/projection/experiment/509602066"/>
    <s v="Y"/>
    <s v="Y"/>
    <x v="0"/>
    <s v="N, very small"/>
    <x v="2"/>
    <s v=" very small"/>
    <m/>
  </r>
  <r>
    <x v="762"/>
    <s v="C57BL/6J"/>
    <x v="0"/>
    <x v="2"/>
    <x v="2"/>
    <n v="10"/>
    <s v="PRNc"/>
    <x v="2"/>
    <n v="236"/>
    <n v="0.1042677174"/>
    <n v="0.5671984315788301"/>
    <n v="0.13004670015546799"/>
    <s v="M"/>
    <n v="0.42591654559999997"/>
    <s v="[10400, 5790, 6380]"/>
    <s v="http://connectivity.brain-map.org/projection/experiment/125437216"/>
    <s v="Y"/>
    <s v="N"/>
    <x v="0"/>
    <m/>
    <x v="2"/>
    <m/>
    <m/>
  </r>
  <r>
    <x v="763"/>
    <s v="C57BL/6J"/>
    <x v="0"/>
    <x v="2"/>
    <x v="2"/>
    <n v="10"/>
    <s v="PRNc"/>
    <x v="2"/>
    <n v="236"/>
    <n v="0.61875345839999996"/>
    <n v="0.65856846966116667"/>
    <n v="0.130968611659458"/>
    <s v="M"/>
    <n v="4.2257465152"/>
    <s v="[10290, 5610, 6820]"/>
    <s v="http://connectivity.brain-map.org/projection/experiment/147633885"/>
    <s v="Y"/>
    <s v="N"/>
    <x v="0"/>
    <m/>
    <x v="2"/>
    <m/>
    <m/>
  </r>
  <r>
    <x v="764"/>
    <s v="C57BL/6J"/>
    <x v="0"/>
    <x v="2"/>
    <x v="2"/>
    <n v="10"/>
    <s v="PRNc"/>
    <x v="2"/>
    <n v="236"/>
    <n v="0.46686579889687502"/>
    <n v="0.60903685495080251"/>
    <n v="0.25833196643920331"/>
    <s v="M"/>
    <n v="4.0038039551999898"/>
    <s v="[10480, 5540, 6250]"/>
    <s v="http://connectivity.brain-map.org/projection/experiment/147706228"/>
    <s v="N"/>
    <s v="N"/>
    <x v="0"/>
    <m/>
    <x v="2"/>
    <m/>
    <m/>
  </r>
  <r>
    <x v="765"/>
    <s v="C57BL/6J"/>
    <x v="0"/>
    <x v="2"/>
    <x v="2"/>
    <n v="10"/>
    <s v="PRNc"/>
    <x v="2"/>
    <n v="236"/>
    <n v="0.7285342736"/>
    <n v="0.35671231544984144"/>
    <n v="0.27667970286273119"/>
    <s v="M"/>
    <n v="6.5182268032000001"/>
    <s v="[10560, 6110, 6280]"/>
    <s v="http://connectivity.brain-map.org/projection/experiment/158838128"/>
    <s v="N"/>
    <s v="N"/>
    <x v="0"/>
    <m/>
    <x v="2"/>
    <m/>
    <m/>
  </r>
  <r>
    <x v="766"/>
    <s v="Cnnm2-Cre_KD18"/>
    <x v="0"/>
    <x v="2"/>
    <x v="2"/>
    <n v="10"/>
    <s v="PRNc"/>
    <x v="2"/>
    <n v="236"/>
    <n v="0.62266289399999997"/>
    <n v="0.3204092433591772"/>
    <n v="0.20863820547810547"/>
    <s v="F"/>
    <n v="7.4644188415999997"/>
    <s v="[10360, 5870, 5520]"/>
    <s v="http://connectivity.brain-map.org/projection/experiment/167376068"/>
    <s v="N"/>
    <s v="N"/>
    <x v="0"/>
    <m/>
    <x v="2"/>
    <m/>
    <m/>
  </r>
  <r>
    <x v="767"/>
    <s v="C57BL/6J"/>
    <x v="0"/>
    <x v="2"/>
    <x v="2"/>
    <n v="10"/>
    <s v="PRNc"/>
    <x v="2"/>
    <n v="236"/>
    <n v="1.5860997424999999E-2"/>
    <n v="0.34900526902051432"/>
    <n v="0.16520673934673202"/>
    <s v="M"/>
    <n v="0.1840299762"/>
    <s v="[10010, 6500, 5690]"/>
    <s v="http://connectivity.brain-map.org/projection/experiment/175264587"/>
    <s v="N"/>
    <s v="N"/>
    <x v="0"/>
    <m/>
    <x v="2"/>
    <m/>
    <m/>
  </r>
  <r>
    <x v="768"/>
    <s v="Ntrk1-IRES-Cre"/>
    <x v="0"/>
    <x v="2"/>
    <x v="2"/>
    <n v="10"/>
    <s v="PRNc"/>
    <x v="2"/>
    <n v="236"/>
    <n v="3.0841744149999999E-2"/>
    <n v="0.31112184970228929"/>
    <n v="0.17489997066765203"/>
    <s v="F"/>
    <n v="0.2883458116"/>
    <s v="[10380, 4700, 5850]"/>
    <s v="http://connectivity.brain-map.org/projection/experiment/265930674"/>
    <s v="N"/>
    <s v="N"/>
    <x v="0"/>
    <m/>
    <x v="2"/>
    <m/>
    <m/>
  </r>
  <r>
    <x v="769"/>
    <s v="C57BL/6J"/>
    <x v="0"/>
    <x v="2"/>
    <x v="2"/>
    <n v="10"/>
    <s v="PRNc"/>
    <x v="2"/>
    <n v="236"/>
    <n v="5.7349020575E-2"/>
    <n v="0.51746167120847264"/>
    <n v="0.14793528721026059"/>
    <s v="M"/>
    <n v="1.0653600776000001"/>
    <s v="[9890, 6330, 5670]"/>
    <s v="http://connectivity.brain-map.org/projection/experiment/272826010"/>
    <s v="Y"/>
    <s v="N"/>
    <x v="0"/>
    <m/>
    <x v="2"/>
    <m/>
    <m/>
  </r>
  <r>
    <x v="770"/>
    <s v="Slc6a5-Cre_KF109"/>
    <x v="0"/>
    <x v="2"/>
    <x v="2"/>
    <n v="10"/>
    <s v="PRNc"/>
    <x v="2"/>
    <n v="236"/>
    <n v="1.2422509008"/>
    <n v="0.47766414836601823"/>
    <n v="0.20241382997097915"/>
    <s v="M"/>
    <n v="9.5078195072000007"/>
    <s v="[10060, 5880, 7270]"/>
    <s v="http://connectivity.brain-map.org/projection/experiment/300691325"/>
    <s v="N"/>
    <s v="N"/>
    <x v="0"/>
    <m/>
    <x v="2"/>
    <m/>
    <m/>
  </r>
  <r>
    <x v="771"/>
    <s v="Slc6a5-Cre_KF109"/>
    <x v="0"/>
    <x v="2"/>
    <x v="2"/>
    <n v="10"/>
    <s v="PRNc"/>
    <x v="2"/>
    <n v="236"/>
    <n v="0.73928714719999999"/>
    <n v="0.39921318501151198"/>
    <n v="0.20485055749243689"/>
    <s v="F"/>
    <n v="4.8097971935999997"/>
    <s v="[10100, 5880, 7300]"/>
    <s v="http://connectivity.brain-map.org/projection/experiment/515418047"/>
    <s v="N"/>
    <s v="N"/>
    <x v="0"/>
    <m/>
    <x v="2"/>
    <m/>
    <m/>
  </r>
  <r>
    <x v="772"/>
    <s v="C57BL/6J"/>
    <x v="0"/>
    <x v="28"/>
    <x v="2"/>
    <n v="10"/>
    <s v="PRNr"/>
    <x v="30"/>
    <n v="249"/>
    <n v="6.1225389749999899E-3"/>
    <n v="1"/>
    <n v="0"/>
    <s v="M"/>
    <n v="0.14075723339999999"/>
    <s v="[9600, 4980, 6540]"/>
    <s v="http://connectivity.brain-map.org/projection/experiment/152995635"/>
    <s v="Y"/>
    <s v="Y"/>
    <x v="0"/>
    <m/>
    <x v="2"/>
    <s v="too tiny"/>
    <m/>
  </r>
  <r>
    <x v="773"/>
    <s v="Slc17a6-IRES-Cre"/>
    <x v="0"/>
    <x v="28"/>
    <x v="2"/>
    <n v="10"/>
    <s v="PRNr"/>
    <x v="30"/>
    <n v="249"/>
    <n v="1.1894629950000001E-2"/>
    <n v="0.64109519463268005"/>
    <n v="0.2516467227326919"/>
    <s v="M"/>
    <n v="6.0387842550000001E-2"/>
    <s v="[9700, 5630, 6180]"/>
    <s v="http://connectivity.brain-map.org/projection/experiment/309701202"/>
    <s v="N"/>
    <s v="N"/>
    <x v="0"/>
    <m/>
    <x v="2"/>
    <m/>
    <m/>
  </r>
  <r>
    <x v="774"/>
    <s v="C57BL/6J"/>
    <x v="0"/>
    <x v="134"/>
    <x v="7"/>
    <n v="3"/>
    <s v="ProS"/>
    <x v="142"/>
    <n v="67"/>
    <n v="0.1179996048"/>
    <n v="0.38907758186672731"/>
    <n v="0.37637615794500517"/>
    <s v="M"/>
    <n v="5.3943933008"/>
    <s v="[8780, 2160, 8340]"/>
    <s v="http://connectivity.brain-map.org/projection/experiment/157063781"/>
    <s v="N"/>
    <s v="N"/>
    <x v="0"/>
    <s v="N"/>
    <x v="2"/>
    <m/>
    <m/>
  </r>
  <r>
    <x v="775"/>
    <s v="Cux2-IRES-Cre"/>
    <x v="0"/>
    <x v="134"/>
    <x v="7"/>
    <n v="3"/>
    <s v="ProS"/>
    <x v="142"/>
    <n v="67"/>
    <n v="0.21074678520000001"/>
    <n v="0.47091653864863459"/>
    <n v="0.32578639965792011"/>
    <s v="M"/>
    <n v="0.67349602319999902"/>
    <s v="[9190, 3650, 9330]"/>
    <s v="http://connectivity.brain-map.org/projection/experiment/294397907"/>
    <s v="N"/>
    <s v="N"/>
    <x v="0"/>
    <s v="N"/>
    <x v="2"/>
    <m/>
    <m/>
  </r>
  <r>
    <x v="776"/>
    <s v="C57BL/6J"/>
    <x v="0"/>
    <x v="135"/>
    <x v="0"/>
    <n v="11"/>
    <s v="PRP"/>
    <x v="143"/>
    <n v="286"/>
    <n v="0.29392023779999998"/>
    <n v="0.26681396745380243"/>
    <n v="0.19839959286594633"/>
    <s v="M"/>
    <n v="2.6782928816"/>
    <s v="[11970, 5120, 5540]"/>
    <s v="http://connectivity.brain-map.org/projection/experiment/127908173"/>
    <s v="N"/>
    <s v="N"/>
    <x v="0"/>
    <m/>
    <x v="2"/>
    <m/>
    <m/>
  </r>
  <r>
    <x v="777"/>
    <s v="A930038C07Rik-Tg1-Cre"/>
    <x v="0"/>
    <x v="136"/>
    <x v="5"/>
    <n v="8"/>
    <s v="PSTN"/>
    <x v="144"/>
    <n v="181"/>
    <n v="0.345275952"/>
    <n v="0.30714085850619877"/>
    <n v="0.22821997358601373"/>
    <s v="F"/>
    <n v="7.3023183744000004"/>
    <s v="[7210, 5770, 7120]"/>
    <s v="http://connectivity.brain-map.org/projection/experiment/264696942"/>
    <s v="N"/>
    <s v="N"/>
    <x v="0"/>
    <s v="N"/>
    <x v="2"/>
    <m/>
    <m/>
  </r>
  <r>
    <x v="778"/>
    <s v="C57BL/6J"/>
    <x v="0"/>
    <x v="137"/>
    <x v="2"/>
    <n v="10"/>
    <s v="PSV"/>
    <x v="145"/>
    <n v="228"/>
    <n v="0.24941423360000001"/>
    <n v="0.53045181973796152"/>
    <n v="0.30303682213280581"/>
    <s v="M"/>
    <n v="3.0670697792000001"/>
    <s v="[10130, 5120, 7630]"/>
    <s v="http://connectivity.brain-map.org/projection/experiment/114755811"/>
    <s v="N"/>
    <s v="N"/>
    <x v="0"/>
    <m/>
    <x v="2"/>
    <m/>
    <m/>
  </r>
  <r>
    <x v="779"/>
    <s v="C57BL/6J"/>
    <x v="0"/>
    <x v="137"/>
    <x v="2"/>
    <n v="10"/>
    <s v="PSV"/>
    <x v="145"/>
    <n v="228"/>
    <n v="0.2180200316"/>
    <n v="0.58146492260443872"/>
    <n v="0.23711221959099288"/>
    <s v="M"/>
    <n v="3.4148041983999899"/>
    <s v="[9580, 5240, 7670]"/>
    <s v="http://connectivity.brain-map.org/projection/experiment/156979988"/>
    <s v="N"/>
    <s v="N"/>
    <x v="0"/>
    <m/>
    <x v="2"/>
    <m/>
    <m/>
  </r>
  <r>
    <x v="780"/>
    <s v="Syt6-Cre_KI148"/>
    <x v="0"/>
    <x v="137"/>
    <x v="2"/>
    <n v="10"/>
    <s v="PSV"/>
    <x v="145"/>
    <n v="228"/>
    <n v="9.2636245624999995E-3"/>
    <n v="0.5040713539394327"/>
    <n v="0.49532390177267888"/>
    <s v="M"/>
    <n v="8.4699720524999994E-2"/>
    <s v="[9810, 5450, 8260]"/>
    <s v="http://connectivity.brain-map.org/projection/experiment/182465608"/>
    <s v="N"/>
    <s v="N"/>
    <x v="0"/>
    <m/>
    <x v="2"/>
    <s v="strong projections to outer layer of CN. I don't think these cells are in PSV, maybe some part of VCN"/>
    <m/>
  </r>
  <r>
    <x v="781"/>
    <s v="Nos1-CreERT2"/>
    <x v="0"/>
    <x v="137"/>
    <x v="2"/>
    <n v="10"/>
    <s v="PSV"/>
    <x v="145"/>
    <n v="228"/>
    <n v="1.1745011359375001E-3"/>
    <n v="0.58651976775774395"/>
    <n v="0.16695781013586647"/>
    <s v="M"/>
    <n v="5.0807134699999999E-2"/>
    <s v="[10450, 6500, 7320]"/>
    <s v="http://connectivity.brain-map.org/projection/experiment/574363940"/>
    <s v="Y"/>
    <s v="N"/>
    <x v="0"/>
    <m/>
    <x v="2"/>
    <m/>
    <m/>
  </r>
  <r>
    <x v="782"/>
    <s v="C57BL/6J"/>
    <x v="0"/>
    <x v="138"/>
    <x v="3"/>
    <n v="7"/>
    <s v="PT"/>
    <x v="146"/>
    <n v="128"/>
    <n v="0.222932870097656"/>
    <n v="0.34989816466609169"/>
    <n v="0.28254216625746281"/>
    <s v="M"/>
    <n v="3.6703194612000001"/>
    <s v="[5860, 5060, 6350]"/>
    <s v="http://connectivity.brain-map.org/projection/experiment/123662982"/>
    <s v="N"/>
    <s v="N"/>
    <x v="1"/>
    <s v="N"/>
    <x v="2"/>
    <m/>
    <m/>
  </r>
  <r>
    <x v="783"/>
    <s v="C57BL/6J"/>
    <x v="0"/>
    <x v="138"/>
    <x v="3"/>
    <n v="7"/>
    <s v="PT"/>
    <x v="146"/>
    <n v="128"/>
    <n v="4.0283797312500001E-3"/>
    <n v="0.89558183959582816"/>
    <n v="4.5908328361726196E-2"/>
    <s v="M"/>
    <n v="2.1692611149999999E-2"/>
    <s v="[5880, 4130, 6110]"/>
    <s v="http://connectivity.brain-map.org/projection/experiment/126843200"/>
    <s v="Y"/>
    <s v="Y"/>
    <x v="1"/>
    <s v="N: too small"/>
    <x v="2"/>
    <s v=" too small"/>
    <m/>
  </r>
  <r>
    <x v="784"/>
    <s v="Cck-IRES-Cre"/>
    <x v="0"/>
    <x v="138"/>
    <x v="3"/>
    <n v="7"/>
    <s v="PT"/>
    <x v="146"/>
    <n v="128"/>
    <n v="0.27880223515566399"/>
    <n v="0.39308128131860581"/>
    <n v="0.27217270030288071"/>
    <s v="F"/>
    <n v="7.6215340194000003"/>
    <s v="[5540, 4710, 6070]"/>
    <s v="http://connectivity.brain-map.org/projection/experiment/159331462"/>
    <s v="N"/>
    <s v="N"/>
    <x v="1"/>
    <s v="N"/>
    <x v="2"/>
    <m/>
    <m/>
  </r>
  <r>
    <x v="785"/>
    <s v="Cck-IRES-Cre"/>
    <x v="0"/>
    <x v="138"/>
    <x v="3"/>
    <n v="7"/>
    <s v="PT"/>
    <x v="146"/>
    <n v="128"/>
    <n v="0.38807878479999902"/>
    <n v="0.30935173450706965"/>
    <n v="0.18721524267819681"/>
    <s v="F"/>
    <n v="9.5131001391999899"/>
    <s v="[5850, 4690, 5540]"/>
    <s v="http://connectivity.brain-map.org/projection/experiment/159432479"/>
    <s v="N"/>
    <s v="N"/>
    <x v="1"/>
    <s v="N"/>
    <x v="2"/>
    <m/>
    <m/>
  </r>
  <r>
    <x v="786"/>
    <s v="Crh-IRES-Cre_ZJH"/>
    <x v="0"/>
    <x v="138"/>
    <x v="3"/>
    <n v="7"/>
    <s v="PT"/>
    <x v="146"/>
    <n v="128"/>
    <n v="0.10134129039999901"/>
    <n v="0.45127546111223549"/>
    <n v="0.31835207108975611"/>
    <s v="F"/>
    <n v="0.3236018457"/>
    <s v="[5840, 4450, 6190]"/>
    <s v="http://connectivity.brain-map.org/projection/experiment/171067319"/>
    <s v="N"/>
    <s v="N"/>
    <x v="1"/>
    <s v="N"/>
    <x v="2"/>
    <m/>
    <m/>
  </r>
  <r>
    <x v="787"/>
    <s v="C57BL/6J"/>
    <x v="0"/>
    <x v="138"/>
    <x v="3"/>
    <n v="7"/>
    <s v="PT"/>
    <x v="146"/>
    <n v="128"/>
    <n v="6.6000758250000001E-3"/>
    <n v="0.60132968859637559"/>
    <n v="0.39720812022071972"/>
    <s v="M"/>
    <n v="4.9809541249999999E-2"/>
    <s v="[5730, 4600, 5900]"/>
    <s v="http://connectivity.brain-map.org/projection/experiment/180568155"/>
    <s v="N"/>
    <s v="N"/>
    <x v="1"/>
    <s v="N"/>
    <x v="2"/>
    <m/>
    <m/>
  </r>
  <r>
    <x v="788"/>
    <s v="Crh-IRES-Cre_BL"/>
    <x v="0"/>
    <x v="138"/>
    <x v="3"/>
    <n v="7"/>
    <s v="PT"/>
    <x v="146"/>
    <n v="128"/>
    <n v="5.4529596100000001E-2"/>
    <n v="0.5707063954146484"/>
    <n v="0.2455781930424254"/>
    <s v="M"/>
    <n v="0.66598358084999998"/>
    <s v="[5850, 4590, 6120]"/>
    <s v="http://connectivity.brain-map.org/projection/experiment/266839077"/>
    <s v="N"/>
    <s v="N"/>
    <x v="1"/>
    <s v="N, too much in AM (22%)"/>
    <x v="2"/>
    <s v=" too much in AM (22%)"/>
    <m/>
  </r>
  <r>
    <x v="789"/>
    <s v="Ucn3-Cre_KF43"/>
    <x v="0"/>
    <x v="45"/>
    <x v="5"/>
    <n v="8"/>
    <s v="PVH"/>
    <x v="47"/>
    <n v="146"/>
    <n v="4.7429447151173303E-2"/>
    <n v="0.71976155112291917"/>
    <n v="0.12436205101404489"/>
    <s v="M"/>
    <n v="0.87441699519999905"/>
    <s v="[6060, 5590, 6090]"/>
    <s v="http://connectivity.brain-map.org/projection/experiment/127470976"/>
    <s v="Y"/>
    <s v="Y"/>
    <x v="0"/>
    <s v="N, just outside of PVH in an unannotated region of HY"/>
    <x v="2"/>
    <s v=" just outside of PVH in an unannotated region of HY"/>
    <m/>
  </r>
  <r>
    <x v="790"/>
    <s v="Tac1-IRES2-Cre"/>
    <x v="0"/>
    <x v="45"/>
    <x v="5"/>
    <n v="8"/>
    <s v="PVH"/>
    <x v="47"/>
    <n v="146"/>
    <n v="0.1475369254625"/>
    <n v="0.46324749705928153"/>
    <n v="0.1406546007032623"/>
    <s v="M"/>
    <n v="2.33442675759999"/>
    <s v="[5930, 5420, 5630]"/>
    <s v="http://connectivity.brain-map.org/projection/experiment/300888673"/>
    <s v="N"/>
    <s v="N"/>
    <x v="0"/>
    <s v="N"/>
    <x v="2"/>
    <m/>
    <m/>
  </r>
  <r>
    <x v="791"/>
    <s v="Th-Cre_FI172"/>
    <x v="0"/>
    <x v="45"/>
    <x v="5"/>
    <n v="8"/>
    <s v="PVH"/>
    <x v="47"/>
    <n v="146"/>
    <n v="1.4660249209375E-2"/>
    <n v="0.85471672959472689"/>
    <n v="8.1015210041648911E-2"/>
    <s v="F"/>
    <n v="3.2650086111999999"/>
    <s v="[6200, 5540, 5820]"/>
    <s v="http://connectivity.brain-map.org/projection/experiment/301014055"/>
    <s v="Y"/>
    <s v="Y"/>
    <x v="0"/>
    <s v="N, too many artifacts (striped brain)"/>
    <x v="2"/>
    <s v=" too many artifacts (striped brain)"/>
    <m/>
  </r>
  <r>
    <x v="792"/>
    <s v="Gad2-IRES-Cre"/>
    <x v="0"/>
    <x v="45"/>
    <x v="5"/>
    <n v="8"/>
    <s v="PVH"/>
    <x v="47"/>
    <n v="146"/>
    <n v="0.11597078866406201"/>
    <n v="0.34978853904081653"/>
    <n v="0.32853234804162817"/>
    <s v="M"/>
    <n v="0.40061123059999998"/>
    <s v="[5830, 5820, 5850]"/>
    <s v="http://connectivity.brain-map.org/projection/experiment/302221478"/>
    <s v="N"/>
    <s v="N"/>
    <x v="0"/>
    <s v="N"/>
    <x v="2"/>
    <m/>
    <m/>
  </r>
  <r>
    <x v="793"/>
    <s v="Nos1-CreERT2"/>
    <x v="0"/>
    <x v="45"/>
    <x v="5"/>
    <n v="8"/>
    <s v="PVH"/>
    <x v="47"/>
    <n v="146"/>
    <n v="7.2846617644335906E-2"/>
    <n v="0.40190246645011302"/>
    <n v="0.21047946536249601"/>
    <s v="F"/>
    <n v="0.91291237519999902"/>
    <s v="[5750, 5300, 5980]"/>
    <s v="http://connectivity.brain-map.org/projection/experiment/581641279"/>
    <s v="N"/>
    <s v="N"/>
    <x v="0"/>
    <s v="N"/>
    <x v="2"/>
    <m/>
    <m/>
  </r>
  <r>
    <x v="794"/>
    <s v="Tac1-IRES2-Cre"/>
    <x v="0"/>
    <x v="139"/>
    <x v="5"/>
    <n v="8"/>
    <s v="PVHd"/>
    <x v="147"/>
    <n v="175"/>
    <n v="4.9032691077343697E-2"/>
    <n v="0.68248715250990999"/>
    <n v="0.17775174453120285"/>
    <s v="M"/>
    <n v="0.66445969799999904"/>
    <s v="[6760, 5530, 6140]"/>
    <s v="http://connectivity.brain-map.org/projection/experiment/300923916"/>
    <s v="Y"/>
    <s v="N"/>
    <x v="0"/>
    <s v="N"/>
    <x v="2"/>
    <m/>
    <m/>
  </r>
  <r>
    <x v="795"/>
    <s v="Nos1-CreERT2"/>
    <x v="0"/>
    <x v="139"/>
    <x v="5"/>
    <n v="8"/>
    <s v="PVHd"/>
    <x v="147"/>
    <n v="175"/>
    <n v="0.19993172233125001"/>
    <n v="0.37445320246127822"/>
    <n v="0.32101035695630831"/>
    <s v="M"/>
    <n v="0.74635288840000003"/>
    <s v="[6270, 5910, 6290]"/>
    <s v="http://connectivity.brain-map.org/projection/experiment/304998039"/>
    <s v="N"/>
    <s v="N"/>
    <x v="0"/>
    <s v="N"/>
    <x v="2"/>
    <m/>
    <m/>
  </r>
  <r>
    <x v="796"/>
    <s v="C57BL/6J"/>
    <x v="0"/>
    <x v="70"/>
    <x v="3"/>
    <n v="7"/>
    <s v="PVT"/>
    <x v="74"/>
    <n v="127"/>
    <n v="0.12723862952500001"/>
    <n v="0.40410006426045897"/>
    <n v="0.30153744261870596"/>
    <s v="M"/>
    <n v="2.3060775136"/>
    <s v="[6750, 3340, 5690]"/>
    <s v="http://connectivity.brain-map.org/projection/experiment/120875111"/>
    <s v="N"/>
    <s v="N"/>
    <x v="1"/>
    <s v="N"/>
    <x v="2"/>
    <m/>
    <m/>
  </r>
  <r>
    <x v="797"/>
    <s v="C57BL/6J"/>
    <x v="0"/>
    <x v="70"/>
    <x v="3"/>
    <n v="7"/>
    <s v="PVT"/>
    <x v="74"/>
    <n v="127"/>
    <n v="0.242041282"/>
    <n v="0.16864302159433969"/>
    <n v="0.1579366895283334"/>
    <s v="M"/>
    <n v="4.5620870623999998"/>
    <s v="[6600, 3940, 5640]"/>
    <s v="http://connectivity.brain-map.org/projection/experiment/127255962"/>
    <s v="N"/>
    <s v="N"/>
    <x v="1"/>
    <s v="N"/>
    <x v="2"/>
    <m/>
    <m/>
  </r>
  <r>
    <x v="798"/>
    <s v="Grm2-Cre_MR90"/>
    <x v="0"/>
    <x v="70"/>
    <x v="3"/>
    <n v="7"/>
    <s v="PVT"/>
    <x v="74"/>
    <n v="127"/>
    <n v="0.23639411530000001"/>
    <n v="0.36332189226863087"/>
    <n v="0.22985977135720884"/>
    <s v="F"/>
    <n v="7.3729859391999897"/>
    <s v="[6060, 4010, 5510]"/>
    <s v="http://connectivity.brain-map.org/projection/experiment/183225830"/>
    <s v="N"/>
    <s v="N"/>
    <x v="1"/>
    <s v="N"/>
    <x v="2"/>
    <m/>
    <m/>
  </r>
  <r>
    <x v="799"/>
    <s v="Calb2-IRES-Cre"/>
    <x v="0"/>
    <x v="70"/>
    <x v="3"/>
    <n v="7"/>
    <s v="PVT"/>
    <x v="74"/>
    <n v="127"/>
    <n v="0.1755056716"/>
    <n v="0.26767504077373488"/>
    <n v="0.1692109777077889"/>
    <s v="M"/>
    <n v="4.0257496831999999"/>
    <s v="[7290, 3980, 5660]"/>
    <s v="http://connectivity.brain-map.org/projection/experiment/184158996"/>
    <s v="N"/>
    <s v="N"/>
    <x v="1"/>
    <s v="N"/>
    <x v="2"/>
    <m/>
    <m/>
  </r>
  <r>
    <x v="800"/>
    <s v="C57BL/6J"/>
    <x v="0"/>
    <x v="70"/>
    <x v="3"/>
    <n v="7"/>
    <s v="PVT"/>
    <x v="74"/>
    <n v="127"/>
    <n v="8.0714593246874994E-2"/>
    <n v="0.37701962804107692"/>
    <n v="0.33163923982055177"/>
    <s v="M"/>
    <n v="2.01291325759999"/>
    <s v="[5980, 4220, 5430]"/>
    <s v="http://connectivity.brain-map.org/projection/experiment/272874417"/>
    <s v="N"/>
    <s v="N"/>
    <x v="1"/>
    <s v="N"/>
    <x v="2"/>
    <m/>
    <m/>
  </r>
  <r>
    <x v="801"/>
    <s v="Ppp1r17-Cre_NL146"/>
    <x v="0"/>
    <x v="70"/>
    <x v="3"/>
    <n v="7"/>
    <s v="PVT"/>
    <x v="74"/>
    <n v="127"/>
    <n v="0.31986268019999903"/>
    <n v="0.28306569193460052"/>
    <n v="0.24744176368905788"/>
    <s v="M"/>
    <n v="13.1704078464"/>
    <s v="[5590, 4520, 5370]"/>
    <s v="http://connectivity.brain-map.org/projection/experiment/278510903"/>
    <s v="N"/>
    <s v="N"/>
    <x v="1"/>
    <s v="N"/>
    <x v="2"/>
    <m/>
    <m/>
  </r>
  <r>
    <x v="802"/>
    <s v="Lypd6-Cre_KL156"/>
    <x v="0"/>
    <x v="70"/>
    <x v="3"/>
    <n v="7"/>
    <s v="PVT"/>
    <x v="74"/>
    <n v="127"/>
    <n v="0.1098828283"/>
    <n v="0.27111866047067879"/>
    <n v="0.17467302747220409"/>
    <s v="F"/>
    <n v="5.8231618815999999"/>
    <s v="[6100, 4100, 5560]"/>
    <s v="http://connectivity.brain-map.org/projection/experiment/298050269"/>
    <s v="N"/>
    <s v="N"/>
    <x v="1"/>
    <s v="N"/>
    <x v="2"/>
    <m/>
    <m/>
  </r>
  <r>
    <x v="803"/>
    <s v="Efr3a-Cre_NO108"/>
    <x v="0"/>
    <x v="70"/>
    <x v="3"/>
    <n v="7"/>
    <s v="PVT"/>
    <x v="74"/>
    <n v="127"/>
    <n v="0.14033669825"/>
    <n v="0.36234628485384007"/>
    <n v="0.31516022113317321"/>
    <s v="M"/>
    <n v="4.4739003903999999"/>
    <s v="[6450, 3900, 5680]"/>
    <s v="http://connectivity.brain-map.org/projection/experiment/301209502"/>
    <s v="N"/>
    <s v="N"/>
    <x v="1"/>
    <s v="N"/>
    <x v="2"/>
    <m/>
    <m/>
  </r>
  <r>
    <x v="804"/>
    <s v="Rasgrf2-T2A-dCre"/>
    <x v="0"/>
    <x v="70"/>
    <x v="3"/>
    <n v="7"/>
    <s v="PVT"/>
    <x v="74"/>
    <n v="127"/>
    <n v="0.12731790539999999"/>
    <n v="0.29072764185917999"/>
    <n v="0.23280676990276358"/>
    <s v="M"/>
    <n v="6.7026367744000002"/>
    <s v="[6570, 3790, 5660]"/>
    <s v="http://connectivity.brain-map.org/projection/experiment/313324664"/>
    <s v="N"/>
    <s v="N"/>
    <x v="1"/>
    <s v="N"/>
    <x v="2"/>
    <m/>
    <m/>
  </r>
  <r>
    <x v="805"/>
    <s v="C57BL/6J"/>
    <x v="0"/>
    <x v="140"/>
    <x v="3"/>
    <n v="7"/>
    <s v="RE"/>
    <x v="148"/>
    <n v="129"/>
    <n v="2.9595303740624999E-2"/>
    <n v="0.45355278615918593"/>
    <n v="0.2651460269434725"/>
    <s v="M"/>
    <n v="6.5766696274999994E-2"/>
    <s v="[6850, 5510, 5770]"/>
    <s v="http://connectivity.brain-map.org/projection/experiment/113504763"/>
    <s v="N"/>
    <s v="N"/>
    <x v="1"/>
    <s v="N"/>
    <x v="2"/>
    <m/>
    <m/>
  </r>
  <r>
    <x v="806"/>
    <s v="Ucn3-Cre_KF43"/>
    <x v="0"/>
    <x v="140"/>
    <x v="3"/>
    <n v="7"/>
    <s v="RE"/>
    <x v="148"/>
    <n v="129"/>
    <n v="5.2300180625000003E-3"/>
    <n v="0.42680163654620934"/>
    <n v="0.15826042362687615"/>
    <s v="F"/>
    <n v="4.0042087050000001E-2"/>
    <s v="[6040, 5390, 5970]"/>
    <s v="http://connectivity.brain-map.org/projection/experiment/167025578"/>
    <s v="N"/>
    <s v="N"/>
    <x v="1"/>
    <s v="N"/>
    <x v="2"/>
    <m/>
    <m/>
  </r>
  <r>
    <x v="807"/>
    <s v="Crh-IRES-Cre_BL"/>
    <x v="0"/>
    <x v="140"/>
    <x v="3"/>
    <n v="7"/>
    <s v="RE"/>
    <x v="148"/>
    <n v="129"/>
    <n v="0.109403009275"/>
    <n v="0.38124277385977151"/>
    <n v="0.24450965511171685"/>
    <s v="M"/>
    <n v="1.1107770506000001"/>
    <s v="[6120, 5560, 6110]"/>
    <s v="http://connectivity.brain-map.org/projection/experiment/170784358"/>
    <s v="N"/>
    <s v="N"/>
    <x v="1"/>
    <s v="N"/>
    <x v="2"/>
    <m/>
    <m/>
  </r>
  <r>
    <x v="808"/>
    <s v="C57BL/6J"/>
    <x v="0"/>
    <x v="140"/>
    <x v="3"/>
    <n v="7"/>
    <s v="RE"/>
    <x v="148"/>
    <n v="129"/>
    <n v="1.45784572639999"/>
    <n v="0.14594749526847894"/>
    <n v="0.14461686853744474"/>
    <s v="M"/>
    <n v="22.855471564799998"/>
    <s v="[6010, 4350, 5520]"/>
    <s v="http://connectivity.brain-map.org/projection/experiment/174957972"/>
    <s v="N"/>
    <s v="N"/>
    <x v="1"/>
    <s v="N"/>
    <x v="2"/>
    <m/>
    <m/>
  </r>
  <r>
    <x v="809"/>
    <s v="C57BL/6J"/>
    <x v="0"/>
    <x v="140"/>
    <x v="3"/>
    <n v="7"/>
    <s v="RE"/>
    <x v="148"/>
    <n v="129"/>
    <n v="1.0188094356999999"/>
    <n v="0.15965807471992338"/>
    <n v="0.15103246030140036"/>
    <s v="M"/>
    <n v="12.5381876592"/>
    <s v="[6890, 4990, 5550]"/>
    <s v="http://connectivity.brain-map.org/projection/experiment/175019536"/>
    <s v="N"/>
    <s v="N"/>
    <x v="1"/>
    <s v="N"/>
    <x v="2"/>
    <m/>
    <m/>
  </r>
  <r>
    <x v="810"/>
    <s v="C57BL/6J"/>
    <x v="0"/>
    <x v="140"/>
    <x v="3"/>
    <n v="7"/>
    <s v="RE"/>
    <x v="148"/>
    <n v="129"/>
    <n v="0.20506767539999901"/>
    <n v="0.42895719751386369"/>
    <n v="0.29139583123908119"/>
    <s v="M"/>
    <n v="8.1985921919999996"/>
    <s v="[6130, 5490, 5670]"/>
    <s v="http://connectivity.brain-map.org/projection/experiment/175374982"/>
    <s v="N"/>
    <s v="N"/>
    <x v="1"/>
    <s v="N, OK, but the others are purely ipsilateral which is probably better"/>
    <x v="2"/>
    <s v=" OK, but the others are purely ipsilateral which is probably better"/>
    <m/>
  </r>
  <r>
    <x v="811"/>
    <s v="Calb2-IRES-Cre"/>
    <x v="0"/>
    <x v="140"/>
    <x v="3"/>
    <n v="7"/>
    <s v="RE"/>
    <x v="148"/>
    <n v="129"/>
    <n v="0.24413136475"/>
    <n v="0.44041548816135584"/>
    <n v="0.18825246263304346"/>
    <s v="F"/>
    <n v="2.6829276543999998"/>
    <s v="[6030, 4660, 5690]"/>
    <s v="http://connectivity.brain-map.org/projection/experiment/184158290"/>
    <s v="N"/>
    <s v="N"/>
    <x v="1"/>
    <s v="N"/>
    <x v="2"/>
    <m/>
    <m/>
  </r>
  <r>
    <x v="812"/>
    <s v="Adcyap1-2A-Cre"/>
    <x v="0"/>
    <x v="140"/>
    <x v="3"/>
    <n v="7"/>
    <s v="RE"/>
    <x v="148"/>
    <n v="129"/>
    <n v="0.36666409919999998"/>
    <n v="0.40315001992656357"/>
    <n v="0.19286955874775502"/>
    <s v="M"/>
    <n v="7.5347981688000001"/>
    <s v="[5750, 5140, 6240]"/>
    <s v="http://connectivity.brain-map.org/projection/experiment/204832205"/>
    <s v="N"/>
    <s v="N"/>
    <x v="1"/>
    <s v="N"/>
    <x v="2"/>
    <m/>
    <m/>
  </r>
  <r>
    <x v="813"/>
    <s v="Prkcd-GluCla-CFP-IRES-Cre"/>
    <x v="0"/>
    <x v="140"/>
    <x v="3"/>
    <n v="7"/>
    <s v="RE"/>
    <x v="148"/>
    <n v="129"/>
    <n v="0.1593398800875"/>
    <n v="0.33536347164753189"/>
    <n v="0.31910970850659032"/>
    <s v="F"/>
    <n v="2.4227930440000001"/>
    <s v="[6580, 5110, 5650]"/>
    <s v="http://connectivity.brain-map.org/projection/experiment/265947058"/>
    <s v="N"/>
    <s v="N"/>
    <x v="1"/>
    <s v="N"/>
    <x v="2"/>
    <m/>
    <m/>
  </r>
  <r>
    <x v="814"/>
    <s v="Htr2a-Cre_KM207"/>
    <x v="0"/>
    <x v="140"/>
    <x v="3"/>
    <n v="7"/>
    <s v="RE"/>
    <x v="148"/>
    <n v="129"/>
    <n v="0.21295558086249999"/>
    <n v="0.25303672396507976"/>
    <n v="0.21561584766946815"/>
    <s v="M"/>
    <n v="3.9364845800000001"/>
    <s v="[6060, 4660, 5690]"/>
    <s v="http://connectivity.brain-map.org/projection/experiment/278500868"/>
    <s v="N"/>
    <s v="N"/>
    <x v="1"/>
    <s v="N"/>
    <x v="2"/>
    <m/>
    <m/>
  </r>
  <r>
    <x v="815"/>
    <s v="Gad2-IRES-Cre"/>
    <x v="0"/>
    <x v="140"/>
    <x v="3"/>
    <n v="7"/>
    <s v="RE"/>
    <x v="148"/>
    <n v="129"/>
    <n v="1.8587601200000001E-2"/>
    <n v="0.30079848938879283"/>
    <n v="0.15336006497866758"/>
    <s v="F"/>
    <n v="0.19700332399999901"/>
    <s v="[5690, 5020, 5870]"/>
    <s v="http://connectivity.brain-map.org/projection/experiment/294040662"/>
    <s v="N"/>
    <s v="N"/>
    <x v="1"/>
    <s v="N"/>
    <x v="2"/>
    <m/>
    <m/>
  </r>
  <r>
    <x v="816"/>
    <s v="Rasgrf2-T2A-dCre"/>
    <x v="0"/>
    <x v="140"/>
    <x v="3"/>
    <n v="7"/>
    <s v="RE"/>
    <x v="148"/>
    <n v="129"/>
    <n v="0.18632847554999901"/>
    <n v="0.41912594931172792"/>
    <n v="0.34609030063127094"/>
    <s v="M"/>
    <n v="3.3241212311999999"/>
    <s v="[5950, 5410, 5650]"/>
    <s v="http://connectivity.brain-map.org/projection/experiment/310976160"/>
    <s v="N"/>
    <s v="N"/>
    <x v="1"/>
    <s v="N"/>
    <x v="2"/>
    <m/>
    <m/>
  </r>
  <r>
    <x v="817"/>
    <s v="C57BL/6J"/>
    <x v="0"/>
    <x v="141"/>
    <x v="4"/>
    <n v="9"/>
    <s v="RN"/>
    <x v="149"/>
    <n v="209"/>
    <n v="0.30160779879999999"/>
    <n v="0.52831740723006249"/>
    <n v="0.35670263837500643"/>
    <s v="M"/>
    <n v="4.0629973663999897"/>
    <s v="[8510, 4830, 6520]"/>
    <s v="http://connectivity.brain-map.org/projection/experiment/120811946"/>
    <s v="N"/>
    <s v="N"/>
    <x v="0"/>
    <m/>
    <x v="2"/>
    <m/>
    <m/>
  </r>
  <r>
    <x v="818"/>
    <s v="A930038C07Rik-Tg1-Cre"/>
    <x v="1"/>
    <x v="142"/>
    <x v="10"/>
    <n v="1"/>
    <s v="RSPagl"/>
    <x v="150"/>
    <n v="36"/>
    <n v="8.4949854500000008E-3"/>
    <n v="0.58051370355914333"/>
    <n v="0.31744243317887649"/>
    <s v="F"/>
    <n v="6.8131536112500002E-2"/>
    <s v="[7700, 830, 4540]"/>
    <s v="http://connectivity.brain-map.org/projection/experiment/643635656"/>
    <s v="N"/>
    <s v="N"/>
    <x v="1"/>
    <s v="N, too small"/>
    <x v="2"/>
    <s v=" too small"/>
    <m/>
  </r>
  <r>
    <x v="819"/>
    <s v="Rbp4-Cre_KL100"/>
    <x v="1"/>
    <x v="142"/>
    <x v="10"/>
    <n v="1"/>
    <s v="RSPagl"/>
    <x v="150"/>
    <n v="36"/>
    <n v="0.30808855839999999"/>
    <n v="0.35981352648078213"/>
    <n v="0.27652837189452195"/>
    <s v="M"/>
    <n v="3.9774729232000001"/>
    <s v="[8340, 970, 4250]"/>
    <s v="http://connectivity.brain-map.org/projection/experiment/646525997"/>
    <s v="N"/>
    <s v="N"/>
    <x v="1"/>
    <s v="N"/>
    <x v="2"/>
    <m/>
    <m/>
  </r>
  <r>
    <x v="820"/>
    <s v="Esr1-2A-Cre"/>
    <x v="0"/>
    <x v="142"/>
    <x v="10"/>
    <n v="1"/>
    <s v="RSPagl"/>
    <x v="150"/>
    <n v="36"/>
    <n v="1.9606790175E-2"/>
    <n v="0.95113739075480697"/>
    <n v="4.2968916171779448E-2"/>
    <s v="M"/>
    <n v="0.22662149649999999"/>
    <s v="[6470, 730, 6740]"/>
    <s v="http://connectivity.brain-map.org/projection/experiment/264249312"/>
    <s v="Y"/>
    <s v="Y"/>
    <x v="1"/>
    <s v="N, remove: n=1 and unexpected pattern (strong expression even with little Cre by ISH)"/>
    <x v="2"/>
    <s v=" remove: n=1 and unexpected pattern (strong expression even with little Cre by ISH)"/>
    <m/>
  </r>
  <r>
    <x v="821"/>
    <s v="Rbp4-Cre_KL100"/>
    <x v="0"/>
    <x v="143"/>
    <x v="10"/>
    <n v="1"/>
    <s v="RSPv"/>
    <x v="151"/>
    <n v="38"/>
    <n v="0.1699008752"/>
    <n v="0.52719944534899355"/>
    <n v="0.27602596763278037"/>
    <s v="F"/>
    <n v="2.4320494967999999"/>
    <s v="[8810, 1780, 6510]"/>
    <s v="http://connectivity.brain-map.org/projection/experiment/249396394"/>
    <s v="N"/>
    <s v="N"/>
    <x v="1"/>
    <s v="N, remove: leakage into SC"/>
    <x v="2"/>
    <s v=" remove: leakage into SC"/>
    <m/>
  </r>
  <r>
    <x v="822"/>
    <s v="Chrnb4-Cre_OL57"/>
    <x v="0"/>
    <x v="143"/>
    <x v="10"/>
    <n v="1"/>
    <s v="RSPv"/>
    <x v="151"/>
    <n v="38"/>
    <n v="7.6824365800000002E-2"/>
    <n v="0.54111327685085209"/>
    <n v="0.25213203586375182"/>
    <s v="M"/>
    <n v="1.2886841043999999"/>
    <s v="[6690, 3050, 6210]"/>
    <s v="http://connectivity.brain-map.org/projection/experiment/298000880"/>
    <s v="N"/>
    <s v="N"/>
    <x v="1"/>
    <s v="N, remove: leakage into DG and LH"/>
    <x v="2"/>
    <s v=" remove: leakage into DG and LH"/>
    <m/>
  </r>
  <r>
    <x v="823"/>
    <s v="Rbp4-Cre_KL100"/>
    <x v="0"/>
    <x v="143"/>
    <x v="10"/>
    <n v="1"/>
    <s v="RSPv"/>
    <x v="151"/>
    <n v="38"/>
    <n v="0.103054693"/>
    <n v="0.60038129237871629"/>
    <n v="0.22247996674067314"/>
    <s v="M"/>
    <n v="0.96803047599999903"/>
    <s v="[8760, 760, 6810]"/>
    <s v="http://connectivity.brain-map.org/projection/experiment/303784745"/>
    <s v="N"/>
    <s v="N"/>
    <x v="1"/>
    <s v="N, remove: leakage into SC"/>
    <x v="2"/>
    <s v=" remove: leakage into SC"/>
    <m/>
  </r>
  <r>
    <x v="824"/>
    <s v="Adcyap1-2A-Cre"/>
    <x v="0"/>
    <x v="143"/>
    <x v="10"/>
    <n v="1"/>
    <s v="RSPv"/>
    <x v="151"/>
    <n v="38"/>
    <n v="0.1120291214"/>
    <n v="0.51433057278507011"/>
    <n v="0.24688932785571688"/>
    <s v="M"/>
    <n v="1.5815575552000001"/>
    <s v="[6930, 1050, 6140]"/>
    <s v="http://connectivity.brain-map.org/projection/experiment/306491185"/>
    <s v="N"/>
    <s v="N"/>
    <x v="1"/>
    <s v="N, remove: n=1 and unexpected pattern (strong L5)"/>
    <x v="2"/>
    <s v=" remove: n=1 and unexpected pattern (strong L5)"/>
    <m/>
  </r>
  <r>
    <x v="825"/>
    <s v="Sst-IRES-Cre"/>
    <x v="3"/>
    <x v="144"/>
    <x v="3"/>
    <n v="7"/>
    <s v="RT"/>
    <x v="152"/>
    <n v="137"/>
    <n v="7.0375647299999997E-2"/>
    <n v="0.42206121360690002"/>
    <n v="0.24200496228528576"/>
    <s v="M"/>
    <n v="0.79913677864999999"/>
    <s v="[6850, 4860, 3600]"/>
    <s v="http://connectivity.brain-map.org/projection/experiment/552973699"/>
    <s v="N"/>
    <s v="N"/>
    <x v="1"/>
    <s v="N"/>
    <x v="2"/>
    <m/>
    <m/>
  </r>
  <r>
    <x v="826"/>
    <s v="C57BL/6J"/>
    <x v="0"/>
    <x v="144"/>
    <x v="3"/>
    <n v="7"/>
    <s v="RT"/>
    <x v="152"/>
    <n v="137"/>
    <n v="0.1835379868"/>
    <n v="0.6373279673441915"/>
    <n v="0.21488964372223054"/>
    <s v="M"/>
    <n v="2.3633391096"/>
    <s v="[5910, 4810, 7360]"/>
    <s v="http://connectivity.brain-map.org/projection/experiment/117316260"/>
    <s v="N"/>
    <s v="N"/>
    <x v="1"/>
    <s v="N, a lot of cortical retrograde labeling?"/>
    <x v="2"/>
    <s v=" a lot of cortical retrograde labeling?"/>
    <m/>
  </r>
  <r>
    <x v="827"/>
    <s v="Pvalb-IRES-Cre"/>
    <x v="0"/>
    <x v="144"/>
    <x v="3"/>
    <n v="7"/>
    <s v="RT"/>
    <x v="152"/>
    <n v="137"/>
    <n v="0.13155896319999999"/>
    <n v="0.59599031489774323"/>
    <n v="0.19179294704820032"/>
    <s v="M"/>
    <n v="2.7012934301499998"/>
    <s v="[6390, 3570, 7720]"/>
    <s v="http://connectivity.brain-map.org/projection/experiment/127090378"/>
    <s v="Y"/>
    <s v="N"/>
    <x v="1"/>
    <s v="N, too much VPL/VPM (29%)"/>
    <x v="2"/>
    <s v=" too much VPL/VPM (29%)"/>
    <m/>
  </r>
  <r>
    <x v="828"/>
    <s v="C57BL/6J"/>
    <x v="0"/>
    <x v="144"/>
    <x v="3"/>
    <n v="7"/>
    <s v="RT"/>
    <x v="152"/>
    <n v="137"/>
    <n v="0.1403124114"/>
    <n v="0.74679886904958925"/>
    <n v="0.20051088894365926"/>
    <s v="M"/>
    <n v="1.72200382479999"/>
    <s v="[6150, 4630, 7330]"/>
    <s v="http://connectivity.brain-map.org/projection/experiment/127468854"/>
    <s v="N"/>
    <s v="N"/>
    <x v="1"/>
    <s v="N, a lot of cortical retrograde labeling?"/>
    <x v="2"/>
    <s v=" a lot of cortical retrograde labeling?"/>
    <m/>
  </r>
  <r>
    <x v="829"/>
    <s v="Grik4-Cre"/>
    <x v="0"/>
    <x v="144"/>
    <x v="3"/>
    <n v="7"/>
    <s v="RT"/>
    <x v="152"/>
    <n v="137"/>
    <n v="9.3267580000000003E-2"/>
    <n v="0.4343018412951189"/>
    <n v="0.31071596777869503"/>
    <s v="M"/>
    <n v="0.98760385307499998"/>
    <s v="[6380, 3630, 7450]"/>
    <s v="http://connectivity.brain-map.org/projection/experiment/287446625"/>
    <s v="N"/>
    <s v="N"/>
    <x v="1"/>
    <s v="N"/>
    <x v="2"/>
    <m/>
    <m/>
  </r>
  <r>
    <x v="830"/>
    <s v="Ntrk1-IRES-Cre"/>
    <x v="0"/>
    <x v="144"/>
    <x v="3"/>
    <n v="7"/>
    <s v="RT"/>
    <x v="152"/>
    <n v="137"/>
    <n v="4.8008129749999998E-3"/>
    <n v="0.50546991897009419"/>
    <n v="0.24590411404365312"/>
    <s v="M"/>
    <n v="0.63635638009999995"/>
    <s v="[6890, 5020, 7570]"/>
    <s v="http://connectivity.brain-map.org/projection/experiment/292960052"/>
    <s v="N"/>
    <s v="N"/>
    <x v="1"/>
    <s v="N"/>
    <x v="2"/>
    <m/>
    <m/>
  </r>
  <r>
    <x v="831"/>
    <s v="Pvalb-IRES-Cre"/>
    <x v="0"/>
    <x v="144"/>
    <x v="3"/>
    <n v="7"/>
    <s v="RT"/>
    <x v="152"/>
    <n v="137"/>
    <n v="0.26262878880000001"/>
    <n v="0.5413340521791864"/>
    <n v="0.19833316532082501"/>
    <s v="F"/>
    <n v="2.3152681103999999"/>
    <s v="[5940, 4070, 7350]"/>
    <s v="http://connectivity.brain-map.org/projection/experiment/299894738"/>
    <s v="Y"/>
    <s v="N"/>
    <x v="1"/>
    <s v="N"/>
    <x v="2"/>
    <m/>
    <m/>
  </r>
  <r>
    <x v="832"/>
    <s v="Oxtr-Cre_ON66"/>
    <x v="0"/>
    <x v="144"/>
    <x v="3"/>
    <n v="7"/>
    <s v="RT"/>
    <x v="152"/>
    <n v="137"/>
    <n v="2.7714676850000002E-2"/>
    <n v="0.41154835324712208"/>
    <n v="0.34428135035222385"/>
    <s v="F"/>
    <n v="0.22707436521874999"/>
    <s v="[7360, 3960, 8370]"/>
    <s v="http://connectivity.brain-map.org/projection/experiment/301421253"/>
    <s v="N"/>
    <s v="N"/>
    <x v="1"/>
    <s v="N"/>
    <x v="2"/>
    <m/>
    <m/>
  </r>
  <r>
    <x v="833"/>
    <s v="Cart-IRES2-Cre"/>
    <x v="0"/>
    <x v="144"/>
    <x v="3"/>
    <n v="7"/>
    <s v="RT"/>
    <x v="152"/>
    <n v="137"/>
    <n v="3.23697460625E-3"/>
    <n v="0.67901282269103269"/>
    <n v="0.1751528706954926"/>
    <s v="F"/>
    <n v="0.1410143854"/>
    <s v="[5910, 5000, 6340]"/>
    <s v="http://connectivity.brain-map.org/projection/experiment/554651619"/>
    <s v="Y"/>
    <s v="N"/>
    <x v="1"/>
    <s v="N"/>
    <x v="2"/>
    <m/>
    <m/>
  </r>
  <r>
    <x v="834"/>
    <s v="C57BL/6J"/>
    <x v="0"/>
    <x v="145"/>
    <x v="4"/>
    <n v="9"/>
    <s v="SAG"/>
    <x v="153"/>
    <n v="191"/>
    <n v="0.367090164"/>
    <n v="0.25407118548144242"/>
    <n v="0.22328840973366873"/>
    <s v="M"/>
    <n v="6.0418216767999997"/>
    <s v="[9700, 3840, 7330]"/>
    <s v="http://connectivity.brain-map.org/projection/experiment/127091083"/>
    <s v="N"/>
    <s v="N"/>
    <x v="0"/>
    <m/>
    <x v="2"/>
    <m/>
    <m/>
  </r>
  <r>
    <x v="835"/>
    <s v="Slc17a6-IRES-Cre"/>
    <x v="0"/>
    <x v="145"/>
    <x v="4"/>
    <n v="9"/>
    <s v="SAG"/>
    <x v="153"/>
    <n v="191"/>
    <n v="0.1678156116"/>
    <n v="0.33699870185304093"/>
    <n v="0.30654860421102897"/>
    <s v="M"/>
    <n v="2.1967983408"/>
    <s v="[9570, 3700, 7830]"/>
    <s v="http://connectivity.brain-map.org/projection/experiment/294199114"/>
    <s v="N"/>
    <s v="N"/>
    <x v="0"/>
    <m/>
    <x v="2"/>
    <m/>
    <m/>
  </r>
  <r>
    <x v="836"/>
    <s v="Rorb-IRES2-Cre"/>
    <x v="0"/>
    <x v="146"/>
    <x v="5"/>
    <n v="8"/>
    <s v="SBPV"/>
    <x v="154"/>
    <n v="161"/>
    <n v="9.9739353000000003E-2"/>
    <n v="0.3253703600273028"/>
    <n v="0.29343008891334593"/>
    <s v="F"/>
    <n v="0.3913692426"/>
    <s v="[5780, 6940, 6070]"/>
    <s v="http://connectivity.brain-map.org/projection/experiment/304473503"/>
    <s v="N"/>
    <s v="N"/>
    <x v="0"/>
    <s v="N"/>
    <x v="2"/>
    <m/>
    <m/>
  </r>
  <r>
    <x v="837"/>
    <s v="C57BL/6J"/>
    <x v="0"/>
    <x v="147"/>
    <x v="4"/>
    <n v="9"/>
    <s v="SCm"/>
    <x v="155"/>
    <n v="200"/>
    <n v="0.68974226719999998"/>
    <n v="0.63734232646169875"/>
    <n v="0.30886889792592465"/>
    <s v="M"/>
    <n v="5.2561019727999998"/>
    <s v="[9640, 1630, 6770]"/>
    <s v="http://connectivity.brain-map.org/projection/experiment/126523066"/>
    <s v="N"/>
    <s v="N"/>
    <x v="0"/>
    <m/>
    <x v="2"/>
    <m/>
    <m/>
  </r>
  <r>
    <x v="838"/>
    <s v="C57BL/6J"/>
    <x v="0"/>
    <x v="147"/>
    <x v="4"/>
    <n v="9"/>
    <s v="SCm"/>
    <x v="155"/>
    <n v="200"/>
    <n v="0.28924993999999998"/>
    <n v="0.64022873835591532"/>
    <n v="0.35977126164408468"/>
    <s v="M"/>
    <n v="3.63855697519999"/>
    <s v="[8850, 1790, 6420]"/>
    <s v="http://connectivity.brain-map.org/projection/experiment/126646502"/>
    <s v="N"/>
    <s v="N"/>
    <x v="0"/>
    <m/>
    <x v="2"/>
    <s v="too much SCs - strong contralateral projections like 112827164"/>
    <m/>
  </r>
  <r>
    <x v="839"/>
    <s v="C57BL/6J"/>
    <x v="0"/>
    <x v="147"/>
    <x v="4"/>
    <n v="9"/>
    <s v="SCm"/>
    <x v="155"/>
    <n v="200"/>
    <n v="0.28498309840000002"/>
    <n v="0.67985406230388712"/>
    <n v="0.28946844564367991"/>
    <s v="M"/>
    <n v="3.4497045856000002"/>
    <s v="[9380, 2050, 7390]"/>
    <s v="http://connectivity.brain-map.org/projection/experiment/128001349"/>
    <s v="N"/>
    <s v="N"/>
    <x v="0"/>
    <m/>
    <x v="2"/>
    <s v="too much SCs - strong contralateral projections like 112827164"/>
    <m/>
  </r>
  <r>
    <x v="840"/>
    <s v="C57BL/6J"/>
    <x v="0"/>
    <x v="147"/>
    <x v="4"/>
    <n v="9"/>
    <s v="SCm"/>
    <x v="155"/>
    <n v="200"/>
    <n v="0.39093603360000001"/>
    <n v="0.82253741195193164"/>
    <n v="8.4166245721112032E-2"/>
    <s v="M"/>
    <n v="5.0996737455999996"/>
    <s v="[8820, 1670, 7460]"/>
    <s v="http://connectivity.brain-map.org/projection/experiment/146078721"/>
    <s v="Y"/>
    <s v="Y"/>
    <x v="0"/>
    <m/>
    <x v="2"/>
    <s v="lots of ctx and hpc leakage with projections"/>
    <m/>
  </r>
  <r>
    <x v="841"/>
    <s v="Pdzk1ip1-Cre_KD31"/>
    <x v="0"/>
    <x v="147"/>
    <x v="4"/>
    <n v="9"/>
    <s v="SCm"/>
    <x v="155"/>
    <n v="200"/>
    <n v="0.12480168679999901"/>
    <n v="0.36680367611782466"/>
    <n v="0.23781437283220572"/>
    <s v="F"/>
    <n v="0.85825013120000004"/>
    <s v="[8290, 2770, 6970]"/>
    <s v="http://connectivity.brain-map.org/projection/experiment/167118084"/>
    <s v="N"/>
    <s v="N"/>
    <x v="0"/>
    <m/>
    <x v="2"/>
    <m/>
    <m/>
  </r>
  <r>
    <x v="842"/>
    <s v="Pdzk1ip1-Cre_KD31"/>
    <x v="0"/>
    <x v="147"/>
    <x v="4"/>
    <n v="9"/>
    <s v="SCm"/>
    <x v="155"/>
    <n v="200"/>
    <n v="1.15630947249999E-2"/>
    <n v="0.49164293817153754"/>
    <n v="0.28401070276443346"/>
    <s v="M"/>
    <n v="0.12749684359999999"/>
    <s v="[8220, 2370, 6130]"/>
    <s v="http://connectivity.brain-map.org/projection/experiment/183376269"/>
    <s v="N"/>
    <s v="N"/>
    <x v="0"/>
    <m/>
    <x v="2"/>
    <m/>
    <m/>
  </r>
  <r>
    <x v="843"/>
    <s v="Ppp1r17-Cre_NL146"/>
    <x v="0"/>
    <x v="147"/>
    <x v="4"/>
    <n v="9"/>
    <s v="SCm"/>
    <x v="155"/>
    <n v="200"/>
    <n v="0.58208452399999999"/>
    <n v="0.39568905347322691"/>
    <n v="0.31721417187979978"/>
    <s v="M"/>
    <n v="7.7217147839999898"/>
    <s v="[8490, 3150, 6980]"/>
    <s v="http://connectivity.brain-map.org/projection/experiment/292533477"/>
    <s v="N"/>
    <s v="N"/>
    <x v="0"/>
    <m/>
    <x v="2"/>
    <m/>
    <m/>
  </r>
  <r>
    <x v="844"/>
    <s v="Nos1-CreERT2"/>
    <x v="0"/>
    <x v="147"/>
    <x v="4"/>
    <n v="9"/>
    <s v="SCm"/>
    <x v="155"/>
    <n v="200"/>
    <n v="0.15945617240000001"/>
    <n v="0.69223337222365855"/>
    <n v="0.29072215966144316"/>
    <s v="F"/>
    <n v="0.76540785159999902"/>
    <s v="[9850, 1490, 6390]"/>
    <s v="http://connectivity.brain-map.org/projection/experiment/305025440"/>
    <s v="N"/>
    <s v="N"/>
    <x v="0"/>
    <m/>
    <x v="2"/>
    <s v="too much SCs - strong contralateral projections like 112827164"/>
    <m/>
  </r>
  <r>
    <x v="845"/>
    <s v="Sst-IRES-Cre"/>
    <x v="0"/>
    <x v="147"/>
    <x v="4"/>
    <n v="9"/>
    <s v="SCm"/>
    <x v="155"/>
    <n v="200"/>
    <n v="0.1085551782"/>
    <n v="0.520418093811581"/>
    <n v="0.38887676810740712"/>
    <s v="F"/>
    <n v="0.90118320599999902"/>
    <s v="[9840, 1810, 7100]"/>
    <s v="http://connectivity.brain-map.org/projection/experiment/305446876"/>
    <s v="N"/>
    <s v="N"/>
    <x v="0"/>
    <m/>
    <x v="2"/>
    <m/>
    <m/>
  </r>
  <r>
    <x v="846"/>
    <s v="Rasgrf2-T2A-dCre"/>
    <x v="0"/>
    <x v="147"/>
    <x v="4"/>
    <n v="9"/>
    <s v="SCm"/>
    <x v="155"/>
    <n v="200"/>
    <n v="0.25088497840000001"/>
    <n v="0.43123482448894579"/>
    <n v="0.34141583925642083"/>
    <s v="M"/>
    <n v="2.8937313776"/>
    <s v="[9640, 2850, 6520]"/>
    <s v="http://connectivity.brain-map.org/projection/experiment/523178542"/>
    <s v="N"/>
    <s v="N"/>
    <x v="0"/>
    <m/>
    <x v="2"/>
    <m/>
    <m/>
  </r>
  <r>
    <x v="847"/>
    <s v="C57BL/6J"/>
    <x v="0"/>
    <x v="23"/>
    <x v="4"/>
    <n v="9"/>
    <s v="SCs"/>
    <x v="25"/>
    <n v="188"/>
    <n v="0.45789955119999998"/>
    <n v="0.74568807208410504"/>
    <n v="0.20239671322348882"/>
    <s v="M"/>
    <n v="4.1569930472000003"/>
    <s v="[8540, 1960, 6530]"/>
    <s v="http://connectivity.brain-map.org/projection/experiment/114754390"/>
    <s v="N"/>
    <s v="N"/>
    <x v="0"/>
    <m/>
    <x v="2"/>
    <m/>
    <m/>
  </r>
  <r>
    <x v="848"/>
    <s v="C57BL/6J"/>
    <x v="0"/>
    <x v="148"/>
    <x v="1"/>
    <n v="5"/>
    <s v="SF"/>
    <x v="156"/>
    <n v="84"/>
    <n v="0.175441302749999"/>
    <n v="0.23765797322500418"/>
    <n v="0.14817185856596468"/>
    <s v="M"/>
    <n v="2.0248201791999998"/>
    <s v="[5280, 4720, 5680]"/>
    <s v="http://connectivity.brain-map.org/projection/experiment/147162736"/>
    <s v="N"/>
    <s v="N"/>
    <x v="0"/>
    <s v="N"/>
    <x v="2"/>
    <m/>
    <m/>
  </r>
  <r>
    <x v="849"/>
    <s v="Etv1-CreERT2"/>
    <x v="0"/>
    <x v="149"/>
    <x v="3"/>
    <n v="7"/>
    <s v="SGN"/>
    <x v="157"/>
    <n v="116"/>
    <n v="0.26131798000000001"/>
    <n v="0.20212110577467512"/>
    <n v="0.19936287993255217"/>
    <s v="F"/>
    <n v="5.0376730655999999"/>
    <s v="[8590, 4130, 7650]"/>
    <s v="http://connectivity.brain-map.org/projection/experiment/113165340"/>
    <s v="N"/>
    <s v="N"/>
    <x v="1"/>
    <s v="N"/>
    <x v="2"/>
    <m/>
    <m/>
  </r>
  <r>
    <x v="850"/>
    <s v="Vipr2-Cre_KE2"/>
    <x v="0"/>
    <x v="149"/>
    <x v="3"/>
    <n v="7"/>
    <s v="SGN"/>
    <x v="157"/>
    <n v="116"/>
    <n v="0.2976586732"/>
    <n v="0.32418000064208663"/>
    <n v="0.25635812177756795"/>
    <s v="F"/>
    <n v="7.8431169046999996"/>
    <s v="[8360, 3010, 7630]"/>
    <s v="http://connectivity.brain-map.org/projection/experiment/182805258"/>
    <s v="N"/>
    <s v="N"/>
    <x v="1"/>
    <s v="N"/>
    <x v="2"/>
    <m/>
    <m/>
  </r>
  <r>
    <x v="851"/>
    <s v="C57BL/6J"/>
    <x v="0"/>
    <x v="149"/>
    <x v="3"/>
    <n v="7"/>
    <s v="SGN"/>
    <x v="157"/>
    <n v="116"/>
    <n v="0.11945137679999999"/>
    <n v="0.39959334396393248"/>
    <n v="0.31977447492034733"/>
    <s v="M"/>
    <n v="1.7335275271999999"/>
    <s v="[8460, 3590, 7710]"/>
    <s v="http://connectivity.brain-map.org/projection/experiment/272873704"/>
    <s v="N"/>
    <s v="N"/>
    <x v="1"/>
    <s v="N"/>
    <x v="2"/>
    <m/>
    <m/>
  </r>
  <r>
    <x v="852"/>
    <s v="Slc18a2-Cre_OZ14"/>
    <x v="0"/>
    <x v="149"/>
    <x v="3"/>
    <n v="7"/>
    <s v="SGN"/>
    <x v="157"/>
    <n v="116"/>
    <n v="8.2348113749999997E-3"/>
    <n v="0.61310806209391155"/>
    <n v="0.14835195882845423"/>
    <s v="F"/>
    <n v="8.7943379037500005E-2"/>
    <s v="[8580, 3480, 7790]"/>
    <s v="http://connectivity.brain-map.org/projection/experiment/300688721"/>
    <s v="Y"/>
    <s v="N"/>
    <x v="1"/>
    <s v="N, line may be cell type specific"/>
    <x v="2"/>
    <s v=" line may be cell type specific"/>
    <m/>
  </r>
  <r>
    <x v="853"/>
    <s v="Chat-IRES-Cre-neo"/>
    <x v="1"/>
    <x v="18"/>
    <x v="6"/>
    <n v="6"/>
    <s v="SI"/>
    <x v="19"/>
    <n v="93"/>
    <n v="1.88871431E-2"/>
    <n v="0.44376472730978084"/>
    <n v="0.2239989360999122"/>
    <s v="M"/>
    <n v="1.9470001236000001"/>
    <s v="[6060, 6130, 4170]"/>
    <s v="http://connectivity.brain-map.org/projection/experiment/478490368"/>
    <s v="N"/>
    <s v="N"/>
    <x v="0"/>
    <s v="N"/>
    <x v="2"/>
    <m/>
    <m/>
  </r>
  <r>
    <x v="854"/>
    <s v="C57BL/6J"/>
    <x v="0"/>
    <x v="18"/>
    <x v="6"/>
    <n v="6"/>
    <s v="SI"/>
    <x v="19"/>
    <n v="93"/>
    <n v="0.23787573319999999"/>
    <n v="0.39837018762251114"/>
    <n v="0.25920989877370454"/>
    <s v="M"/>
    <n v="1.2949748517999999"/>
    <s v="[4630, 7020, 7240]"/>
    <s v="http://connectivity.brain-map.org/projection/experiment/125436508"/>
    <s v="N"/>
    <s v="N"/>
    <x v="0"/>
    <s v="N"/>
    <x v="2"/>
    <m/>
    <m/>
  </r>
  <r>
    <x v="855"/>
    <s v="C57BL/6J"/>
    <x v="0"/>
    <x v="18"/>
    <x v="6"/>
    <n v="6"/>
    <s v="SI"/>
    <x v="19"/>
    <n v="93"/>
    <n v="0.22483626479999999"/>
    <n v="0.51646459264100508"/>
    <n v="0.24655307854488809"/>
    <s v="M"/>
    <n v="2.8329510916"/>
    <s v="[6000, 6650, 7620]"/>
    <s v="http://connectivity.brain-map.org/projection/experiment/138058320"/>
    <s v="N"/>
    <s v="N"/>
    <x v="0"/>
    <s v="N"/>
    <x v="2"/>
    <m/>
    <m/>
  </r>
  <r>
    <x v="856"/>
    <s v="C57BL/6J"/>
    <x v="0"/>
    <x v="18"/>
    <x v="6"/>
    <n v="6"/>
    <s v="SI"/>
    <x v="19"/>
    <n v="93"/>
    <n v="0.38136539279999998"/>
    <n v="0.39717228944635707"/>
    <n v="0.27252239525309752"/>
    <s v="M"/>
    <n v="3.5136665200000001"/>
    <s v="[4890, 6760, 6790]"/>
    <s v="http://connectivity.brain-map.org/projection/experiment/146045723"/>
    <s v="N"/>
    <s v="N"/>
    <x v="0"/>
    <s v="N"/>
    <x v="2"/>
    <m/>
    <m/>
  </r>
  <r>
    <x v="857"/>
    <s v="C57BL/6J"/>
    <x v="0"/>
    <x v="18"/>
    <x v="6"/>
    <n v="6"/>
    <s v="SI"/>
    <x v="19"/>
    <n v="93"/>
    <n v="0.24276701119999999"/>
    <n v="0.47004688783541115"/>
    <n v="0.25253379036940199"/>
    <s v="M"/>
    <n v="2.8571960563999999"/>
    <s v="[5150, 6810, 7210]"/>
    <s v="http://connectivity.brain-map.org/projection/experiment/147632458"/>
    <s v="N"/>
    <s v="N"/>
    <x v="0"/>
    <s v="N"/>
    <x v="2"/>
    <m/>
    <m/>
  </r>
  <r>
    <x v="858"/>
    <s v="C57BL/6J"/>
    <x v="0"/>
    <x v="18"/>
    <x v="6"/>
    <n v="6"/>
    <s v="SI"/>
    <x v="19"/>
    <n v="93"/>
    <n v="0.347583068"/>
    <n v="0.46686874759074248"/>
    <n v="0.38237673475244061"/>
    <s v="M"/>
    <n v="2.5025059108000001"/>
    <s v="[4830, 6680, 6800]"/>
    <s v="http://connectivity.brain-map.org/projection/experiment/157659671"/>
    <s v="N"/>
    <s v="N"/>
    <x v="0"/>
    <s v="N"/>
    <x v="2"/>
    <m/>
    <m/>
  </r>
  <r>
    <x v="859"/>
    <s v="C57BL/6J"/>
    <x v="0"/>
    <x v="18"/>
    <x v="6"/>
    <n v="6"/>
    <s v="SI"/>
    <x v="19"/>
    <n v="93"/>
    <n v="0.721880152"/>
    <n v="0.41109809580383999"/>
    <n v="0.1648676127316458"/>
    <s v="M"/>
    <n v="6.7988104855999998"/>
    <s v="[5590, 6270, 7740]"/>
    <s v="http://connectivity.brain-map.org/projection/experiment/159650350"/>
    <s v="N"/>
    <s v="N"/>
    <x v="0"/>
    <s v="N"/>
    <x v="2"/>
    <m/>
    <m/>
  </r>
  <r>
    <x v="860"/>
    <s v="Chat-IRES-Cre-neo"/>
    <x v="0"/>
    <x v="18"/>
    <x v="6"/>
    <n v="6"/>
    <s v="SI"/>
    <x v="19"/>
    <n v="93"/>
    <n v="0.13793443159999999"/>
    <n v="0.55722931381497676"/>
    <n v="0.3070931804990219"/>
    <s v="M"/>
    <n v="1.9789761564999999"/>
    <s v="[4950, 6540, 6760]"/>
    <s v="http://connectivity.brain-map.org/projection/experiment/161460864"/>
    <s v="N"/>
    <s v="N"/>
    <x v="0"/>
    <s v="N"/>
    <x v="2"/>
    <m/>
    <m/>
  </r>
  <r>
    <x v="861"/>
    <s v="C57BL/6J"/>
    <x v="0"/>
    <x v="18"/>
    <x v="6"/>
    <n v="6"/>
    <s v="SI"/>
    <x v="19"/>
    <n v="93"/>
    <n v="1.0999384025E-2"/>
    <n v="0.93656818690876609"/>
    <n v="3.42251881387272E-2"/>
    <s v="M"/>
    <n v="0.1609619571"/>
    <s v="[5060, 6350, 6880]"/>
    <s v="http://connectivity.brain-map.org/projection/experiment/273026584"/>
    <s v="Y"/>
    <s v="Y"/>
    <x v="0"/>
    <s v="N, too small"/>
    <x v="2"/>
    <s v=" too small"/>
    <m/>
  </r>
  <r>
    <x v="862"/>
    <s v="Gad2-IRES-Cre"/>
    <x v="0"/>
    <x v="18"/>
    <x v="6"/>
    <n v="6"/>
    <s v="SI"/>
    <x v="19"/>
    <n v="93"/>
    <n v="0.51475515279999995"/>
    <n v="0.31676751828672961"/>
    <n v="0.22700023563225152"/>
    <s v="F"/>
    <n v="3.8704054536000001"/>
    <s v="[5720, 6180, 7680]"/>
    <s v="http://connectivity.brain-map.org/projection/experiment/299245589"/>
    <s v="N"/>
    <s v="N"/>
    <x v="0"/>
    <s v="N"/>
    <x v="2"/>
    <m/>
    <m/>
  </r>
  <r>
    <x v="863"/>
    <s v="Drd3-Cre_KI196"/>
    <x v="0"/>
    <x v="18"/>
    <x v="6"/>
    <n v="6"/>
    <s v="SI"/>
    <x v="19"/>
    <n v="93"/>
    <n v="8.4098497874999997E-3"/>
    <n v="0.397689294789071"/>
    <n v="0.23037445850937965"/>
    <s v="M"/>
    <n v="0.39631173049999902"/>
    <s v="[6680, 4910, 8120]"/>
    <s v="http://connectivity.brain-map.org/projection/experiment/300111087"/>
    <s v="N"/>
    <s v="N"/>
    <x v="0"/>
    <s v="N"/>
    <x v="2"/>
    <m/>
    <m/>
  </r>
  <r>
    <x v="864"/>
    <s v="Gad2-IRES-Cre"/>
    <x v="0"/>
    <x v="18"/>
    <x v="6"/>
    <n v="6"/>
    <s v="SI"/>
    <x v="19"/>
    <n v="93"/>
    <n v="0.1036417424"/>
    <n v="0.48854448998006994"/>
    <n v="0.20027046772693458"/>
    <s v="M"/>
    <n v="1.3005069738499999"/>
    <s v="[4990, 6630, 6900]"/>
    <s v="http://connectivity.brain-map.org/projection/experiment/302736304"/>
    <s v="N"/>
    <s v="N"/>
    <x v="0"/>
    <s v="N"/>
    <x v="2"/>
    <m/>
    <m/>
  </r>
  <r>
    <x v="865"/>
    <s v="Chrna2-Cre_OE25"/>
    <x v="0"/>
    <x v="18"/>
    <x v="6"/>
    <n v="6"/>
    <s v="SI"/>
    <x v="19"/>
    <n v="93"/>
    <n v="0.1818195568"/>
    <n v="0.49799881215910785"/>
    <n v="0.41628832430584101"/>
    <s v="M"/>
    <n v="0.84351177399999999"/>
    <s v="[4920, 7000, 7260]"/>
    <s v="http://connectivity.brain-map.org/projection/experiment/304762245"/>
    <s v="N"/>
    <s v="N"/>
    <x v="0"/>
    <s v="N"/>
    <x v="2"/>
    <m/>
    <m/>
  </r>
  <r>
    <x v="866"/>
    <s v="Drd3-Cre_KI196"/>
    <x v="0"/>
    <x v="18"/>
    <x v="6"/>
    <n v="6"/>
    <s v="SI"/>
    <x v="19"/>
    <n v="93"/>
    <n v="0.36397968320000001"/>
    <n v="0.80260285637886697"/>
    <n v="0.1163869103561725"/>
    <s v="F"/>
    <n v="4.3185480414999997"/>
    <s v="[5220, 6520, 7200]"/>
    <s v="http://connectivity.brain-map.org/projection/experiment/305026861"/>
    <s v="Y"/>
    <s v="Y"/>
    <x v="0"/>
    <s v="N, too much leakage in CP/and big"/>
    <x v="2"/>
    <s v=" too much leakage in CP/and big"/>
    <m/>
  </r>
  <r>
    <x v="867"/>
    <s v="Oxtr-T2A-Cre"/>
    <x v="0"/>
    <x v="18"/>
    <x v="6"/>
    <n v="6"/>
    <s v="SI"/>
    <x v="19"/>
    <n v="93"/>
    <n v="0.4128134752"/>
    <n v="0.33891654745188132"/>
    <n v="0.24382903630689753"/>
    <s v="F"/>
    <n v="4.0329476558000001"/>
    <s v="[5810, 6240, 7620]"/>
    <s v="http://connectivity.brain-map.org/projection/experiment/549362997"/>
    <s v="N"/>
    <s v="N"/>
    <x v="0"/>
    <s v="N"/>
    <x v="2"/>
    <m/>
    <m/>
  </r>
  <r>
    <x v="868"/>
    <s v="Scnn1a-Tg3-Cre"/>
    <x v="0"/>
    <x v="26"/>
    <x v="8"/>
    <n v="12"/>
    <s v="SIM"/>
    <x v="28"/>
    <n v="306"/>
    <n v="0.18439572199999901"/>
    <n v="0.55879684724684131"/>
    <n v="0.42675300013693562"/>
    <s v="F"/>
    <n v="0.10401903259999901"/>
    <s v="[10250, 4210, 8570]"/>
    <s v="http://connectivity.brain-map.org/projection/experiment/113888575"/>
    <s v="N"/>
    <s v="N"/>
    <x v="0"/>
    <m/>
    <x v="2"/>
    <m/>
    <m/>
  </r>
  <r>
    <x v="869"/>
    <s v="Slc17a7-IRES2-Cre"/>
    <x v="0"/>
    <x v="26"/>
    <x v="8"/>
    <n v="12"/>
    <s v="SIM"/>
    <x v="28"/>
    <n v="306"/>
    <n v="8.0450999124999992E-3"/>
    <n v="0.87097112180888125"/>
    <n v="0.11414243168652352"/>
    <s v="F"/>
    <n v="7.4620517299999994E-2"/>
    <s v="[11060, 2780, 7980]"/>
    <s v="http://connectivity.brain-map.org/projection/experiment/267106046"/>
    <s v="Y"/>
    <s v="Y"/>
    <x v="0"/>
    <m/>
    <x v="2"/>
    <s v="too sparse"/>
    <m/>
  </r>
  <r>
    <x v="870"/>
    <s v="Gad2-IRES-Cre"/>
    <x v="0"/>
    <x v="26"/>
    <x v="8"/>
    <n v="12"/>
    <s v="SIM"/>
    <x v="28"/>
    <n v="306"/>
    <n v="5.2280402999999899E-2"/>
    <n v="0.73860943817792579"/>
    <n v="0.23976081554861747"/>
    <s v="F"/>
    <n v="5.14235026375E-2"/>
    <s v="[10820, 3580, 8220]"/>
    <s v="http://connectivity.brain-map.org/projection/experiment/287539649"/>
    <s v="N"/>
    <s v="N"/>
    <x v="0"/>
    <m/>
    <x v="2"/>
    <m/>
    <m/>
  </r>
  <r>
    <x v="871"/>
    <s v="Sst-IRES-Cre"/>
    <x v="0"/>
    <x v="150"/>
    <x v="2"/>
    <n v="10"/>
    <s v="SLD"/>
    <x v="158"/>
    <n v="252"/>
    <n v="5.2684524374999996E-3"/>
    <n v="0.34923096174399187"/>
    <n v="0.22227179073382078"/>
    <s v="M"/>
    <n v="0.12739957860000001"/>
    <s v="[10440, 4910, 6170]"/>
    <s v="http://connectivity.brain-map.org/projection/experiment/310377782"/>
    <s v="N"/>
    <s v="N"/>
    <x v="0"/>
    <m/>
    <x v="2"/>
    <m/>
    <m/>
  </r>
  <r>
    <x v="872"/>
    <s v="C57BL/6J"/>
    <x v="0"/>
    <x v="151"/>
    <x v="3"/>
    <n v="7"/>
    <s v="SMT"/>
    <x v="159"/>
    <n v="125"/>
    <n v="0.1243518453625"/>
    <n v="0.30512079349229265"/>
    <n v="0.19431262434899935"/>
    <s v="M"/>
    <n v="2.7736455095999899"/>
    <s v="[7140, 4800, 5690]"/>
    <s v="http://connectivity.brain-map.org/projection/experiment/147787606"/>
    <s v="N"/>
    <s v="N"/>
    <x v="1"/>
    <s v="N"/>
    <x v="2"/>
    <m/>
    <m/>
  </r>
  <r>
    <x v="873"/>
    <s v="C57BL/6J"/>
    <x v="0"/>
    <x v="151"/>
    <x v="3"/>
    <n v="7"/>
    <s v="SMT"/>
    <x v="159"/>
    <n v="125"/>
    <n v="4.1901023719775402E-2"/>
    <n v="0.30643643410491433"/>
    <n v="0.25018835295475828"/>
    <s v="M"/>
    <n v="0.1103983101375"/>
    <s v="[7210, 4890, 5980]"/>
    <s v="http://connectivity.brain-map.org/projection/experiment/273025166"/>
    <s v="N"/>
    <s v="N"/>
    <x v="1"/>
    <s v="N"/>
    <x v="2"/>
    <m/>
    <m/>
  </r>
  <r>
    <x v="874"/>
    <s v="C57BL/6J"/>
    <x v="0"/>
    <x v="20"/>
    <x v="4"/>
    <n v="9"/>
    <s v="SNr"/>
    <x v="22"/>
    <n v="195"/>
    <n v="0.53916714880000005"/>
    <n v="0.32897439488820174"/>
    <n v="0.22046375909400509"/>
    <s v="M"/>
    <n v="5.5308563407999998"/>
    <s v="[8250, 1120, 6860]"/>
    <s v="http://connectivity.brain-map.org/projection/experiment/158914182"/>
    <s v="N"/>
    <s v="N"/>
    <x v="0"/>
    <m/>
    <x v="2"/>
    <m/>
    <m/>
  </r>
  <r>
    <x v="875"/>
    <s v="Gad2-IRES-Cre"/>
    <x v="0"/>
    <x v="20"/>
    <x v="4"/>
    <n v="9"/>
    <s v="SNr"/>
    <x v="22"/>
    <n v="195"/>
    <n v="3.9527545400000003E-2"/>
    <n v="0.57403291169787096"/>
    <n v="0.11536411493415111"/>
    <s v="M"/>
    <n v="0.100796416525"/>
    <s v="[8910, 4840, 6980]"/>
    <s v="http://connectivity.brain-map.org/projection/experiment/303534443"/>
    <s v="Y"/>
    <s v="N"/>
    <x v="0"/>
    <m/>
    <x v="2"/>
    <m/>
    <m/>
  </r>
  <r>
    <x v="876"/>
    <s v="Rasgrf2-T2A-dCre"/>
    <x v="0"/>
    <x v="20"/>
    <x v="4"/>
    <n v="9"/>
    <s v="SNr"/>
    <x v="22"/>
    <n v="195"/>
    <n v="0.49443602879999998"/>
    <n v="0.56315524092754854"/>
    <n v="0.15481234753384418"/>
    <s v="M"/>
    <n v="7.7180775727999897"/>
    <s v="[8530, 4240, 7600]"/>
    <s v="http://connectivity.brain-map.org/projection/experiment/478096249"/>
    <s v="Y"/>
    <s v="N"/>
    <x v="0"/>
    <m/>
    <x v="2"/>
    <m/>
    <m/>
  </r>
  <r>
    <x v="877"/>
    <s v="Rasgrf2-T2A-dCre"/>
    <x v="0"/>
    <x v="20"/>
    <x v="4"/>
    <n v="9"/>
    <s v="SNr"/>
    <x v="22"/>
    <n v="195"/>
    <n v="0.43253887600000002"/>
    <n v="0.38848995388803181"/>
    <n v="0.20833870181315228"/>
    <s v="M"/>
    <n v="5.1709109648"/>
    <s v="[8610, 5310, 6940]"/>
    <s v="http://connectivity.brain-map.org/projection/experiment/478097069"/>
    <s v="N"/>
    <s v="N"/>
    <x v="0"/>
    <m/>
    <x v="2"/>
    <m/>
    <m/>
  </r>
  <r>
    <x v="878"/>
    <s v="Oxtr-Cre_ON66"/>
    <x v="0"/>
    <x v="152"/>
    <x v="3"/>
    <n v="7"/>
    <s v="SPFm"/>
    <x v="160"/>
    <n v="107"/>
    <n v="8.0814867535937501E-2"/>
    <n v="0.39587889569346546"/>
    <n v="0.260144385722059"/>
    <s v="M"/>
    <n v="1.4962359915999901"/>
    <s v="[7460, 4720, 6160]"/>
    <s v="http://connectivity.brain-map.org/projection/experiment/278261300"/>
    <s v="N"/>
    <s v="N"/>
    <x v="1"/>
    <s v="N"/>
    <x v="2"/>
    <m/>
    <m/>
  </r>
  <r>
    <x v="879"/>
    <s v="C57BL/6J"/>
    <x v="0"/>
    <x v="153"/>
    <x v="0"/>
    <n v="11"/>
    <s v="SPIV"/>
    <x v="161"/>
    <n v="290"/>
    <n v="1.2430132575000001E-2"/>
    <n v="0.57392963579144152"/>
    <n v="0.40355453931578317"/>
    <s v="M"/>
    <n v="0.19741560999999999"/>
    <s v="[11340, 4760, 7200]"/>
    <s v="http://connectivity.brain-map.org/projection/experiment/126351299"/>
    <s v="N"/>
    <s v="N"/>
    <x v="0"/>
    <m/>
    <x v="2"/>
    <m/>
    <m/>
  </r>
  <r>
    <x v="880"/>
    <s v="C57BL/6J"/>
    <x v="0"/>
    <x v="153"/>
    <x v="0"/>
    <n v="11"/>
    <s v="SPIV"/>
    <x v="161"/>
    <n v="290"/>
    <n v="0.22082663399999999"/>
    <n v="0.52509177991994405"/>
    <n v="0.4342007453879157"/>
    <s v="M"/>
    <n v="1.5822991408"/>
    <s v="[11370, 4530, 6970]"/>
    <s v="http://connectivity.brain-map.org/projection/experiment/129567943"/>
    <s v="N"/>
    <s v="N"/>
    <x v="0"/>
    <m/>
    <x v="2"/>
    <m/>
    <m/>
  </r>
  <r>
    <x v="881"/>
    <s v="Slc6a5-Cre_KF109"/>
    <x v="0"/>
    <x v="75"/>
    <x v="0"/>
    <n v="11"/>
    <s v="SPVC"/>
    <x v="80"/>
    <n v="261"/>
    <n v="0.2457095004"/>
    <n v="0.51452267522533579"/>
    <n v="0.19398152857251089"/>
    <s v="F"/>
    <n v="2.6586978208000001"/>
    <s v="[12920, 5820, 6810]"/>
    <s v="http://connectivity.brain-map.org/projection/experiment/126908712"/>
    <s v="Y"/>
    <s v="N"/>
    <x v="0"/>
    <m/>
    <x v="2"/>
    <m/>
    <m/>
  </r>
  <r>
    <x v="882"/>
    <s v="Adcyap1-2A-Cre"/>
    <x v="0"/>
    <x v="75"/>
    <x v="0"/>
    <n v="11"/>
    <s v="SPVC"/>
    <x v="80"/>
    <n v="261"/>
    <n v="1.51169079249999E-2"/>
    <n v="0.99769720995012978"/>
    <n v="1.1513950249350607E-3"/>
    <s v="F"/>
    <n v="0.19976899179999999"/>
    <s v="[12940, 6630, 7570]"/>
    <s v="http://connectivity.brain-map.org/projection/experiment/586377476"/>
    <s v="Y"/>
    <s v="Y"/>
    <x v="0"/>
    <m/>
    <x v="2"/>
    <s v="imaging artifacts"/>
    <m/>
  </r>
  <r>
    <x v="883"/>
    <s v="C57BL/6J"/>
    <x v="0"/>
    <x v="39"/>
    <x v="0"/>
    <n v="11"/>
    <s v="SPVI"/>
    <x v="41"/>
    <n v="262"/>
    <n v="0.20686582840000001"/>
    <n v="0.4840552364716767"/>
    <n v="0.29744451237694502"/>
    <s v="M"/>
    <n v="1.2947721191999999"/>
    <s v="[12670, 5210, 7610]"/>
    <s v="http://connectivity.brain-map.org/projection/experiment/126352744"/>
    <s v="N"/>
    <s v="N"/>
    <x v="0"/>
    <m/>
    <x v="2"/>
    <m/>
    <m/>
  </r>
  <r>
    <x v="884"/>
    <s v="Slc6a5-Cre_KF109"/>
    <x v="0"/>
    <x v="39"/>
    <x v="0"/>
    <n v="11"/>
    <s v="SPVI"/>
    <x v="41"/>
    <n v="262"/>
    <n v="0.28786784599999998"/>
    <n v="0.50209153255965444"/>
    <n v="0.45898572847542474"/>
    <s v="F"/>
    <n v="2.3321673872000002"/>
    <s v="[11740, 6090, 7470]"/>
    <s v="http://connectivity.brain-map.org/projection/experiment/160150861"/>
    <s v="N"/>
    <s v="N"/>
    <x v="0"/>
    <m/>
    <x v="2"/>
    <m/>
    <m/>
  </r>
  <r>
    <x v="885"/>
    <s v="C57BL/6J"/>
    <x v="0"/>
    <x v="154"/>
    <x v="0"/>
    <n v="11"/>
    <s v="SPVO"/>
    <x v="162"/>
    <n v="263"/>
    <n v="0.33974643920000003"/>
    <n v="0.35623911821396753"/>
    <n v="0.34988689983777854"/>
    <s v="M"/>
    <n v="5.1519667807999996"/>
    <s v="[11310, 5790, 7240]"/>
    <s v="http://connectivity.brain-map.org/projection/experiment/112826458"/>
    <s v="N"/>
    <s v="N"/>
    <x v="0"/>
    <m/>
    <x v="2"/>
    <m/>
    <m/>
  </r>
  <r>
    <x v="886"/>
    <s v="A930038C07Rik-Tg1-Cre"/>
    <x v="1"/>
    <x v="155"/>
    <x v="10"/>
    <n v="1"/>
    <s v="SSp-bfd"/>
    <x v="163"/>
    <n v="5"/>
    <n v="6.7238087874999996E-3"/>
    <n v="0.99340607258686542"/>
    <n v="6.0193386693128993E-3"/>
    <s v="F"/>
    <n v="3.5696079824999997E-2"/>
    <s v="[6990, 2150, 2130]"/>
    <s v="http://connectivity.brain-map.org/projection/experiment/644250774"/>
    <s v="Y"/>
    <s v="Y"/>
    <x v="1"/>
    <s v="N, too small"/>
    <x v="2"/>
    <s v=" too small"/>
    <m/>
  </r>
  <r>
    <x v="887"/>
    <s v="Cart-Tg1-Cre"/>
    <x v="0"/>
    <x v="155"/>
    <x v="10"/>
    <n v="1"/>
    <s v="SSp-bfd"/>
    <x v="163"/>
    <n v="5"/>
    <n v="9.3784961199999906E-2"/>
    <n v="1"/>
    <n v="0"/>
    <s v="M"/>
    <n v="2.7278006391999998"/>
    <s v="[6860, 2150, 9280]"/>
    <s v="http://connectivity.brain-map.org/projection/experiment/159602992"/>
    <s v="Y"/>
    <s v="Y"/>
    <x v="1"/>
    <s v="N, remove: n=1 and unexpected pattern (strong L5)"/>
    <x v="2"/>
    <s v=" remove: n=1 and unexpected pattern (strong L5)"/>
    <m/>
  </r>
  <r>
    <x v="888"/>
    <s v="Sst-IRES-Cre"/>
    <x v="0"/>
    <x v="155"/>
    <x v="10"/>
    <n v="1"/>
    <s v="SSp-bfd"/>
    <x v="163"/>
    <n v="5"/>
    <n v="0.34025643119999999"/>
    <n v="0.67687284769610523"/>
    <n v="0.27339205088896984"/>
    <s v="F"/>
    <n v="0.78282711640000002"/>
    <s v="[6020, 2230, 8400]"/>
    <s v="http://connectivity.brain-map.org/projection/experiment/277801701"/>
    <s v="N"/>
    <s v="N"/>
    <x v="1"/>
    <s v="N, remove: something off here, a lot of PT axons and a big injection size make me think it might not be Sst"/>
    <x v="2"/>
    <s v=" something off here, a lot of PT axons and a big injection size make me think it might not be Sst"/>
    <m/>
  </r>
  <r>
    <x v="889"/>
    <s v="A930038C07Rik-Tg1-Cre"/>
    <x v="0"/>
    <x v="156"/>
    <x v="10"/>
    <n v="1"/>
    <s v="SSp-n"/>
    <x v="164"/>
    <n v="4"/>
    <n v="3.3471980849999999E-2"/>
    <n v="0.7291826956064773"/>
    <n v="0.1935778685423373"/>
    <s v="F"/>
    <n v="0.25716818469999903"/>
    <s v="[5600, 2500, 9290]"/>
    <s v="http://connectivity.brain-map.org/projection/experiment/298326521"/>
    <s v="Y"/>
    <s v="N"/>
    <x v="1"/>
    <s v="N, remove: leakage"/>
    <x v="2"/>
    <s v=" remove: leakage"/>
    <m/>
  </r>
  <r>
    <x v="890"/>
    <s v="Htr3a-Cre_NO152"/>
    <x v="0"/>
    <x v="156"/>
    <x v="10"/>
    <n v="1"/>
    <s v="SSp-n"/>
    <x v="164"/>
    <n v="4"/>
    <n v="9.0041155399999906E-2"/>
    <n v="0.58761547614214227"/>
    <n v="0.39445410734890557"/>
    <s v="M"/>
    <n v="0.62494525519999999"/>
    <s v="[5960, 1990, 9040]"/>
    <s v="http://connectivity.brain-map.org/projection/experiment/305487234"/>
    <s v="N"/>
    <s v="N"/>
    <x v="1"/>
    <s v="N, remove: artifact"/>
    <x v="2"/>
    <s v=" remove: artifact"/>
    <m/>
  </r>
  <r>
    <x v="891"/>
    <s v="Drd3-Cre_KI196"/>
    <x v="0"/>
    <x v="156"/>
    <x v="10"/>
    <n v="1"/>
    <s v="SSp-n"/>
    <x v="164"/>
    <n v="4"/>
    <n v="1.3782120974999999E-2"/>
    <n v="0.98733827397883922"/>
    <n v="1.2661726021160707E-2"/>
    <s v="M"/>
    <n v="0.102971673524999"/>
    <s v="[5780, 2000, 9530]"/>
    <s v="http://connectivity.brain-map.org/projection/experiment/309514434"/>
    <s v="Y"/>
    <s v="Y"/>
    <x v="1"/>
    <s v="N, remove: leakage and small with weird expression pattern"/>
    <x v="2"/>
    <s v=" remove: leakage and small with weird expression pattern"/>
    <m/>
  </r>
  <r>
    <x v="892"/>
    <s v="Sepw1-Cre_NP39"/>
    <x v="0"/>
    <x v="156"/>
    <x v="10"/>
    <n v="1"/>
    <s v="SSp-n"/>
    <x v="164"/>
    <n v="4"/>
    <n v="3.3161749599999998E-2"/>
    <n v="0.87876007742587559"/>
    <n v="0.10824431185598497"/>
    <s v="M"/>
    <n v="1.1454536743999999"/>
    <s v="[5590, 1630, 9050]"/>
    <s v="http://connectivity.brain-map.org/projection/experiment/477271169"/>
    <s v="Y"/>
    <s v="Y"/>
    <x v="1"/>
    <s v="N, too much segmentation artifact"/>
    <x v="2"/>
    <s v=" too much segmentation artifact"/>
    <m/>
  </r>
  <r>
    <x v="893"/>
    <s v="Drd3-Cre_KI196"/>
    <x v="0"/>
    <x v="156"/>
    <x v="10"/>
    <n v="1"/>
    <s v="SSp-n"/>
    <x v="164"/>
    <n v="4"/>
    <n v="6.6132635624999896E-3"/>
    <n v="0.5018400399169104"/>
    <n v="0.33547437752641418"/>
    <s v="M"/>
    <n v="3.5314817179687499E-2"/>
    <s v="[5220, 2400, 8980]"/>
    <s v="http://connectivity.brain-map.org/projection/experiment/516545903"/>
    <s v="N"/>
    <s v="N"/>
    <x v="1"/>
    <s v="N, remove: leakage and small with some retrograde labeling"/>
    <x v="2"/>
    <s v=" remove: leakage and small with some retrograde labeling"/>
    <m/>
  </r>
  <r>
    <x v="894"/>
    <s v="C57BL/6J"/>
    <x v="0"/>
    <x v="157"/>
    <x v="10"/>
    <n v="1"/>
    <s v="SSp-ul"/>
    <x v="165"/>
    <n v="8"/>
    <n v="3.9421335449999997E-2"/>
    <n v="0.53704610675105591"/>
    <n v="0.46190416329243195"/>
    <s v="M"/>
    <n v="0.24541350609999901"/>
    <s v="[5850, 1430, 7660]"/>
    <s v="http://connectivity.brain-map.org/projection/experiment/148964212"/>
    <s v="N"/>
    <s v="N"/>
    <x v="1"/>
    <s v="N, remove: C57 injection that is clearly only deep layers"/>
    <x v="2"/>
    <s v=" remove: C57 injection that is clearly only deep layers"/>
    <m/>
  </r>
  <r>
    <x v="895"/>
    <s v="Pvalb-IRES-Cre"/>
    <x v="0"/>
    <x v="158"/>
    <x v="10"/>
    <n v="1"/>
    <s v="SSp-un"/>
    <x v="166"/>
    <n v="10"/>
    <n v="0.414543724"/>
    <n v="0.56906517015514768"/>
    <n v="0.20570250160451112"/>
    <s v="M"/>
    <n v="0.99815671235000003"/>
    <s v="[5330, 2400, 8550]"/>
    <s v="http://connectivity.brain-map.org/projection/experiment/158139151"/>
    <s v="N"/>
    <s v="N"/>
    <x v="1"/>
    <s v="N, remove: unexpected expression in all layers with PT CT output"/>
    <x v="2"/>
    <s v=" remove: unexpected expression in all layers with PT CT output"/>
    <m/>
  </r>
  <r>
    <x v="896"/>
    <s v="C57BL/6J"/>
    <x v="0"/>
    <x v="158"/>
    <x v="10"/>
    <n v="1"/>
    <s v="SSp-un"/>
    <x v="166"/>
    <n v="10"/>
    <n v="4.8610371600000001E-2"/>
    <n v="0.30905753128427432"/>
    <n v="0.30877515691275303"/>
    <s v="M"/>
    <n v="0.54136991439999904"/>
    <s v="[6670, 1310, 7980]"/>
    <s v="http://connectivity.brain-map.org/projection/experiment/180601025"/>
    <s v="N"/>
    <s v="N"/>
    <x v="1"/>
    <s v="N, remove: injection targeted thalamus with sig leakage into cortex"/>
    <x v="2"/>
    <s v=" remove: injection targeted thalamus with sig leakage into cortex"/>
    <m/>
  </r>
  <r>
    <x v="897"/>
    <s v="Slc18a2-Cre_OZ14"/>
    <x v="0"/>
    <x v="159"/>
    <x v="10"/>
    <n v="1"/>
    <s v="SSs"/>
    <x v="167"/>
    <n v="11"/>
    <n v="1.05402307499999E-2"/>
    <n v="0.89030382480624548"/>
    <n v="0.10967070167986294"/>
    <s v="F"/>
    <n v="0.191150352399999"/>
    <s v="[6080, 2950, 9700]"/>
    <s v="http://connectivity.brain-map.org/projection/experiment/268042502"/>
    <s v="Y"/>
    <s v="Y"/>
    <x v="1"/>
    <s v="N, remove: too small"/>
    <x v="2"/>
    <s v=" remove: too small"/>
    <m/>
  </r>
  <r>
    <x v="898"/>
    <s v="Drd1a-Cre_EY262"/>
    <x v="0"/>
    <x v="60"/>
    <x v="7"/>
    <n v="3"/>
    <s v="SUB"/>
    <x v="62"/>
    <n v="66"/>
    <n v="0.16336127640000001"/>
    <n v="0.52263890901131171"/>
    <n v="0.26916202291636082"/>
    <s v="F"/>
    <n v="0.54724595519999997"/>
    <s v="[7920, 2000, 6220]"/>
    <s v="http://connectivity.brain-map.org/projection/experiment/113368898"/>
    <s v="N"/>
    <s v="N"/>
    <x v="0"/>
    <s v="N"/>
    <x v="2"/>
    <m/>
    <m/>
  </r>
  <r>
    <x v="899"/>
    <s v="C57BL/6J"/>
    <x v="0"/>
    <x v="60"/>
    <x v="7"/>
    <n v="3"/>
    <s v="SUB"/>
    <x v="62"/>
    <n v="66"/>
    <n v="0.35901155359999998"/>
    <n v="0.23820938818370094"/>
    <n v="0.23429830891213246"/>
    <s v="M"/>
    <n v="4.030462268"/>
    <s v="[7960, 2400, 6420]"/>
    <s v="http://connectivity.brain-map.org/projection/experiment/126523791"/>
    <s v="N"/>
    <s v="N"/>
    <x v="0"/>
    <s v="N"/>
    <x v="2"/>
    <m/>
    <m/>
  </r>
  <r>
    <x v="900"/>
    <s v="C57BL/6J"/>
    <x v="0"/>
    <x v="60"/>
    <x v="7"/>
    <n v="3"/>
    <s v="SUB"/>
    <x v="62"/>
    <n v="66"/>
    <n v="0.49458906559999999"/>
    <n v="0.29846605574005658"/>
    <n v="0.24981538907327622"/>
    <s v="M"/>
    <n v="8.3087105975999993"/>
    <s v="[8720, 3920, 8980]"/>
    <s v="http://connectivity.brain-map.org/projection/experiment/127222723"/>
    <s v="N"/>
    <s v="N"/>
    <x v="0"/>
    <s v="N"/>
    <x v="2"/>
    <m/>
    <m/>
  </r>
  <r>
    <x v="901"/>
    <s v="C57BL/6J"/>
    <x v="0"/>
    <x v="60"/>
    <x v="7"/>
    <n v="3"/>
    <s v="SUB"/>
    <x v="62"/>
    <n v="66"/>
    <n v="0.31857912519999998"/>
    <n v="0.36795176459858991"/>
    <n v="0.24882851339625295"/>
    <s v="M"/>
    <n v="8.8168992407999998"/>
    <s v="[8530, 2570, 7920]"/>
    <s v="http://connectivity.brain-map.org/projection/experiment/127795906"/>
    <s v="N"/>
    <s v="N"/>
    <x v="0"/>
    <s v="N"/>
    <x v="2"/>
    <m/>
    <m/>
  </r>
  <r>
    <x v="902"/>
    <s v="C57BL/6J"/>
    <x v="0"/>
    <x v="60"/>
    <x v="7"/>
    <n v="3"/>
    <s v="SUB"/>
    <x v="62"/>
    <n v="66"/>
    <n v="0.1249695314"/>
    <n v="0.59326507198200473"/>
    <n v="0.34093976255975272"/>
    <s v="M"/>
    <n v="6.625668084"/>
    <s v="[9450, 4040, 9610]"/>
    <s v="http://connectivity.brain-map.org/projection/experiment/152994878"/>
    <s v="N"/>
    <s v="N"/>
    <x v="0"/>
    <s v="N"/>
    <x v="2"/>
    <m/>
    <m/>
  </r>
  <r>
    <x v="903"/>
    <s v="Slc17a6-IRES-Cre"/>
    <x v="0"/>
    <x v="60"/>
    <x v="7"/>
    <n v="3"/>
    <s v="SUB"/>
    <x v="62"/>
    <n v="66"/>
    <n v="0.30252978279999998"/>
    <n v="0.46376725458066154"/>
    <n v="0.45101827289398561"/>
    <s v="F"/>
    <n v="4.6171106911999997"/>
    <s v="[9120, 2380, 8180]"/>
    <s v="http://connectivity.brain-map.org/projection/experiment/159374329"/>
    <s v="N"/>
    <s v="N"/>
    <x v="0"/>
    <s v="N"/>
    <x v="2"/>
    <m/>
    <m/>
  </r>
  <r>
    <x v="904"/>
    <s v="Slc32a1-IRES-Cre"/>
    <x v="0"/>
    <x v="60"/>
    <x v="7"/>
    <n v="3"/>
    <s v="SUB"/>
    <x v="62"/>
    <n v="66"/>
    <n v="0.19227454960000001"/>
    <n v="0.37976467297050731"/>
    <n v="0.32086875239200108"/>
    <s v="F"/>
    <n v="1.1480901292000001"/>
    <s v="[8010, 1920, 6520]"/>
    <s v="http://connectivity.brain-map.org/projection/experiment/264077561"/>
    <s v="N"/>
    <s v="N"/>
    <x v="0"/>
    <s v="N"/>
    <x v="2"/>
    <m/>
    <m/>
  </r>
  <r>
    <x v="905"/>
    <s v="Grm2-Cre_MR90"/>
    <x v="0"/>
    <x v="60"/>
    <x v="7"/>
    <n v="3"/>
    <s v="SUB"/>
    <x v="62"/>
    <n v="66"/>
    <n v="0.38257577119999903"/>
    <n v="0.38705408921480244"/>
    <n v="0.35948599033018847"/>
    <s v="M"/>
    <n v="2.3492075880000001"/>
    <s v="[9340, 2570, 9230]"/>
    <s v="http://connectivity.brain-map.org/projection/experiment/267747690"/>
    <s v="N"/>
    <s v="N"/>
    <x v="0"/>
    <s v="N"/>
    <x v="2"/>
    <m/>
    <m/>
  </r>
  <r>
    <x v="906"/>
    <s v="Syt17-Cre_NO14"/>
    <x v="0"/>
    <x v="60"/>
    <x v="7"/>
    <n v="3"/>
    <s v="SUB"/>
    <x v="62"/>
    <n v="66"/>
    <n v="9.4178833000000003E-2"/>
    <n v="0.42716454914969182"/>
    <n v="0.3357043286646289"/>
    <s v="M"/>
    <n v="1.6805207972"/>
    <s v="[9560, 5220, 9460]"/>
    <s v="http://connectivity.brain-map.org/projection/experiment/288322091"/>
    <s v="N"/>
    <s v="N"/>
    <x v="0"/>
    <s v="N"/>
    <x v="2"/>
    <m/>
    <m/>
  </r>
  <r>
    <x v="907"/>
    <s v="Syt17-Cre_NO14"/>
    <x v="0"/>
    <x v="60"/>
    <x v="7"/>
    <n v="3"/>
    <s v="SUB"/>
    <x v="62"/>
    <n v="66"/>
    <n v="1.4370412524999999E-2"/>
    <n v="0.55203247227451846"/>
    <n v="0.40067058893536217"/>
    <s v="F"/>
    <n v="0.1586455115"/>
    <s v="[8820, 2070, 7610]"/>
    <s v="http://connectivity.brain-map.org/projection/experiment/293009970"/>
    <s v="N"/>
    <s v="N"/>
    <x v="0"/>
    <s v="N"/>
    <x v="2"/>
    <m/>
    <m/>
  </r>
  <r>
    <x v="908"/>
    <s v="Cux2-IRES-Cre"/>
    <x v="0"/>
    <x v="60"/>
    <x v="7"/>
    <n v="3"/>
    <s v="SUB"/>
    <x v="62"/>
    <n v="66"/>
    <n v="0.26638563840000001"/>
    <n v="0.44927656199103938"/>
    <n v="0.27843322572315138"/>
    <s v="M"/>
    <n v="1.1193480718"/>
    <s v="[9200, 4060, 8940]"/>
    <s v="http://connectivity.brain-map.org/projection/experiment/298795868"/>
    <s v="N"/>
    <s v="N"/>
    <x v="0"/>
    <s v="N"/>
    <x v="2"/>
    <m/>
    <m/>
  </r>
  <r>
    <x v="909"/>
    <s v="A930038C07Rik-Tg1-Cre"/>
    <x v="0"/>
    <x v="60"/>
    <x v="7"/>
    <n v="3"/>
    <s v="SUB"/>
    <x v="62"/>
    <n v="66"/>
    <n v="4.6106329500000001E-2"/>
    <n v="0.51203618751453417"/>
    <n v="0.29236139454898397"/>
    <s v="F"/>
    <n v="0.24758599214999999"/>
    <s v="[9500, 4640, 9470]"/>
    <s v="http://connectivity.brain-map.org/projection/experiment/298831574"/>
    <s v="N"/>
    <s v="N"/>
    <x v="0"/>
    <s v="N"/>
    <x v="2"/>
    <m/>
    <m/>
  </r>
  <r>
    <x v="910"/>
    <s v="Plxnd1-Cre_OG1"/>
    <x v="0"/>
    <x v="60"/>
    <x v="7"/>
    <n v="3"/>
    <s v="SUB"/>
    <x v="62"/>
    <n v="66"/>
    <n v="2.688667485E-2"/>
    <n v="0.41532033605939983"/>
    <n v="0.38019710737196993"/>
    <s v="M"/>
    <n v="0.2238127479"/>
    <s v="[9770, 4330, 9550]"/>
    <s v="http://connectivity.brain-map.org/projection/experiment/301464114"/>
    <s v="N"/>
    <s v="N"/>
    <x v="0"/>
    <s v="N"/>
    <x v="2"/>
    <m/>
    <m/>
  </r>
  <r>
    <x v="911"/>
    <s v="Penk-IRES2-Cre-neo"/>
    <x v="0"/>
    <x v="60"/>
    <x v="7"/>
    <n v="3"/>
    <s v="SUB"/>
    <x v="62"/>
    <n v="66"/>
    <n v="2.2462523343749902E-3"/>
    <n v="0.4856140629647504"/>
    <n v="0.2158723297760306"/>
    <s v="F"/>
    <n v="2.9957614181249901E-2"/>
    <s v="[9200, 3720, 9000]"/>
    <s v="http://connectivity.brain-map.org/projection/experiment/477837386"/>
    <s v="N"/>
    <s v="N"/>
    <x v="0"/>
    <s v="N"/>
    <x v="2"/>
    <m/>
    <m/>
  </r>
  <r>
    <x v="912"/>
    <s v="Gpr26-Cre_KO250"/>
    <x v="0"/>
    <x v="60"/>
    <x v="7"/>
    <n v="3"/>
    <s v="SUB"/>
    <x v="62"/>
    <n v="66"/>
    <n v="0.32416047999999997"/>
    <n v="0.55885733239349933"/>
    <n v="0.25556954480619487"/>
    <s v="M"/>
    <n v="5.1099868539999997"/>
    <s v="[9500, 4320, 9420]"/>
    <s v="http://connectivity.brain-map.org/projection/experiment/506426778"/>
    <s v="N"/>
    <s v="N"/>
    <x v="0"/>
    <s v="N"/>
    <x v="2"/>
    <m/>
    <m/>
  </r>
  <r>
    <x v="913"/>
    <s v="Chrnb4-Cre_OL57"/>
    <x v="0"/>
    <x v="60"/>
    <x v="7"/>
    <n v="3"/>
    <s v="SUB"/>
    <x v="62"/>
    <n v="66"/>
    <n v="6.5753104899999998E-2"/>
    <n v="0.44037426494635801"/>
    <n v="0.3439414806287665"/>
    <s v="M"/>
    <n v="0.252890269329687"/>
    <s v="[9360, 3830, 8820]"/>
    <s v="http://connectivity.brain-map.org/projection/experiment/516529585"/>
    <s v="N"/>
    <s v="N"/>
    <x v="0"/>
    <s v="N"/>
    <x v="2"/>
    <m/>
    <m/>
  </r>
  <r>
    <x v="914"/>
    <s v="Penk-IRES2-Cre-neo"/>
    <x v="0"/>
    <x v="60"/>
    <x v="7"/>
    <n v="3"/>
    <s v="SUB"/>
    <x v="62"/>
    <n v="66"/>
    <n v="6.6547408375E-3"/>
    <n v="0.6198381287819561"/>
    <n v="0.31658974855856709"/>
    <s v="F"/>
    <n v="0.1484911827"/>
    <s v="[9240, 3070, 8990]"/>
    <s v="http://connectivity.brain-map.org/projection/experiment/527712447"/>
    <s v="N"/>
    <s v="N"/>
    <x v="0"/>
    <s v="N"/>
    <x v="2"/>
    <m/>
    <m/>
  </r>
  <r>
    <x v="915"/>
    <s v="Slc17a6-IRES-Cre"/>
    <x v="0"/>
    <x v="60"/>
    <x v="7"/>
    <n v="3"/>
    <s v="SUB"/>
    <x v="62"/>
    <n v="66"/>
    <n v="0.20353710159999999"/>
    <n v="0.41883417391409444"/>
    <n v="0.25583352717903057"/>
    <s v="M"/>
    <n v="2.2453524015999999"/>
    <s v="[9280, 4410, 8940]"/>
    <s v="http://connectivity.brain-map.org/projection/experiment/550155867"/>
    <s v="N"/>
    <s v="N"/>
    <x v="0"/>
    <s v="N"/>
    <x v="2"/>
    <m/>
    <m/>
  </r>
  <r>
    <x v="916"/>
    <s v="Slc17a6-IRES-Cre"/>
    <x v="0"/>
    <x v="60"/>
    <x v="7"/>
    <n v="3"/>
    <s v="SUB"/>
    <x v="62"/>
    <n v="66"/>
    <n v="0.34950182959999998"/>
    <n v="0.57853660110345451"/>
    <n v="0.24778825701898458"/>
    <s v="F"/>
    <n v="4.7219204760000002"/>
    <s v="[9510, 4270, 9450]"/>
    <s v="http://connectivity.brain-map.org/projection/experiment/556343427"/>
    <s v="N"/>
    <s v="N"/>
    <x v="0"/>
    <s v="N"/>
    <x v="2"/>
    <m/>
    <m/>
  </r>
  <r>
    <x v="917"/>
    <s v="Htr1a-IRES2-Cre"/>
    <x v="0"/>
    <x v="60"/>
    <x v="7"/>
    <n v="3"/>
    <s v="SUB"/>
    <x v="62"/>
    <n v="66"/>
    <n v="0.24266818800000001"/>
    <n v="0.38828543653389008"/>
    <n v="0.29512850878765196"/>
    <s v="M"/>
    <n v="1.1545884161"/>
    <s v="[9380, 4460, 9550]"/>
    <s v="http://connectivity.brain-map.org/projection/experiment/581027936"/>
    <s v="N"/>
    <s v="N"/>
    <x v="0"/>
    <s v="N"/>
    <x v="2"/>
    <m/>
    <m/>
  </r>
  <r>
    <x v="918"/>
    <s v="Ntng2-IRES2-Cre"/>
    <x v="0"/>
    <x v="60"/>
    <x v="7"/>
    <n v="3"/>
    <s v="SUB"/>
    <x v="62"/>
    <n v="66"/>
    <n v="0.19172116319999999"/>
    <n v="0.41808600223731163"/>
    <n v="0.25116654194491522"/>
    <s v="M"/>
    <n v="2.2655681944000001"/>
    <s v="[9120, 5230, 9430]"/>
    <s v="http://connectivity.brain-map.org/projection/experiment/585776749"/>
    <s v="N"/>
    <s v="N"/>
    <x v="0"/>
    <s v="N"/>
    <x v="2"/>
    <m/>
    <m/>
  </r>
  <r>
    <x v="919"/>
    <s v="Gad2-IRES-Cre"/>
    <x v="0"/>
    <x v="160"/>
    <x v="2"/>
    <n v="10"/>
    <s v="SUT"/>
    <x v="168"/>
    <n v="238"/>
    <n v="2.5190625599999999E-2"/>
    <n v="0.44171717998659149"/>
    <n v="0.24698099403249904"/>
    <s v="F"/>
    <n v="0.1611309973"/>
    <s v="[9660, 1050, 7110]"/>
    <s v="http://connectivity.brain-map.org/projection/experiment/303535867"/>
    <s v="N"/>
    <s v="N"/>
    <x v="0"/>
    <m/>
    <x v="2"/>
    <m/>
    <m/>
  </r>
  <r>
    <x v="920"/>
    <s v="C57BL/6J"/>
    <x v="0"/>
    <x v="161"/>
    <x v="2"/>
    <n v="10"/>
    <s v="TRN"/>
    <x v="169"/>
    <n v="239"/>
    <n v="0.35104360234999998"/>
    <n v="0.44159188237223601"/>
    <n v="0.13585929396875368"/>
    <s v="M"/>
    <n v="8.8248510784"/>
    <s v="[9690, 6260, 5680]"/>
    <s v="http://connectivity.brain-map.org/projection/experiment/147135812"/>
    <s v="N"/>
    <s v="N"/>
    <x v="0"/>
    <m/>
    <x v="2"/>
    <m/>
    <m/>
  </r>
  <r>
    <x v="921"/>
    <s v="C57BL/6J"/>
    <x v="0"/>
    <x v="162"/>
    <x v="9"/>
    <n v="2"/>
    <s v="TT"/>
    <x v="170"/>
    <n v="47"/>
    <n v="0.21246948800000001"/>
    <n v="0.43712298410805189"/>
    <n v="0.31895631622646375"/>
    <s v="M"/>
    <n v="8.5020801991999999"/>
    <s v="[3280, 4750, 6060]"/>
    <s v="http://connectivity.brain-map.org/projection/experiment/133286030"/>
    <s v="N"/>
    <s v="N"/>
    <x v="0"/>
    <s v="N"/>
    <x v="2"/>
    <m/>
    <m/>
  </r>
  <r>
    <x v="922"/>
    <s v="Cnnm2-Cre_KD18"/>
    <x v="0"/>
    <x v="162"/>
    <x v="9"/>
    <n v="2"/>
    <s v="TT"/>
    <x v="170"/>
    <n v="47"/>
    <n v="4.7191729112499997E-2"/>
    <n v="0.41619285540295725"/>
    <n v="0.27557476132595321"/>
    <s v="F"/>
    <n v="0.58135934359999997"/>
    <s v="[4120, 3920, 5580]"/>
    <s v="http://connectivity.brain-map.org/projection/experiment/167029528"/>
    <s v="N"/>
    <s v="N"/>
    <x v="0"/>
    <s v="N"/>
    <x v="2"/>
    <m/>
    <m/>
  </r>
  <r>
    <x v="923"/>
    <s v="C57BL/6J"/>
    <x v="0"/>
    <x v="16"/>
    <x v="5"/>
    <n v="8"/>
    <s v="TU"/>
    <x v="48"/>
    <n v="185"/>
    <n v="0.51142029119999999"/>
    <n v="0.38129095527423484"/>
    <n v="0.22777585577306708"/>
    <s v="M"/>
    <n v="4.6208088975999999"/>
    <s v="[7680, 6640, 6160]"/>
    <s v="http://connectivity.brain-map.org/projection/experiment/112228391"/>
    <s v="N"/>
    <s v="N"/>
    <x v="0"/>
    <s v="N"/>
    <x v="2"/>
    <m/>
    <m/>
  </r>
  <r>
    <x v="924"/>
    <s v="Oxt-IRES-Cre"/>
    <x v="0"/>
    <x v="16"/>
    <x v="5"/>
    <n v="8"/>
    <s v="TU"/>
    <x v="48"/>
    <n v="185"/>
    <n v="2.3968077437499999E-3"/>
    <n v="0.89255445169147374"/>
    <n v="5.8138017970461156E-2"/>
    <s v="F"/>
    <n v="4.8069040425000001E-2"/>
    <s v="[6540, 6890, 6620]"/>
    <s v="http://connectivity.brain-map.org/projection/experiment/113037759"/>
    <s v="Y"/>
    <s v="Y"/>
    <x v="0"/>
    <s v="N"/>
    <x v="2"/>
    <m/>
    <m/>
  </r>
  <r>
    <x v="925"/>
    <s v="Sim1-Cre_KJ18"/>
    <x v="0"/>
    <x v="16"/>
    <x v="5"/>
    <n v="8"/>
    <s v="TU"/>
    <x v="48"/>
    <n v="185"/>
    <n v="0.348117756"/>
    <n v="0.28004118993234456"/>
    <n v="0.23098007318240718"/>
    <s v="F"/>
    <n v="3.28441414"/>
    <s v="[6450, 6330, 6700]"/>
    <s v="http://connectivity.brain-map.org/projection/experiment/177890956"/>
    <s v="N"/>
    <s v="N"/>
    <x v="0"/>
    <s v="N"/>
    <x v="2"/>
    <m/>
    <m/>
  </r>
  <r>
    <x v="926"/>
    <s v="Esr1-2A-Cre"/>
    <x v="0"/>
    <x v="16"/>
    <x v="5"/>
    <n v="8"/>
    <s v="TU"/>
    <x v="48"/>
    <n v="185"/>
    <n v="0.76513288319999995"/>
    <n v="0.19444422678935308"/>
    <n v="0.17979946687241083"/>
    <s v="F"/>
    <n v="10.544430892799999"/>
    <s v="[7460, 6580, 6030]"/>
    <s v="http://connectivity.brain-map.org/projection/experiment/264320076"/>
    <s v="N"/>
    <s v="N"/>
    <x v="0"/>
    <s v="N"/>
    <x v="2"/>
    <m/>
    <m/>
  </r>
  <r>
    <x v="927"/>
    <s v="Pvalb-IRES-Cre"/>
    <x v="0"/>
    <x v="41"/>
    <x v="2"/>
    <n v="10"/>
    <s v="V"/>
    <x v="43"/>
    <n v="240"/>
    <n v="0.28371699719999999"/>
    <n v="0.43744972700114859"/>
    <n v="0.17275452642833639"/>
    <s v="F"/>
    <n v="1.5356157824000001"/>
    <s v="[10240, 5540, 7530]"/>
    <s v="http://connectivity.brain-map.org/projection/experiment/182804552"/>
    <s v="N"/>
    <s v="N"/>
    <x v="0"/>
    <m/>
    <x v="2"/>
    <m/>
    <m/>
  </r>
  <r>
    <x v="928"/>
    <s v="C57BL/6J"/>
    <x v="0"/>
    <x v="163"/>
    <x v="3"/>
    <n v="7"/>
    <s v="VAL"/>
    <x v="171"/>
    <n v="100"/>
    <n v="0.24713594920000001"/>
    <n v="0.40755113568889195"/>
    <n v="0.22238982054721673"/>
    <s v="M"/>
    <n v="5.5611652540499996"/>
    <s v="[6040, 4540, 7300]"/>
    <s v="http://connectivity.brain-map.org/projection/experiment/113884251"/>
    <s v="N"/>
    <s v="N"/>
    <x v="1"/>
    <s v="N, too much VPL included"/>
    <x v="2"/>
    <s v=" too much VPL included"/>
    <m/>
  </r>
  <r>
    <x v="929"/>
    <s v="C57BL/6J"/>
    <x v="0"/>
    <x v="164"/>
    <x v="0"/>
    <n v="11"/>
    <s v="VCO"/>
    <x v="172"/>
    <n v="255"/>
    <n v="2.9890146999999999E-2"/>
    <n v="0.40950880452512989"/>
    <n v="0.32158390660420788"/>
    <s v="M"/>
    <n v="0.46562874259999998"/>
    <s v="[10070, 5020, 8360]"/>
    <s v="http://connectivity.brain-map.org/projection/experiment/112789899"/>
    <s v="N"/>
    <s v="N"/>
    <x v="0"/>
    <m/>
    <x v="2"/>
    <m/>
    <m/>
  </r>
  <r>
    <x v="930"/>
    <s v="C57BL/6J"/>
    <x v="0"/>
    <x v="164"/>
    <x v="0"/>
    <n v="11"/>
    <s v="VCO"/>
    <x v="172"/>
    <n v="255"/>
    <n v="7.4368377999999999E-2"/>
    <n v="0.32554918897502322"/>
    <n v="0.28152375905946725"/>
    <s v="M"/>
    <n v="0.87920694119999998"/>
    <s v="[10830, 4700, 8410]"/>
    <s v="http://connectivity.brain-map.org/projection/experiment/143515102"/>
    <s v="N"/>
    <s v="N"/>
    <x v="0"/>
    <m/>
    <x v="2"/>
    <m/>
    <m/>
  </r>
  <r>
    <x v="931"/>
    <s v="Pvalb-IRES-Cre"/>
    <x v="0"/>
    <x v="164"/>
    <x v="0"/>
    <n v="11"/>
    <s v="VCO"/>
    <x v="172"/>
    <n v="255"/>
    <n v="0.28006048"/>
    <n v="0.80413016419916916"/>
    <n v="0.19576420543416301"/>
    <s v="F"/>
    <n v="4.7949654816000002"/>
    <s v="[11340, 5690, 8390]"/>
    <s v="http://connectivity.brain-map.org/projection/experiment/167211503"/>
    <s v="Y"/>
    <s v="N"/>
    <x v="0"/>
    <m/>
    <x v="2"/>
    <s v="too much DCO"/>
    <m/>
  </r>
  <r>
    <x v="932"/>
    <s v="C57BL/6J"/>
    <x v="0"/>
    <x v="37"/>
    <x v="0"/>
    <n v="11"/>
    <s v="VII"/>
    <x v="39"/>
    <n v="266"/>
    <n v="0.60358309759999995"/>
    <n v="0.34441801596932786"/>
    <n v="0.24752115959475232"/>
    <s v="M"/>
    <n v="2.6053986"/>
    <s v="[10740, 3540, 7120]"/>
    <s v="http://connectivity.brain-map.org/projection/experiment/123663689"/>
    <s v="N"/>
    <s v="N"/>
    <x v="0"/>
    <m/>
    <x v="2"/>
    <m/>
    <m/>
  </r>
  <r>
    <x v="933"/>
    <s v="C57BL/6J"/>
    <x v="0"/>
    <x v="37"/>
    <x v="0"/>
    <n v="11"/>
    <s v="VII"/>
    <x v="39"/>
    <n v="266"/>
    <n v="0.33261156879999998"/>
    <n v="0.3955497153609388"/>
    <n v="0.31409126361675682"/>
    <s v="M"/>
    <n v="2.0190184223999998"/>
    <s v="[10940, 6010, 7040]"/>
    <s v="http://connectivity.brain-map.org/projection/experiment/147214398"/>
    <s v="N"/>
    <s v="N"/>
    <x v="0"/>
    <m/>
    <x v="2"/>
    <m/>
    <m/>
  </r>
  <r>
    <x v="934"/>
    <s v="Plxnd1-Cre_OG1"/>
    <x v="0"/>
    <x v="37"/>
    <x v="0"/>
    <n v="11"/>
    <s v="VII"/>
    <x v="39"/>
    <n v="266"/>
    <n v="4.5291337000000001E-3"/>
    <n v="0.78450386485339751"/>
    <n v="0.1232063022436852"/>
    <s v="M"/>
    <n v="0.15632246559999999"/>
    <s v="[10980, 6550, 6930]"/>
    <s v="http://connectivity.brain-map.org/projection/experiment/301464820"/>
    <s v="Y"/>
    <s v="Y"/>
    <x v="0"/>
    <m/>
    <x v="2"/>
    <m/>
    <m/>
  </r>
  <r>
    <x v="935"/>
    <s v="Chat-IRES-Cre-neo"/>
    <x v="0"/>
    <x v="37"/>
    <x v="0"/>
    <n v="11"/>
    <s v="VII"/>
    <x v="39"/>
    <n v="266"/>
    <n v="2.7771684062499998E-3"/>
    <n v="0.72366659574531222"/>
    <n v="0.22935441982284649"/>
    <s v="M"/>
    <n v="0.11670670549999999"/>
    <s v="[10500, 6820, 6840]"/>
    <s v="http://connectivity.brain-map.org/projection/experiment/301800314"/>
    <s v="N"/>
    <s v="N"/>
    <x v="0"/>
    <m/>
    <x v="2"/>
    <m/>
    <m/>
  </r>
  <r>
    <x v="936"/>
    <s v="Scnn1a-Tg3-Cre"/>
    <x v="2"/>
    <x v="165"/>
    <x v="10"/>
    <n v="1"/>
    <s v="VISam"/>
    <x v="173"/>
    <n v="19"/>
    <n v="3.7298389624999999E-3"/>
    <n v="0.9423762912498298"/>
    <n v="3.7384495901627846E-2"/>
    <s v="M"/>
    <n v="0.13109774090000001"/>
    <s v="[7590, 930, 4140]"/>
    <s v="http://connectivity.brain-map.org/projection/experiment/666936463"/>
    <s v="Y"/>
    <s v="Y"/>
    <x v="1"/>
    <s v="N"/>
    <x v="2"/>
    <m/>
    <m/>
  </r>
  <r>
    <x v="937"/>
    <s v="Rbp4-Cre_KL100"/>
    <x v="1"/>
    <x v="165"/>
    <x v="10"/>
    <n v="1"/>
    <s v="VISam"/>
    <x v="173"/>
    <n v="19"/>
    <n v="3.9310906600000001E-2"/>
    <n v="0.81683411564499009"/>
    <n v="0.11746589773112681"/>
    <s v="F"/>
    <n v="0.47383708784999901"/>
    <s v="[7700, 990, 4260]"/>
    <s v="http://connectivity.brain-map.org/projection/experiment/559878074"/>
    <s v="Y"/>
    <s v="Y"/>
    <x v="1"/>
    <s v="N, remove: low GFP signal may need to be failed"/>
    <x v="2"/>
    <s v=" remove: low GFP signal may need to be failed"/>
    <m/>
  </r>
  <r>
    <x v="938"/>
    <s v="A930038C07Rik-Tg1-Cre"/>
    <x v="1"/>
    <x v="165"/>
    <x v="10"/>
    <n v="1"/>
    <s v="VISam"/>
    <x v="173"/>
    <n v="19"/>
    <n v="4.4872209374999996E-3"/>
    <n v="0.54490555870204516"/>
    <n v="0.37213884993166163"/>
    <s v="M"/>
    <n v="0.12346921081249999"/>
    <s v="[7830, 1050, 3600]"/>
    <s v="http://connectivity.brain-map.org/projection/experiment/606930364"/>
    <s v="N"/>
    <s v="N"/>
    <x v="1"/>
    <s v="N, remove: strong retrograde label in thalamus and strange L4 pattern that seems to be more likely related to that"/>
    <x v="2"/>
    <s v=" remove: strong retrograde label in thalamus and strange L4 pattern that seems to be more likely related to that"/>
    <m/>
  </r>
  <r>
    <x v="939"/>
    <s v="Oxtr-Cre_ON66"/>
    <x v="0"/>
    <x v="166"/>
    <x v="10"/>
    <n v="1"/>
    <s v="VISC"/>
    <x v="174"/>
    <n v="13"/>
    <n v="4.3715454125000004E-3"/>
    <n v="0.3273602836894664"/>
    <n v="0.2757145230121098"/>
    <s v="M"/>
    <n v="0.27024221279999999"/>
    <s v="[6400, 2140, 9310]"/>
    <s v="http://connectivity.brain-map.org/projection/experiment/292372636"/>
    <s v="N"/>
    <s v="N"/>
    <x v="1"/>
    <s v="N, remove: leakage"/>
    <x v="2"/>
    <s v=" remove: leakage"/>
    <m/>
  </r>
  <r>
    <x v="940"/>
    <s v="Scnn1a-Tg3-Cre"/>
    <x v="2"/>
    <x v="167"/>
    <x v="10"/>
    <n v="1"/>
    <s v="VISp"/>
    <x v="175"/>
    <n v="21"/>
    <n v="3.0568564249999999E-2"/>
    <n v="0.81375765824459456"/>
    <n v="0.13309773997581664"/>
    <s v="M"/>
    <n v="0.31333768340000001"/>
    <s v="[8770, 1350, 2710]"/>
    <s v="http://connectivity.brain-map.org/projection/experiment/604581497"/>
    <s v="Y"/>
    <s v="Y"/>
    <x v="1"/>
    <s v="N, remove: too much leakage into SUB"/>
    <x v="2"/>
    <s v=" remove: too much leakage into SUB"/>
    <m/>
  </r>
  <r>
    <x v="941"/>
    <s v="Rbp4-Cre_KL100"/>
    <x v="2"/>
    <x v="167"/>
    <x v="10"/>
    <n v="1"/>
    <s v="VISp"/>
    <x v="175"/>
    <n v="21"/>
    <n v="3.26333844375E-3"/>
    <n v="0.9989912182918862"/>
    <n v="1.0087817081137404E-3"/>
    <s v="F"/>
    <n v="0.12152741859999899"/>
    <s v="[8290, 1130, 3300]"/>
    <s v="http://connectivity.brain-map.org/projection/experiment/566992832"/>
    <s v="Y"/>
    <s v="Y"/>
    <x v="1"/>
    <s v="N, remove: too small"/>
    <x v="2"/>
    <s v=" remove: too small"/>
    <m/>
  </r>
  <r>
    <x v="942"/>
    <s v="Sim1-Cre_KJ18"/>
    <x v="2"/>
    <x v="167"/>
    <x v="10"/>
    <n v="1"/>
    <s v="VISp"/>
    <x v="175"/>
    <n v="21"/>
    <n v="2.45654119375E-3"/>
    <n v="0.98558150043210457"/>
    <n v="1.4418499567895369E-2"/>
    <s v="F"/>
    <n v="6.2420703099999898E-2"/>
    <s v="[9130, 1370, 3170]"/>
    <s v="http://connectivity.brain-map.org/projection/experiment/601486918"/>
    <s v="Y"/>
    <s v="Y"/>
    <x v="1"/>
    <s v="N, remove: too small"/>
    <x v="2"/>
    <s v=" remove: too small"/>
    <m/>
  </r>
  <r>
    <x v="943"/>
    <s v="A930038C07Rik-Tg1-Cre"/>
    <x v="1"/>
    <x v="167"/>
    <x v="10"/>
    <n v="1"/>
    <s v="VISp"/>
    <x v="175"/>
    <n v="21"/>
    <n v="1.1983974406249999E-3"/>
    <n v="0.40055111787685926"/>
    <n v="0.37084904967745252"/>
    <s v="F"/>
    <n v="4.2697194924999897E-2"/>
    <s v="[9750, 2000, 2530]"/>
    <s v="http://connectivity.brain-map.org/projection/experiment/552544043"/>
    <s v="N"/>
    <s v="N"/>
    <x v="1"/>
    <s v="N, remove: too small"/>
    <x v="2"/>
    <s v=" remove: too small"/>
    <m/>
  </r>
  <r>
    <x v="944"/>
    <s v="C57BL/6J"/>
    <x v="0"/>
    <x v="167"/>
    <x v="10"/>
    <n v="1"/>
    <s v="VISp"/>
    <x v="175"/>
    <n v="21"/>
    <n v="0.15857559339999999"/>
    <n v="0.30931731699125886"/>
    <n v="0.21644457558414315"/>
    <s v="M"/>
    <n v="10.2173987776"/>
    <s v="[8480, 1510, 8120]"/>
    <s v="http://connectivity.brain-map.org/projection/experiment/114008926"/>
    <s v="N"/>
    <s v="N"/>
    <x v="1"/>
    <s v="N, remove: majority of injection in hpc"/>
    <x v="2"/>
    <s v=" remove: majority of injection in hpc"/>
    <m/>
  </r>
  <r>
    <x v="945"/>
    <s v="Efr3a-Cre_NO108"/>
    <x v="0"/>
    <x v="167"/>
    <x v="10"/>
    <n v="1"/>
    <s v="VISp"/>
    <x v="175"/>
    <n v="21"/>
    <n v="0.1267770728"/>
    <n v="0.59671080836430279"/>
    <n v="0.23277955926574084"/>
    <s v="F"/>
    <n v="2.4929119852000001"/>
    <s v="[9500, 600, 7000]"/>
    <s v="http://connectivity.brain-map.org/projection/experiment/288168426"/>
    <s v="N"/>
    <s v="N"/>
    <x v="1"/>
    <s v="N, remove: does not seem consistent with Efr3a. Looks like Rbp4 maybe"/>
    <x v="2"/>
    <s v=" remove: does not seem consistent with Efr3a. Looks like Rbp4 maybe"/>
    <m/>
  </r>
  <r>
    <x v="946"/>
    <s v="C57BL/6J"/>
    <x v="0"/>
    <x v="167"/>
    <x v="10"/>
    <n v="1"/>
    <s v="VISp"/>
    <x v="175"/>
    <n v="21"/>
    <n v="0.2095822316"/>
    <n v="0.52609614492018164"/>
    <n v="0.31994458415500587"/>
    <s v="M"/>
    <n v="1.0459465079000001"/>
    <s v="[9410, 4990, 8830]"/>
    <s v="http://connectivity.brain-map.org/projection/experiment/638314843"/>
    <s v="N"/>
    <s v="N"/>
    <x v="1"/>
    <s v="N"/>
    <x v="2"/>
    <m/>
    <m/>
  </r>
  <r>
    <x v="947"/>
    <s v="Penk-IRES2-Cre-neo"/>
    <x v="0"/>
    <x v="167"/>
    <x v="10"/>
    <n v="1"/>
    <s v="VISp"/>
    <x v="175"/>
    <n v="21"/>
    <n v="6.1021813124999998E-3"/>
    <n v="0.99999645542070226"/>
    <n v="3.5445792977030658E-6"/>
    <s v="F"/>
    <n v="7.8021310849999997E-2"/>
    <s v="[8350, 590, 8160]"/>
    <s v="http://connectivity.brain-map.org/projection/experiment/638978767"/>
    <s v="Y"/>
    <s v="Y"/>
    <x v="1"/>
    <s v="N"/>
    <x v="2"/>
    <m/>
    <m/>
  </r>
  <r>
    <x v="948"/>
    <s v="Slc17a8-IRES2-Cre"/>
    <x v="0"/>
    <x v="167"/>
    <x v="10"/>
    <n v="1"/>
    <s v="VISp"/>
    <x v="175"/>
    <n v="21"/>
    <n v="1.34560094374999E-3"/>
    <n v="1"/>
    <n v="0"/>
    <s v="M"/>
    <n v="4.4422563324999997E-2"/>
    <s v="[8310, 1130, 8020]"/>
    <s v="http://connectivity.brain-map.org/projection/experiment/656657344"/>
    <s v="Y"/>
    <s v="Y"/>
    <x v="1"/>
    <s v="N"/>
    <x v="2"/>
    <m/>
    <m/>
  </r>
  <r>
    <x v="949"/>
    <s v="Penk-IRES2-Cre-neo"/>
    <x v="0"/>
    <x v="167"/>
    <x v="10"/>
    <n v="1"/>
    <s v="VISp"/>
    <x v="175"/>
    <n v="21"/>
    <n v="3.2535215999999999E-3"/>
    <n v="1"/>
    <n v="0"/>
    <s v="M"/>
    <n v="3.4422707024999999E-2"/>
    <s v="[8960, 1300, 8090]"/>
    <s v="http://connectivity.brain-map.org/projection/experiment/671030719"/>
    <s v="Y"/>
    <s v="Y"/>
    <x v="1"/>
    <s v="N"/>
    <x v="2"/>
    <m/>
    <m/>
  </r>
  <r>
    <x v="950"/>
    <s v="A930038C07Rik-Tg1-Cre"/>
    <x v="2"/>
    <x v="168"/>
    <x v="10"/>
    <n v="1"/>
    <s v="VISpl"/>
    <x v="176"/>
    <n v="22"/>
    <n v="5.81879042499999E-3"/>
    <n v="0.66680642432547221"/>
    <n v="0.17248065708146057"/>
    <s v="M"/>
    <n v="9.9696600499999996E-2"/>
    <s v="[9580, 2290, 2060]"/>
    <s v="http://connectivity.brain-map.org/projection/experiment/642970691"/>
    <s v="Y"/>
    <s v="N"/>
    <x v="1"/>
    <s v="N: too small?"/>
    <x v="2"/>
    <s v=" too small?"/>
    <m/>
  </r>
  <r>
    <x v="951"/>
    <s v="A930038C07Rik-Tg1-Cre"/>
    <x v="2"/>
    <x v="169"/>
    <x v="10"/>
    <n v="1"/>
    <s v="VISpor"/>
    <x v="177"/>
    <n v="25"/>
    <n v="1.6655886450000001E-2"/>
    <n v="0.83289804257370281"/>
    <n v="0.10184894055661231"/>
    <s v="F"/>
    <n v="6.8045122774999994E-2"/>
    <s v="[9490, 2680, 1710]"/>
    <s v="http://connectivity.brain-map.org/projection/experiment/646216224"/>
    <s v="Y"/>
    <s v="Y"/>
    <x v="1"/>
    <s v="N: too much L6b?"/>
    <x v="2"/>
    <s v=" too much L6b?"/>
    <m/>
  </r>
  <r>
    <x v="952"/>
    <s v="Scnn1a-Tg3-Cre"/>
    <x v="2"/>
    <x v="170"/>
    <x v="10"/>
    <n v="1"/>
    <s v="VISrl"/>
    <x v="178"/>
    <n v="40"/>
    <n v="3.79903272E-2"/>
    <n v="0.69416198472624469"/>
    <n v="0.2397348801245392"/>
    <s v="F"/>
    <n v="0.59424724520000005"/>
    <s v="[7800, 1090, 3000]"/>
    <s v="http://connectivity.brain-map.org/projection/experiment/667294910"/>
    <s v="N"/>
    <s v="N"/>
    <x v="1"/>
    <s v="N: too much leakage into hpc"/>
    <x v="2"/>
    <s v=" too much leakage into hpc"/>
    <m/>
  </r>
  <r>
    <x v="953"/>
    <s v="C57BL/6J"/>
    <x v="0"/>
    <x v="171"/>
    <x v="3"/>
    <n v="7"/>
    <s v="VM"/>
    <x v="179"/>
    <n v="101"/>
    <n v="0.32158513799999999"/>
    <n v="0.3978850435683875"/>
    <n v="0.24539070358965823"/>
    <s v="M"/>
    <n v="5.3250791552000001"/>
    <s v="[6310, 5170, 6880]"/>
    <s v="http://connectivity.brain-map.org/projection/experiment/127797441"/>
    <s v="N"/>
    <s v="N"/>
    <x v="1"/>
    <s v="N"/>
    <x v="2"/>
    <m/>
    <m/>
  </r>
  <r>
    <x v="954"/>
    <s v="C57BL/6J"/>
    <x v="0"/>
    <x v="171"/>
    <x v="3"/>
    <n v="7"/>
    <s v="VM"/>
    <x v="179"/>
    <n v="101"/>
    <n v="0.2469460644"/>
    <n v="0.49762815356042489"/>
    <n v="0.46278448418093615"/>
    <s v="M"/>
    <n v="6.8330092711999999"/>
    <s v="[7160, 5330, 6490]"/>
    <s v="http://connectivity.brain-map.org/projection/experiment/157063074"/>
    <s v="N"/>
    <s v="N"/>
    <x v="1"/>
    <s v="N"/>
    <x v="2"/>
    <m/>
    <m/>
  </r>
  <r>
    <x v="955"/>
    <s v="Gabrr3-Cre_KC112"/>
    <x v="0"/>
    <x v="171"/>
    <x v="3"/>
    <n v="7"/>
    <s v="VM"/>
    <x v="179"/>
    <n v="101"/>
    <n v="0.30772509599999998"/>
    <n v="0.44930103889367645"/>
    <n v="0.24987481412965884"/>
    <s v="M"/>
    <n v="2.8982584875999899"/>
    <s v="[7030, 5510, 6370]"/>
    <s v="http://connectivity.brain-map.org/projection/experiment/170859382"/>
    <s v="N"/>
    <s v="N"/>
    <x v="1"/>
    <s v="N"/>
    <x v="2"/>
    <m/>
    <m/>
  </r>
  <r>
    <x v="956"/>
    <s v="C57BL/6J"/>
    <x v="0"/>
    <x v="171"/>
    <x v="3"/>
    <n v="7"/>
    <s v="VM"/>
    <x v="179"/>
    <n v="101"/>
    <n v="2.66735518E-2"/>
    <n v="0.98183898211696263"/>
    <n v="1.1345571340350923E-2"/>
    <s v="M"/>
    <n v="0.14838014502499999"/>
    <s v="[7080, 5030, 6330]"/>
    <s v="http://connectivity.brain-map.org/projection/experiment/180707817"/>
    <s v="Y"/>
    <s v="Y"/>
    <x v="1"/>
    <s v="N, too small and signal not segmented in cortex L1!"/>
    <x v="2"/>
    <s v=" too small and signal not segmented in cortex L1!"/>
    <m/>
  </r>
  <r>
    <x v="957"/>
    <s v="Prkcd-GluCla-CFP-IRES-Cre"/>
    <x v="0"/>
    <x v="171"/>
    <x v="3"/>
    <n v="7"/>
    <s v="VM"/>
    <x v="179"/>
    <n v="101"/>
    <n v="0.24305050559999999"/>
    <n v="0.431145049593184"/>
    <n v="0.15251446385490158"/>
    <s v="F"/>
    <n v="4.8740635576499898"/>
    <s v="[7270, 4820, 6430]"/>
    <s v="http://connectivity.brain-map.org/projection/experiment/267929554"/>
    <s v="N"/>
    <s v="N"/>
    <x v="1"/>
    <s v="N"/>
    <x v="2"/>
    <m/>
    <m/>
  </r>
  <r>
    <x v="958"/>
    <s v="Ppp1r17-Cre_NL146"/>
    <x v="0"/>
    <x v="171"/>
    <x v="3"/>
    <n v="7"/>
    <s v="VM"/>
    <x v="179"/>
    <n v="101"/>
    <n v="4.6942754599999997E-2"/>
    <n v="0.54696483897162396"/>
    <n v="0.17464442685943005"/>
    <s v="F"/>
    <n v="0.3286617033"/>
    <s v="[6950, 4400, 6500]"/>
    <s v="http://connectivity.brain-map.org/projection/experiment/268205344"/>
    <s v="Y"/>
    <s v="N"/>
    <x v="1"/>
    <s v="N, too many secondary"/>
    <x v="2"/>
    <s v=" too many secondary"/>
    <m/>
  </r>
  <r>
    <x v="959"/>
    <s v="C57BL/6J"/>
    <x v="0"/>
    <x v="171"/>
    <x v="3"/>
    <n v="7"/>
    <s v="VM"/>
    <x v="179"/>
    <n v="101"/>
    <n v="0.1825649644"/>
    <n v="0.3646917644272355"/>
    <n v="0.17821624845560549"/>
    <s v="M"/>
    <n v="1.2037143509999999"/>
    <s v="[7270, 4930, 6090]"/>
    <s v="http://connectivity.brain-map.org/projection/experiment/273025872"/>
    <s v="N"/>
    <s v="N"/>
    <x v="1"/>
    <s v="N"/>
    <x v="2"/>
    <m/>
    <m/>
  </r>
  <r>
    <x v="960"/>
    <s v="Calb1-T2A-dgCre"/>
    <x v="0"/>
    <x v="171"/>
    <x v="3"/>
    <n v="7"/>
    <s v="VM"/>
    <x v="179"/>
    <n v="101"/>
    <n v="0.20214993119999999"/>
    <n v="0.78183072094892991"/>
    <n v="9.4269413707075964E-2"/>
    <s v="M"/>
    <n v="4.9894673213000003"/>
    <s v="[6680, 4160, 6570]"/>
    <s v="http://connectivity.brain-map.org/projection/experiment/538834292"/>
    <s v="Y"/>
    <s v="Y"/>
    <x v="1"/>
    <s v="N, injection too big"/>
    <x v="2"/>
    <s v=" injection too big"/>
    <m/>
  </r>
  <r>
    <x v="961"/>
    <s v="Slc17a6-IRES-Cre"/>
    <x v="1"/>
    <x v="172"/>
    <x v="5"/>
    <n v="8"/>
    <s v="VMH"/>
    <x v="17"/>
    <n v="176"/>
    <n v="0.46033145716044799"/>
    <n v="0.40716288856000565"/>
    <n v="0.39713573100503968"/>
    <s v="F"/>
    <n v="5.9954864927999996"/>
    <s v="[6580, 6200, 5240]"/>
    <s v="http://connectivity.brain-map.org/projection/experiment/573330828"/>
    <s v="N"/>
    <s v="N"/>
    <x v="0"/>
    <s v="N"/>
    <x v="2"/>
    <m/>
    <m/>
  </r>
  <r>
    <x v="962"/>
    <s v="Nkx2-1-CreERT2"/>
    <x v="3"/>
    <x v="172"/>
    <x v="5"/>
    <n v="8"/>
    <s v="VMH"/>
    <x v="17"/>
    <n v="176"/>
    <n v="0.45743683439999999"/>
    <n v="0.50725759585431995"/>
    <n v="0.20352870739470491"/>
    <s v="M"/>
    <n v="4.7945844576000001"/>
    <s v="[7360, 6900, 4900]"/>
    <s v="http://connectivity.brain-map.org/projection/experiment/503324388"/>
    <s v="N"/>
    <s v="N"/>
    <x v="0"/>
    <s v="N"/>
    <x v="2"/>
    <m/>
    <m/>
  </r>
  <r>
    <x v="963"/>
    <s v="C57BL/6J"/>
    <x v="0"/>
    <x v="172"/>
    <x v="5"/>
    <n v="8"/>
    <s v="VMH"/>
    <x v="17"/>
    <n v="176"/>
    <n v="1.4650752255999999"/>
    <n v="0.26880366915535453"/>
    <n v="0.20698417936586577"/>
    <s v="M"/>
    <n v="21.232392742399998"/>
    <s v="[6610, 6100, 6390]"/>
    <s v="http://connectivity.brain-map.org/projection/experiment/158258062"/>
    <s v="N"/>
    <s v="N"/>
    <x v="0"/>
    <s v="N"/>
    <x v="2"/>
    <m/>
    <m/>
  </r>
  <r>
    <x v="964"/>
    <s v="Esr1-2A-Cre"/>
    <x v="0"/>
    <x v="172"/>
    <x v="5"/>
    <n v="8"/>
    <s v="VMH"/>
    <x v="17"/>
    <n v="176"/>
    <n v="0.4898582528"/>
    <n v="0.39630164804392232"/>
    <n v="0.28437266028847613"/>
    <s v="M"/>
    <n v="11.112440147199999"/>
    <s v="[6740, 7150, 6640]"/>
    <s v="http://connectivity.brain-map.org/projection/experiment/176886958"/>
    <s v="N"/>
    <s v="N"/>
    <x v="0"/>
    <s v="N"/>
    <x v="2"/>
    <m/>
    <m/>
  </r>
  <r>
    <x v="965"/>
    <s v="Esr1-2A-Cre"/>
    <x v="0"/>
    <x v="172"/>
    <x v="5"/>
    <n v="8"/>
    <s v="VMH"/>
    <x v="17"/>
    <n v="176"/>
    <n v="0.81721886399999999"/>
    <n v="0.38927809466232299"/>
    <n v="0.37525590660475944"/>
    <s v="M"/>
    <n v="13.7326079744"/>
    <s v="[6650, 6220, 6510]"/>
    <s v="http://connectivity.brain-map.org/projection/experiment/264319363"/>
    <s v="N"/>
    <s v="N"/>
    <x v="0"/>
    <s v="N"/>
    <x v="2"/>
    <m/>
    <m/>
  </r>
  <r>
    <x v="966"/>
    <s v="Slc32a1-IRES-Cre"/>
    <x v="0"/>
    <x v="172"/>
    <x v="5"/>
    <n v="8"/>
    <s v="VMH"/>
    <x v="17"/>
    <n v="176"/>
    <n v="0.31332353985625"/>
    <n v="0.41671253023975935"/>
    <n v="0.26754890019848787"/>
    <s v="M"/>
    <n v="2.4851127728"/>
    <s v="[6470, 6920, 5680]"/>
    <s v="http://connectivity.brain-map.org/projection/experiment/266489212"/>
    <s v="N"/>
    <s v="N"/>
    <x v="0"/>
    <s v="N"/>
    <x v="2"/>
    <m/>
    <m/>
  </r>
  <r>
    <x v="967"/>
    <s v="Erbb4-T2A-CreERT2"/>
    <x v="0"/>
    <x v="172"/>
    <x v="5"/>
    <n v="8"/>
    <s v="VMH"/>
    <x v="17"/>
    <n v="176"/>
    <n v="0.50238077120000002"/>
    <n v="0.35080458131052233"/>
    <n v="0.29193959756539356"/>
    <s v="M"/>
    <n v="2.5513730031999899"/>
    <s v="[7350, 6660, 6370]"/>
    <s v="http://connectivity.brain-map.org/projection/experiment/277854916"/>
    <s v="N"/>
    <s v="N"/>
    <x v="0"/>
    <s v="N"/>
    <x v="2"/>
    <m/>
    <m/>
  </r>
  <r>
    <x v="968"/>
    <s v="Slc17a6-IRES-Cre"/>
    <x v="0"/>
    <x v="172"/>
    <x v="5"/>
    <n v="8"/>
    <s v="VMH"/>
    <x v="17"/>
    <n v="176"/>
    <n v="0.18606268239999901"/>
    <n v="0.67518681354604759"/>
    <n v="0.29873274433757735"/>
    <s v="M"/>
    <n v="1.76808040639999"/>
    <s v="[7050, 6450, 6170]"/>
    <s v="http://connectivity.brain-map.org/projection/experiment/286556208"/>
    <s v="N"/>
    <s v="N"/>
    <x v="0"/>
    <s v="N"/>
    <x v="2"/>
    <m/>
    <m/>
  </r>
  <r>
    <x v="969"/>
    <s v="Adcyap1-2A-Cre"/>
    <x v="0"/>
    <x v="172"/>
    <x v="5"/>
    <n v="8"/>
    <s v="VMH"/>
    <x v="17"/>
    <n v="176"/>
    <n v="0.87630533759999996"/>
    <n v="0.41381912835315876"/>
    <n v="0.25001442602993829"/>
    <s v="M"/>
    <n v="5.5848210991999903"/>
    <s v="[6590, 6210, 6460]"/>
    <s v="http://connectivity.brain-map.org/projection/experiment/303708513"/>
    <s v="N"/>
    <s v="N"/>
    <x v="0"/>
    <s v="N"/>
    <x v="2"/>
    <m/>
    <m/>
  </r>
  <r>
    <x v="970"/>
    <s v="Ppp1r17-Cre_NL146"/>
    <x v="0"/>
    <x v="172"/>
    <x v="5"/>
    <n v="8"/>
    <s v="VMH"/>
    <x v="17"/>
    <n v="176"/>
    <n v="0.32913339199999903"/>
    <n v="0.4667952554268206"/>
    <n v="0.42327238497107433"/>
    <s v="M"/>
    <n v="4.4503237071999999"/>
    <s v="[6540, 6660, 5830]"/>
    <s v="http://connectivity.brain-map.org/projection/experiment/308641549"/>
    <s v="N"/>
    <s v="N"/>
    <x v="0"/>
    <s v="N"/>
    <x v="2"/>
    <m/>
    <m/>
  </r>
  <r>
    <x v="971"/>
    <s v="Rasgrf2-T2A-dCre"/>
    <x v="0"/>
    <x v="172"/>
    <x v="5"/>
    <n v="8"/>
    <s v="VMH"/>
    <x v="17"/>
    <n v="176"/>
    <n v="0.97971815200000001"/>
    <n v="0.23109377228783473"/>
    <n v="0.15495115085797265"/>
    <s v="M"/>
    <n v="17.3748330112"/>
    <s v="[7530, 6680, 6430]"/>
    <s v="http://connectivity.brain-map.org/projection/experiment/313325371"/>
    <s v="N"/>
    <s v="N"/>
    <x v="0"/>
    <s v="N"/>
    <x v="2"/>
    <m/>
    <m/>
  </r>
  <r>
    <x v="972"/>
    <s v="Rasgrf2-T2A-dCre"/>
    <x v="0"/>
    <x v="172"/>
    <x v="5"/>
    <n v="8"/>
    <s v="VMH"/>
    <x v="17"/>
    <n v="176"/>
    <n v="0.48055042840000001"/>
    <n v="0.19739557857447579"/>
    <n v="0.1590244092152816"/>
    <s v="M"/>
    <n v="11.6853889151999"/>
    <s v="[6140, 6870, 5660]"/>
    <s v="http://connectivity.brain-map.org/projection/experiment/478095541"/>
    <s v="N"/>
    <s v="N"/>
    <x v="0"/>
    <s v="N"/>
    <x v="2"/>
    <m/>
    <m/>
  </r>
  <r>
    <x v="973"/>
    <s v="Adcyap1-2A-Cre"/>
    <x v="0"/>
    <x v="172"/>
    <x v="5"/>
    <n v="8"/>
    <s v="VMH"/>
    <x v="17"/>
    <n v="176"/>
    <n v="0.47874928639999997"/>
    <n v="0.51812121834215397"/>
    <n v="0.18794842429686714"/>
    <s v="F"/>
    <n v="3.9480998143999999"/>
    <s v="[6320, 5840, 6390]"/>
    <s v="http://connectivity.brain-map.org/projection/experiment/552759734"/>
    <s v="Y"/>
    <s v="N"/>
    <x v="0"/>
    <s v="N"/>
    <x v="2"/>
    <m/>
    <m/>
  </r>
  <r>
    <x v="974"/>
    <s v="Grik4-Cre"/>
    <x v="0"/>
    <x v="173"/>
    <x v="3"/>
    <n v="7"/>
    <s v="VPL"/>
    <x v="180"/>
    <n v="102"/>
    <n v="0.17486653520000001"/>
    <n v="0.48086743829404555"/>
    <n v="0.33860784174893443"/>
    <s v="M"/>
    <n v="1.7836643247499999"/>
    <s v="[6570, 3580, 7840]"/>
    <s v="http://connectivity.brain-map.org/projection/experiment/287447332"/>
    <s v="N"/>
    <s v="N"/>
    <x v="1"/>
    <s v="N"/>
    <x v="2"/>
    <m/>
    <m/>
  </r>
  <r>
    <x v="975"/>
    <s v="Grik4-Cre"/>
    <x v="0"/>
    <x v="173"/>
    <x v="3"/>
    <n v="7"/>
    <s v="VPL"/>
    <x v="180"/>
    <n v="102"/>
    <n v="0.1994679848"/>
    <n v="0.30486853778354117"/>
    <n v="0.22253104478324595"/>
    <s v="M"/>
    <n v="1.8671235674"/>
    <s v="[6680, 3460, 7660]"/>
    <s v="http://connectivity.brain-map.org/projection/experiment/301877386"/>
    <s v="N"/>
    <s v="N"/>
    <x v="1"/>
    <s v="N"/>
    <x v="2"/>
    <m/>
    <m/>
  </r>
  <r>
    <x v="976"/>
    <s v="Prkcd-GluCla-CFP-IRES-Cre"/>
    <x v="2"/>
    <x v="174"/>
    <x v="3"/>
    <n v="7"/>
    <s v="VPM"/>
    <x v="181"/>
    <n v="104"/>
    <n v="0.133220808"/>
    <n v="0.66001810902869018"/>
    <n v="0.24573903506041758"/>
    <s v="M"/>
    <n v="3.80861980519999"/>
    <s v="[7420, 3300, 3700]"/>
    <s v="http://connectivity.brain-map.org/projection/experiment/478581080"/>
    <s v="N"/>
    <s v="N"/>
    <x v="1"/>
    <s v="N, too much in LGd (23%)"/>
    <x v="2"/>
    <s v=" too much in LGd (23%)"/>
    <m/>
  </r>
  <r>
    <x v="977"/>
    <s v="C57BL/6J"/>
    <x v="0"/>
    <x v="174"/>
    <x v="3"/>
    <n v="7"/>
    <s v="VPM"/>
    <x v="181"/>
    <n v="104"/>
    <n v="0.18850721399999901"/>
    <n v="0.50819360526330715"/>
    <n v="0.24153061934504991"/>
    <s v="M"/>
    <n v="1.8925940908000001"/>
    <s v="[7510, 4470, 6830]"/>
    <s v="http://connectivity.brain-map.org/projection/experiment/100141223"/>
    <s v="N"/>
    <s v="N"/>
    <x v="1"/>
    <s v="N, too many secondary"/>
    <x v="2"/>
    <s v=" too many secondary"/>
    <m/>
  </r>
  <r>
    <x v="978"/>
    <s v="C57BL/6J"/>
    <x v="0"/>
    <x v="174"/>
    <x v="3"/>
    <n v="7"/>
    <s v="VPM"/>
    <x v="181"/>
    <n v="104"/>
    <n v="1.8259840199999999E-2"/>
    <n v="0.61579385451155633"/>
    <n v="0.3236601876762254"/>
    <s v="M"/>
    <n v="0.32171619462500001"/>
    <s v="[7470, 4280, 7230]"/>
    <s v="http://connectivity.brain-map.org/projection/experiment/180628971"/>
    <s v="N"/>
    <s v="N"/>
    <x v="1"/>
    <s v="N, too much in VPLpc (32%)"/>
    <x v="2"/>
    <s v=" too much in VPLpc (32%)"/>
    <m/>
  </r>
  <r>
    <x v="979"/>
    <s v="Ppp1r17-Cre_NL146"/>
    <x v="0"/>
    <x v="174"/>
    <x v="3"/>
    <n v="7"/>
    <s v="VPM"/>
    <x v="181"/>
    <n v="104"/>
    <n v="0.215014410799999"/>
    <n v="0.50094168597422339"/>
    <n v="0.4748088555411546"/>
    <s v="M"/>
    <n v="3.5359110916500001"/>
    <s v="[6690, 4580, 7820]"/>
    <s v="http://connectivity.brain-map.org/projection/experiment/268206050"/>
    <s v="N"/>
    <s v="N"/>
    <x v="1"/>
    <s v="N, almost equal VPL split"/>
    <x v="2"/>
    <s v=" almost equal VPL split"/>
    <m/>
  </r>
  <r>
    <x v="980"/>
    <s v="Pvalb-IRES-Cre"/>
    <x v="0"/>
    <x v="174"/>
    <x v="3"/>
    <n v="7"/>
    <s v="VPM"/>
    <x v="181"/>
    <n v="104"/>
    <n v="0.63634046"/>
    <n v="0.23384504418828961"/>
    <n v="0.22982085408614564"/>
    <s v="F"/>
    <n v="1.98056677"/>
    <s v="[7290, 4650, 6460]"/>
    <s v="http://connectivity.brain-map.org/projection/experiment/277958616"/>
    <s v="N"/>
    <s v="N"/>
    <x v="1"/>
    <s v="N"/>
    <x v="2"/>
    <m/>
    <m/>
  </r>
  <r>
    <x v="981"/>
    <s v="Htr2a-Cre_KM207"/>
    <x v="0"/>
    <x v="174"/>
    <x v="3"/>
    <n v="7"/>
    <s v="VPM"/>
    <x v="181"/>
    <n v="104"/>
    <n v="0.12625952500000001"/>
    <n v="0.49974559700822441"/>
    <n v="0.30633165499854664"/>
    <s v="F"/>
    <n v="1.7971745998499999"/>
    <s v="[7200, 3590, 7390]"/>
    <s v="http://connectivity.brain-map.org/projection/experiment/552280478"/>
    <s v="N"/>
    <s v="N"/>
    <x v="1"/>
    <s v="N"/>
    <x v="2"/>
    <m/>
    <m/>
  </r>
  <r>
    <x v="982"/>
    <s v="Scnn1a-Tg2-Cre"/>
    <x v="0"/>
    <x v="175"/>
    <x v="3"/>
    <n v="7"/>
    <s v="VPMpc"/>
    <x v="182"/>
    <n v="105"/>
    <n v="9.8908577599999895E-2"/>
    <n v="0.45088553876624798"/>
    <n v="0.16086899558399734"/>
    <s v="F"/>
    <n v="1.4072310097999901"/>
    <s v="[7340, 4550, 6650]"/>
    <s v="http://connectivity.brain-map.org/projection/experiment/162018169"/>
    <s v="N"/>
    <s v="N"/>
    <x v="1"/>
    <s v="N"/>
    <x v="2"/>
    <m/>
    <m/>
  </r>
  <r>
    <x v="983"/>
    <s v="Slc18a2-Cre_OZ14"/>
    <x v="0"/>
    <x v="175"/>
    <x v="3"/>
    <n v="7"/>
    <s v="VPMpc"/>
    <x v="182"/>
    <n v="105"/>
    <n v="6.7953758599999997E-2"/>
    <n v="0.35100335917076969"/>
    <n v="0.20910938100820961"/>
    <s v="F"/>
    <n v="0.58132648175000001"/>
    <s v="[7370, 4570, 6120]"/>
    <s v="http://connectivity.brain-map.org/projection/experiment/301735080"/>
    <s v="N"/>
    <s v="N"/>
    <x v="1"/>
    <s v="N"/>
    <x v="2"/>
    <m/>
    <m/>
  </r>
  <r>
    <x v="984"/>
    <s v="C57BL/6J"/>
    <x v="0"/>
    <x v="32"/>
    <x v="4"/>
    <n v="9"/>
    <s v="VTA"/>
    <x v="18"/>
    <n v="196"/>
    <n v="0.66685258359999999"/>
    <n v="0.14398462685144645"/>
    <n v="0.10151147220196283"/>
    <s v="M"/>
    <n v="6.0556975360000003"/>
    <s v="[8610, 4950, 5600]"/>
    <s v="http://connectivity.brain-map.org/projection/experiment/120572378"/>
    <s v="N"/>
    <s v="N"/>
    <x v="0"/>
    <m/>
    <x v="2"/>
    <m/>
    <m/>
  </r>
  <r>
    <x v="985"/>
    <s v="C57BL/6J"/>
    <x v="0"/>
    <x v="32"/>
    <x v="4"/>
    <n v="9"/>
    <s v="VTA"/>
    <x v="18"/>
    <n v="196"/>
    <n v="6.0048590131249899E-2"/>
    <n v="0.2208844788635303"/>
    <n v="0.20597149704785758"/>
    <s v="M"/>
    <n v="0.42613578140000002"/>
    <s v="[8280, 5220, 5940]"/>
    <s v="http://connectivity.brain-map.org/projection/experiment/127796728"/>
    <s v="N"/>
    <s v="N"/>
    <x v="0"/>
    <m/>
    <x v="2"/>
    <m/>
    <m/>
  </r>
  <r>
    <x v="986"/>
    <s v="Erbb4-T2A-CreERT2"/>
    <x v="0"/>
    <x v="32"/>
    <x v="4"/>
    <n v="9"/>
    <s v="VTA"/>
    <x v="18"/>
    <n v="196"/>
    <n v="0.77849228974999996"/>
    <n v="0.39849894541029918"/>
    <n v="0.16573182917328419"/>
    <s v="M"/>
    <n v="12.891613055999899"/>
    <s v="[8160, 5040, 5690]"/>
    <s v="http://connectivity.brain-map.org/projection/experiment/127867804"/>
    <s v="N"/>
    <s v="N"/>
    <x v="0"/>
    <m/>
    <x v="2"/>
    <m/>
    <m/>
  </r>
  <r>
    <x v="987"/>
    <s v="Erbb4-T2A-CreERT2"/>
    <x v="0"/>
    <x v="32"/>
    <x v="4"/>
    <n v="9"/>
    <s v="VTA"/>
    <x v="18"/>
    <n v="196"/>
    <n v="0.95233869640000002"/>
    <n v="0.21593589531723598"/>
    <n v="0.13549256852997871"/>
    <s v="M"/>
    <n v="15.847338528"/>
    <s v="[8230, 5110, 5560]"/>
    <s v="http://connectivity.brain-map.org/projection/experiment/165975096"/>
    <s v="N"/>
    <s v="N"/>
    <x v="0"/>
    <m/>
    <x v="2"/>
    <m/>
    <m/>
  </r>
  <r>
    <x v="988"/>
    <s v="Pdzk1ip1-Cre_KD31"/>
    <x v="0"/>
    <x v="32"/>
    <x v="4"/>
    <n v="9"/>
    <s v="VTA"/>
    <x v="18"/>
    <n v="196"/>
    <n v="0.17303674657499901"/>
    <n v="0.32252042845327139"/>
    <n v="0.17391632225958442"/>
    <s v="F"/>
    <n v="2.2797570264"/>
    <s v="[8210, 4460, 5830]"/>
    <s v="http://connectivity.brain-map.org/projection/experiment/166054222"/>
    <s v="N"/>
    <s v="N"/>
    <x v="0"/>
    <m/>
    <x v="2"/>
    <m/>
    <m/>
  </r>
  <r>
    <x v="989"/>
    <s v="Hdc-Cre_IM1"/>
    <x v="0"/>
    <x v="32"/>
    <x v="4"/>
    <n v="9"/>
    <s v="VTA"/>
    <x v="18"/>
    <n v="196"/>
    <n v="4.4556876E-3"/>
    <n v="0.29003177544585407"/>
    <n v="0.26301460336743204"/>
    <s v="F"/>
    <n v="0.349202028"/>
    <s v="[7890, 6020, 6770]"/>
    <s v="http://connectivity.brain-map.org/projection/experiment/175736945"/>
    <s v="N"/>
    <s v="N"/>
    <x v="0"/>
    <m/>
    <x v="2"/>
    <m/>
    <m/>
  </r>
  <r>
    <x v="990"/>
    <s v="Chrna2-Cre_OE25"/>
    <x v="0"/>
    <x v="32"/>
    <x v="4"/>
    <n v="9"/>
    <s v="VTA"/>
    <x v="18"/>
    <n v="196"/>
    <n v="5.852979195E-2"/>
    <n v="0.32531467749847232"/>
    <n v="0.15388731027058652"/>
    <s v="F"/>
    <n v="0.6927805024"/>
    <s v="[8370, 5180, 5900]"/>
    <s v="http://connectivity.brain-map.org/projection/experiment/278178382"/>
    <s v="N"/>
    <s v="N"/>
    <x v="0"/>
    <m/>
    <x v="2"/>
    <m/>
    <m/>
  </r>
  <r>
    <x v="991"/>
    <s v="Calb2-IRES-Cre"/>
    <x v="0"/>
    <x v="32"/>
    <x v="4"/>
    <n v="9"/>
    <s v="VTA"/>
    <x v="18"/>
    <n v="196"/>
    <n v="4.1516300437500001E-3"/>
    <n v="0.36844583304384587"/>
    <n v="0.28679710301815747"/>
    <s v="M"/>
    <n v="0.242268220599999"/>
    <s v="[7840, 5380, 6790]"/>
    <s v="http://connectivity.brain-map.org/projection/experiment/301062306"/>
    <s v="N"/>
    <s v="N"/>
    <x v="0"/>
    <m/>
    <x v="2"/>
    <m/>
    <m/>
  </r>
  <r>
    <x v="992"/>
    <s v="Rasgrf2-T2A-dCre"/>
    <x v="0"/>
    <x v="32"/>
    <x v="4"/>
    <n v="9"/>
    <s v="VTA"/>
    <x v="18"/>
    <n v="196"/>
    <n v="0.44881854534999999"/>
    <n v="0.32700702456477571"/>
    <n v="0.19804392691366687"/>
    <s v="F"/>
    <n v="9.3497472320000004"/>
    <s v="[8430, 4970, 5580]"/>
    <s v="http://connectivity.brain-map.org/projection/experiment/477927130"/>
    <s v="N"/>
    <s v="N"/>
    <x v="0"/>
    <m/>
    <x v="2"/>
    <m/>
    <m/>
  </r>
  <r>
    <x v="993"/>
    <s v="Chat-IRES-Cre-neo"/>
    <x v="0"/>
    <x v="176"/>
    <x v="0"/>
    <n v="11"/>
    <s v="XII"/>
    <x v="183"/>
    <n v="293"/>
    <n v="0.47177448919999998"/>
    <n v="0.40759322676546311"/>
    <n v="0.32523330968097658"/>
    <s v="M"/>
    <n v="0.97320930559999996"/>
    <s v="[12920, 5750, 5690]"/>
    <s v="http://connectivity.brain-map.org/projection/experiment/165973664"/>
    <s v="N"/>
    <s v="N"/>
    <x v="0"/>
    <m/>
    <x v="2"/>
    <s v="but pretty! Both DMX and XII"/>
    <m/>
  </r>
  <r>
    <x v="994"/>
    <s v="Chat-IRES-Cre-neo"/>
    <x v="0"/>
    <x v="176"/>
    <x v="0"/>
    <n v="11"/>
    <s v="XII"/>
    <x v="183"/>
    <n v="293"/>
    <n v="0.14713937315"/>
    <n v="0.74201231519510702"/>
    <n v="0.15024089806596308"/>
    <s v="M"/>
    <n v="0.53222429959999995"/>
    <s v="[12900, 6100, 5650]"/>
    <s v="http://connectivity.brain-map.org/projection/experiment/177606140"/>
    <s v="Y"/>
    <s v="Y"/>
    <x v="0"/>
    <m/>
    <x v="2"/>
    <s v="but pretty! Both DMX and XII"/>
    <m/>
  </r>
  <r>
    <x v="995"/>
    <s v="Chat-IRES-Cre-neo"/>
    <x v="0"/>
    <x v="176"/>
    <x v="0"/>
    <n v="11"/>
    <s v="XII"/>
    <x v="183"/>
    <n v="293"/>
    <n v="8.2641330974999996E-2"/>
    <n v="0.50377393072364673"/>
    <n v="0.37465260083429602"/>
    <s v="M"/>
    <n v="0.13671734020000001"/>
    <s v="[12680, 5440, 6160]"/>
    <s v="http://connectivity.brain-map.org/projection/experiment/264564375"/>
    <s v="N"/>
    <s v="N"/>
    <x v="0"/>
    <m/>
    <x v="2"/>
    <s v="but pretty! Both DMX and XII"/>
    <m/>
  </r>
  <r>
    <x v="996"/>
    <s v="Gad2-IRES-Cre"/>
    <x v="0"/>
    <x v="176"/>
    <x v="0"/>
    <n v="11"/>
    <s v="XII"/>
    <x v="183"/>
    <n v="293"/>
    <n v="7.7158860624999999E-3"/>
    <n v="0.49412162374507906"/>
    <n v="0.23601644045907669"/>
    <s v="F"/>
    <n v="0.14804005439999901"/>
    <s v="[12870, 5710, 6050]"/>
    <s v="http://connectivity.brain-map.org/projection/experiment/303536573"/>
    <s v="N"/>
    <s v="N"/>
    <x v="0"/>
    <m/>
    <x v="2"/>
    <m/>
    <m/>
  </r>
  <r>
    <x v="997"/>
    <s v="Tacr1-T2A-Cre"/>
    <x v="0"/>
    <x v="176"/>
    <x v="0"/>
    <n v="11"/>
    <s v="XII"/>
    <x v="183"/>
    <n v="293"/>
    <n v="0.42012582115000002"/>
    <n v="0.31953635807104969"/>
    <n v="0.17595908557649725"/>
    <s v="M"/>
    <n v="3.4347554304000001"/>
    <s v="[12610, 5830, 5690]"/>
    <s v="http://connectivity.brain-map.org/projection/experiment/556341848"/>
    <s v="N"/>
    <s v="N"/>
    <x v="0"/>
    <m/>
    <x v="2"/>
    <m/>
    <m/>
  </r>
  <r>
    <x v="998"/>
    <s v="Sst-IRES-Cre"/>
    <x v="3"/>
    <x v="24"/>
    <x v="5"/>
    <n v="8"/>
    <s v="ZI"/>
    <x v="26"/>
    <n v="186"/>
    <n v="3.6978827549999899E-2"/>
    <n v="0.70126232525411136"/>
    <n v="5.405069687785248E-2"/>
    <s v="M"/>
    <n v="0.61598594819999997"/>
    <s v="[7380, 4810, 3480]"/>
    <s v="http://connectivity.brain-map.org/projection/experiment/522255595"/>
    <s v="Y"/>
    <s v="Y"/>
    <x v="0"/>
    <s v="N"/>
    <x v="2"/>
    <m/>
    <m/>
  </r>
  <r>
    <x v="999"/>
    <s v="C57BL/6J"/>
    <x v="0"/>
    <x v="24"/>
    <x v="5"/>
    <n v="8"/>
    <s v="ZI"/>
    <x v="26"/>
    <n v="186"/>
    <n v="0.69071066400000003"/>
    <n v="0.53891499447369662"/>
    <n v="0.15705396580440742"/>
    <s v="M"/>
    <n v="9.5216304512000001"/>
    <s v="[7010, 5590, 7190]"/>
    <s v="http://connectivity.brain-map.org/projection/experiment/126190743"/>
    <s v="Y"/>
    <s v="N"/>
    <x v="0"/>
    <s v="N"/>
    <x v="2"/>
    <m/>
    <m/>
  </r>
  <r>
    <x v="1000"/>
    <s v="Scnn1a-Tg2-Cre"/>
    <x v="0"/>
    <x v="24"/>
    <x v="5"/>
    <n v="8"/>
    <s v="ZI"/>
    <x v="26"/>
    <n v="186"/>
    <n v="0.16496994640000001"/>
    <n v="0.23433694876344274"/>
    <n v="0.23184800424203672"/>
    <s v="M"/>
    <n v="1.8066556122999999"/>
    <s v="[7420, 4460, 6710]"/>
    <s v="http://connectivity.brain-map.org/projection/experiment/162018879"/>
    <s v="N"/>
    <s v="N"/>
    <x v="0"/>
    <s v="N"/>
    <x v="2"/>
    <m/>
    <m/>
  </r>
  <r>
    <x v="1001"/>
    <s v="Slc17a6-IRES-Cre"/>
    <x v="0"/>
    <x v="24"/>
    <x v="5"/>
    <n v="8"/>
    <s v="ZI"/>
    <x v="26"/>
    <n v="186"/>
    <n v="0.28829681159999998"/>
    <n v="0.38704425314492907"/>
    <n v="0.12660521492983554"/>
    <s v="M"/>
    <n v="4.9234801531999999"/>
    <s v="[7080, 5740, 7110]"/>
    <s v="http://connectivity.brain-map.org/projection/experiment/168663472"/>
    <s v="N"/>
    <s v="N"/>
    <x v="0"/>
    <s v="N"/>
    <x v="2"/>
    <m/>
    <m/>
  </r>
  <r>
    <x v="1002"/>
    <s v="Slc32a1-IRES-Cre"/>
    <x v="0"/>
    <x v="24"/>
    <x v="5"/>
    <n v="8"/>
    <s v="ZI"/>
    <x v="26"/>
    <n v="186"/>
    <n v="0.36561451919999999"/>
    <n v="0.57997516843694352"/>
    <n v="0.15287558100264562"/>
    <s v="M"/>
    <n v="6.1001091760000001"/>
    <s v="[7240, 5600, 6380]"/>
    <s v="http://connectivity.brain-map.org/projection/experiment/171066613"/>
    <s v="Y"/>
    <s v="N"/>
    <x v="0"/>
    <s v="N"/>
    <x v="2"/>
    <m/>
    <m/>
  </r>
  <r>
    <x v="1003"/>
    <s v="C57BL/6J"/>
    <x v="0"/>
    <x v="24"/>
    <x v="5"/>
    <n v="8"/>
    <s v="ZI"/>
    <x v="26"/>
    <n v="186"/>
    <n v="0.26253243519999903"/>
    <n v="0.37109817062720951"/>
    <n v="0.2304087892757147"/>
    <s v="M"/>
    <n v="3.0591883447999999"/>
    <s v="[7510, 4860, 7900]"/>
    <s v="http://connectivity.brain-map.org/projection/experiment/174788109"/>
    <s v="N"/>
    <s v="N"/>
    <x v="0"/>
    <s v="N"/>
    <x v="2"/>
    <m/>
    <m/>
  </r>
  <r>
    <x v="1004"/>
    <s v="C57BL/6J"/>
    <x v="0"/>
    <x v="24"/>
    <x v="5"/>
    <n v="8"/>
    <s v="ZI"/>
    <x v="26"/>
    <n v="186"/>
    <n v="0.80338228319999905"/>
    <n v="0.33655324555379562"/>
    <n v="0.14652928099024548"/>
    <s v="M"/>
    <n v="10.819332888"/>
    <s v="[8320, 4390, 7510]"/>
    <s v="http://connectivity.brain-map.org/projection/experiment/175018829"/>
    <s v="N"/>
    <s v="N"/>
    <x v="0"/>
    <s v="N"/>
    <x v="2"/>
    <m/>
    <m/>
  </r>
  <r>
    <x v="1005"/>
    <s v="A930038C07Rik-Tg1-Cre"/>
    <x v="0"/>
    <x v="24"/>
    <x v="5"/>
    <n v="8"/>
    <s v="ZI"/>
    <x v="26"/>
    <n v="186"/>
    <n v="0.386055907999999"/>
    <n v="0.20904026421056926"/>
    <n v="0.1662252044710826"/>
    <s v="M"/>
    <n v="5.0307170255999996"/>
    <s v="[6960, 5870, 7190]"/>
    <s v="http://connectivity.brain-map.org/projection/experiment/264697714"/>
    <s v="N"/>
    <s v="N"/>
    <x v="0"/>
    <s v="N"/>
    <x v="2"/>
    <m/>
    <m/>
  </r>
  <r>
    <x v="1006"/>
    <s v="Slc18a2-Cre_OZ14"/>
    <x v="0"/>
    <x v="24"/>
    <x v="5"/>
    <n v="8"/>
    <s v="ZI"/>
    <x v="26"/>
    <n v="186"/>
    <n v="5.4728776200000002E-2"/>
    <n v="0.28258363149901167"/>
    <n v="0.22125000587501276"/>
    <s v="M"/>
    <n v="0.94093571040000001"/>
    <s v="[7850, 5500, 6860]"/>
    <s v="http://connectivity.brain-map.org/projection/experiment/287492899"/>
    <s v="N"/>
    <s v="N"/>
    <x v="0"/>
    <s v="N"/>
    <x v="2"/>
    <m/>
    <m/>
  </r>
  <r>
    <x v="1007"/>
    <s v="Gad2-IRES-Cre"/>
    <x v="0"/>
    <x v="24"/>
    <x v="5"/>
    <n v="8"/>
    <s v="ZI"/>
    <x v="26"/>
    <n v="186"/>
    <n v="1.2109133575E-2"/>
    <n v="0.5106201162147207"/>
    <n v="0.27124152930590811"/>
    <s v="F"/>
    <n v="4.2293641950000002E-2"/>
    <s v="[7390, 5190, 7340]"/>
    <s v="http://connectivity.brain-map.org/projection/experiment/305321883"/>
    <s v="N"/>
    <s v="N"/>
    <x v="0"/>
    <s v="N"/>
    <x v="2"/>
    <m/>
    <m/>
  </r>
  <r>
    <x v="1008"/>
    <s v="Sim1-Cre_KJ18"/>
    <x v="0"/>
    <x v="24"/>
    <x v="5"/>
    <n v="8"/>
    <s v="ZI"/>
    <x v="26"/>
    <n v="186"/>
    <n v="7.0998834199999999E-2"/>
    <n v="0.51285417871280059"/>
    <n v="0.21845770099836617"/>
    <s v="M"/>
    <n v="0.96257401239999996"/>
    <s v="[7890, 5140, 6390]"/>
    <s v="http://connectivity.brain-map.org/projection/experiment/508539001"/>
    <s v="N"/>
    <s v="N"/>
    <x v="0"/>
    <s v="N"/>
    <x v="2"/>
    <m/>
    <m/>
  </r>
  <r>
    <x v="1009"/>
    <m/>
    <x v="4"/>
    <x v="177"/>
    <x v="10"/>
    <n v="1"/>
    <s v="PERI"/>
    <x v="184"/>
    <n v="42"/>
    <m/>
    <m/>
    <m/>
    <m/>
    <m/>
    <m/>
    <m/>
    <m/>
    <m/>
    <x v="0"/>
    <s v="n/a"/>
    <x v="3"/>
    <m/>
    <m/>
  </r>
  <r>
    <x v="1009"/>
    <m/>
    <x v="4"/>
    <x v="177"/>
    <x v="9"/>
    <n v="2"/>
    <s v="COAa"/>
    <x v="185"/>
    <n v="51"/>
    <m/>
    <m/>
    <m/>
    <m/>
    <m/>
    <m/>
    <m/>
    <m/>
    <m/>
    <x v="0"/>
    <s v="n/a"/>
    <x v="3"/>
    <m/>
    <m/>
  </r>
  <r>
    <x v="1009"/>
    <m/>
    <x v="4"/>
    <x v="177"/>
    <x v="7"/>
    <n v="3"/>
    <s v="CA2"/>
    <x v="186"/>
    <n v="56"/>
    <m/>
    <m/>
    <m/>
    <m/>
    <m/>
    <m/>
    <m/>
    <m/>
    <m/>
    <x v="0"/>
    <m/>
    <x v="3"/>
    <m/>
    <m/>
  </r>
  <r>
    <x v="1009"/>
    <m/>
    <x v="4"/>
    <x v="177"/>
    <x v="7"/>
    <n v="3"/>
    <s v="FC"/>
    <x v="187"/>
    <n v="59"/>
    <m/>
    <m/>
    <m/>
    <m/>
    <m/>
    <m/>
    <m/>
    <m/>
    <m/>
    <x v="0"/>
    <m/>
    <x v="3"/>
    <m/>
    <m/>
  </r>
  <r>
    <x v="1009"/>
    <m/>
    <x v="4"/>
    <x v="177"/>
    <x v="7"/>
    <n v="3"/>
    <s v="IG"/>
    <x v="188"/>
    <n v="60"/>
    <m/>
    <m/>
    <m/>
    <m/>
    <m/>
    <m/>
    <m/>
    <m/>
    <m/>
    <x v="0"/>
    <m/>
    <x v="3"/>
    <m/>
    <m/>
  </r>
  <r>
    <x v="1009"/>
    <m/>
    <x v="4"/>
    <x v="177"/>
    <x v="7"/>
    <n v="3"/>
    <s v="HATA"/>
    <x v="189"/>
    <n v="68"/>
    <m/>
    <m/>
    <m/>
    <m/>
    <m/>
    <m/>
    <m/>
    <m/>
    <m/>
    <x v="0"/>
    <m/>
    <x v="3"/>
    <m/>
    <m/>
  </r>
  <r>
    <x v="1009"/>
    <m/>
    <x v="4"/>
    <x v="177"/>
    <x v="11"/>
    <n v="4"/>
    <s v="EPv"/>
    <x v="190"/>
    <n v="72"/>
    <m/>
    <m/>
    <m/>
    <m/>
    <m/>
    <m/>
    <m/>
    <m/>
    <m/>
    <x v="0"/>
    <s v="n/a"/>
    <x v="3"/>
    <m/>
    <m/>
  </r>
  <r>
    <x v="1009"/>
    <m/>
    <x v="4"/>
    <x v="177"/>
    <x v="1"/>
    <n v="5"/>
    <s v="FS"/>
    <x v="191"/>
    <n v="79"/>
    <m/>
    <m/>
    <m/>
    <m/>
    <m/>
    <m/>
    <m/>
    <m/>
    <m/>
    <x v="0"/>
    <s v="n/a"/>
    <x v="3"/>
    <m/>
    <m/>
  </r>
  <r>
    <x v="1009"/>
    <m/>
    <x v="4"/>
    <x v="177"/>
    <x v="1"/>
    <n v="5"/>
    <s v="SH"/>
    <x v="192"/>
    <n v="85"/>
    <m/>
    <m/>
    <m/>
    <m/>
    <m/>
    <m/>
    <m/>
    <m/>
    <m/>
    <x v="0"/>
    <s v="n/a"/>
    <x v="3"/>
    <m/>
    <m/>
  </r>
  <r>
    <x v="1009"/>
    <m/>
    <x v="4"/>
    <x v="177"/>
    <x v="1"/>
    <n v="5"/>
    <s v="BA"/>
    <x v="193"/>
    <n v="87"/>
    <m/>
    <m/>
    <m/>
    <m/>
    <m/>
    <m/>
    <m/>
    <m/>
    <m/>
    <x v="0"/>
    <s v="n/a"/>
    <x v="3"/>
    <m/>
    <m/>
  </r>
  <r>
    <x v="1009"/>
    <m/>
    <x v="4"/>
    <x v="177"/>
    <x v="1"/>
    <n v="5"/>
    <s v="IA"/>
    <x v="194"/>
    <n v="89"/>
    <m/>
    <m/>
    <m/>
    <m/>
    <m/>
    <m/>
    <m/>
    <m/>
    <m/>
    <x v="0"/>
    <s v="n/a"/>
    <x v="3"/>
    <m/>
    <m/>
  </r>
  <r>
    <x v="1009"/>
    <m/>
    <x v="4"/>
    <x v="177"/>
    <x v="6"/>
    <n v="6"/>
    <s v="MA"/>
    <x v="195"/>
    <n v="94"/>
    <m/>
    <m/>
    <m/>
    <m/>
    <m/>
    <m/>
    <m/>
    <m/>
    <m/>
    <x v="0"/>
    <s v="n/a"/>
    <x v="3"/>
    <m/>
    <m/>
  </r>
  <r>
    <x v="1009"/>
    <m/>
    <x v="4"/>
    <x v="177"/>
    <x v="6"/>
    <n v="6"/>
    <s v="BAC"/>
    <x v="196"/>
    <n v="99"/>
    <m/>
    <m/>
    <m/>
    <m/>
    <m/>
    <m/>
    <m/>
    <m/>
    <m/>
    <x v="3"/>
    <s v="n/a"/>
    <x v="3"/>
    <m/>
    <m/>
  </r>
  <r>
    <x v="1009"/>
    <m/>
    <x v="4"/>
    <x v="177"/>
    <x v="3"/>
    <n v="7"/>
    <s v="VPLpc"/>
    <x v="197"/>
    <n v="103"/>
    <m/>
    <m/>
    <m/>
    <m/>
    <m/>
    <m/>
    <m/>
    <m/>
    <m/>
    <x v="0"/>
    <s v="N"/>
    <x v="3"/>
    <m/>
    <m/>
  </r>
  <r>
    <x v="1009"/>
    <m/>
    <x v="4"/>
    <x v="177"/>
    <x v="3"/>
    <n v="7"/>
    <s v="PoT"/>
    <x v="198"/>
    <n v="106"/>
    <m/>
    <m/>
    <m/>
    <m/>
    <m/>
    <m/>
    <m/>
    <m/>
    <m/>
    <x v="0"/>
    <s v="n/a"/>
    <x v="3"/>
    <m/>
    <m/>
  </r>
  <r>
    <x v="1009"/>
    <m/>
    <x v="4"/>
    <x v="177"/>
    <x v="3"/>
    <n v="7"/>
    <s v="SPFp"/>
    <x v="199"/>
    <n v="108"/>
    <m/>
    <m/>
    <m/>
    <m/>
    <m/>
    <m/>
    <m/>
    <m/>
    <m/>
    <x v="0"/>
    <s v="n/a"/>
    <x v="3"/>
    <m/>
    <m/>
  </r>
  <r>
    <x v="1009"/>
    <m/>
    <x v="4"/>
    <x v="177"/>
    <x v="3"/>
    <n v="7"/>
    <s v="SPA"/>
    <x v="200"/>
    <n v="109"/>
    <m/>
    <m/>
    <m/>
    <m/>
    <m/>
    <m/>
    <m/>
    <m/>
    <m/>
    <x v="0"/>
    <s v="n/a"/>
    <x v="3"/>
    <m/>
    <m/>
  </r>
  <r>
    <x v="1009"/>
    <m/>
    <x v="4"/>
    <x v="177"/>
    <x v="3"/>
    <n v="7"/>
    <s v="PP"/>
    <x v="201"/>
    <n v="110"/>
    <m/>
    <m/>
    <m/>
    <m/>
    <m/>
    <m/>
    <m/>
    <m/>
    <m/>
    <x v="0"/>
    <s v="n/a"/>
    <x v="3"/>
    <m/>
    <m/>
  </r>
  <r>
    <x v="1009"/>
    <m/>
    <x v="4"/>
    <x v="177"/>
    <x v="3"/>
    <n v="7"/>
    <s v="POL"/>
    <x v="202"/>
    <n v="115"/>
    <m/>
    <m/>
    <m/>
    <m/>
    <m/>
    <m/>
    <m/>
    <m/>
    <m/>
    <x v="0"/>
    <s v="n/a"/>
    <x v="3"/>
    <m/>
    <m/>
  </r>
  <r>
    <x v="1009"/>
    <m/>
    <x v="4"/>
    <x v="177"/>
    <x v="3"/>
    <n v="7"/>
    <s v="IAM"/>
    <x v="203"/>
    <n v="120"/>
    <m/>
    <m/>
    <m/>
    <m/>
    <m/>
    <m/>
    <m/>
    <m/>
    <m/>
    <x v="0"/>
    <s v="n/a"/>
    <x v="3"/>
    <m/>
    <m/>
  </r>
  <r>
    <x v="1009"/>
    <m/>
    <x v="4"/>
    <x v="177"/>
    <x v="3"/>
    <n v="7"/>
    <s v="PR"/>
    <x v="204"/>
    <n v="126"/>
    <m/>
    <m/>
    <m/>
    <m/>
    <m/>
    <m/>
    <m/>
    <m/>
    <m/>
    <x v="0"/>
    <s v="n/a"/>
    <x v="3"/>
    <m/>
    <m/>
  </r>
  <r>
    <x v="1009"/>
    <m/>
    <x v="4"/>
    <x v="177"/>
    <x v="3"/>
    <n v="7"/>
    <s v="Xi"/>
    <x v="205"/>
    <n v="130"/>
    <m/>
    <m/>
    <m/>
    <m/>
    <m/>
    <m/>
    <m/>
    <m/>
    <m/>
    <x v="0"/>
    <s v="n/a"/>
    <x v="3"/>
    <m/>
    <m/>
  </r>
  <r>
    <x v="1009"/>
    <m/>
    <x v="4"/>
    <x v="177"/>
    <x v="3"/>
    <n v="7"/>
    <s v="RH"/>
    <x v="206"/>
    <n v="131"/>
    <m/>
    <m/>
    <m/>
    <m/>
    <m/>
    <m/>
    <m/>
    <m/>
    <m/>
    <x v="0"/>
    <s v="n/a"/>
    <x v="3"/>
    <m/>
    <m/>
  </r>
  <r>
    <x v="1009"/>
    <m/>
    <x v="4"/>
    <x v="177"/>
    <x v="3"/>
    <n v="7"/>
    <s v="CL"/>
    <x v="3"/>
    <n v="134"/>
    <m/>
    <m/>
    <m/>
    <m/>
    <m/>
    <m/>
    <m/>
    <m/>
    <m/>
    <x v="0"/>
    <s v="n/a"/>
    <x v="3"/>
    <m/>
    <m/>
  </r>
  <r>
    <x v="1009"/>
    <m/>
    <x v="4"/>
    <x v="177"/>
    <x v="3"/>
    <n v="7"/>
    <s v="IGL"/>
    <x v="207"/>
    <n v="138"/>
    <m/>
    <m/>
    <m/>
    <m/>
    <m/>
    <m/>
    <m/>
    <m/>
    <m/>
    <x v="0"/>
    <s v="n/a"/>
    <x v="3"/>
    <m/>
    <m/>
  </r>
  <r>
    <x v="1009"/>
    <m/>
    <x v="4"/>
    <x v="177"/>
    <x v="3"/>
    <n v="7"/>
    <s v="IntG"/>
    <x v="208"/>
    <n v="139"/>
    <m/>
    <m/>
    <m/>
    <m/>
    <m/>
    <m/>
    <m/>
    <m/>
    <m/>
    <x v="0"/>
    <s v="n/a"/>
    <x v="3"/>
    <m/>
    <m/>
  </r>
  <r>
    <x v="1009"/>
    <m/>
    <x v="4"/>
    <x v="177"/>
    <x v="3"/>
    <n v="7"/>
    <s v="SubG"/>
    <x v="209"/>
    <n v="141"/>
    <m/>
    <m/>
    <m/>
    <m/>
    <m/>
    <m/>
    <m/>
    <m/>
    <m/>
    <x v="0"/>
    <s v="n/a"/>
    <x v="3"/>
    <m/>
    <m/>
  </r>
  <r>
    <x v="1009"/>
    <m/>
    <x v="4"/>
    <x v="177"/>
    <x v="5"/>
    <n v="8"/>
    <s v="ASO"/>
    <x v="210"/>
    <n v="145"/>
    <m/>
    <m/>
    <m/>
    <m/>
    <m/>
    <m/>
    <m/>
    <m/>
    <m/>
    <x v="0"/>
    <s v="n/a"/>
    <x v="3"/>
    <m/>
    <m/>
  </r>
  <r>
    <x v="1009"/>
    <m/>
    <x v="4"/>
    <x v="177"/>
    <x v="5"/>
    <n v="8"/>
    <s v="PVa"/>
    <x v="211"/>
    <n v="147"/>
    <m/>
    <m/>
    <m/>
    <m/>
    <m/>
    <m/>
    <m/>
    <m/>
    <m/>
    <x v="3"/>
    <s v="n/a"/>
    <x v="3"/>
    <m/>
    <m/>
  </r>
  <r>
    <x v="1009"/>
    <m/>
    <x v="4"/>
    <x v="177"/>
    <x v="5"/>
    <n v="8"/>
    <s v="PVi"/>
    <x v="212"/>
    <n v="148"/>
    <m/>
    <m/>
    <m/>
    <m/>
    <m/>
    <m/>
    <m/>
    <m/>
    <m/>
    <x v="0"/>
    <s v="n/a"/>
    <x v="3"/>
    <m/>
    <m/>
  </r>
  <r>
    <x v="1009"/>
    <m/>
    <x v="4"/>
    <x v="177"/>
    <x v="5"/>
    <n v="8"/>
    <s v="AVP"/>
    <x v="213"/>
    <n v="151"/>
    <m/>
    <m/>
    <m/>
    <m/>
    <m/>
    <m/>
    <m/>
    <m/>
    <m/>
    <x v="0"/>
    <s v="n/a"/>
    <x v="3"/>
    <m/>
    <m/>
  </r>
  <r>
    <x v="1009"/>
    <m/>
    <x v="4"/>
    <x v="177"/>
    <x v="5"/>
    <n v="8"/>
    <s v="MEPO"/>
    <x v="214"/>
    <n v="154"/>
    <m/>
    <m/>
    <m/>
    <m/>
    <m/>
    <m/>
    <m/>
    <m/>
    <m/>
    <x v="0"/>
    <s v="n/a"/>
    <x v="3"/>
    <m/>
    <m/>
  </r>
  <r>
    <x v="1009"/>
    <m/>
    <x v="4"/>
    <x v="177"/>
    <x v="5"/>
    <n v="8"/>
    <s v="OV"/>
    <x v="215"/>
    <n v="156"/>
    <m/>
    <m/>
    <m/>
    <m/>
    <m/>
    <m/>
    <m/>
    <m/>
    <m/>
    <x v="0"/>
    <s v="n/a"/>
    <x v="3"/>
    <m/>
    <m/>
  </r>
  <r>
    <x v="1009"/>
    <m/>
    <x v="4"/>
    <x v="177"/>
    <x v="5"/>
    <n v="8"/>
    <s v="PD"/>
    <x v="216"/>
    <n v="157"/>
    <m/>
    <m/>
    <m/>
    <m/>
    <m/>
    <m/>
    <m/>
    <m/>
    <m/>
    <x v="0"/>
    <s v="n/a"/>
    <x v="3"/>
    <m/>
    <m/>
  </r>
  <r>
    <x v="1009"/>
    <m/>
    <x v="4"/>
    <x v="177"/>
    <x v="5"/>
    <n v="8"/>
    <s v="PS"/>
    <x v="217"/>
    <n v="158"/>
    <m/>
    <m/>
    <m/>
    <m/>
    <m/>
    <m/>
    <m/>
    <m/>
    <m/>
    <x v="0"/>
    <s v="n/a"/>
    <x v="3"/>
    <m/>
    <m/>
  </r>
  <r>
    <x v="1009"/>
    <m/>
    <x v="4"/>
    <x v="177"/>
    <x v="5"/>
    <n v="8"/>
    <s v="PVpo"/>
    <x v="218"/>
    <n v="160"/>
    <m/>
    <m/>
    <m/>
    <m/>
    <m/>
    <m/>
    <m/>
    <m/>
    <m/>
    <x v="0"/>
    <s v="n/a"/>
    <x v="3"/>
    <m/>
    <m/>
  </r>
  <r>
    <x v="1009"/>
    <m/>
    <x v="4"/>
    <x v="177"/>
    <x v="5"/>
    <n v="8"/>
    <s v="SFO"/>
    <x v="219"/>
    <n v="163"/>
    <m/>
    <m/>
    <m/>
    <m/>
    <m/>
    <m/>
    <m/>
    <m/>
    <m/>
    <x v="0"/>
    <s v="n/a"/>
    <x v="3"/>
    <m/>
    <m/>
  </r>
  <r>
    <x v="1009"/>
    <m/>
    <x v="4"/>
    <x v="177"/>
    <x v="5"/>
    <n v="8"/>
    <s v="VMPO"/>
    <x v="220"/>
    <n v="164"/>
    <m/>
    <m/>
    <m/>
    <m/>
    <m/>
    <m/>
    <m/>
    <m/>
    <m/>
    <x v="0"/>
    <s v="n/a"/>
    <x v="3"/>
    <m/>
    <m/>
  </r>
  <r>
    <x v="1009"/>
    <m/>
    <x v="4"/>
    <x v="177"/>
    <x v="5"/>
    <n v="8"/>
    <s v="VLPO"/>
    <x v="221"/>
    <n v="165"/>
    <m/>
    <m/>
    <m/>
    <m/>
    <m/>
    <m/>
    <m/>
    <m/>
    <m/>
    <x v="0"/>
    <s v="n/a"/>
    <x v="3"/>
    <m/>
    <m/>
  </r>
  <r>
    <x v="1009"/>
    <m/>
    <x v="4"/>
    <x v="177"/>
    <x v="5"/>
    <n v="8"/>
    <s v="TMd"/>
    <x v="222"/>
    <n v="170"/>
    <m/>
    <m/>
    <m/>
    <m/>
    <m/>
    <m/>
    <m/>
    <m/>
    <m/>
    <x v="0"/>
    <s v="n/a"/>
    <x v="3"/>
    <m/>
    <m/>
  </r>
  <r>
    <x v="1009"/>
    <m/>
    <x v="4"/>
    <x v="177"/>
    <x v="5"/>
    <n v="8"/>
    <s v="PMd"/>
    <x v="223"/>
    <n v="173"/>
    <m/>
    <m/>
    <m/>
    <m/>
    <m/>
    <m/>
    <m/>
    <m/>
    <m/>
    <x v="0"/>
    <s v="n/a"/>
    <x v="3"/>
    <m/>
    <m/>
  </r>
  <r>
    <x v="1009"/>
    <m/>
    <x v="4"/>
    <x v="177"/>
    <x v="5"/>
    <n v="8"/>
    <s v="PST"/>
    <x v="224"/>
    <n v="180"/>
    <m/>
    <m/>
    <m/>
    <m/>
    <m/>
    <m/>
    <m/>
    <m/>
    <m/>
    <x v="0"/>
    <s v="n/a"/>
    <x v="3"/>
    <m/>
    <m/>
  </r>
  <r>
    <x v="1009"/>
    <m/>
    <x v="4"/>
    <x v="177"/>
    <x v="5"/>
    <n v="8"/>
    <s v="PeF"/>
    <x v="225"/>
    <n v="182"/>
    <m/>
    <m/>
    <m/>
    <m/>
    <m/>
    <m/>
    <m/>
    <m/>
    <m/>
    <x v="0"/>
    <s v="n/a"/>
    <x v="3"/>
    <m/>
    <m/>
  </r>
  <r>
    <x v="1009"/>
    <m/>
    <x v="4"/>
    <x v="177"/>
    <x v="5"/>
    <n v="8"/>
    <s v="RCH"/>
    <x v="226"/>
    <n v="183"/>
    <m/>
    <m/>
    <m/>
    <m/>
    <m/>
    <m/>
    <m/>
    <m/>
    <m/>
    <x v="0"/>
    <s v="n/a"/>
    <x v="3"/>
    <m/>
    <m/>
  </r>
  <r>
    <x v="1009"/>
    <m/>
    <x v="4"/>
    <x v="177"/>
    <x v="5"/>
    <n v="8"/>
    <s v="ME"/>
    <x v="227"/>
    <n v="187"/>
    <m/>
    <m/>
    <m/>
    <m/>
    <m/>
    <m/>
    <m/>
    <m/>
    <m/>
    <x v="0"/>
    <s v="n/a"/>
    <x v="3"/>
    <m/>
    <m/>
  </r>
  <r>
    <x v="1009"/>
    <m/>
    <x v="4"/>
    <x v="177"/>
    <x v="4"/>
    <n v="9"/>
    <s v="NB"/>
    <x v="228"/>
    <n v="190"/>
    <m/>
    <m/>
    <m/>
    <m/>
    <m/>
    <m/>
    <m/>
    <m/>
    <m/>
    <x v="0"/>
    <m/>
    <x v="3"/>
    <m/>
    <m/>
  </r>
  <r>
    <x v="1009"/>
    <m/>
    <x v="4"/>
    <x v="177"/>
    <x v="4"/>
    <n v="9"/>
    <s v="PBG"/>
    <x v="229"/>
    <n v="192"/>
    <m/>
    <m/>
    <m/>
    <m/>
    <m/>
    <m/>
    <m/>
    <m/>
    <m/>
    <x v="0"/>
    <m/>
    <x v="3"/>
    <m/>
    <m/>
  </r>
  <r>
    <x v="1009"/>
    <m/>
    <x v="4"/>
    <x v="177"/>
    <x v="4"/>
    <n v="9"/>
    <s v="MEV"/>
    <x v="230"/>
    <n v="193"/>
    <m/>
    <m/>
    <m/>
    <m/>
    <m/>
    <m/>
    <m/>
    <m/>
    <m/>
    <x v="0"/>
    <m/>
    <x v="3"/>
    <m/>
    <m/>
  </r>
  <r>
    <x v="1009"/>
    <m/>
    <x v="4"/>
    <x v="177"/>
    <x v="4"/>
    <n v="9"/>
    <s v="SCO"/>
    <x v="231"/>
    <n v="194"/>
    <m/>
    <m/>
    <m/>
    <m/>
    <m/>
    <m/>
    <m/>
    <m/>
    <m/>
    <x v="0"/>
    <m/>
    <x v="3"/>
    <m/>
    <m/>
  </r>
  <r>
    <x v="1009"/>
    <m/>
    <x v="4"/>
    <x v="177"/>
    <x v="4"/>
    <n v="9"/>
    <s v="PN"/>
    <x v="232"/>
    <n v="197"/>
    <m/>
    <m/>
    <m/>
    <m/>
    <m/>
    <m/>
    <m/>
    <m/>
    <m/>
    <x v="0"/>
    <m/>
    <x v="3"/>
    <m/>
    <m/>
  </r>
  <r>
    <x v="1009"/>
    <m/>
    <x v="4"/>
    <x v="177"/>
    <x v="4"/>
    <n v="9"/>
    <s v="RR"/>
    <x v="233"/>
    <n v="198"/>
    <m/>
    <m/>
    <m/>
    <m/>
    <m/>
    <m/>
    <m/>
    <m/>
    <m/>
    <x v="0"/>
    <m/>
    <x v="3"/>
    <m/>
    <m/>
  </r>
  <r>
    <x v="1009"/>
    <m/>
    <x v="4"/>
    <x v="177"/>
    <x v="4"/>
    <n v="9"/>
    <s v="MPT"/>
    <x v="234"/>
    <n v="203"/>
    <m/>
    <m/>
    <m/>
    <m/>
    <m/>
    <m/>
    <m/>
    <m/>
    <m/>
    <x v="0"/>
    <m/>
    <x v="3"/>
    <m/>
    <m/>
  </r>
  <r>
    <x v="1009"/>
    <m/>
    <x v="4"/>
    <x v="177"/>
    <x v="4"/>
    <n v="9"/>
    <s v="MA3"/>
    <x v="235"/>
    <n v="211"/>
    <m/>
    <m/>
    <m/>
    <m/>
    <m/>
    <m/>
    <m/>
    <m/>
    <m/>
    <x v="0"/>
    <m/>
    <x v="3"/>
    <m/>
    <m/>
  </r>
  <r>
    <x v="1009"/>
    <m/>
    <x v="4"/>
    <x v="177"/>
    <x v="4"/>
    <n v="9"/>
    <s v="EW"/>
    <x v="236"/>
    <n v="212"/>
    <m/>
    <m/>
    <m/>
    <m/>
    <m/>
    <m/>
    <m/>
    <m/>
    <m/>
    <x v="0"/>
    <m/>
    <x v="3"/>
    <m/>
    <m/>
  </r>
  <r>
    <x v="1009"/>
    <m/>
    <x v="4"/>
    <x v="177"/>
    <x v="4"/>
    <n v="9"/>
    <s v="IV"/>
    <x v="237"/>
    <n v="213"/>
    <m/>
    <m/>
    <m/>
    <m/>
    <m/>
    <m/>
    <m/>
    <m/>
    <m/>
    <x v="0"/>
    <m/>
    <x v="3"/>
    <m/>
    <m/>
  </r>
  <r>
    <x v="1009"/>
    <m/>
    <x v="4"/>
    <x v="177"/>
    <x v="4"/>
    <n v="9"/>
    <s v="Pa4"/>
    <x v="238"/>
    <n v="214"/>
    <m/>
    <m/>
    <m/>
    <m/>
    <m/>
    <m/>
    <m/>
    <m/>
    <m/>
    <x v="0"/>
    <m/>
    <x v="3"/>
    <m/>
    <m/>
  </r>
  <r>
    <x v="1009"/>
    <m/>
    <x v="4"/>
    <x v="177"/>
    <x v="4"/>
    <n v="9"/>
    <s v="VTN"/>
    <x v="239"/>
    <n v="215"/>
    <m/>
    <m/>
    <m/>
    <m/>
    <m/>
    <m/>
    <m/>
    <m/>
    <m/>
    <x v="0"/>
    <m/>
    <x v="3"/>
    <m/>
    <m/>
  </r>
  <r>
    <x v="1009"/>
    <m/>
    <x v="4"/>
    <x v="177"/>
    <x v="4"/>
    <n v="9"/>
    <s v="AT"/>
    <x v="240"/>
    <n v="216"/>
    <m/>
    <m/>
    <m/>
    <m/>
    <m/>
    <m/>
    <m/>
    <m/>
    <m/>
    <x v="0"/>
    <m/>
    <x v="3"/>
    <m/>
    <m/>
  </r>
  <r>
    <x v="1009"/>
    <m/>
    <x v="4"/>
    <x v="177"/>
    <x v="4"/>
    <n v="9"/>
    <s v="LT"/>
    <x v="241"/>
    <n v="217"/>
    <m/>
    <m/>
    <m/>
    <m/>
    <m/>
    <m/>
    <m/>
    <m/>
    <m/>
    <x v="0"/>
    <m/>
    <x v="3"/>
    <m/>
    <m/>
  </r>
  <r>
    <x v="1009"/>
    <m/>
    <x v="4"/>
    <x v="177"/>
    <x v="4"/>
    <n v="9"/>
    <s v="DT"/>
    <x v="242"/>
    <n v="218"/>
    <m/>
    <m/>
    <m/>
    <m/>
    <m/>
    <m/>
    <m/>
    <m/>
    <m/>
    <x v="0"/>
    <m/>
    <x v="3"/>
    <m/>
    <m/>
  </r>
  <r>
    <x v="1009"/>
    <m/>
    <x v="4"/>
    <x v="177"/>
    <x v="4"/>
    <n v="9"/>
    <s v="MT"/>
    <x v="243"/>
    <n v="219"/>
    <m/>
    <m/>
    <m/>
    <m/>
    <m/>
    <m/>
    <m/>
    <m/>
    <m/>
    <x v="0"/>
    <m/>
    <x v="3"/>
    <m/>
    <m/>
  </r>
  <r>
    <x v="1009"/>
    <m/>
    <x v="4"/>
    <x v="177"/>
    <x v="4"/>
    <n v="9"/>
    <s v="SNc"/>
    <x v="244"/>
    <n v="220"/>
    <m/>
    <m/>
    <m/>
    <m/>
    <m/>
    <m/>
    <m/>
    <m/>
    <m/>
    <x v="0"/>
    <m/>
    <x v="3"/>
    <m/>
    <m/>
  </r>
  <r>
    <x v="1009"/>
    <m/>
    <x v="4"/>
    <x v="177"/>
    <x v="4"/>
    <n v="9"/>
    <s v="RL"/>
    <x v="245"/>
    <n v="224"/>
    <m/>
    <m/>
    <m/>
    <m/>
    <m/>
    <m/>
    <m/>
    <m/>
    <m/>
    <x v="0"/>
    <m/>
    <x v="3"/>
    <m/>
    <m/>
  </r>
  <r>
    <x v="1009"/>
    <m/>
    <x v="4"/>
    <x v="177"/>
    <x v="2"/>
    <n v="10"/>
    <s v="B"/>
    <x v="246"/>
    <n v="231"/>
    <m/>
    <m/>
    <m/>
    <m/>
    <m/>
    <m/>
    <m/>
    <m/>
    <m/>
    <x v="0"/>
    <m/>
    <x v="3"/>
    <m/>
    <m/>
  </r>
  <r>
    <x v="1009"/>
    <m/>
    <x v="4"/>
    <x v="177"/>
    <x v="2"/>
    <n v="10"/>
    <s v="DTN"/>
    <x v="247"/>
    <n v="232"/>
    <m/>
    <m/>
    <m/>
    <m/>
    <m/>
    <m/>
    <m/>
    <m/>
    <m/>
    <x v="0"/>
    <m/>
    <x v="3"/>
    <m/>
    <m/>
  </r>
  <r>
    <x v="1009"/>
    <m/>
    <x v="4"/>
    <x v="177"/>
    <x v="2"/>
    <n v="10"/>
    <s v="PDTg"/>
    <x v="248"/>
    <n v="233"/>
    <m/>
    <m/>
    <m/>
    <m/>
    <m/>
    <m/>
    <m/>
    <m/>
    <m/>
    <x v="0"/>
    <m/>
    <x v="3"/>
    <m/>
    <m/>
  </r>
  <r>
    <x v="1009"/>
    <m/>
    <x v="4"/>
    <x v="177"/>
    <x v="2"/>
    <n v="10"/>
    <s v="SG"/>
    <x v="249"/>
    <n v="237"/>
    <m/>
    <m/>
    <m/>
    <m/>
    <m/>
    <m/>
    <m/>
    <m/>
    <m/>
    <x v="0"/>
    <m/>
    <x v="3"/>
    <m/>
    <m/>
  </r>
  <r>
    <x v="1009"/>
    <m/>
    <x v="4"/>
    <x v="177"/>
    <x v="2"/>
    <n v="10"/>
    <s v="P5"/>
    <x v="250"/>
    <n v="241"/>
    <m/>
    <m/>
    <m/>
    <m/>
    <m/>
    <m/>
    <m/>
    <m/>
    <m/>
    <x v="0"/>
    <m/>
    <x v="3"/>
    <m/>
    <m/>
  </r>
  <r>
    <x v="1009"/>
    <m/>
    <x v="4"/>
    <x v="177"/>
    <x v="2"/>
    <n v="10"/>
    <s v="Acs5"/>
    <x v="251"/>
    <n v="242"/>
    <m/>
    <m/>
    <m/>
    <m/>
    <m/>
    <m/>
    <m/>
    <m/>
    <m/>
    <x v="0"/>
    <m/>
    <x v="3"/>
    <m/>
    <m/>
  </r>
  <r>
    <x v="1009"/>
    <m/>
    <x v="4"/>
    <x v="177"/>
    <x v="2"/>
    <n v="10"/>
    <s v="PC5"/>
    <x v="252"/>
    <n v="243"/>
    <m/>
    <m/>
    <m/>
    <m/>
    <m/>
    <m/>
    <m/>
    <m/>
    <m/>
    <x v="0"/>
    <m/>
    <x v="3"/>
    <m/>
    <m/>
  </r>
  <r>
    <x v="1009"/>
    <m/>
    <x v="4"/>
    <x v="177"/>
    <x v="2"/>
    <n v="10"/>
    <s v="I5"/>
    <x v="253"/>
    <n v="244"/>
    <m/>
    <m/>
    <m/>
    <m/>
    <m/>
    <m/>
    <m/>
    <m/>
    <m/>
    <x v="0"/>
    <m/>
    <x v="3"/>
    <m/>
    <m/>
  </r>
  <r>
    <x v="1009"/>
    <m/>
    <x v="4"/>
    <x v="177"/>
    <x v="2"/>
    <n v="10"/>
    <s v="LC"/>
    <x v="9"/>
    <n v="246"/>
    <m/>
    <m/>
    <m/>
    <m/>
    <m/>
    <m/>
    <m/>
    <m/>
    <m/>
    <x v="0"/>
    <m/>
    <x v="3"/>
    <m/>
    <m/>
  </r>
  <r>
    <x v="1009"/>
    <m/>
    <x v="4"/>
    <x v="177"/>
    <x v="2"/>
    <n v="10"/>
    <s v="SLC"/>
    <x v="14"/>
    <n v="251"/>
    <m/>
    <m/>
    <m/>
    <m/>
    <m/>
    <m/>
    <m/>
    <m/>
    <m/>
    <x v="0"/>
    <m/>
    <x v="3"/>
    <m/>
    <m/>
  </r>
  <r>
    <x v="1009"/>
    <m/>
    <x v="4"/>
    <x v="177"/>
    <x v="0"/>
    <n v="11"/>
    <s v="AP"/>
    <x v="254"/>
    <n v="253"/>
    <m/>
    <m/>
    <m/>
    <m/>
    <m/>
    <m/>
    <m/>
    <m/>
    <m/>
    <x v="0"/>
    <m/>
    <x v="3"/>
    <m/>
    <m/>
  </r>
  <r>
    <x v="1009"/>
    <m/>
    <x v="4"/>
    <x v="177"/>
    <x v="0"/>
    <n v="11"/>
    <s v="CU"/>
    <x v="255"/>
    <n v="256"/>
    <m/>
    <m/>
    <m/>
    <m/>
    <m/>
    <m/>
    <m/>
    <m/>
    <m/>
    <x v="0"/>
    <m/>
    <x v="3"/>
    <m/>
    <m/>
  </r>
  <r>
    <x v="1009"/>
    <m/>
    <x v="4"/>
    <x v="177"/>
    <x v="0"/>
    <n v="11"/>
    <s v="ECU"/>
    <x v="256"/>
    <n v="258"/>
    <m/>
    <m/>
    <m/>
    <m/>
    <m/>
    <m/>
    <m/>
    <m/>
    <m/>
    <x v="0"/>
    <m/>
    <x v="3"/>
    <m/>
    <m/>
  </r>
  <r>
    <x v="1009"/>
    <m/>
    <x v="4"/>
    <x v="177"/>
    <x v="0"/>
    <n v="11"/>
    <s v="Pa5"/>
    <x v="257"/>
    <n v="264"/>
    <m/>
    <m/>
    <m/>
    <m/>
    <m/>
    <m/>
    <m/>
    <m/>
    <m/>
    <x v="0"/>
    <m/>
    <x v="3"/>
    <m/>
    <m/>
  </r>
  <r>
    <x v="1009"/>
    <m/>
    <x v="4"/>
    <x v="177"/>
    <x v="0"/>
    <n v="11"/>
    <s v="ACVII"/>
    <x v="258"/>
    <n v="267"/>
    <m/>
    <m/>
    <m/>
    <m/>
    <m/>
    <m/>
    <m/>
    <m/>
    <m/>
    <x v="0"/>
    <m/>
    <x v="3"/>
    <m/>
    <m/>
  </r>
  <r>
    <x v="1009"/>
    <m/>
    <x v="4"/>
    <x v="177"/>
    <x v="0"/>
    <n v="11"/>
    <s v="AMB"/>
    <x v="0"/>
    <n v="268"/>
    <m/>
    <m/>
    <m/>
    <m/>
    <m/>
    <m/>
    <m/>
    <m/>
    <m/>
    <x v="0"/>
    <m/>
    <x v="3"/>
    <m/>
    <m/>
  </r>
  <r>
    <x v="1009"/>
    <m/>
    <x v="4"/>
    <x v="177"/>
    <x v="0"/>
    <n v="11"/>
    <s v="ICB"/>
    <x v="259"/>
    <n v="271"/>
    <m/>
    <m/>
    <m/>
    <m/>
    <m/>
    <m/>
    <m/>
    <m/>
    <m/>
    <x v="0"/>
    <m/>
    <x v="3"/>
    <m/>
    <m/>
  </r>
  <r>
    <x v="1009"/>
    <m/>
    <x v="4"/>
    <x v="177"/>
    <x v="0"/>
    <n v="11"/>
    <s v="ISN"/>
    <x v="260"/>
    <n v="274"/>
    <m/>
    <m/>
    <m/>
    <m/>
    <m/>
    <m/>
    <m/>
    <m/>
    <m/>
    <x v="0"/>
    <m/>
    <x v="3"/>
    <m/>
    <m/>
  </r>
  <r>
    <x v="1009"/>
    <m/>
    <x v="4"/>
    <x v="177"/>
    <x v="0"/>
    <n v="11"/>
    <s v="LIN"/>
    <x v="11"/>
    <n v="275"/>
    <m/>
    <m/>
    <m/>
    <m/>
    <m/>
    <m/>
    <m/>
    <m/>
    <m/>
    <x v="0"/>
    <m/>
    <x v="3"/>
    <m/>
    <m/>
  </r>
  <r>
    <x v="1009"/>
    <m/>
    <x v="4"/>
    <x v="177"/>
    <x v="0"/>
    <n v="11"/>
    <s v="MDRNd"/>
    <x v="261"/>
    <n v="279"/>
    <m/>
    <m/>
    <m/>
    <m/>
    <m/>
    <m/>
    <m/>
    <m/>
    <m/>
    <x v="0"/>
    <m/>
    <x v="3"/>
    <m/>
    <m/>
  </r>
  <r>
    <x v="1009"/>
    <m/>
    <x v="4"/>
    <x v="177"/>
    <x v="0"/>
    <n v="11"/>
    <s v="MDRNv"/>
    <x v="262"/>
    <n v="280"/>
    <m/>
    <m/>
    <m/>
    <m/>
    <m/>
    <m/>
    <m/>
    <m/>
    <m/>
    <x v="0"/>
    <m/>
    <x v="3"/>
    <m/>
    <m/>
  </r>
  <r>
    <x v="1009"/>
    <m/>
    <x v="4"/>
    <x v="177"/>
    <x v="0"/>
    <n v="11"/>
    <s v="PAS"/>
    <x v="263"/>
    <n v="282"/>
    <m/>
    <m/>
    <m/>
    <m/>
    <m/>
    <m/>
    <m/>
    <m/>
    <m/>
    <x v="0"/>
    <m/>
    <x v="3"/>
    <m/>
    <m/>
  </r>
  <r>
    <x v="1009"/>
    <m/>
    <x v="4"/>
    <x v="177"/>
    <x v="0"/>
    <n v="11"/>
    <s v="PGRNd"/>
    <x v="264"/>
    <n v="283"/>
    <m/>
    <m/>
    <m/>
    <m/>
    <m/>
    <m/>
    <m/>
    <m/>
    <m/>
    <x v="0"/>
    <m/>
    <x v="3"/>
    <m/>
    <m/>
  </r>
  <r>
    <x v="1009"/>
    <m/>
    <x v="4"/>
    <x v="177"/>
    <x v="0"/>
    <n v="11"/>
    <s v="NR"/>
    <x v="265"/>
    <n v="285"/>
    <m/>
    <m/>
    <m/>
    <m/>
    <m/>
    <m/>
    <m/>
    <m/>
    <m/>
    <x v="0"/>
    <m/>
    <x v="3"/>
    <m/>
    <m/>
  </r>
  <r>
    <x v="1009"/>
    <m/>
    <x v="4"/>
    <x v="177"/>
    <x v="0"/>
    <n v="11"/>
    <s v="PPY"/>
    <x v="266"/>
    <n v="287"/>
    <m/>
    <m/>
    <m/>
    <m/>
    <m/>
    <m/>
    <m/>
    <m/>
    <m/>
    <x v="0"/>
    <m/>
    <x v="3"/>
    <m/>
    <m/>
  </r>
  <r>
    <x v="1009"/>
    <m/>
    <x v="4"/>
    <x v="177"/>
    <x v="0"/>
    <n v="11"/>
    <s v="LAV"/>
    <x v="267"/>
    <n v="288"/>
    <m/>
    <m/>
    <m/>
    <m/>
    <m/>
    <m/>
    <m/>
    <m/>
    <m/>
    <x v="0"/>
    <m/>
    <x v="3"/>
    <m/>
    <m/>
  </r>
  <r>
    <x v="1009"/>
    <m/>
    <x v="4"/>
    <x v="177"/>
    <x v="0"/>
    <n v="11"/>
    <s v="SUV"/>
    <x v="268"/>
    <n v="291"/>
    <m/>
    <m/>
    <m/>
    <m/>
    <m/>
    <m/>
    <m/>
    <m/>
    <m/>
    <x v="0"/>
    <m/>
    <x v="3"/>
    <m/>
    <m/>
  </r>
  <r>
    <x v="1009"/>
    <m/>
    <x v="4"/>
    <x v="177"/>
    <x v="0"/>
    <n v="11"/>
    <s v="x"/>
    <x v="269"/>
    <n v="292"/>
    <m/>
    <m/>
    <m/>
    <m/>
    <m/>
    <m/>
    <m/>
    <m/>
    <m/>
    <x v="0"/>
    <m/>
    <x v="3"/>
    <m/>
    <m/>
  </r>
  <r>
    <x v="1009"/>
    <m/>
    <x v="4"/>
    <x v="177"/>
    <x v="0"/>
    <n v="11"/>
    <s v="y"/>
    <x v="270"/>
    <n v="294"/>
    <m/>
    <m/>
    <m/>
    <m/>
    <m/>
    <m/>
    <m/>
    <m/>
    <m/>
    <x v="0"/>
    <m/>
    <x v="3"/>
    <m/>
    <m/>
  </r>
  <r>
    <x v="1009"/>
    <m/>
    <x v="4"/>
    <x v="177"/>
    <x v="0"/>
    <n v="11"/>
    <s v="RM"/>
    <x v="271"/>
    <n v="295"/>
    <m/>
    <m/>
    <m/>
    <m/>
    <m/>
    <m/>
    <m/>
    <m/>
    <m/>
    <x v="0"/>
    <m/>
    <x v="3"/>
    <m/>
    <m/>
  </r>
  <r>
    <x v="1009"/>
    <m/>
    <x v="4"/>
    <x v="177"/>
    <x v="0"/>
    <n v="11"/>
    <s v="RPA"/>
    <x v="272"/>
    <n v="296"/>
    <m/>
    <m/>
    <m/>
    <m/>
    <m/>
    <m/>
    <m/>
    <m/>
    <m/>
    <x v="0"/>
    <m/>
    <x v="3"/>
    <m/>
    <m/>
  </r>
  <r>
    <x v="1009"/>
    <m/>
    <x v="4"/>
    <x v="177"/>
    <x v="8"/>
    <n v="12"/>
    <s v="LING"/>
    <x v="273"/>
    <n v="298"/>
    <m/>
    <m/>
    <m/>
    <m/>
    <m/>
    <m/>
    <m/>
    <m/>
    <m/>
    <x v="0"/>
    <m/>
    <x v="3"/>
    <m/>
    <m/>
  </r>
  <r>
    <x v="1009"/>
    <m/>
    <x v="4"/>
    <x v="177"/>
    <x v="8"/>
    <n v="12"/>
    <s v="DEC"/>
    <x v="274"/>
    <n v="301"/>
    <m/>
    <m/>
    <m/>
    <m/>
    <m/>
    <m/>
    <m/>
    <m/>
    <m/>
    <x v="0"/>
    <m/>
    <x v="3"/>
    <m/>
    <m/>
  </r>
  <r>
    <x v="1009"/>
    <m/>
    <x v="4"/>
    <x v="177"/>
    <x v="8"/>
    <n v="12"/>
    <s v="FOTU"/>
    <x v="275"/>
    <n v="302"/>
    <m/>
    <m/>
    <m/>
    <m/>
    <m/>
    <m/>
    <m/>
    <m/>
    <m/>
    <x v="0"/>
    <m/>
    <x v="3"/>
    <m/>
    <m/>
  </r>
  <r>
    <x v="1009"/>
    <m/>
    <x v="4"/>
    <x v="177"/>
    <x v="8"/>
    <n v="12"/>
    <s v="UVU"/>
    <x v="276"/>
    <n v="304"/>
    <m/>
    <m/>
    <m/>
    <m/>
    <m/>
    <m/>
    <m/>
    <m/>
    <m/>
    <x v="0"/>
    <m/>
    <x v="3"/>
    <m/>
    <m/>
  </r>
  <r>
    <x v="1009"/>
    <m/>
    <x v="4"/>
    <x v="177"/>
    <x v="8"/>
    <n v="12"/>
    <s v="VeCB"/>
    <x v="277"/>
    <n v="315"/>
    <m/>
    <m/>
    <m/>
    <m/>
    <m/>
    <m/>
    <m/>
    <m/>
    <m/>
    <x v="0"/>
    <m/>
    <x v="3"/>
    <m/>
    <m/>
  </r>
  <r>
    <x v="1010"/>
    <s v="Gnb4-IRES2-CreERT2"/>
    <x v="2"/>
    <x v="156"/>
    <x v="10"/>
    <n v="1"/>
    <s v="SSp-n"/>
    <x v="164"/>
    <n v="4"/>
    <n v="2.1475474999999998E-3"/>
    <n v="0.64452753035401933"/>
    <n v="0.26917648285510953"/>
    <s v="M"/>
    <n v="4.5391752699999899E-2"/>
    <s v="[5700, 3240, 2330]"/>
    <s v="http://connectivity.brain-map.org/projection/experiment/656688345"/>
    <s v="N"/>
    <s v="N"/>
    <x v="1"/>
    <s v="Y, not in ctx ms; L6b."/>
    <x v="0"/>
    <s v=" not in ctx ms; L6b."/>
    <s v="IT"/>
  </r>
  <r>
    <x v="1011"/>
    <s v="Emx1-IRES-Cre"/>
    <x v="2"/>
    <x v="155"/>
    <x v="10"/>
    <n v="1"/>
    <s v="SSp-bfd"/>
    <x v="163"/>
    <n v="5"/>
    <n v="0.85739855040000001"/>
    <n v="0.82058367193535064"/>
    <n v="0.13252346432296769"/>
    <s v="M"/>
    <n v="12.614273212800001"/>
    <s v="[7440, 2680, 1940]"/>
    <s v="http://connectivity.brain-map.org/projection/experiment/583748537"/>
    <s v="Y"/>
    <s v="Y"/>
    <x v="2"/>
    <s v="Y, but maybe consider failing for scanning error on ventral surface"/>
    <x v="0"/>
    <s v=" but maybe consider failing for scanning error on ventral surface"/>
    <s v="IT PT CT"/>
  </r>
  <r>
    <x v="1012"/>
    <s v="A930038C07Rik-Tg1-Cre"/>
    <x v="2"/>
    <x v="155"/>
    <x v="10"/>
    <n v="1"/>
    <s v="SSp-bfd"/>
    <x v="163"/>
    <n v="5"/>
    <n v="1.130260215E-2"/>
    <n v="0.94635803040039534"/>
    <n v="4.0736184642237362E-2"/>
    <s v="M"/>
    <n v="0.1602383741"/>
    <s v="[7570, 1690, 2430]"/>
    <s v="http://connectivity.brain-map.org/projection/experiment/643749624"/>
    <s v="Y"/>
    <s v="Y"/>
    <x v="1"/>
    <s v="Y, not in ctx ms"/>
    <x v="0"/>
    <s v=" not in ctx ms"/>
    <s v="PT"/>
  </r>
  <r>
    <x v="1013"/>
    <s v="Rbp4-Cre_KL100"/>
    <x v="2"/>
    <x v="155"/>
    <x v="10"/>
    <n v="1"/>
    <s v="SSp-bfd"/>
    <x v="163"/>
    <n v="5"/>
    <n v="0.1123848026"/>
    <n v="0.99999999998793987"/>
    <n v="1.2060078375923965E-11"/>
    <s v="F"/>
    <n v="4.6957685488000003"/>
    <s v="[7210, 1660, 2750]"/>
    <s v="http://connectivity.brain-map.org/projection/experiment/647806688"/>
    <s v="Y"/>
    <s v="Y"/>
    <x v="1"/>
    <s v="Y, not in ctx ms"/>
    <x v="0"/>
    <s v=" not in ctx ms"/>
    <s v="IT PT"/>
  </r>
  <r>
    <x v="1014"/>
    <s v="Rbp4-Cre_KL100"/>
    <x v="2"/>
    <x v="155"/>
    <x v="10"/>
    <n v="1"/>
    <s v="SSp-bfd"/>
    <x v="163"/>
    <n v="5"/>
    <n v="6.5319479400000005E-2"/>
    <n v="0.99933463815426438"/>
    <n v="6.6536184573554871E-4"/>
    <s v="F"/>
    <n v="3.74211831839999"/>
    <s v="[7200, 1900, 2470]"/>
    <s v="http://connectivity.brain-map.org/projection/experiment/648253235"/>
    <s v="Y"/>
    <s v="Y"/>
    <x v="1"/>
    <s v="Y, not in ctx ms"/>
    <x v="0"/>
    <s v=" not in ctx ms"/>
    <s v="IT PT"/>
  </r>
  <r>
    <x v="1015"/>
    <s v="Ntsr1-Cre_GN220"/>
    <x v="2"/>
    <x v="155"/>
    <x v="10"/>
    <n v="1"/>
    <s v="SSp-bfd"/>
    <x v="163"/>
    <n v="5"/>
    <n v="9.7845561799999994E-2"/>
    <n v="0.87938755240987321"/>
    <n v="0.1175733641040367"/>
    <s v="M"/>
    <n v="0.7756520415"/>
    <s v="[7440, 1830, 2780]"/>
    <s v="http://connectivity.brain-map.org/projection/experiment/538079359"/>
    <s v="Y"/>
    <s v="Y"/>
    <x v="2"/>
    <s v="Y"/>
    <x v="0"/>
    <m/>
    <s v="CT"/>
  </r>
  <r>
    <x v="1016"/>
    <s v="Ntsr1-Cre_GN220"/>
    <x v="2"/>
    <x v="155"/>
    <x v="10"/>
    <n v="1"/>
    <s v="SSp-bfd"/>
    <x v="163"/>
    <n v="5"/>
    <n v="7.0689634400000007E-2"/>
    <n v="0.93348567675166749"/>
    <n v="6.5694870200069783E-2"/>
    <s v="M"/>
    <n v="0.39073888945000002"/>
    <s v="[7150, 2320, 2490]"/>
    <s v="http://connectivity.brain-map.org/projection/experiment/557826519"/>
    <s v="Y"/>
    <s v="Y"/>
    <x v="2"/>
    <s v="Y"/>
    <x v="0"/>
    <m/>
    <s v="CT"/>
  </r>
  <r>
    <x v="1017"/>
    <s v="Cux2-IRES-Cre"/>
    <x v="2"/>
    <x v="159"/>
    <x v="10"/>
    <n v="1"/>
    <s v="SSs"/>
    <x v="167"/>
    <n v="11"/>
    <n v="0.16000870619999999"/>
    <n v="0.67067496779905789"/>
    <n v="0.32209973313672158"/>
    <s v="F"/>
    <n v="1.0470516783999999"/>
    <s v="[7410, 1740, 1870]"/>
    <s v="http://connectivity.brain-map.org/projection/experiment/577773267"/>
    <s v="N"/>
    <s v="N"/>
    <x v="2"/>
    <s v="Y"/>
    <x v="0"/>
    <m/>
    <s v="IT"/>
  </r>
  <r>
    <x v="1018"/>
    <s v="Ntsr1-Cre_GN220"/>
    <x v="2"/>
    <x v="178"/>
    <x v="10"/>
    <n v="1"/>
    <s v="AUDp"/>
    <x v="278"/>
    <n v="15"/>
    <n v="6.7130323399999997E-2"/>
    <n v="0.6990611273715539"/>
    <n v="0.20659338815513109"/>
    <s v="F"/>
    <n v="0.59133659130000005"/>
    <s v="[7980, 2480, 1850]"/>
    <s v="http://connectivity.brain-map.org/projection/experiment/553092069"/>
    <s v="N"/>
    <s v="N"/>
    <x v="2"/>
    <s v="Y"/>
    <x v="0"/>
    <m/>
    <s v="CT"/>
  </r>
  <r>
    <x v="1019"/>
    <s v="Emx1-IRES-Cre"/>
    <x v="2"/>
    <x v="178"/>
    <x v="10"/>
    <n v="1"/>
    <s v="AUDp"/>
    <x v="278"/>
    <n v="15"/>
    <n v="0.3339246904"/>
    <n v="0.64285032735749725"/>
    <n v="0.27102286742256815"/>
    <s v="F"/>
    <n v="8.5840591199999992"/>
    <s v="[8030, 2370, 1780]"/>
    <s v="http://connectivity.brain-map.org/projection/experiment/562671482"/>
    <s v="N"/>
    <s v="N"/>
    <x v="2"/>
    <s v="Y"/>
    <x v="0"/>
    <m/>
    <s v="IT PT CT"/>
  </r>
  <r>
    <x v="1020"/>
    <s v="Cux2-IRES-Cre"/>
    <x v="2"/>
    <x v="178"/>
    <x v="10"/>
    <n v="1"/>
    <s v="AUDp"/>
    <x v="278"/>
    <n v="15"/>
    <n v="0.11299296119999901"/>
    <n v="0.56592893367281738"/>
    <n v="0.3866346428768011"/>
    <s v="M"/>
    <n v="1.0142227612999899"/>
    <s v="[8560, 2790, 1570]"/>
    <s v="http://connectivity.brain-map.org/projection/experiment/569994739"/>
    <s v="N"/>
    <s v="N"/>
    <x v="2"/>
    <s v="Y"/>
    <x v="0"/>
    <m/>
    <s v="IT"/>
  </r>
  <r>
    <x v="1021"/>
    <s v="Emx1-IRES-Cre"/>
    <x v="2"/>
    <x v="178"/>
    <x v="10"/>
    <n v="1"/>
    <s v="AUDp"/>
    <x v="278"/>
    <n v="15"/>
    <n v="0.42343369600000003"/>
    <n v="0.4728445311399388"/>
    <n v="0.25711090229976286"/>
    <s v="F"/>
    <n v="7.4846526272"/>
    <s v="[8860, 2800, 1180]"/>
    <s v="http://connectivity.brain-map.org/projection/experiment/576332845"/>
    <s v="N"/>
    <s v="N"/>
    <x v="2"/>
    <s v="Y"/>
    <x v="0"/>
    <m/>
    <s v="IT PT CT"/>
  </r>
  <r>
    <x v="1022"/>
    <s v="A930038C07Rik-Tg1-Cre"/>
    <x v="2"/>
    <x v="87"/>
    <x v="10"/>
    <n v="1"/>
    <s v="AUDpo"/>
    <x v="93"/>
    <n v="16"/>
    <n v="1.3669265093749999E-3"/>
    <n v="0.56340303438842787"/>
    <n v="0.15370448353838259"/>
    <s v="M"/>
    <n v="0.1211588161"/>
    <s v="[8330, 2310, 2040]"/>
    <s v="http://connectivity.brain-map.org/projection/experiment/584896065"/>
    <s v="Y"/>
    <s v="N"/>
    <x v="2"/>
    <s v="Y, but maybe consider failing for scanning error (tiles visible across all sections - stitching problem?)"/>
    <x v="0"/>
    <s v=" but maybe consider failing for scanning error (tiles visible across all sections - stitching problem?)"/>
    <s v="PT"/>
  </r>
  <r>
    <x v="1023"/>
    <s v="Emx1-IRES-Cre"/>
    <x v="2"/>
    <x v="87"/>
    <x v="10"/>
    <n v="1"/>
    <s v="AUDpo"/>
    <x v="93"/>
    <n v="16"/>
    <n v="0.39716542319999998"/>
    <n v="0.44316082761371761"/>
    <n v="0.38099995246947044"/>
    <s v="M"/>
    <n v="11.288925132799999"/>
    <s v="[8470, 2080, 1810]"/>
    <s v="http://connectivity.brain-map.org/projection/experiment/554421791"/>
    <s v="N"/>
    <s v="N"/>
    <x v="2"/>
    <s v="Y"/>
    <x v="0"/>
    <m/>
    <s v="IT PT CT"/>
  </r>
  <r>
    <x v="1024"/>
    <s v="Cux2-IRES-Cre"/>
    <x v="2"/>
    <x v="87"/>
    <x v="10"/>
    <n v="1"/>
    <s v="AUDpo"/>
    <x v="93"/>
    <n v="16"/>
    <n v="6.70449605E-2"/>
    <n v="0.41232886415273645"/>
    <n v="0.17745755334587712"/>
    <s v="F"/>
    <n v="0.57531083014999995"/>
    <s v="[8250, 1920, 1740]"/>
    <s v="http://connectivity.brain-map.org/projection/experiment/556922099"/>
    <s v="N"/>
    <s v="N"/>
    <x v="2"/>
    <s v="Y"/>
    <x v="0"/>
    <m/>
    <s v="IT"/>
  </r>
  <r>
    <x v="1025"/>
    <s v="Cux2-IRES-Cre"/>
    <x v="2"/>
    <x v="87"/>
    <x v="10"/>
    <n v="1"/>
    <s v="AUDpo"/>
    <x v="93"/>
    <n v="16"/>
    <n v="0.16547260799999999"/>
    <n v="0.74840401371803544"/>
    <n v="0.1156147493424806"/>
    <s v="M"/>
    <n v="1.7865812286"/>
    <s v="[8530, 2160, 1590]"/>
    <s v="http://connectivity.brain-map.org/projection/experiment/566730846"/>
    <s v="Y"/>
    <s v="Y"/>
    <x v="2"/>
    <s v="Y"/>
    <x v="0"/>
    <m/>
    <s v="IT"/>
  </r>
  <r>
    <x v="1026"/>
    <s v="Rbp4-Cre_KL100"/>
    <x v="2"/>
    <x v="87"/>
    <x v="10"/>
    <n v="1"/>
    <s v="AUDpo"/>
    <x v="93"/>
    <n v="16"/>
    <n v="6.5065688799999993E-2"/>
    <n v="0.80854274047851937"/>
    <n v="0.13857236586896216"/>
    <s v="M"/>
    <n v="5.8388800624000003"/>
    <s v="[8090, 2250, 1850]"/>
    <s v="http://connectivity.brain-map.org/projection/experiment/606100558"/>
    <s v="Y"/>
    <s v="Y"/>
    <x v="2"/>
    <s v="Y"/>
    <x v="0"/>
    <m/>
    <s v="IT PT"/>
  </r>
  <r>
    <x v="1027"/>
    <s v="Emx1-IRES-Cre"/>
    <x v="2"/>
    <x v="179"/>
    <x v="10"/>
    <n v="1"/>
    <s v="VISal"/>
    <x v="279"/>
    <n v="18"/>
    <n v="0.21270343359999999"/>
    <n v="0.48160158404309766"/>
    <n v="0.31084659354833444"/>
    <s v="F"/>
    <n v="7.3785695872000003"/>
    <s v="[8700, 2170, 2220]"/>
    <s v="http://connectivity.brain-map.org/projection/experiment/518605900"/>
    <s v="N"/>
    <s v="N"/>
    <x v="2"/>
    <s v="Y"/>
    <x v="0"/>
    <m/>
    <s v="IT PT CT"/>
  </r>
  <r>
    <x v="1028"/>
    <s v="Cux2-IRES-Cre"/>
    <x v="2"/>
    <x v="179"/>
    <x v="10"/>
    <n v="1"/>
    <s v="VISal"/>
    <x v="279"/>
    <n v="18"/>
    <n v="7.8424205999999996E-2"/>
    <n v="0.8546882117322897"/>
    <n v="7.5405343850146772E-2"/>
    <s v="M"/>
    <n v="1.0990719575499901"/>
    <s v="[8490, 2140, 2180]"/>
    <s v="http://connectivity.brain-map.org/projection/experiment/520996382"/>
    <s v="Y"/>
    <s v="Y"/>
    <x v="2"/>
    <s v="Y"/>
    <x v="0"/>
    <m/>
    <s v="IT"/>
  </r>
  <r>
    <x v="1029"/>
    <s v="Rbp4-Cre_KL100"/>
    <x v="2"/>
    <x v="179"/>
    <x v="10"/>
    <n v="1"/>
    <s v="VISal"/>
    <x v="279"/>
    <n v="18"/>
    <n v="4.1970308099999999E-2"/>
    <n v="0.58220315583998594"/>
    <n v="0.41755418581011455"/>
    <s v="M"/>
    <n v="3.16727807199999"/>
    <s v="[8430, 1680, 2130]"/>
    <s v="http://connectivity.brain-map.org/projection/experiment/524666904"/>
    <s v="N"/>
    <s v="N"/>
    <x v="2"/>
    <s v="Y"/>
    <x v="0"/>
    <m/>
    <s v="IT PT"/>
  </r>
  <r>
    <x v="1030"/>
    <s v="Tlx3-Cre_PL56"/>
    <x v="2"/>
    <x v="179"/>
    <x v="10"/>
    <n v="1"/>
    <s v="VISal"/>
    <x v="279"/>
    <n v="18"/>
    <n v="3.7416424500000003E-2"/>
    <n v="0.66043665957880027"/>
    <n v="0.18731823452403634"/>
    <s v="M"/>
    <n v="3.0683542064"/>
    <s v="[8470, 1980, 1900]"/>
    <s v="http://connectivity.brain-map.org/projection/experiment/528509838"/>
    <s v="Y"/>
    <s v="N"/>
    <x v="2"/>
    <s v="Y"/>
    <x v="0"/>
    <m/>
    <s v="IT"/>
  </r>
  <r>
    <x v="1031"/>
    <s v="Ntsr1-Cre_GN220"/>
    <x v="2"/>
    <x v="179"/>
    <x v="10"/>
    <n v="1"/>
    <s v="VISal"/>
    <x v="279"/>
    <n v="18"/>
    <n v="8.1244763600000006E-2"/>
    <n v="0.8908984561285338"/>
    <n v="0.1004623720488261"/>
    <s v="M"/>
    <n v="0.48101996354999998"/>
    <s v="[8390, 1670, 2080]"/>
    <s v="http://connectivity.brain-map.org/projection/experiment/544488964"/>
    <s v="Y"/>
    <s v="Y"/>
    <x v="2"/>
    <s v="Y"/>
    <x v="0"/>
    <m/>
    <s v="CT"/>
  </r>
  <r>
    <x v="1032"/>
    <s v="A930038C07Rik-Tg1-Cre"/>
    <x v="2"/>
    <x v="179"/>
    <x v="10"/>
    <n v="1"/>
    <s v="VISal"/>
    <x v="279"/>
    <n v="18"/>
    <n v="1.6431171224999999E-2"/>
    <n v="0.6417074087494351"/>
    <n v="9.6862001667975553E-2"/>
    <s v="F"/>
    <n v="0.201133035425"/>
    <s v="[8420, 1760, 2140]"/>
    <s v="http://connectivity.brain-map.org/projection/experiment/576684233"/>
    <s v="Y"/>
    <s v="N"/>
    <x v="2"/>
    <s v="Y"/>
    <x v="0"/>
    <m/>
    <s v="PT"/>
  </r>
  <r>
    <x v="1033"/>
    <s v="Scnn1a-Tg3-Cre"/>
    <x v="2"/>
    <x v="179"/>
    <x v="10"/>
    <n v="1"/>
    <s v="VISal"/>
    <x v="279"/>
    <n v="18"/>
    <n v="1.8129904450000001E-2"/>
    <n v="0.78642124471442543"/>
    <n v="0.13848125781694809"/>
    <s v="F"/>
    <n v="0.34464891614999998"/>
    <s v="[8420, 1740, 2030]"/>
    <s v="http://connectivity.brain-map.org/projection/experiment/603208501"/>
    <s v="Y"/>
    <s v="Y"/>
    <x v="2"/>
    <s v="Y"/>
    <x v="0"/>
    <m/>
    <s v="IT"/>
  </r>
  <r>
    <x v="1034"/>
    <s v="A930038C07Rik-Tg1-Cre"/>
    <x v="2"/>
    <x v="165"/>
    <x v="10"/>
    <n v="1"/>
    <s v="VISam"/>
    <x v="173"/>
    <n v="19"/>
    <n v="6.962138203125E-4"/>
    <n v="0.98709973553770514"/>
    <n v="1.2900264462294817E-2"/>
    <s v="M"/>
    <n v="5.5581204699999998E-2"/>
    <s v="[7690, 920, 4300]"/>
    <s v="http://connectivity.brain-map.org/projection/experiment/560724955"/>
    <s v="Y"/>
    <s v="Y"/>
    <x v="2"/>
    <s v="Y, maybe too small. Check when have iconnectivity"/>
    <x v="0"/>
    <s v=" maybe too small. Check when have iconnectivity"/>
    <s v="PT"/>
  </r>
  <r>
    <x v="1035"/>
    <s v="Emx1-IRES-Cre"/>
    <x v="2"/>
    <x v="165"/>
    <x v="10"/>
    <n v="1"/>
    <s v="VISam"/>
    <x v="173"/>
    <n v="19"/>
    <n v="0.2036213228"/>
    <n v="0.70980322517979455"/>
    <n v="0.14001824750295111"/>
    <s v="F"/>
    <n v="7.448023912"/>
    <s v="[7800, 560, 3850]"/>
    <s v="http://connectivity.brain-map.org/projection/experiment/518742338"/>
    <s v="Y"/>
    <s v="Y"/>
    <x v="2"/>
    <s v="Y"/>
    <x v="0"/>
    <m/>
    <s v="IT PT CT"/>
  </r>
  <r>
    <x v="1036"/>
    <s v="Rbp4-Cre_KL100"/>
    <x v="2"/>
    <x v="165"/>
    <x v="10"/>
    <n v="1"/>
    <s v="VISam"/>
    <x v="173"/>
    <n v="19"/>
    <n v="0.1156418914"/>
    <n v="0.54047967083176762"/>
    <n v="0.35058888940724675"/>
    <s v="M"/>
    <n v="5.1602767888000001"/>
    <s v="[7580, 720, 3820]"/>
    <s v="http://connectivity.brain-map.org/projection/experiment/524667618"/>
    <s v="N"/>
    <s v="N"/>
    <x v="2"/>
    <s v="Y"/>
    <x v="0"/>
    <m/>
    <s v="IT PT"/>
  </r>
  <r>
    <x v="1037"/>
    <s v="Tlx3-Cre_PL56"/>
    <x v="2"/>
    <x v="165"/>
    <x v="10"/>
    <n v="1"/>
    <s v="VISam"/>
    <x v="173"/>
    <n v="19"/>
    <n v="5.8355530799999999E-2"/>
    <n v="0.59021521788247078"/>
    <n v="0.40488121918444375"/>
    <s v="M"/>
    <n v="3.2194839655999998"/>
    <s v="[7660, 820, 3670]"/>
    <s v="http://connectivity.brain-map.org/projection/experiment/528510546"/>
    <s v="N"/>
    <s v="N"/>
    <x v="2"/>
    <s v="Y"/>
    <x v="0"/>
    <m/>
    <s v="IT"/>
  </r>
  <r>
    <x v="1038"/>
    <s v="Ntsr1-Cre_GN220"/>
    <x v="2"/>
    <x v="165"/>
    <x v="10"/>
    <n v="1"/>
    <s v="VISam"/>
    <x v="173"/>
    <n v="19"/>
    <n v="1.6775256575000001E-2"/>
    <n v="0.74237268908864595"/>
    <n v="0.13084232173120317"/>
    <s v="M"/>
    <n v="0.23943037212499901"/>
    <s v="[7680, 1010, 3900]"/>
    <s v="http://connectivity.brain-map.org/projection/experiment/528963283"/>
    <s v="Y"/>
    <s v="Y"/>
    <x v="2"/>
    <s v="Y"/>
    <x v="0"/>
    <m/>
    <s v="CT"/>
  </r>
  <r>
    <x v="1039"/>
    <s v="Cux2-IRES-Cre"/>
    <x v="2"/>
    <x v="165"/>
    <x v="10"/>
    <n v="1"/>
    <s v="VISam"/>
    <x v="173"/>
    <n v="19"/>
    <n v="0.45004457679999998"/>
    <n v="0.50277507431189628"/>
    <n v="0.33960574040639524"/>
    <s v="F"/>
    <n v="2.5853331000000002"/>
    <s v="[8100, 450, 4160]"/>
    <s v="http://connectivity.brain-map.org/projection/experiment/552431726"/>
    <s v="N"/>
    <s v="N"/>
    <x v="2"/>
    <s v="Y"/>
    <x v="0"/>
    <m/>
    <s v="IT"/>
  </r>
  <r>
    <x v="1040"/>
    <s v="Cux2-IRES-Cre"/>
    <x v="2"/>
    <x v="165"/>
    <x v="10"/>
    <n v="1"/>
    <s v="VISam"/>
    <x v="173"/>
    <n v="19"/>
    <n v="0.1075468758"/>
    <n v="0.55382755336171441"/>
    <n v="0.43043160086229504"/>
    <s v="F"/>
    <n v="1.3249643806"/>
    <s v="[7490, 690, 3900]"/>
    <s v="http://connectivity.brain-map.org/projection/experiment/566244185"/>
    <s v="N"/>
    <s v="N"/>
    <x v="2"/>
    <s v="Y"/>
    <x v="0"/>
    <m/>
    <s v="IT"/>
  </r>
  <r>
    <x v="1041"/>
    <s v="Tlx3-Cre_PL56"/>
    <x v="2"/>
    <x v="165"/>
    <x v="10"/>
    <n v="1"/>
    <s v="VISam"/>
    <x v="173"/>
    <n v="19"/>
    <n v="3.6344877800000001E-2"/>
    <n v="0.96049238887013677"/>
    <n v="3.8578362042777807E-2"/>
    <s v="F"/>
    <n v="2.6856529560000002"/>
    <s v="[7460, 830, 4300]"/>
    <s v="http://connectivity.brain-map.org/projection/experiment/605661910"/>
    <s v="Y"/>
    <s v="Y"/>
    <x v="2"/>
    <s v="Y"/>
    <x v="0"/>
    <m/>
    <s v="IT"/>
  </r>
  <r>
    <x v="1042"/>
    <s v="Scnn1a-Tg3-Cre"/>
    <x v="2"/>
    <x v="180"/>
    <x v="10"/>
    <n v="1"/>
    <s v="VISl"/>
    <x v="280"/>
    <n v="20"/>
    <n v="4.5411190999999997E-2"/>
    <n v="0.76299610067882717"/>
    <n v="0.18379559055690312"/>
    <s v="F"/>
    <n v="0.55452069120000003"/>
    <s v="[9560, 2000, 2200]"/>
    <s v="http://connectivity.brain-map.org/projection/experiment/657162589"/>
    <s v="Y"/>
    <s v="N"/>
    <x v="1"/>
    <s v="Y, not in ctx ms"/>
    <x v="0"/>
    <s v=" not in ctx ms"/>
    <s v="IT"/>
  </r>
  <r>
    <x v="1043"/>
    <s v="Emx1-IRES-Cre"/>
    <x v="2"/>
    <x v="180"/>
    <x v="10"/>
    <n v="1"/>
    <s v="VISl"/>
    <x v="280"/>
    <n v="20"/>
    <n v="0.60537896719999995"/>
    <n v="0.53289620815940075"/>
    <n v="0.20256791039811736"/>
    <s v="M"/>
    <n v="10.126353719999999"/>
    <s v="[9140, 2290, 2390]"/>
    <s v="http://connectivity.brain-map.org/projection/experiment/479673174"/>
    <s v="N"/>
    <s v="N"/>
    <x v="2"/>
    <s v="Y"/>
    <x v="0"/>
    <m/>
    <s v="IT PT CT"/>
  </r>
  <r>
    <x v="1044"/>
    <s v="Emx1-IRES-Cre"/>
    <x v="2"/>
    <x v="180"/>
    <x v="10"/>
    <n v="1"/>
    <s v="VISl"/>
    <x v="280"/>
    <n v="20"/>
    <n v="0.1300420212"/>
    <n v="0.931783171008711"/>
    <n v="4.8537206753888701E-2"/>
    <s v="M"/>
    <n v="5.6746039167999998"/>
    <s v="[8920, 2180, 2310]"/>
    <s v="http://connectivity.brain-map.org/projection/experiment/479673887"/>
    <s v="Y"/>
    <s v="Y"/>
    <x v="2"/>
    <s v="Y"/>
    <x v="0"/>
    <m/>
    <s v="IT PT CT"/>
  </r>
  <r>
    <x v="1045"/>
    <s v="Emx1-IRES-Cre"/>
    <x v="2"/>
    <x v="180"/>
    <x v="10"/>
    <n v="1"/>
    <s v="VISl"/>
    <x v="280"/>
    <n v="20"/>
    <n v="9.7799560600000002E-2"/>
    <n v="0.97954509962564673"/>
    <n v="2.0454900374353338E-2"/>
    <s v="M"/>
    <n v="3.4875840355999999"/>
    <s v="[9050, 2170, 2410]"/>
    <s v="http://connectivity.brain-map.org/projection/experiment/479700629"/>
    <s v="Y"/>
    <s v="Y"/>
    <x v="2"/>
    <s v="Y"/>
    <x v="0"/>
    <m/>
    <s v="IT PT CT"/>
  </r>
  <r>
    <x v="1046"/>
    <s v="Cux2-IRES-Cre"/>
    <x v="2"/>
    <x v="180"/>
    <x v="10"/>
    <n v="1"/>
    <s v="VISl"/>
    <x v="280"/>
    <n v="20"/>
    <n v="9.0488799800000005E-2"/>
    <n v="0.85879401939230726"/>
    <n v="0.13987049345620883"/>
    <s v="M"/>
    <n v="1.3088502038500001"/>
    <s v="[8680, 2180, 2170]"/>
    <s v="http://connectivity.brain-map.org/projection/experiment/495344543"/>
    <s v="Y"/>
    <s v="Y"/>
    <x v="2"/>
    <s v="Y"/>
    <x v="0"/>
    <m/>
    <s v="IT"/>
  </r>
  <r>
    <x v="1047"/>
    <s v="Rbp4-Cre_KL100"/>
    <x v="2"/>
    <x v="180"/>
    <x v="10"/>
    <n v="1"/>
    <s v="VISl"/>
    <x v="280"/>
    <n v="20"/>
    <n v="7.1435037100000001E-2"/>
    <n v="0.99982400984196307"/>
    <n v="1.118253943355007E-4"/>
    <s v="M"/>
    <n v="2.2691550532"/>
    <s v="[9170, 1860, 2070]"/>
    <s v="http://connectivity.brain-map.org/projection/experiment/495562600"/>
    <s v="Y"/>
    <s v="Y"/>
    <x v="2"/>
    <s v="Y"/>
    <x v="0"/>
    <m/>
    <s v="IT PT"/>
  </r>
  <r>
    <x v="1048"/>
    <s v="Ntsr1-Cre_GN220"/>
    <x v="2"/>
    <x v="180"/>
    <x v="10"/>
    <n v="1"/>
    <s v="VISl"/>
    <x v="280"/>
    <n v="20"/>
    <n v="1.07554969375E-3"/>
    <n v="0.84176580769517428"/>
    <n v="0.14128760262729714"/>
    <s v="M"/>
    <n v="1.76449287875E-2"/>
    <s v="[8870, 2030, 2460]"/>
    <s v="http://connectivity.brain-map.org/projection/experiment/495875751"/>
    <s v="Y"/>
    <s v="Y"/>
    <x v="2"/>
    <s v="Y"/>
    <x v="0"/>
    <m/>
    <s v="CT"/>
  </r>
  <r>
    <x v="1049"/>
    <s v="A930038C07Rik-Tg1-Cre"/>
    <x v="2"/>
    <x v="180"/>
    <x v="10"/>
    <n v="1"/>
    <s v="VISl"/>
    <x v="280"/>
    <n v="20"/>
    <n v="1.4853804875E-2"/>
    <n v="0.57744020548326558"/>
    <n v="0.19951163273678349"/>
    <s v="F"/>
    <n v="0.13782635965000001"/>
    <s v="[8610, 1640, 2270]"/>
    <s v="http://connectivity.brain-map.org/projection/experiment/520341802"/>
    <s v="Y"/>
    <s v="N"/>
    <x v="2"/>
    <s v="Y"/>
    <x v="0"/>
    <m/>
    <s v="PT"/>
  </r>
  <r>
    <x v="1050"/>
    <s v="Tlx3-Cre_PL56"/>
    <x v="2"/>
    <x v="180"/>
    <x v="10"/>
    <n v="1"/>
    <s v="VISl"/>
    <x v="280"/>
    <n v="20"/>
    <n v="5.4751517100000001E-2"/>
    <n v="0.96163752032474914"/>
    <n v="3.8362479675250881E-2"/>
    <s v="M"/>
    <n v="3.0964455536000002"/>
    <s v="[8850, 1710, 2120]"/>
    <s v="http://connectivity.brain-map.org/projection/experiment/520750912"/>
    <s v="Y"/>
    <s v="Y"/>
    <x v="2"/>
    <s v="Y"/>
    <x v="0"/>
    <m/>
    <s v="IT"/>
  </r>
  <r>
    <x v="1051"/>
    <s v="A930038C07Rik-Tg1-Cre"/>
    <x v="2"/>
    <x v="180"/>
    <x v="10"/>
    <n v="1"/>
    <s v="VISl"/>
    <x v="280"/>
    <n v="20"/>
    <n v="1.0716791224999999E-2"/>
    <n v="0.81999714408651148"/>
    <n v="0.15688962023275141"/>
    <s v="F"/>
    <n v="0.15845909834999999"/>
    <s v="[9090, 1750, 2370]"/>
    <s v="http://connectivity.brain-map.org/projection/experiment/552430870"/>
    <s v="Y"/>
    <s v="Y"/>
    <x v="2"/>
    <s v="Y"/>
    <x v="0"/>
    <m/>
    <s v="PT"/>
  </r>
  <r>
    <x v="1052"/>
    <s v="Emx1-IRES-Cre"/>
    <x v="2"/>
    <x v="180"/>
    <x v="10"/>
    <n v="1"/>
    <s v="VISl"/>
    <x v="280"/>
    <n v="20"/>
    <n v="7.1651205499999995E-2"/>
    <n v="0.90453461797664358"/>
    <n v="7.3196491439699474E-2"/>
    <s v="M"/>
    <n v="2.1206978519999899"/>
    <s v="[8590, 1900, 2500]"/>
    <s v="http://connectivity.brain-map.org/projection/experiment/562520963"/>
    <s v="Y"/>
    <s v="Y"/>
    <x v="2"/>
    <s v="Y"/>
    <x v="0"/>
    <m/>
    <s v="IT PT CT"/>
  </r>
  <r>
    <x v="1053"/>
    <s v="Cux2-IRES-Cre"/>
    <x v="2"/>
    <x v="180"/>
    <x v="10"/>
    <n v="1"/>
    <s v="VISl"/>
    <x v="280"/>
    <n v="20"/>
    <n v="0.27414696399999999"/>
    <n v="0.6483529739628533"/>
    <n v="0.18066784954422629"/>
    <s v="F"/>
    <n v="2.3654619659999998"/>
    <s v="[9210, 2310, 2370]"/>
    <s v="http://connectivity.brain-map.org/projection/experiment/587344810"/>
    <s v="Y"/>
    <s v="N"/>
    <x v="2"/>
    <s v="Y"/>
    <x v="0"/>
    <m/>
    <s v="IT"/>
  </r>
  <r>
    <x v="1054"/>
    <s v="Cux2-IRES-Cre"/>
    <x v="2"/>
    <x v="180"/>
    <x v="10"/>
    <n v="1"/>
    <s v="VISl"/>
    <x v="280"/>
    <n v="20"/>
    <n v="0.40355008399999998"/>
    <n v="0.37775075768835548"/>
    <n v="0.34630529967033208"/>
    <s v="M"/>
    <n v="3.7273036583999999"/>
    <s v="[9270, 2460, 2250]"/>
    <s v="http://connectivity.brain-map.org/projection/experiment/592518697"/>
    <s v="N"/>
    <s v="N"/>
    <x v="2"/>
    <s v="Y"/>
    <x v="0"/>
    <m/>
    <s v="IT"/>
  </r>
  <r>
    <x v="1055"/>
    <s v="Cux2-IRES-Cre"/>
    <x v="2"/>
    <x v="167"/>
    <x v="10"/>
    <n v="1"/>
    <s v="VISp"/>
    <x v="175"/>
    <n v="21"/>
    <n v="0.18961286960000001"/>
    <n v="0.94255754493002619"/>
    <n v="3.5328028779463873E-2"/>
    <s v="F"/>
    <n v="0.99225433159999998"/>
    <s v="[9370, 2200, 2580]"/>
    <s v="http://connectivity.brain-map.org/projection/experiment/591623061"/>
    <s v="Y"/>
    <s v="Y"/>
    <x v="2"/>
    <s v="Y, but a lot of SC projections. Weird for Cux2"/>
    <x v="0"/>
    <s v=" but a lot of SC projections. Weird for Cux2"/>
    <s v="IT PT"/>
  </r>
  <r>
    <x v="1056"/>
    <s v="Cux2-IRES-Cre"/>
    <x v="2"/>
    <x v="167"/>
    <x v="10"/>
    <n v="1"/>
    <s v="VISp"/>
    <x v="175"/>
    <n v="21"/>
    <n v="0.23773906239999901"/>
    <n v="0.55663773930683647"/>
    <n v="0.3149739895177957"/>
    <s v="F"/>
    <n v="0.84491208129999995"/>
    <s v="[9490, 1440, 3990]"/>
    <s v="http://connectivity.brain-map.org/projection/experiment/560725737"/>
    <s v="N"/>
    <s v="N"/>
    <x v="2"/>
    <s v="Y, MIP not on iconnectivity"/>
    <x v="0"/>
    <m/>
    <s v="IT"/>
  </r>
  <r>
    <x v="1057"/>
    <s v="Cux2-IRES-Cre"/>
    <x v="2"/>
    <x v="167"/>
    <x v="10"/>
    <n v="1"/>
    <s v="VISp"/>
    <x v="175"/>
    <n v="21"/>
    <n v="0.35299086479999903"/>
    <n v="0.63449782558426571"/>
    <n v="0.18214470503269894"/>
    <s v="F"/>
    <n v="1.0258614128000001"/>
    <s v="[8060, 1340, 3410]"/>
    <s v="http://connectivity.brain-map.org/projection/experiment/643483018"/>
    <s v="Y"/>
    <s v="N"/>
    <x v="1"/>
    <s v="Y, not in ctx ms"/>
    <x v="0"/>
    <s v=" not in ctx ms"/>
    <s v="IT"/>
  </r>
  <r>
    <x v="1058"/>
    <s v="Rbp4-Cre_KL100"/>
    <x v="2"/>
    <x v="167"/>
    <x v="10"/>
    <n v="1"/>
    <s v="VISp"/>
    <x v="175"/>
    <n v="21"/>
    <n v="0.10542394099999999"/>
    <n v="0.49966561413837174"/>
    <n v="0.21034363851033036"/>
    <s v="F"/>
    <n v="3.74302219199999"/>
    <s v="[7880, 1100, 3600]"/>
    <s v="http://connectivity.brain-map.org/projection/experiment/656632388"/>
    <s v="N"/>
    <s v="N"/>
    <x v="1"/>
    <s v="Y, not in ctx ms"/>
    <x v="0"/>
    <s v=" not in ctx ms"/>
    <s v="IT PT"/>
  </r>
  <r>
    <x v="1059"/>
    <s v="Emx1-IRES-Cre"/>
    <x v="2"/>
    <x v="167"/>
    <x v="10"/>
    <n v="1"/>
    <s v="VISp"/>
    <x v="175"/>
    <n v="21"/>
    <n v="0.141207955"/>
    <n v="0.43420355580894959"/>
    <n v="0.31979782616343172"/>
    <s v="M"/>
    <n v="6.8360327279999904"/>
    <s v="[7900, 750, 3450]"/>
    <s v="http://connectivity.brain-map.org/projection/experiment/657042668"/>
    <s v="N"/>
    <s v="N"/>
    <x v="1"/>
    <s v="Y, not in ctx ms"/>
    <x v="0"/>
    <s v=" not in ctx ms"/>
    <s v="IT PT CT"/>
  </r>
  <r>
    <x v="1060"/>
    <s v="Rbp4-Cre_KL100"/>
    <x v="2"/>
    <x v="167"/>
    <x v="10"/>
    <n v="1"/>
    <s v="VISp"/>
    <x v="175"/>
    <n v="21"/>
    <n v="2.0778665599999999E-2"/>
    <n v="0.67285503305943961"/>
    <n v="0.22178177273140232"/>
    <s v="M"/>
    <n v="0.81216257359999999"/>
    <s v="[9600, 1260, 3800]"/>
    <s v="http://connectivity.brain-map.org/projection/experiment/657046319"/>
    <s v="N"/>
    <s v="N"/>
    <x v="1"/>
    <s v="Y, not in ctx ms"/>
    <x v="0"/>
    <s v=" not in ctx ms"/>
    <s v="IT PT"/>
  </r>
  <r>
    <x v="1061"/>
    <s v="Scnn1a-Tg3-Cre"/>
    <x v="2"/>
    <x v="167"/>
    <x v="10"/>
    <n v="1"/>
    <s v="VISp"/>
    <x v="175"/>
    <n v="21"/>
    <n v="6.1410239800000002E-2"/>
    <n v="0.99986070269541327"/>
    <n v="1.3929730458672328E-4"/>
    <s v="M"/>
    <n v="0.40854322320000003"/>
    <s v="[8750, 1310, 2810]"/>
    <s v="http://connectivity.brain-map.org/projection/experiment/666909423"/>
    <s v="Y"/>
    <s v="Y"/>
    <x v="1"/>
    <s v="Y, not in ctx ms"/>
    <x v="0"/>
    <s v=" not in ctx ms"/>
    <s v="IT"/>
  </r>
  <r>
    <x v="1062"/>
    <s v="A930038C07Rik-Tg1-Cre"/>
    <x v="2"/>
    <x v="167"/>
    <x v="10"/>
    <n v="1"/>
    <s v="VISp"/>
    <x v="175"/>
    <n v="21"/>
    <n v="2.642247335E-2"/>
    <n v="1"/>
    <n v="0"/>
    <s v="F"/>
    <n v="0.44439232880000001"/>
    <s v="[9150, 1210, 3360]"/>
    <s v="http://connectivity.brain-map.org/projection/experiment/478256439"/>
    <s v="Y"/>
    <s v="Y"/>
    <x v="2"/>
    <s v="Y"/>
    <x v="0"/>
    <m/>
    <s v="PT"/>
  </r>
  <r>
    <x v="1063"/>
    <s v="Ntsr1-Cre_GN220"/>
    <x v="2"/>
    <x v="167"/>
    <x v="10"/>
    <n v="1"/>
    <s v="VISp"/>
    <x v="175"/>
    <n v="21"/>
    <n v="6.7571156799999907E-2"/>
    <n v="0.81559506505142609"/>
    <n v="0.18440493494857396"/>
    <s v="M"/>
    <n v="0.68517534469999997"/>
    <s v="[9010, 1690, 3200]"/>
    <s v="http://connectivity.brain-map.org/projection/experiment/478257959"/>
    <s v="Y"/>
    <s v="N"/>
    <x v="2"/>
    <s v="Y"/>
    <x v="0"/>
    <m/>
    <s v="CT"/>
  </r>
  <r>
    <x v="1064"/>
    <s v="Scnn1a-Tg3-Cre"/>
    <x v="2"/>
    <x v="167"/>
    <x v="10"/>
    <n v="1"/>
    <s v="VISp"/>
    <x v="175"/>
    <n v="21"/>
    <n v="5.3502346624999999E-3"/>
    <n v="1"/>
    <n v="0"/>
    <s v="M"/>
    <n v="0.1009550234"/>
    <s v="[9120, 1170, 3230]"/>
    <s v="http://connectivity.brain-map.org/projection/experiment/479085232"/>
    <s v="Y"/>
    <s v="Y"/>
    <x v="2"/>
    <s v="Y"/>
    <x v="0"/>
    <m/>
    <s v="IT"/>
  </r>
  <r>
    <x v="1065"/>
    <s v="Emx1-IRES-Cre"/>
    <x v="2"/>
    <x v="167"/>
    <x v="10"/>
    <n v="1"/>
    <s v="VISp"/>
    <x v="175"/>
    <n v="21"/>
    <n v="0.1323604464"/>
    <n v="0.94109923237586302"/>
    <n v="5.8888402669817493E-2"/>
    <s v="M"/>
    <n v="2.5957902586000001"/>
    <s v="[8990, 1500, 3510]"/>
    <s v="http://connectivity.brain-map.org/projection/experiment/479701339"/>
    <s v="Y"/>
    <s v="Y"/>
    <x v="2"/>
    <s v="Y"/>
    <x v="0"/>
    <m/>
    <s v="IT PT CT"/>
  </r>
  <r>
    <x v="1066"/>
    <s v="Emx1-IRES-Cre"/>
    <x v="2"/>
    <x v="167"/>
    <x v="10"/>
    <n v="1"/>
    <s v="VISp"/>
    <x v="175"/>
    <n v="21"/>
    <n v="0.1685275228"/>
    <n v="0.97795026280417885"/>
    <n v="2.2049737195821074E-2"/>
    <s v="M"/>
    <n v="2.7505426368000001"/>
    <s v="[8870, 1560, 3320]"/>
    <s v="http://connectivity.brain-map.org/projection/experiment/479755622"/>
    <s v="Y"/>
    <s v="Y"/>
    <x v="2"/>
    <s v="Y"/>
    <x v="0"/>
    <m/>
    <s v="IT PT CT"/>
  </r>
  <r>
    <x v="1067"/>
    <s v="Emx1-IRES-Cre"/>
    <x v="2"/>
    <x v="167"/>
    <x v="10"/>
    <n v="1"/>
    <s v="VISp"/>
    <x v="175"/>
    <n v="21"/>
    <n v="0.16377497359999901"/>
    <n v="0.95601432450285118"/>
    <n v="4.398567549714881E-2"/>
    <s v="F"/>
    <n v="2.7232079377999998"/>
    <s v="[9040, 1450, 3560]"/>
    <s v="http://connectivity.brain-map.org/projection/experiment/479756361"/>
    <s v="Y"/>
    <s v="Y"/>
    <x v="2"/>
    <s v="Y"/>
    <x v="0"/>
    <m/>
    <s v="IT PT CT"/>
  </r>
  <r>
    <x v="1068"/>
    <s v="Rbp4-Cre_KL100"/>
    <x v="2"/>
    <x v="167"/>
    <x v="10"/>
    <n v="1"/>
    <s v="VISp"/>
    <x v="175"/>
    <n v="21"/>
    <n v="4.3191966300000002E-2"/>
    <n v="0.9913328521047462"/>
    <n v="8.6671478952538329E-3"/>
    <s v="M"/>
    <n v="1.6930854359999901"/>
    <s v="[9040, 1440, 3260]"/>
    <s v="http://connectivity.brain-map.org/projection/experiment/482578964"/>
    <s v="Y"/>
    <s v="Y"/>
    <x v="2"/>
    <s v="Y"/>
    <x v="0"/>
    <m/>
    <s v="IT PT"/>
  </r>
  <r>
    <x v="1069"/>
    <s v="Cux2-IRES-Cre"/>
    <x v="2"/>
    <x v="167"/>
    <x v="10"/>
    <n v="1"/>
    <s v="VISp"/>
    <x v="175"/>
    <n v="21"/>
    <n v="7.211526E-2"/>
    <n v="0.99821049867807377"/>
    <n v="1.7895013219262122E-3"/>
    <s v="M"/>
    <n v="0.65164061689999997"/>
    <s v="[9100, 1240, 3580]"/>
    <s v="http://connectivity.brain-map.org/projection/experiment/483013787"/>
    <s v="Y"/>
    <s v="Y"/>
    <x v="2"/>
    <s v="Y"/>
    <x v="0"/>
    <m/>
    <s v="IT"/>
  </r>
  <r>
    <x v="1070"/>
    <s v="Emx1-IRES-Cre"/>
    <x v="2"/>
    <x v="167"/>
    <x v="10"/>
    <n v="1"/>
    <s v="VISp"/>
    <x v="175"/>
    <n v="21"/>
    <n v="9.6801714799999994E-2"/>
    <n v="0.96592962104441005"/>
    <n v="3.2276895923454396E-2"/>
    <s v="M"/>
    <n v="2.7061312123999999"/>
    <s v="[8750, 1220, 3940]"/>
    <s v="http://connectivity.brain-map.org/projection/experiment/502966396"/>
    <s v="Y"/>
    <s v="Y"/>
    <x v="2"/>
    <s v="Y"/>
    <x v="0"/>
    <m/>
    <s v="IT PT CT"/>
  </r>
  <r>
    <x v="1071"/>
    <s v="Cux2-IRES-Cre"/>
    <x v="2"/>
    <x v="167"/>
    <x v="10"/>
    <n v="1"/>
    <s v="VISp"/>
    <x v="175"/>
    <n v="21"/>
    <n v="0.1241475858"/>
    <n v="0.76511798228067396"/>
    <n v="0.23298284386950735"/>
    <s v="M"/>
    <n v="0.98743655360000004"/>
    <s v="[9000, 2000, 2620]"/>
    <s v="http://connectivity.brain-map.org/projection/experiment/517962038"/>
    <s v="N"/>
    <s v="N"/>
    <x v="2"/>
    <s v="Y"/>
    <x v="0"/>
    <m/>
    <s v="IT"/>
  </r>
  <r>
    <x v="1072"/>
    <s v="Cux2-IRES-Cre"/>
    <x v="2"/>
    <x v="167"/>
    <x v="10"/>
    <n v="1"/>
    <s v="VISp"/>
    <x v="175"/>
    <n v="21"/>
    <n v="0.1773006396"/>
    <n v="0.78532429658324421"/>
    <n v="0.20265909751006214"/>
    <s v="F"/>
    <n v="1.1904862227999999"/>
    <s v="[8370, 610, 3720]"/>
    <s v="http://connectivity.brain-map.org/projection/experiment/517962765"/>
    <s v="N"/>
    <s v="N"/>
    <x v="2"/>
    <s v="Y"/>
    <x v="0"/>
    <m/>
    <s v="IT"/>
  </r>
  <r>
    <x v="1073"/>
    <s v="A930038C07Rik-Tg1-Cre"/>
    <x v="2"/>
    <x v="167"/>
    <x v="10"/>
    <n v="1"/>
    <s v="VISp"/>
    <x v="175"/>
    <n v="21"/>
    <n v="1.9250634900000001E-2"/>
    <n v="0.51450665665047457"/>
    <n v="0.43607687197516848"/>
    <s v="F"/>
    <n v="0.112035963025"/>
    <s v="[8940, 1660, 2480]"/>
    <s v="http://connectivity.brain-map.org/projection/experiment/520019334"/>
    <s v="N"/>
    <s v="N"/>
    <x v="2"/>
    <s v="Y"/>
    <x v="0"/>
    <m/>
    <s v="PT"/>
  </r>
  <r>
    <x v="1074"/>
    <s v="A930038C07Rik-Tg1-Cre"/>
    <x v="2"/>
    <x v="167"/>
    <x v="10"/>
    <n v="1"/>
    <s v="VISp"/>
    <x v="175"/>
    <n v="21"/>
    <n v="3.3481996450000003E-2"/>
    <n v="0.99919780620988363"/>
    <n v="7.9471804668084043E-4"/>
    <s v="M"/>
    <n v="0.25325521865"/>
    <s v="[9430, 1480, 2850]"/>
    <s v="http://connectivity.brain-map.org/projection/experiment/520985971"/>
    <s v="Y"/>
    <s v="Y"/>
    <x v="2"/>
    <s v="Y"/>
    <x v="0"/>
    <m/>
    <s v="PT"/>
  </r>
  <r>
    <x v="1075"/>
    <s v="Emx1-IRES-Cre"/>
    <x v="2"/>
    <x v="167"/>
    <x v="10"/>
    <n v="1"/>
    <s v="VISp"/>
    <x v="175"/>
    <n v="21"/>
    <n v="4.4148901999999997E-2"/>
    <n v="0.98690696140777767"/>
    <n v="1.3093038592222302E-2"/>
    <s v="M"/>
    <n v="0.49131553485000001"/>
    <s v="[9220, 1860, 2990]"/>
    <s v="http://connectivity.brain-map.org/projection/experiment/522409371"/>
    <s v="Y"/>
    <s v="Y"/>
    <x v="2"/>
    <s v="Y"/>
    <x v="0"/>
    <m/>
    <s v="IT PT CT"/>
  </r>
  <r>
    <x v="1076"/>
    <s v="Tlx3-Cre_PL56"/>
    <x v="2"/>
    <x v="167"/>
    <x v="10"/>
    <n v="1"/>
    <s v="VISp"/>
    <x v="175"/>
    <n v="21"/>
    <n v="2.7628907250000001E-2"/>
    <n v="1"/>
    <n v="0"/>
    <s v="F"/>
    <n v="0.82954089399999997"/>
    <s v="[9510, 1720, 2920]"/>
    <s v="http://connectivity.brain-map.org/projection/experiment/522636747"/>
    <s v="Y"/>
    <s v="Y"/>
    <x v="2"/>
    <s v="Y"/>
    <x v="0"/>
    <m/>
    <s v="IT"/>
  </r>
  <r>
    <x v="1077"/>
    <s v="Ntsr1-Cre_GN220"/>
    <x v="2"/>
    <x v="167"/>
    <x v="10"/>
    <n v="1"/>
    <s v="VISp"/>
    <x v="175"/>
    <n v="21"/>
    <n v="9.8123744600000007E-2"/>
    <n v="0.75672316939571072"/>
    <n v="0.14767131701255837"/>
    <s v="M"/>
    <n v="0.80206983902499995"/>
    <s v="[9110, 1190, 4020]"/>
    <s v="http://connectivity.brain-map.org/projection/experiment/523714193"/>
    <s v="Y"/>
    <s v="Y"/>
    <x v="2"/>
    <s v="Y"/>
    <x v="0"/>
    <m/>
    <s v="CT"/>
  </r>
  <r>
    <x v="1078"/>
    <s v="Cux2-IRES-Cre"/>
    <x v="2"/>
    <x v="167"/>
    <x v="10"/>
    <n v="1"/>
    <s v="VISp"/>
    <x v="175"/>
    <n v="21"/>
    <n v="8.0185084699999895E-2"/>
    <n v="0.9964452614764473"/>
    <n v="3.5547385235526409E-3"/>
    <s v="M"/>
    <n v="0.50941431694999995"/>
    <s v="[8350, 1210, 3600]"/>
    <s v="http://connectivity.brain-map.org/projection/experiment/524656772"/>
    <s v="Y"/>
    <s v="Y"/>
    <x v="2"/>
    <s v="Y"/>
    <x v="0"/>
    <m/>
    <s v="IT"/>
  </r>
  <r>
    <x v="1079"/>
    <s v="Cux2-IRES-Cre"/>
    <x v="2"/>
    <x v="167"/>
    <x v="10"/>
    <n v="1"/>
    <s v="VISp"/>
    <x v="175"/>
    <n v="21"/>
    <n v="0.17075631719999901"/>
    <n v="0.61817518432694807"/>
    <n v="0.23171834201219912"/>
    <s v="M"/>
    <n v="0.76611192279999996"/>
    <s v="[9580, 1620, 3570]"/>
    <s v="http://connectivity.brain-map.org/projection/experiment/524666049"/>
    <s v="N"/>
    <s v="N"/>
    <x v="2"/>
    <s v="Y"/>
    <x v="0"/>
    <m/>
    <s v="IT"/>
  </r>
  <r>
    <x v="1080"/>
    <s v="Cux2-IRES-Cre"/>
    <x v="2"/>
    <x v="167"/>
    <x v="10"/>
    <n v="1"/>
    <s v="VISp"/>
    <x v="175"/>
    <n v="21"/>
    <n v="0.14843380859999999"/>
    <n v="0.95555223937783285"/>
    <n v="3.7841241091856867E-2"/>
    <s v="F"/>
    <n v="0.63569221939999998"/>
    <s v="[8550, 1860, 2590]"/>
    <s v="http://connectivity.brain-map.org/projection/experiment/526501457"/>
    <s v="Y"/>
    <s v="Y"/>
    <x v="2"/>
    <s v="Y"/>
    <x v="0"/>
    <m/>
    <s v="IT"/>
  </r>
  <r>
    <x v="1081"/>
    <s v="Cux2-IRES-Cre"/>
    <x v="2"/>
    <x v="167"/>
    <x v="10"/>
    <n v="1"/>
    <s v="VISp"/>
    <x v="175"/>
    <n v="21"/>
    <n v="0.1580234418"/>
    <n v="0.95665789962074932"/>
    <n v="1.833186571301117E-2"/>
    <s v="M"/>
    <n v="0.74978259439999995"/>
    <s v="[9330, 1670, 3330]"/>
    <s v="http://connectivity.brain-map.org/projection/experiment/526502209"/>
    <s v="Y"/>
    <s v="Y"/>
    <x v="2"/>
    <s v="Y"/>
    <x v="0"/>
    <m/>
    <s v="IT"/>
  </r>
  <r>
    <x v="1082"/>
    <s v="A930038C07Rik-Tg1-Cre"/>
    <x v="2"/>
    <x v="167"/>
    <x v="10"/>
    <n v="1"/>
    <s v="VISp"/>
    <x v="175"/>
    <n v="21"/>
    <n v="2.7658390549999998E-2"/>
    <n v="0.99257377452322004"/>
    <n v="7.424991030596571E-3"/>
    <s v="M"/>
    <n v="0.25166706249999998"/>
    <s v="[8770, 1330, 2640]"/>
    <s v="http://connectivity.brain-map.org/projection/experiment/526924964"/>
    <s v="Y"/>
    <s v="Y"/>
    <x v="2"/>
    <s v="Y"/>
    <x v="0"/>
    <m/>
    <s v="PT"/>
  </r>
  <r>
    <x v="1083"/>
    <s v="A930038C07Rik-Tg1-Cre"/>
    <x v="2"/>
    <x v="167"/>
    <x v="10"/>
    <n v="1"/>
    <s v="VISp"/>
    <x v="175"/>
    <n v="21"/>
    <n v="2.83637994499999E-2"/>
    <n v="0.87868214740557926"/>
    <n v="6.5031739764672206E-2"/>
    <s v="F"/>
    <n v="0.27840580144999999"/>
    <s v="[9400, 890, 3870]"/>
    <s v="http://connectivity.brain-map.org/projection/experiment/527576192"/>
    <s v="Y"/>
    <s v="Y"/>
    <x v="2"/>
    <s v="Y"/>
    <x v="0"/>
    <m/>
    <s v="PT"/>
  </r>
  <r>
    <x v="1084"/>
    <s v="Tlx3-Cre_PL56"/>
    <x v="2"/>
    <x v="167"/>
    <x v="10"/>
    <n v="1"/>
    <s v="VISp"/>
    <x v="175"/>
    <n v="21"/>
    <n v="3.64038052E-2"/>
    <n v="0.99910065866877107"/>
    <n v="8.9934133122888948E-4"/>
    <s v="M"/>
    <n v="0.58680994679999998"/>
    <s v="[9560, 1550, 3190]"/>
    <s v="http://connectivity.brain-map.org/projection/experiment/528963991"/>
    <s v="Y"/>
    <s v="Y"/>
    <x v="2"/>
    <s v="Y"/>
    <x v="0"/>
    <m/>
    <s v="IT"/>
  </r>
  <r>
    <x v="1085"/>
    <s v="Tlx3-Cre_PL56"/>
    <x v="2"/>
    <x v="167"/>
    <x v="10"/>
    <n v="1"/>
    <s v="VISp"/>
    <x v="175"/>
    <n v="21"/>
    <n v="7.6629228199999996E-2"/>
    <n v="0.99974005318682069"/>
    <n v="1.8197234714784506E-4"/>
    <s v="M"/>
    <n v="1.9794942384000001"/>
    <s v="[8360, 1460, 2920]"/>
    <s v="http://connectivity.brain-map.org/projection/experiment/529692491"/>
    <s v="Y"/>
    <s v="Y"/>
    <x v="2"/>
    <s v="Y"/>
    <x v="0"/>
    <m/>
    <s v="IT"/>
  </r>
  <r>
    <x v="1086"/>
    <s v="Rbp4-Cre_KL100"/>
    <x v="2"/>
    <x v="167"/>
    <x v="10"/>
    <n v="1"/>
    <s v="VISp"/>
    <x v="175"/>
    <n v="21"/>
    <n v="0.10277264899999999"/>
    <n v="0.99099497880373866"/>
    <n v="9.005021196261391E-3"/>
    <s v="M"/>
    <n v="2.5443287240000001"/>
    <s v="[9140, 1840, 2630]"/>
    <s v="http://connectivity.brain-map.org/projection/experiment/530555292"/>
    <s v="Y"/>
    <s v="Y"/>
    <x v="2"/>
    <s v="Y"/>
    <x v="0"/>
    <m/>
    <s v="IT PT"/>
  </r>
  <r>
    <x v="1087"/>
    <s v="Rbp4-Cre_KL100"/>
    <x v="2"/>
    <x v="167"/>
    <x v="10"/>
    <n v="1"/>
    <s v="VISp"/>
    <x v="175"/>
    <n v="21"/>
    <n v="9.7888456400000004E-2"/>
    <n v="0.99435804915299708"/>
    <n v="4.1378555698152169E-3"/>
    <s v="M"/>
    <n v="3.06883816959999"/>
    <s v="[8670, 1410, 3110]"/>
    <s v="http://connectivity.brain-map.org/projection/experiment/530574594"/>
    <s v="Y"/>
    <s v="Y"/>
    <x v="2"/>
    <s v="Y"/>
    <x v="0"/>
    <m/>
    <s v="IT PT"/>
  </r>
  <r>
    <x v="1088"/>
    <s v="Tlx3-Cre_PL56"/>
    <x v="2"/>
    <x v="167"/>
    <x v="10"/>
    <n v="1"/>
    <s v="VISp"/>
    <x v="175"/>
    <n v="21"/>
    <n v="5.9737869800000003E-2"/>
    <n v="1"/>
    <n v="0"/>
    <s v="M"/>
    <n v="1.6707087236"/>
    <s v="[8790, 1310, 3390]"/>
    <s v="http://connectivity.brain-map.org/projection/experiment/531441947"/>
    <s v="Y"/>
    <s v="Y"/>
    <x v="2"/>
    <s v="Y"/>
    <x v="0"/>
    <m/>
    <s v="IT"/>
  </r>
  <r>
    <x v="1089"/>
    <s v="Emx1-IRES-Cre"/>
    <x v="2"/>
    <x v="167"/>
    <x v="10"/>
    <n v="1"/>
    <s v="VISp"/>
    <x v="175"/>
    <n v="21"/>
    <n v="0.10244000759999999"/>
    <n v="0.98904959867468045"/>
    <n v="1.0897508713108106E-2"/>
    <s v="F"/>
    <n v="1.7385094355999999"/>
    <s v="[9400, 1780, 3180]"/>
    <s v="http://connectivity.brain-map.org/projection/experiment/535692871"/>
    <s v="Y"/>
    <s v="Y"/>
    <x v="2"/>
    <s v="Y"/>
    <x v="0"/>
    <m/>
    <s v="IT PT CT"/>
  </r>
  <r>
    <x v="1090"/>
    <s v="A930038C07Rik-Tg1-Cre"/>
    <x v="2"/>
    <x v="167"/>
    <x v="10"/>
    <n v="1"/>
    <s v="VISp"/>
    <x v="175"/>
    <n v="21"/>
    <n v="1.7242709225E-2"/>
    <n v="0.76645602781096134"/>
    <n v="0.22119813713269876"/>
    <s v="M"/>
    <n v="0.20417673289999999"/>
    <s v="[9670, 1420, 3180]"/>
    <s v="http://connectivity.brain-map.org/projection/experiment/536298009"/>
    <s v="N"/>
    <s v="N"/>
    <x v="2"/>
    <s v="Y"/>
    <x v="0"/>
    <m/>
    <s v="PT"/>
  </r>
  <r>
    <x v="1091"/>
    <s v="Emx1-IRES-Cre"/>
    <x v="2"/>
    <x v="167"/>
    <x v="10"/>
    <n v="1"/>
    <s v="VISp"/>
    <x v="175"/>
    <n v="21"/>
    <n v="0.2252064892"/>
    <n v="0.47652644748930167"/>
    <n v="0.28553631564913978"/>
    <s v="F"/>
    <n v="2.2583378033999999"/>
    <s v="[9620, 1460, 3760]"/>
    <s v="http://connectivity.brain-map.org/projection/experiment/536298726"/>
    <s v="N"/>
    <s v="N"/>
    <x v="2"/>
    <s v="Y"/>
    <x v="0"/>
    <m/>
    <s v="IT PT CT"/>
  </r>
  <r>
    <x v="1092"/>
    <s v="Emx1-IRES-Cre"/>
    <x v="2"/>
    <x v="167"/>
    <x v="10"/>
    <n v="1"/>
    <s v="VISp"/>
    <x v="175"/>
    <n v="21"/>
    <n v="0.14878397239999999"/>
    <n v="0.9262660224939554"/>
    <n v="7.3733977506044532E-2"/>
    <s v="F"/>
    <n v="3.3365956512000001"/>
    <s v="[8770, 1510, 3370]"/>
    <s v="http://connectivity.brain-map.org/projection/experiment/536299435"/>
    <s v="Y"/>
    <s v="Y"/>
    <x v="2"/>
    <s v="Y"/>
    <x v="0"/>
    <m/>
    <s v="IT PT CT"/>
  </r>
  <r>
    <x v="1093"/>
    <s v="Ntsr1-Cre_GN220"/>
    <x v="2"/>
    <x v="167"/>
    <x v="10"/>
    <n v="1"/>
    <s v="VISp"/>
    <x v="175"/>
    <n v="21"/>
    <n v="4.5680656700000002E-2"/>
    <n v="0.89574365694186742"/>
    <n v="0.10425634305813256"/>
    <s v="M"/>
    <n v="0.54690911939999998"/>
    <s v="[9350, 1910, 2970]"/>
    <s v="http://connectivity.brain-map.org/projection/experiment/539738599"/>
    <s v="Y"/>
    <s v="Y"/>
    <x v="2"/>
    <s v="Y"/>
    <x v="0"/>
    <m/>
    <s v="CT"/>
  </r>
  <r>
    <x v="1094"/>
    <s v="Ntsr1-Cre_GN220"/>
    <x v="2"/>
    <x v="167"/>
    <x v="10"/>
    <n v="1"/>
    <s v="VISp"/>
    <x v="175"/>
    <n v="21"/>
    <n v="8.4314260799999999E-2"/>
    <n v="0.77651693040337633"/>
    <n v="0.22129150398064051"/>
    <s v="M"/>
    <n v="0.96495165164999996"/>
    <s v="[8210, 1400, 3400]"/>
    <s v="http://connectivity.brain-map.org/projection/experiment/539739321"/>
    <s v="N"/>
    <s v="N"/>
    <x v="2"/>
    <s v="Y"/>
    <x v="0"/>
    <m/>
    <s v="CT"/>
  </r>
  <r>
    <x v="1095"/>
    <s v="Tlx3-Cre_PL56"/>
    <x v="2"/>
    <x v="167"/>
    <x v="10"/>
    <n v="1"/>
    <s v="VISp"/>
    <x v="175"/>
    <n v="21"/>
    <n v="3.9305058449999999E-2"/>
    <n v="1"/>
    <n v="0"/>
    <s v="M"/>
    <n v="1.0445072848000001"/>
    <s v="[9060, 1340, 3420]"/>
    <s v="http://connectivity.brain-map.org/projection/experiment/540146149"/>
    <s v="Y"/>
    <s v="Y"/>
    <x v="2"/>
    <s v="Y"/>
    <x v="0"/>
    <m/>
    <s v="IT"/>
  </r>
  <r>
    <x v="1096"/>
    <s v="Ntsr1-Cre_GN220"/>
    <x v="2"/>
    <x v="167"/>
    <x v="10"/>
    <n v="1"/>
    <s v="VISp"/>
    <x v="175"/>
    <n v="21"/>
    <n v="4.5099487299999998E-2"/>
    <n v="0.85937971624413378"/>
    <n v="0.14062028375586613"/>
    <s v="F"/>
    <n v="0.42870162965000003"/>
    <s v="[8680, 1690, 2930]"/>
    <s v="http://connectivity.brain-map.org/projection/experiment/543679575"/>
    <s v="Y"/>
    <s v="Y"/>
    <x v="2"/>
    <s v="Y"/>
    <x v="0"/>
    <m/>
    <s v="CT"/>
  </r>
  <r>
    <x v="1097"/>
    <s v="Ntsr1-Cre_GN220"/>
    <x v="2"/>
    <x v="167"/>
    <x v="10"/>
    <n v="1"/>
    <s v="VISp"/>
    <x v="175"/>
    <n v="21"/>
    <n v="6.9110227199999999E-2"/>
    <n v="0.77024288810673402"/>
    <n v="0.19638997845463324"/>
    <s v="F"/>
    <n v="0.52971499612499995"/>
    <s v="[9480, 1760, 3340]"/>
    <s v="http://connectivity.brain-map.org/projection/experiment/544488252"/>
    <s v="Y"/>
    <s v="N"/>
    <x v="2"/>
    <s v="Y"/>
    <x v="0"/>
    <m/>
    <s v="CT"/>
  </r>
  <r>
    <x v="1098"/>
    <s v="Tlx3-Cre_PL56"/>
    <x v="2"/>
    <x v="167"/>
    <x v="10"/>
    <n v="1"/>
    <s v="VISp"/>
    <x v="175"/>
    <n v="21"/>
    <n v="6.4048316499999994E-2"/>
    <n v="0.46373781203665576"/>
    <n v="0.3602658691464502"/>
    <s v="M"/>
    <n v="0.93834900040000002"/>
    <s v="[9710, 1710, 3870]"/>
    <s v="http://connectivity.brain-map.org/projection/experiment/554641575"/>
    <s v="N"/>
    <s v="N"/>
    <x v="2"/>
    <s v="Y"/>
    <x v="0"/>
    <m/>
    <s v="IT"/>
  </r>
  <r>
    <x v="1099"/>
    <s v="Emx1-IRES-Cre"/>
    <x v="2"/>
    <x v="167"/>
    <x v="10"/>
    <n v="1"/>
    <s v="VISp"/>
    <x v="175"/>
    <n v="21"/>
    <n v="7.0026350799999998E-2"/>
    <n v="0.92245721914691958"/>
    <n v="7.7542780853080376E-2"/>
    <s v="F"/>
    <n v="2.4419547291999999"/>
    <s v="[8330, 1400, 3400]"/>
    <s v="http://connectivity.brain-map.org/projection/experiment/562061175"/>
    <s v="Y"/>
    <s v="Y"/>
    <x v="2"/>
    <s v="Y"/>
    <x v="0"/>
    <m/>
    <s v="IT PT CT"/>
  </r>
  <r>
    <x v="1100"/>
    <s v="A930038C07Rik-Tg1-Cre"/>
    <x v="2"/>
    <x v="167"/>
    <x v="10"/>
    <n v="1"/>
    <s v="VISp"/>
    <x v="175"/>
    <n v="21"/>
    <n v="7.5254824750000003E-3"/>
    <n v="0.79025980884230762"/>
    <n v="0.12694921178917085"/>
    <s v="M"/>
    <n v="0.12888980947500001"/>
    <s v="[7860, 1120, 3370]"/>
    <s v="http://connectivity.brain-map.org/projection/experiment/584511119"/>
    <s v="Y"/>
    <s v="Y"/>
    <x v="2"/>
    <s v="Y"/>
    <x v="0"/>
    <m/>
    <s v="PT"/>
  </r>
  <r>
    <x v="1101"/>
    <s v="Tlx3-Cre_PL56"/>
    <x v="2"/>
    <x v="167"/>
    <x v="10"/>
    <n v="1"/>
    <s v="VISp"/>
    <x v="175"/>
    <n v="21"/>
    <n v="0.14960626099999999"/>
    <n v="0.7153267628218074"/>
    <n v="0.23407214780380212"/>
    <s v="F"/>
    <n v="0.86117819480000002"/>
    <s v="[9840, 1570, 3660]"/>
    <s v="http://connectivity.brain-map.org/projection/experiment/591169915"/>
    <s v="N"/>
    <s v="N"/>
    <x v="2"/>
    <s v="Y"/>
    <x v="0"/>
    <m/>
    <s v="IT"/>
  </r>
  <r>
    <x v="1102"/>
    <s v="Emx1-IRES-Cre"/>
    <x v="2"/>
    <x v="167"/>
    <x v="10"/>
    <n v="1"/>
    <s v="VISp"/>
    <x v="175"/>
    <n v="21"/>
    <n v="0.12705779380000001"/>
    <n v="0.79155783664403911"/>
    <n v="0.15721343479112351"/>
    <s v="F"/>
    <n v="1.8297439272"/>
    <s v="[9600, 2140, 2900]"/>
    <s v="http://connectivity.brain-map.org/projection/experiment/593016678"/>
    <s v="Y"/>
    <s v="Y"/>
    <x v="2"/>
    <s v="Y"/>
    <x v="0"/>
    <m/>
    <s v="IT PT CT"/>
  </r>
  <r>
    <x v="1103"/>
    <s v="Tlx3-Cre_PL56"/>
    <x v="2"/>
    <x v="167"/>
    <x v="10"/>
    <n v="1"/>
    <s v="VISp"/>
    <x v="175"/>
    <n v="21"/>
    <n v="3.7201228750000002E-2"/>
    <n v="0.99918344752550869"/>
    <n v="8.1655247449133968E-4"/>
    <s v="M"/>
    <n v="1.2922861042"/>
    <s v="[8050, 1170, 3450]"/>
    <s v="http://connectivity.brain-map.org/projection/experiment/596252304"/>
    <s v="Y"/>
    <s v="Y"/>
    <x v="2"/>
    <s v="Y"/>
    <x v="0"/>
    <m/>
    <s v="IT"/>
  </r>
  <r>
    <x v="1104"/>
    <s v="Rbp4-Cre_KL100"/>
    <x v="2"/>
    <x v="167"/>
    <x v="10"/>
    <n v="1"/>
    <s v="VISp"/>
    <x v="175"/>
    <n v="21"/>
    <n v="6.5161915000000001E-2"/>
    <n v="0.98818082260048778"/>
    <n v="1.1819177399512271E-2"/>
    <s v="F"/>
    <n v="1.8167640232"/>
    <s v="[8430, 1470, 3240]"/>
    <s v="http://connectivity.brain-map.org/projection/experiment/596253012"/>
    <s v="Y"/>
    <s v="Y"/>
    <x v="2"/>
    <s v="Y"/>
    <x v="0"/>
    <m/>
    <s v="IT PT"/>
  </r>
  <r>
    <x v="1105"/>
    <s v="Sim1-Cre_KJ18"/>
    <x v="2"/>
    <x v="167"/>
    <x v="10"/>
    <n v="1"/>
    <s v="VISp"/>
    <x v="175"/>
    <n v="21"/>
    <n v="1.11718358499999E-2"/>
    <n v="0.9999846193940406"/>
    <n v="1.5380605959419481E-5"/>
    <s v="F"/>
    <n v="0.14389365970000001"/>
    <s v="[7990, 1220, 3100]"/>
    <s v="http://connectivity.brain-map.org/projection/experiment/602094339"/>
    <s v="Y"/>
    <s v="Y"/>
    <x v="2"/>
    <s v="Y"/>
    <x v="0"/>
    <m/>
    <s v="PT"/>
  </r>
  <r>
    <x v="1106"/>
    <s v="Sim1-Cre_KJ18"/>
    <x v="2"/>
    <x v="167"/>
    <x v="10"/>
    <n v="1"/>
    <s v="VISp"/>
    <x v="175"/>
    <n v="21"/>
    <n v="2.3344067031249999E-3"/>
    <n v="0.97597463386672245"/>
    <n v="1.740587331137983E-2"/>
    <s v="F"/>
    <n v="0.1510814207"/>
    <s v="[8230, 1290, 2920]"/>
    <s v="http://connectivity.brain-map.org/projection/experiment/602166541"/>
    <s v="Y"/>
    <s v="Y"/>
    <x v="2"/>
    <s v="Y"/>
    <x v="0"/>
    <m/>
    <s v="PT"/>
  </r>
  <r>
    <x v="1107"/>
    <s v="Rbp4-Cre_KL100"/>
    <x v="2"/>
    <x v="167"/>
    <x v="10"/>
    <n v="1"/>
    <s v="VISp"/>
    <x v="175"/>
    <n v="21"/>
    <n v="0.115881178"/>
    <n v="0.96114303767957543"/>
    <n v="3.5070404340888511E-2"/>
    <s v="M"/>
    <n v="2.1817357211999999"/>
    <s v="[9470, 1660, 3050]"/>
    <s v="http://connectivity.brain-map.org/projection/experiment/603479758"/>
    <s v="Y"/>
    <s v="Y"/>
    <x v="2"/>
    <s v="Y"/>
    <x v="0"/>
    <m/>
    <s v="IT PT"/>
  </r>
  <r>
    <x v="1108"/>
    <s v="A930038C07Rik-Tg1-Cre"/>
    <x v="2"/>
    <x v="168"/>
    <x v="10"/>
    <n v="1"/>
    <s v="VISpl"/>
    <x v="176"/>
    <n v="22"/>
    <n v="2.0354904718750001E-3"/>
    <n v="0.54921168673485399"/>
    <n v="0.45078831326514596"/>
    <s v="F"/>
    <n v="8.8009105800000001E-2"/>
    <s v="[9860, 2110, 2580]"/>
    <s v="http://connectivity.brain-map.org/projection/experiment/643166866"/>
    <s v="N"/>
    <s v="N"/>
    <x v="1"/>
    <s v="Y, not in ctx ms"/>
    <x v="0"/>
    <s v=" not in ctx ms"/>
    <s v="PT"/>
  </r>
  <r>
    <x v="1109"/>
    <s v="Tlx3-Cre_PL56"/>
    <x v="2"/>
    <x v="168"/>
    <x v="10"/>
    <n v="1"/>
    <s v="VISpl"/>
    <x v="176"/>
    <n v="22"/>
    <n v="1.066742985E-2"/>
    <n v="0.99385614754967966"/>
    <n v="6.1438524503203019E-3"/>
    <s v="M"/>
    <n v="0.38309450479999901"/>
    <s v="[10070, 2080, 2520]"/>
    <s v="http://connectivity.brain-map.org/projection/experiment/555745687"/>
    <s v="Y"/>
    <s v="Y"/>
    <x v="2"/>
    <s v="Y"/>
    <x v="0"/>
    <m/>
    <s v="IT"/>
  </r>
  <r>
    <x v="1110"/>
    <s v="Rbp4-Cre_KL100"/>
    <x v="2"/>
    <x v="168"/>
    <x v="10"/>
    <n v="1"/>
    <s v="VISpl"/>
    <x v="176"/>
    <n v="22"/>
    <n v="0.3186711472"/>
    <n v="0.41417887095222539"/>
    <n v="0.37832844245706443"/>
    <s v="M"/>
    <n v="3.4286751575999999"/>
    <s v="[9800, 2260, 2930]"/>
    <s v="http://connectivity.brain-map.org/projection/experiment/593277684"/>
    <s v="N"/>
    <s v="N"/>
    <x v="2"/>
    <s v="Y"/>
    <x v="0"/>
    <m/>
    <s v="IT PT"/>
  </r>
  <r>
    <x v="1111"/>
    <s v="Ntsr1-Cre_GN220"/>
    <x v="2"/>
    <x v="168"/>
    <x v="10"/>
    <n v="1"/>
    <s v="VISpl"/>
    <x v="176"/>
    <n v="22"/>
    <n v="1.7362298625E-3"/>
    <n v="0.97229189029793528"/>
    <n v="2.2774011250791568E-2"/>
    <s v="F"/>
    <n v="9.25039052E-2"/>
    <s v="[9870, 2170, 2900]"/>
    <s v="http://connectivity.brain-map.org/projection/experiment/649365810"/>
    <s v="Y"/>
    <s v="Y"/>
    <x v="1"/>
    <s v="Y"/>
    <x v="0"/>
    <m/>
    <s v="CT"/>
  </r>
  <r>
    <x v="1112"/>
    <s v="Ntsr1-Cre_GN220"/>
    <x v="2"/>
    <x v="181"/>
    <x v="10"/>
    <n v="1"/>
    <s v="VISpm"/>
    <x v="281"/>
    <n v="23"/>
    <n v="2.3854390699999999E-2"/>
    <n v="0.52184190777579653"/>
    <n v="0.32654187887404346"/>
    <s v="F"/>
    <n v="0.40526402560000002"/>
    <s v="[8010, 1000, 4080]"/>
    <s v="http://connectivity.brain-map.org/projection/experiment/649361916"/>
    <s v="N"/>
    <s v="N"/>
    <x v="1"/>
    <s v="Y, not in ctx ms"/>
    <x v="0"/>
    <s v=" not in ctx ms"/>
    <s v="CT"/>
  </r>
  <r>
    <x v="1113"/>
    <s v="A930038C07Rik-Tg1-Cre"/>
    <x v="2"/>
    <x v="181"/>
    <x v="10"/>
    <n v="1"/>
    <s v="VISpm"/>
    <x v="281"/>
    <n v="23"/>
    <n v="8.2437385625000002E-3"/>
    <n v="0.80585362144349149"/>
    <n v="0.15784762495365862"/>
    <s v="F"/>
    <n v="8.5107760675000005E-2"/>
    <s v="[7970, 990, 3810]"/>
    <s v="http://connectivity.brain-map.org/projection/experiment/656958144"/>
    <s v="Y"/>
    <s v="Y"/>
    <x v="1"/>
    <s v="Y, not in ctx ms"/>
    <x v="0"/>
    <s v=" not in ctx ms"/>
    <s v="PT"/>
  </r>
  <r>
    <x v="1114"/>
    <s v="Rbp4-Cre_KL100"/>
    <x v="2"/>
    <x v="181"/>
    <x v="10"/>
    <n v="1"/>
    <s v="VISpm"/>
    <x v="281"/>
    <n v="23"/>
    <n v="8.9030216799999895E-2"/>
    <n v="0.69354857017239335"/>
    <n v="0.30135117417543761"/>
    <s v="F"/>
    <n v="3.0363182121999999"/>
    <s v="[8590, 990, 4120]"/>
    <s v="http://connectivity.brain-map.org/projection/experiment/485237081"/>
    <s v="N"/>
    <s v="N"/>
    <x v="2"/>
    <s v="Y"/>
    <x v="0"/>
    <m/>
    <s v="IT PT"/>
  </r>
  <r>
    <x v="1115"/>
    <s v="Cux2-IRES-Cre"/>
    <x v="2"/>
    <x v="181"/>
    <x v="10"/>
    <n v="1"/>
    <s v="VISpm"/>
    <x v="281"/>
    <n v="23"/>
    <n v="0.1690642296"/>
    <n v="0.42773247946520582"/>
    <n v="0.37684511887326738"/>
    <s v="M"/>
    <n v="1.4454543613999999"/>
    <s v="[9040, 510, 4260]"/>
    <s v="http://connectivity.brain-map.org/projection/experiment/495345251"/>
    <s v="N"/>
    <s v="N"/>
    <x v="2"/>
    <s v="Y"/>
    <x v="0"/>
    <m/>
    <s v="IT"/>
  </r>
  <r>
    <x v="1116"/>
    <s v="Scnn1a-Tg3-Cre"/>
    <x v="2"/>
    <x v="181"/>
    <x v="10"/>
    <n v="1"/>
    <s v="VISpm"/>
    <x v="281"/>
    <n v="23"/>
    <n v="1.9914108375E-2"/>
    <n v="0.50452613643045496"/>
    <n v="0.48616219775372238"/>
    <s v="M"/>
    <n v="0.20274912525"/>
    <s v="[8300, 940, 3790]"/>
    <s v="http://connectivity.brain-map.org/projection/experiment/503813164"/>
    <s v="N"/>
    <s v="N"/>
    <x v="2"/>
    <s v="Y"/>
    <x v="0"/>
    <m/>
    <s v="IT"/>
  </r>
  <r>
    <x v="1117"/>
    <s v="Emx1-IRES-Cre"/>
    <x v="2"/>
    <x v="181"/>
    <x v="10"/>
    <n v="1"/>
    <s v="VISpm"/>
    <x v="281"/>
    <n v="23"/>
    <n v="0.27599251959999999"/>
    <n v="0.66204841764957834"/>
    <n v="0.24370243943699071"/>
    <s v="M"/>
    <n v="7.9090237912000001"/>
    <s v="[8480, 510, 4080]"/>
    <s v="http://connectivity.brain-map.org/projection/experiment/512314723"/>
    <s v="N"/>
    <s v="N"/>
    <x v="2"/>
    <s v="Y"/>
    <x v="0"/>
    <m/>
    <s v="IT PT CT"/>
  </r>
  <r>
    <x v="1118"/>
    <s v="Tlx3-Cre_PL56"/>
    <x v="2"/>
    <x v="181"/>
    <x v="10"/>
    <n v="1"/>
    <s v="VISpm"/>
    <x v="281"/>
    <n v="23"/>
    <n v="4.4143580599999899E-2"/>
    <n v="0.62594807496825622"/>
    <n v="0.34841550930526333"/>
    <s v="M"/>
    <n v="1.869834904"/>
    <s v="[8810, 970, 4100]"/>
    <s v="http://connectivity.brain-map.org/projection/experiment/519186737"/>
    <s v="N"/>
    <s v="N"/>
    <x v="2"/>
    <s v="Y"/>
    <x v="0"/>
    <m/>
    <s v="IT"/>
  </r>
  <r>
    <x v="1119"/>
    <s v="Cux2-IRES-Cre"/>
    <x v="2"/>
    <x v="181"/>
    <x v="10"/>
    <n v="1"/>
    <s v="VISpm"/>
    <x v="281"/>
    <n v="23"/>
    <n v="0.1006299868"/>
    <n v="0.67128408347594792"/>
    <n v="0.2106413328046346"/>
    <s v="M"/>
    <n v="0.25255088530000003"/>
    <s v="[8330, 590, 4120]"/>
    <s v="http://connectivity.brain-map.org/projection/experiment/570460301"/>
    <s v="N"/>
    <s v="N"/>
    <x v="2"/>
    <s v="Y"/>
    <x v="0"/>
    <m/>
    <s v="IT"/>
  </r>
  <r>
    <x v="1120"/>
    <s v="Emx1-IRES-Cre"/>
    <x v="2"/>
    <x v="181"/>
    <x v="10"/>
    <n v="1"/>
    <s v="VISpm"/>
    <x v="281"/>
    <n v="23"/>
    <n v="0.43570635359999998"/>
    <n v="0.32593953264587078"/>
    <n v="0.24288225724382392"/>
    <s v="M"/>
    <n v="6.9958061263999998"/>
    <s v="[8180, 570, 4120]"/>
    <s v="http://connectivity.brain-map.org/projection/experiment/572588941"/>
    <s v="N"/>
    <s v="N"/>
    <x v="2"/>
    <s v="Y"/>
    <x v="0"/>
    <m/>
    <s v="IT PT CT"/>
  </r>
  <r>
    <x v="1121"/>
    <s v="Scnn1a-Tg3-Cre"/>
    <x v="2"/>
    <x v="181"/>
    <x v="10"/>
    <n v="1"/>
    <s v="VISpm"/>
    <x v="281"/>
    <n v="23"/>
    <n v="2.356249035E-2"/>
    <n v="0.6236359586549246"/>
    <n v="0.19000639601027028"/>
    <s v="M"/>
    <n v="0.45399252149999902"/>
    <s v="[7800, 840, 3560]"/>
    <s v="http://connectivity.brain-map.org/projection/experiment/636803957"/>
    <s v="Y"/>
    <s v="N"/>
    <x v="2"/>
    <s v="Y"/>
    <x v="0"/>
    <m/>
    <s v="IT"/>
  </r>
  <r>
    <x v="1122"/>
    <s v="Tlx3-Cre_PL56"/>
    <x v="2"/>
    <x v="182"/>
    <x v="10"/>
    <n v="1"/>
    <s v="VISli"/>
    <x v="282"/>
    <n v="24"/>
    <n v="2.333161215E-2"/>
    <n v="0.66174019319665855"/>
    <n v="0.19140945795514661"/>
    <s v="M"/>
    <n v="1.3738810903999901"/>
    <s v="[8540, 1980, 1800]"/>
    <s v="http://connectivity.brain-map.org/projection/experiment/554420321"/>
    <s v="Y"/>
    <s v="N"/>
    <x v="2"/>
    <s v="Y, MIP not on iconnectivity"/>
    <x v="0"/>
    <m/>
    <s v="IT"/>
  </r>
  <r>
    <x v="1123"/>
    <s v="Tlx3-Cre_PL56"/>
    <x v="2"/>
    <x v="169"/>
    <x v="10"/>
    <n v="1"/>
    <s v="VISpor"/>
    <x v="177"/>
    <n v="25"/>
    <n v="5.7896626200000002E-2"/>
    <n v="0.96908427645098127"/>
    <n v="1.2771101699783094E-2"/>
    <s v="F"/>
    <n v="2.7555103744"/>
    <s v="[9360, 2460, 1780]"/>
    <s v="http://connectivity.brain-map.org/projection/experiment/646214807"/>
    <s v="Y"/>
    <s v="Y"/>
    <x v="1"/>
    <s v="Y, not in ctx ms"/>
    <x v="0"/>
    <s v=" not in ctx ms"/>
    <s v="IT"/>
  </r>
  <r>
    <x v="1124"/>
    <s v="Tlx3-Cre_PL56"/>
    <x v="2"/>
    <x v="169"/>
    <x v="10"/>
    <n v="1"/>
    <s v="VISpor"/>
    <x v="177"/>
    <n v="25"/>
    <n v="1.7703559125000001E-2"/>
    <n v="0.98342023580744176"/>
    <n v="1.0000927570058641E-2"/>
    <s v="M"/>
    <n v="0.42698892039999897"/>
    <s v="[9670, 2930, 1570]"/>
    <s v="http://connectivity.brain-map.org/projection/experiment/648048130"/>
    <s v="Y"/>
    <s v="Y"/>
    <x v="1"/>
    <s v="Y, not in ctx ms"/>
    <x v="0"/>
    <s v=" not in ctx ms"/>
    <s v="IT"/>
  </r>
  <r>
    <x v="1125"/>
    <s v="Rbp4-Cre_KL100"/>
    <x v="2"/>
    <x v="169"/>
    <x v="10"/>
    <n v="1"/>
    <s v="VISpor"/>
    <x v="177"/>
    <n v="25"/>
    <n v="8.8838969800000001E-2"/>
    <n v="0.63035897590601786"/>
    <n v="0.25247266757527564"/>
    <s v="M"/>
    <n v="1.5102641623999999"/>
    <s v="[9080, 2600, 1710]"/>
    <s v="http://connectivity.brain-map.org/projection/experiment/648050335"/>
    <s v="N"/>
    <s v="N"/>
    <x v="1"/>
    <s v="Y, not in ctx ms"/>
    <x v="0"/>
    <s v=" not in ctx ms"/>
    <s v="IT PT"/>
  </r>
  <r>
    <x v="1126"/>
    <s v="Ntsr1-Cre_GN220"/>
    <x v="2"/>
    <x v="169"/>
    <x v="10"/>
    <n v="1"/>
    <s v="VISpor"/>
    <x v="177"/>
    <n v="25"/>
    <n v="1.8807287799999999E-2"/>
    <n v="0.85326575935445514"/>
    <n v="0.13340231539359815"/>
    <s v="F"/>
    <n v="0.51799624187500004"/>
    <s v="[9190, 2900, 1840]"/>
    <s v="http://connectivity.brain-map.org/projection/experiment/649183036"/>
    <s v="Y"/>
    <s v="Y"/>
    <x v="1"/>
    <s v="Y, not in ctx ms"/>
    <x v="0"/>
    <s v=" not in ctx ms"/>
    <s v="CT"/>
  </r>
  <r>
    <x v="1127"/>
    <s v="Rbp4-Cre_KL100"/>
    <x v="2"/>
    <x v="169"/>
    <x v="10"/>
    <n v="1"/>
    <s v="VISpor"/>
    <x v="177"/>
    <n v="25"/>
    <n v="5.6235237100000002E-2"/>
    <n v="0.92021173957886615"/>
    <n v="6.6419444707613864E-2"/>
    <s v="M"/>
    <n v="2.6939357983999899"/>
    <s v="[9360, 2740, 2100]"/>
    <s v="http://connectivity.brain-map.org/projection/experiment/554334685"/>
    <s v="Y"/>
    <s v="Y"/>
    <x v="2"/>
    <s v="Y"/>
    <x v="0"/>
    <m/>
    <s v="IT PT"/>
  </r>
  <r>
    <x v="1128"/>
    <s v="Emx1-IRES-Cre"/>
    <x v="2"/>
    <x v="169"/>
    <x v="10"/>
    <n v="1"/>
    <s v="VISpor"/>
    <x v="177"/>
    <n v="25"/>
    <n v="2.96091956999999E-2"/>
    <n v="0.99045542188812064"/>
    <n v="5.3842076403714991E-3"/>
    <s v="M"/>
    <n v="0.41998384119999999"/>
    <s v="[9780, 2730, 1600]"/>
    <s v="http://connectivity.brain-map.org/projection/experiment/590988082"/>
    <s v="Y"/>
    <s v="Y"/>
    <x v="2"/>
    <s v="Y"/>
    <x v="0"/>
    <m/>
    <s v="IT PT CT"/>
  </r>
  <r>
    <x v="1129"/>
    <s v="Ntsr1-Cre_GN220"/>
    <x v="2"/>
    <x v="169"/>
    <x v="10"/>
    <n v="1"/>
    <s v="VISpor"/>
    <x v="177"/>
    <n v="25"/>
    <n v="0.12825356039999999"/>
    <n v="0.7694513116735241"/>
    <n v="0.14975475091641921"/>
    <s v="M"/>
    <n v="0.82052334559999995"/>
    <s v="[9400, 2750, 2190]"/>
    <s v="http://connectivity.brain-map.org/projection/experiment/593407064"/>
    <s v="Y"/>
    <s v="Y"/>
    <x v="2"/>
    <s v="Y"/>
    <x v="0"/>
    <m/>
    <s v="CT"/>
  </r>
  <r>
    <x v="1130"/>
    <s v="Emx1-IRES-Cre"/>
    <x v="2"/>
    <x v="183"/>
    <x v="10"/>
    <n v="1"/>
    <s v="ACAd"/>
    <x v="283"/>
    <n v="26"/>
    <n v="0.16855602119999999"/>
    <n v="0.64267486577829069"/>
    <n v="0.27086028472006668"/>
    <s v="M"/>
    <n v="9.5337904479999995"/>
    <s v="[5140, 1730, 5440]"/>
    <s v="http://connectivity.brain-map.org/projection/experiment/478491090"/>
    <s v="N"/>
    <s v="N"/>
    <x v="2"/>
    <s v="Y"/>
    <x v="0"/>
    <m/>
    <s v="IT PT CT"/>
  </r>
  <r>
    <x v="1131"/>
    <s v="Rbp4-Cre_KL100"/>
    <x v="2"/>
    <x v="183"/>
    <x v="10"/>
    <n v="1"/>
    <s v="ACAd"/>
    <x v="283"/>
    <n v="26"/>
    <n v="0.226570414"/>
    <n v="0.64741033349963562"/>
    <n v="0.28816607040844727"/>
    <s v="F"/>
    <n v="7.8323260511999999"/>
    <s v="[4750, 1890, 5510]"/>
    <s v="http://connectivity.brain-map.org/projection/experiment/496576666"/>
    <s v="N"/>
    <s v="N"/>
    <x v="2"/>
    <s v="Y"/>
    <x v="0"/>
    <m/>
    <s v="IT PT"/>
  </r>
  <r>
    <x v="1132"/>
    <s v="Cux2-IRES-Cre"/>
    <x v="2"/>
    <x v="183"/>
    <x v="10"/>
    <n v="1"/>
    <s v="ACAd"/>
    <x v="283"/>
    <n v="26"/>
    <n v="1.122412375E-2"/>
    <n v="1"/>
    <n v="0"/>
    <s v="M"/>
    <n v="0.11399901205"/>
    <s v="[4720, 1810, 5430]"/>
    <s v="http://connectivity.brain-map.org/projection/experiment/522774029"/>
    <s v="Y"/>
    <s v="Y"/>
    <x v="2"/>
    <s v="Y"/>
    <x v="0"/>
    <m/>
    <s v="IT"/>
  </r>
  <r>
    <x v="1133"/>
    <s v="Cux2-IRES-Cre"/>
    <x v="2"/>
    <x v="183"/>
    <x v="10"/>
    <n v="1"/>
    <s v="ACAd"/>
    <x v="283"/>
    <n v="26"/>
    <n v="2.6295002299999998E-2"/>
    <n v="0.99098369391514485"/>
    <n v="8.8045123761616977E-3"/>
    <s v="M"/>
    <n v="0.85389430560000001"/>
    <s v="[5170, 1710, 5530]"/>
    <s v="http://connectivity.brain-map.org/projection/experiment/539521918"/>
    <s v="Y"/>
    <s v="Y"/>
    <x v="2"/>
    <s v="Y"/>
    <x v="0"/>
    <m/>
    <s v="IT"/>
  </r>
  <r>
    <x v="1134"/>
    <s v="Emx1-IRES-Cre"/>
    <x v="2"/>
    <x v="183"/>
    <x v="10"/>
    <n v="1"/>
    <s v="ACAd"/>
    <x v="283"/>
    <n v="26"/>
    <n v="0.1561037492"/>
    <n v="0.60841315951753627"/>
    <n v="0.34826297882540846"/>
    <s v="F"/>
    <n v="2.4204918863999998"/>
    <s v="[4380, 1840, 5480]"/>
    <s v="http://connectivity.brain-map.org/projection/experiment/584194481"/>
    <s v="N"/>
    <s v="N"/>
    <x v="2"/>
    <s v="Y"/>
    <x v="0"/>
    <m/>
    <s v="IT PT CT"/>
  </r>
  <r>
    <x v="1135"/>
    <s v="Cux2-IRES-Cre"/>
    <x v="2"/>
    <x v="79"/>
    <x v="10"/>
    <n v="1"/>
    <s v="ACAv"/>
    <x v="85"/>
    <n v="27"/>
    <n v="0.1195470346"/>
    <n v="0.68695074932023292"/>
    <n v="0.31295530049896297"/>
    <s v="M"/>
    <n v="1.6365408864"/>
    <s v="[4220, 2200, 5440]"/>
    <s v="http://connectivity.brain-map.org/projection/experiment/571823196"/>
    <s v="N"/>
    <s v="N"/>
    <x v="2"/>
    <s v="Y"/>
    <x v="0"/>
    <m/>
    <s v="IT"/>
  </r>
  <r>
    <x v="1136"/>
    <s v="Emx1-IRES-Cre"/>
    <x v="2"/>
    <x v="124"/>
    <x v="10"/>
    <n v="1"/>
    <s v="ORBm"/>
    <x v="132"/>
    <n v="31"/>
    <n v="0.1997273712"/>
    <n v="0.59845369227552769"/>
    <n v="0.3775256332278325"/>
    <s v="M"/>
    <n v="7.1187413248000002"/>
    <s v="[2630, 3690, 5280]"/>
    <s v="http://connectivity.brain-map.org/projection/experiment/478582494"/>
    <s v="N"/>
    <s v="N"/>
    <x v="2"/>
    <s v="Y"/>
    <x v="0"/>
    <m/>
    <s v="IT PT CT"/>
  </r>
  <r>
    <x v="1137"/>
    <s v="Rbp4-Cre_KL100"/>
    <x v="2"/>
    <x v="124"/>
    <x v="10"/>
    <n v="1"/>
    <s v="ORBm"/>
    <x v="132"/>
    <n v="31"/>
    <n v="0.28750395239999998"/>
    <n v="0.5354021630741993"/>
    <n v="0.16580227401217881"/>
    <s v="F"/>
    <n v="7.5598220767999997"/>
    <s v="[2810, 2140, 5250]"/>
    <s v="http://connectivity.brain-map.org/projection/experiment/496554237"/>
    <s v="Y"/>
    <s v="N"/>
    <x v="2"/>
    <s v="Y"/>
    <x v="0"/>
    <m/>
    <s v="IT PT"/>
  </r>
  <r>
    <x v="1138"/>
    <s v="Cux2-IRES-Cre"/>
    <x v="2"/>
    <x v="125"/>
    <x v="10"/>
    <n v="1"/>
    <s v="ORBvl"/>
    <x v="133"/>
    <n v="32"/>
    <n v="0.38009147119999998"/>
    <n v="0.45271825044490593"/>
    <n v="0.31311457170546891"/>
    <s v="F"/>
    <n v="3.0762479888000001"/>
    <s v="[2450, 2140, 5260]"/>
    <s v="http://connectivity.brain-map.org/projection/experiment/522773270"/>
    <s v="N"/>
    <s v="N"/>
    <x v="2"/>
    <s v="Y"/>
    <x v="0"/>
    <m/>
    <s v="IT"/>
  </r>
  <r>
    <x v="1139"/>
    <s v="A930038C07Rik-Tg1-Cre"/>
    <x v="2"/>
    <x v="142"/>
    <x v="10"/>
    <n v="1"/>
    <s v="RSPagl"/>
    <x v="150"/>
    <n v="36"/>
    <n v="7.4804551499999998E-3"/>
    <n v="0.349306789267956"/>
    <n v="0.29414850551784055"/>
    <s v="M"/>
    <n v="9.4134318949999907E-2"/>
    <s v="[8260, 870, 4180]"/>
    <s v="http://connectivity.brain-map.org/projection/experiment/554333581"/>
    <s v="N"/>
    <s v="N"/>
    <x v="2"/>
    <s v="Y, MIP not on iconnectivity"/>
    <x v="0"/>
    <m/>
    <s v="PT"/>
  </r>
  <r>
    <x v="1140"/>
    <s v="Rbp4-Cre_KL100"/>
    <x v="2"/>
    <x v="142"/>
    <x v="10"/>
    <n v="1"/>
    <s v="RSPagl"/>
    <x v="150"/>
    <n v="36"/>
    <n v="0.16384056499999999"/>
    <n v="0.51521176337418195"/>
    <n v="0.42935711196074494"/>
    <s v="M"/>
    <n v="8.8835974528000001"/>
    <s v="[7590, 580, 4230]"/>
    <s v="http://connectivity.brain-map.org/projection/experiment/646525156"/>
    <s v="N"/>
    <s v="N"/>
    <x v="1"/>
    <s v="Y, not in ctx ms"/>
    <x v="0"/>
    <s v=" not in ctx ms"/>
    <s v="IT PT"/>
  </r>
  <r>
    <x v="1141"/>
    <s v="Emx1-IRES-Cre"/>
    <x v="2"/>
    <x v="142"/>
    <x v="10"/>
    <n v="1"/>
    <s v="RSPagl"/>
    <x v="150"/>
    <n v="36"/>
    <n v="0.1370264518"/>
    <n v="0.54328357885588374"/>
    <n v="0.42405192688649918"/>
    <s v="F"/>
    <n v="5.5533484383999996"/>
    <s v="[7870, 540, 4300]"/>
    <s v="http://connectivity.brain-map.org/projection/experiment/562674923"/>
    <s v="N"/>
    <s v="N"/>
    <x v="2"/>
    <s v="Y"/>
    <x v="0"/>
    <m/>
    <s v="IT PT CT"/>
  </r>
  <r>
    <x v="1142"/>
    <s v="Ntsr1-Cre_GN220"/>
    <x v="2"/>
    <x v="142"/>
    <x v="10"/>
    <n v="1"/>
    <s v="RSPagl"/>
    <x v="150"/>
    <n v="36"/>
    <n v="2.1112519749999999E-2"/>
    <n v="0.66582205717031873"/>
    <n v="0.26706290107148334"/>
    <s v="F"/>
    <n v="0.37541527624999999"/>
    <s v="[7830, 1110, 4450]"/>
    <s v="http://connectivity.brain-map.org/projection/experiment/585021827"/>
    <s v="N"/>
    <s v="N"/>
    <x v="2"/>
    <s v="Y"/>
    <x v="0"/>
    <m/>
    <s v="CT"/>
  </r>
  <r>
    <x v="1143"/>
    <s v="Ntsr1-Cre_GN220"/>
    <x v="2"/>
    <x v="142"/>
    <x v="10"/>
    <n v="1"/>
    <s v="RSPagl"/>
    <x v="150"/>
    <n v="36"/>
    <n v="8.3249964874999999E-3"/>
    <n v="0.50235751505358428"/>
    <n v="0.3942842976174305"/>
    <s v="F"/>
    <n v="0.22060002370000001"/>
    <s v="[8450, 830, 4490]"/>
    <s v="http://connectivity.brain-map.org/projection/experiment/585760423"/>
    <s v="N"/>
    <s v="N"/>
    <x v="2"/>
    <s v="Y"/>
    <x v="0"/>
    <m/>
    <s v="CT"/>
  </r>
  <r>
    <x v="1144"/>
    <s v="Rbp4-Cre_KL100"/>
    <x v="2"/>
    <x v="142"/>
    <x v="10"/>
    <n v="1"/>
    <s v="RSPagl"/>
    <x v="150"/>
    <n v="36"/>
    <n v="0.11730922419999899"/>
    <n v="0.378408397374287"/>
    <n v="0.36629976437711459"/>
    <s v="M"/>
    <n v="3.8429725879999999"/>
    <s v="[8200, 1030, 4250]"/>
    <s v="http://connectivity.brain-map.org/projection/experiment/593018150"/>
    <s v="N"/>
    <s v="N"/>
    <x v="2"/>
    <s v="Y"/>
    <x v="0"/>
    <m/>
    <s v="IT PT"/>
  </r>
  <r>
    <x v="1145"/>
    <s v="Tlx3-Cre_PL56"/>
    <x v="2"/>
    <x v="142"/>
    <x v="10"/>
    <n v="1"/>
    <s v="RSPagl"/>
    <x v="150"/>
    <n v="36"/>
    <n v="4.1252092437499997E-3"/>
    <n v="0.93448755234240843"/>
    <n v="4.1968571954374666E-2"/>
    <s v="M"/>
    <n v="0.11022275599999901"/>
    <s v="[8250, 610, 4490]"/>
    <s v="http://connectivity.brain-map.org/projection/experiment/595884140"/>
    <s v="Y"/>
    <s v="Y"/>
    <x v="2"/>
    <s v="Y"/>
    <x v="0"/>
    <m/>
    <s v="IT"/>
  </r>
  <r>
    <x v="1146"/>
    <s v="Emx1-IRES-Cre"/>
    <x v="2"/>
    <x v="184"/>
    <x v="10"/>
    <n v="1"/>
    <s v="RSPd"/>
    <x v="284"/>
    <n v="37"/>
    <n v="3.9015813900000001E-2"/>
    <n v="0.59548269408531374"/>
    <n v="0.4043308287571532"/>
    <s v="M"/>
    <n v="0.99700096650000003"/>
    <s v="[8250, 790, 4970]"/>
    <s v="http://connectivity.brain-map.org/projection/experiment/584895127"/>
    <s v="N"/>
    <s v="N"/>
    <x v="2"/>
    <s v="Y, but maybe consider failing for scanning error (tiles visible across all sections - stitching problem?)"/>
    <x v="0"/>
    <s v=" but maybe consider failing for scanning error (tiles visible across all sections - stitching problem?)"/>
    <s v="IT PT CT"/>
  </r>
  <r>
    <x v="1147"/>
    <s v="Rbp4-Cre_KL100"/>
    <x v="2"/>
    <x v="184"/>
    <x v="10"/>
    <n v="1"/>
    <s v="RSPd"/>
    <x v="284"/>
    <n v="37"/>
    <n v="2.6627979350000001E-2"/>
    <n v="0.60047660057700447"/>
    <n v="0.32075275020074057"/>
    <s v="M"/>
    <n v="0.39218172385"/>
    <s v="[9720, 1630, 3930]"/>
    <s v="http://connectivity.brain-map.org/projection/experiment/523718075"/>
    <s v="N"/>
    <s v="N"/>
    <x v="2"/>
    <s v="Y"/>
    <x v="0"/>
    <m/>
    <s v="PT"/>
  </r>
  <r>
    <x v="1148"/>
    <s v="Ntsr1-Cre_GN220"/>
    <x v="2"/>
    <x v="184"/>
    <x v="10"/>
    <n v="1"/>
    <s v="RSPd"/>
    <x v="284"/>
    <n v="37"/>
    <n v="3.2094701099999998E-2"/>
    <n v="0.67492612624239667"/>
    <n v="0.22032463038062083"/>
    <s v="M"/>
    <n v="0.29392649142499999"/>
    <s v="[9270, 1380, 3880]"/>
    <s v="http://connectivity.brain-map.org/projection/experiment/543680289"/>
    <s v="N"/>
    <s v="N"/>
    <x v="2"/>
    <s v="Y"/>
    <x v="0"/>
    <m/>
    <s v="CT"/>
  </r>
  <r>
    <x v="1149"/>
    <s v="Emx1-IRES-Cre"/>
    <x v="2"/>
    <x v="184"/>
    <x v="10"/>
    <n v="1"/>
    <s v="RSPd"/>
    <x v="284"/>
    <n v="37"/>
    <n v="0.1263186778"/>
    <n v="0.49747973495685427"/>
    <n v="0.26976418906105076"/>
    <s v="M"/>
    <n v="2.11936897199999"/>
    <s v="[9090, 1040, 4450]"/>
    <s v="http://connectivity.brain-map.org/projection/experiment/562521707"/>
    <s v="N"/>
    <s v="N"/>
    <x v="2"/>
    <s v="Y"/>
    <x v="0"/>
    <m/>
    <s v="IT PT CT"/>
  </r>
  <r>
    <x v="1150"/>
    <s v="Tlx3-Cre_PL56"/>
    <x v="2"/>
    <x v="184"/>
    <x v="10"/>
    <n v="1"/>
    <s v="RSPd"/>
    <x v="284"/>
    <n v="37"/>
    <n v="1.05760865E-2"/>
    <n v="0.94398811599436727"/>
    <n v="5.6011884005632645E-2"/>
    <s v="F"/>
    <n v="9.8697537050000006E-2"/>
    <s v="[9680, 1190, 4250]"/>
    <s v="http://connectivity.brain-map.org/projection/experiment/591223633"/>
    <s v="Y"/>
    <s v="Y"/>
    <x v="2"/>
    <s v="Y"/>
    <x v="0"/>
    <m/>
    <s v="IT"/>
  </r>
  <r>
    <x v="1151"/>
    <s v="Emx1-IRES-Cre"/>
    <x v="2"/>
    <x v="143"/>
    <x v="10"/>
    <n v="1"/>
    <s v="RSPv"/>
    <x v="151"/>
    <n v="38"/>
    <n v="0.105604006199999"/>
    <n v="0.55814776669319632"/>
    <n v="0.4259322673772909"/>
    <s v="M"/>
    <n v="2.8393470812000001"/>
    <s v="[7500, 880, 5040]"/>
    <s v="http://connectivity.brain-map.org/projection/experiment/591535205"/>
    <s v="N"/>
    <s v="N"/>
    <x v="2"/>
    <s v="Y"/>
    <x v="0"/>
    <m/>
    <s v="IT PT CT"/>
  </r>
  <r>
    <x v="1152"/>
    <s v="A930038C07Rik-Tg1-Cre"/>
    <x v="2"/>
    <x v="143"/>
    <x v="10"/>
    <n v="1"/>
    <s v="RSPv"/>
    <x v="151"/>
    <n v="38"/>
    <n v="4.2268786699999998E-2"/>
    <n v="0.93802786016231421"/>
    <n v="4.3639768614347089E-2"/>
    <s v="M"/>
    <n v="0.3278155566"/>
    <s v="[8770, 1250, 4760]"/>
    <s v="http://connectivity.brain-map.org/projection/experiment/606778738"/>
    <s v="Y"/>
    <s v="Y"/>
    <x v="2"/>
    <s v="Y"/>
    <x v="0"/>
    <m/>
    <s v="PT"/>
  </r>
  <r>
    <x v="1153"/>
    <s v="Tlx3-Cre_PL56"/>
    <x v="2"/>
    <x v="185"/>
    <x v="10"/>
    <n v="1"/>
    <s v="VISa"/>
    <x v="285"/>
    <n v="39"/>
    <n v="6.4806351400000003E-2"/>
    <n v="0.98886629896433409"/>
    <n v="9.0984749417838372E-3"/>
    <s v="F"/>
    <n v="6.8853428784000004"/>
    <s v="[7290, 890, 3650]"/>
    <s v="http://connectivity.brain-map.org/projection/experiment/651041703"/>
    <s v="Y"/>
    <s v="Y"/>
    <x v="1"/>
    <s v="Y, not in ctx ms"/>
    <x v="0"/>
    <s v=" not in ctx ms"/>
    <s v="IT"/>
  </r>
  <r>
    <x v="1154"/>
    <s v="A930038C07Rik-Tg1-Cre"/>
    <x v="2"/>
    <x v="185"/>
    <x v="10"/>
    <n v="1"/>
    <s v="VISa"/>
    <x v="285"/>
    <n v="39"/>
    <n v="5.9435438124999899E-3"/>
    <n v="0.51832139549537126"/>
    <n v="0.38890451704987011"/>
    <s v="F"/>
    <n v="0.14610028159999999"/>
    <s v="[7640, 1010, 3600]"/>
    <s v="http://connectivity.brain-map.org/projection/experiment/520012330"/>
    <s v="N"/>
    <s v="N"/>
    <x v="2"/>
    <s v="Y"/>
    <x v="0"/>
    <m/>
    <s v="PT"/>
  </r>
  <r>
    <x v="1155"/>
    <s v="Ntsr1-Cre_GN220"/>
    <x v="2"/>
    <x v="185"/>
    <x v="10"/>
    <n v="1"/>
    <s v="VISa"/>
    <x v="285"/>
    <n v="39"/>
    <n v="6.7890641700000004E-2"/>
    <n v="0.66262824822804267"/>
    <n v="0.20104253097980535"/>
    <s v="F"/>
    <n v="0.98993907179999996"/>
    <s v="[7730, 1070, 3600]"/>
    <s v="http://connectivity.brain-map.org/projection/experiment/552279683"/>
    <s v="N"/>
    <s v="N"/>
    <x v="2"/>
    <s v="Y"/>
    <x v="0"/>
    <m/>
    <s v="CT"/>
  </r>
  <r>
    <x v="1156"/>
    <s v="Emx1-IRES-Cre"/>
    <x v="2"/>
    <x v="170"/>
    <x v="10"/>
    <n v="1"/>
    <s v="VISrl"/>
    <x v="178"/>
    <n v="40"/>
    <n v="0.178945256"/>
    <n v="0.57819924285644153"/>
    <n v="0.34418180669485893"/>
    <s v="F"/>
    <n v="6.7433622815999996"/>
    <s v="[7530, 1210, 2500]"/>
    <s v="http://connectivity.brain-map.org/projection/experiment/518606617"/>
    <s v="N"/>
    <s v="N"/>
    <x v="2"/>
    <s v="Y"/>
    <x v="0"/>
    <m/>
    <s v="IT PT CT"/>
  </r>
  <r>
    <x v="1157"/>
    <s v="Tlx3-Cre_PL56"/>
    <x v="2"/>
    <x v="170"/>
    <x v="10"/>
    <n v="1"/>
    <s v="VISrl"/>
    <x v="178"/>
    <n v="40"/>
    <n v="4.0053504050000001E-2"/>
    <n v="0.77374919874533377"/>
    <n v="0.22618445576177151"/>
    <s v="F"/>
    <n v="4.1282747744000003"/>
    <s v="[7490, 1300, 2700]"/>
    <s v="http://connectivity.brain-map.org/projection/experiment/522635991"/>
    <s v="N"/>
    <s v="N"/>
    <x v="2"/>
    <s v="Y"/>
    <x v="0"/>
    <m/>
    <s v="IT"/>
  </r>
  <r>
    <x v="1158"/>
    <s v="Rbp4-Cre_KL100"/>
    <x v="2"/>
    <x v="170"/>
    <x v="10"/>
    <n v="1"/>
    <s v="VISrl"/>
    <x v="178"/>
    <n v="40"/>
    <n v="0.2791398484"/>
    <n v="0.53633230429075029"/>
    <n v="0.33561786678328476"/>
    <s v="M"/>
    <n v="6.7974164159999999"/>
    <s v="[7920, 1290, 3100]"/>
    <s v="http://connectivity.brain-map.org/projection/experiment/524874308"/>
    <s v="N"/>
    <s v="N"/>
    <x v="2"/>
    <s v="Y"/>
    <x v="0"/>
    <m/>
    <s v="IT PT"/>
  </r>
  <r>
    <x v="1159"/>
    <s v="Rbp4-Cre_KL100"/>
    <x v="2"/>
    <x v="170"/>
    <x v="10"/>
    <n v="1"/>
    <s v="VISrl"/>
    <x v="178"/>
    <n v="40"/>
    <n v="0.20067791239999999"/>
    <n v="0.65794057789272109"/>
    <n v="0.18681512035230424"/>
    <s v="M"/>
    <n v="6.6815540736000001"/>
    <s v="[7400, 1020, 2670]"/>
    <s v="http://connectivity.brain-map.org/projection/experiment/540145406"/>
    <s v="Y"/>
    <s v="N"/>
    <x v="2"/>
    <s v="Y"/>
    <x v="0"/>
    <m/>
    <s v="IT PT"/>
  </r>
  <r>
    <x v="1160"/>
    <s v="Cux2-IRES-Cre"/>
    <x v="2"/>
    <x v="170"/>
    <x v="10"/>
    <n v="1"/>
    <s v="VISrl"/>
    <x v="178"/>
    <n v="40"/>
    <n v="9.9840547799999999E-2"/>
    <n v="0.82512574197727262"/>
    <n v="0.10240752572806858"/>
    <s v="F"/>
    <n v="0.44494686179999998"/>
    <s v="[7740, 1230, 3240]"/>
    <s v="http://connectivity.brain-map.org/projection/experiment/566454054"/>
    <s v="Y"/>
    <s v="Y"/>
    <x v="2"/>
    <s v="Y"/>
    <x v="0"/>
    <m/>
    <s v="IT"/>
  </r>
  <r>
    <x v="1161"/>
    <s v="A930038C07Rik-Tg1-Cre"/>
    <x v="2"/>
    <x v="170"/>
    <x v="10"/>
    <n v="1"/>
    <s v="VISrl"/>
    <x v="178"/>
    <n v="40"/>
    <n v="8.7452364124999994E-3"/>
    <n v="0.75855753022582173"/>
    <n v="0.23736319535329167"/>
    <s v="F"/>
    <n v="9.1173234249999999E-2"/>
    <s v="[7810, 1200, 3040]"/>
    <s v="http://connectivity.brain-map.org/projection/experiment/576660608"/>
    <s v="N"/>
    <s v="N"/>
    <x v="2"/>
    <s v="Y"/>
    <x v="0"/>
    <m/>
    <s v="PT"/>
  </r>
  <r>
    <x v="1162"/>
    <s v="Ntsr1-Cre_GN220"/>
    <x v="2"/>
    <x v="186"/>
    <x v="10"/>
    <n v="1"/>
    <s v="TEa"/>
    <x v="286"/>
    <n v="41"/>
    <n v="3.6617771049999998E-2"/>
    <n v="0.4800285975371314"/>
    <n v="0.24824591958982481"/>
    <s v="F"/>
    <n v="0.78226210964999998"/>
    <s v="[8490, 2470, 1810]"/>
    <s v="http://connectivity.brain-map.org/projection/experiment/603890605"/>
    <s v="N"/>
    <s v="N"/>
    <x v="2"/>
    <s v="Y"/>
    <x v="0"/>
    <m/>
    <s v="CT"/>
  </r>
  <r>
    <x v="1163"/>
    <s v="Ntrk1-IRES-Cre"/>
    <x v="2"/>
    <x v="56"/>
    <x v="6"/>
    <n v="6"/>
    <s v="GPe"/>
    <x v="7"/>
    <n v="91"/>
    <n v="5.5382818399999999E-2"/>
    <n v="0.71169140171346812"/>
    <n v="0.16778918403137305"/>
    <s v="M"/>
    <n v="3.2842309192000001"/>
    <s v="[5880, 4950, 4140]"/>
    <s v="http://connectivity.brain-map.org/projection/experiment/647574144"/>
    <s v="Y"/>
    <s v="Y"/>
    <x v="0"/>
    <s v="Y"/>
    <x v="0"/>
    <m/>
    <s v="cortical"/>
  </r>
  <r>
    <x v="1164"/>
    <s v="Chat-IRES-Cre-neo"/>
    <x v="2"/>
    <x v="18"/>
    <x v="6"/>
    <n v="6"/>
    <s v="SI"/>
    <x v="19"/>
    <n v="93"/>
    <n v="0.1036776496"/>
    <n v="0.77759823024930974"/>
    <n v="0.11251590065140313"/>
    <s v="F"/>
    <n v="3.9324927068000002"/>
    <s v="[5790, 5990, 3900]"/>
    <s v="http://connectivity.brain-map.org/projection/experiment/504521113"/>
    <s v="Y"/>
    <s v="Y"/>
    <x v="0"/>
    <s v="Y"/>
    <x v="0"/>
    <m/>
    <s v="cortical"/>
  </r>
  <r>
    <x v="1165"/>
    <s v="Scnn1a-Tg2-Cre"/>
    <x v="2"/>
    <x v="108"/>
    <x v="3"/>
    <n v="7"/>
    <s v="LGd"/>
    <x v="114"/>
    <n v="112"/>
    <n v="0.10425038119999901"/>
    <n v="0.87077574293456872"/>
    <n v="0.11459810149651044"/>
    <s v="M"/>
    <n v="1.19373855615"/>
    <s v="[7070, 3210, 3350]"/>
    <s v="http://connectivity.brain-map.org/projection/experiment/479891303"/>
    <s v="Y"/>
    <s v="Y"/>
    <x v="2"/>
    <s v="Y"/>
    <x v="0"/>
    <m/>
    <s v="core"/>
  </r>
  <r>
    <x v="1166"/>
    <s v="Slc17a6-IRES-Cre"/>
    <x v="2"/>
    <x v="85"/>
    <x v="3"/>
    <n v="7"/>
    <s v="AM"/>
    <x v="91"/>
    <n v="118"/>
    <n v="6.6547845699999997E-2"/>
    <n v="0.68205630023605957"/>
    <n v="0.20260417224523933"/>
    <s v="F"/>
    <n v="1.6517571749"/>
    <s v="[6080, 3910, 5020]"/>
    <s v="http://connectivity.brain-map.org/projection/experiment/514333422"/>
    <s v="N"/>
    <s v="N"/>
    <x v="2"/>
    <s v="Y"/>
    <x v="0"/>
    <m/>
    <s v="matrix(m)"/>
  </r>
  <r>
    <x v="1167"/>
    <s v="Prkcd-GluCla-CFP-IRES-Cre"/>
    <x v="2"/>
    <x v="85"/>
    <x v="3"/>
    <n v="7"/>
    <s v="AM"/>
    <x v="91"/>
    <n v="118"/>
    <n v="5.1924447399999997E-2"/>
    <n v="0.69756418208730464"/>
    <n v="0.16196971911354022"/>
    <s v="M"/>
    <n v="1.3414391997999999"/>
    <s v="[6110, 4350, 5420]"/>
    <s v="http://connectivity.brain-map.org/projection/experiment/573035760"/>
    <s v="Y"/>
    <s v="N"/>
    <x v="2"/>
    <s v="Y"/>
    <x v="0"/>
    <m/>
    <s v="matrix(m)"/>
  </r>
  <r>
    <x v="1168"/>
    <s v="Slc17a6-IRES-Cre"/>
    <x v="2"/>
    <x v="3"/>
    <x v="3"/>
    <n v="7"/>
    <s v="MD"/>
    <x v="120"/>
    <n v="124"/>
    <n v="9.7956056799999996E-2"/>
    <n v="0.95954678486656619"/>
    <n v="3.9040813130678934E-2"/>
    <s v="F"/>
    <n v="2.8505338057"/>
    <s v="[6640, 3450, 5300]"/>
    <s v="http://connectivity.brain-map.org/projection/experiment/553747363"/>
    <s v="Y"/>
    <s v="Y"/>
    <x v="2"/>
    <s v="Y"/>
    <x v="0"/>
    <m/>
    <s v="matrix(m)"/>
  </r>
  <r>
    <x v="1169"/>
    <s v="A930038C07Rik-Tg1-Cre"/>
    <x v="2"/>
    <x v="103"/>
    <x v="4"/>
    <n v="9"/>
    <s v="IC"/>
    <x v="108"/>
    <n v="189"/>
    <n v="6.38111663E-2"/>
    <n v="0.99735508925664496"/>
    <n v="2.6449107433549916E-3"/>
    <s v="M"/>
    <n v="0.46342097409999899"/>
    <s v="[10280, 1910, 4230]"/>
    <s v="http://connectivity.brain-map.org/projection/experiment/583320505"/>
    <s v="Y"/>
    <s v="Y"/>
    <x v="0"/>
    <m/>
    <x v="0"/>
    <m/>
    <m/>
  </r>
  <r>
    <x v="1170"/>
    <s v="Slc6a4-Cre_ET33"/>
    <x v="2"/>
    <x v="43"/>
    <x v="4"/>
    <n v="9"/>
    <s v="DR"/>
    <x v="5"/>
    <n v="226"/>
    <n v="0.1373016946"/>
    <n v="0.36203965091593943"/>
    <n v="0.33201560932068125"/>
    <s v="F"/>
    <n v="21.619817318399999"/>
    <s v="[9630, 3830, 5470]"/>
    <s v="http://connectivity.brain-map.org/projection/experiment/480074702"/>
    <s v="N"/>
    <s v="N"/>
    <x v="0"/>
    <m/>
    <x v="0"/>
    <m/>
    <m/>
  </r>
  <r>
    <x v="1171"/>
    <s v="Cux2-IRES-Cre"/>
    <x v="1"/>
    <x v="117"/>
    <x v="10"/>
    <n v="1"/>
    <s v="MOs"/>
    <x v="125"/>
    <n v="3"/>
    <n v="0.33551864079999999"/>
    <n v="0.80024004977765817"/>
    <n v="0.15403044671101621"/>
    <s v="M"/>
    <n v="1.4983766056000001"/>
    <s v="[5640, 1140, 5400]"/>
    <s v="http://connectivity.brain-map.org/projection/experiment/496150781"/>
    <s v="Y"/>
    <s v="Y"/>
    <x v="2"/>
    <s v="Y"/>
    <x v="0"/>
    <m/>
    <s v="IT"/>
  </r>
  <r>
    <x v="1172"/>
    <s v="Rbp4-Cre_KL100"/>
    <x v="1"/>
    <x v="117"/>
    <x v="10"/>
    <n v="1"/>
    <s v="MOs"/>
    <x v="125"/>
    <n v="3"/>
    <n v="9.9385641600000005E-2"/>
    <n v="0.58143712066064224"/>
    <n v="0.28947519981186925"/>
    <s v="F"/>
    <n v="0.87378027940000003"/>
    <s v="[5820, 1050, 4850]"/>
    <s v="http://connectivity.brain-map.org/projection/experiment/496151571"/>
    <s v="N"/>
    <s v="N"/>
    <x v="2"/>
    <s v="Y"/>
    <x v="0"/>
    <m/>
    <s v="IT PT"/>
  </r>
  <r>
    <x v="1173"/>
    <s v="Cux2-IRES-Cre"/>
    <x v="1"/>
    <x v="155"/>
    <x v="10"/>
    <n v="1"/>
    <s v="SSp-bfd"/>
    <x v="163"/>
    <n v="5"/>
    <n v="0.17898030079999999"/>
    <n v="0.99919541132043954"/>
    <n v="8.0458867956043805E-4"/>
    <s v="F"/>
    <n v="1.0802033021499999"/>
    <s v="[6800, 1170, 2420]"/>
    <s v="http://connectivity.brain-map.org/projection/experiment/560736273"/>
    <s v="Y"/>
    <s v="Y"/>
    <x v="2"/>
    <s v="Y, MIP not on iconnectivity"/>
    <x v="0"/>
    <m/>
    <s v="IT"/>
  </r>
  <r>
    <x v="1174"/>
    <s v="Emx1-IRES-Cre"/>
    <x v="1"/>
    <x v="155"/>
    <x v="10"/>
    <n v="1"/>
    <s v="SSp-bfd"/>
    <x v="163"/>
    <n v="5"/>
    <n v="0.24051406959999999"/>
    <n v="0.98083073110731045"/>
    <n v="1.916926889268953E-2"/>
    <s v="F"/>
    <n v="4.3913821559999997"/>
    <s v="[6870, 1420, 2270]"/>
    <s v="http://connectivity.brain-map.org/projection/experiment/657041814"/>
    <s v="Y"/>
    <s v="Y"/>
    <x v="1"/>
    <s v="Y, not in ctx ms"/>
    <x v="0"/>
    <s v=" not in ctx ms"/>
    <s v="IT PT CT"/>
  </r>
  <r>
    <x v="1175"/>
    <s v="Tlx3-Cre_PL56"/>
    <x v="1"/>
    <x v="155"/>
    <x v="10"/>
    <n v="1"/>
    <s v="SSp-bfd"/>
    <x v="163"/>
    <n v="5"/>
    <n v="7.0089781300000001E-2"/>
    <n v="0.95122777204523057"/>
    <n v="4.8772227954769473E-2"/>
    <s v="F"/>
    <n v="0.94568561360000003"/>
    <s v="[7350, 1420, 2650]"/>
    <s v="http://connectivity.brain-map.org/projection/experiment/670228985"/>
    <s v="Y"/>
    <s v="Y"/>
    <x v="1"/>
    <s v="Y, not in ctx ms"/>
    <x v="0"/>
    <s v=" not in ctx ms"/>
    <s v="IT"/>
  </r>
  <r>
    <x v="1176"/>
    <s v="Rbp4-Cre_KL100"/>
    <x v="1"/>
    <x v="155"/>
    <x v="10"/>
    <n v="1"/>
    <s v="SSp-bfd"/>
    <x v="163"/>
    <n v="5"/>
    <n v="0.22030974280000001"/>
    <n v="0.30636621338450148"/>
    <n v="0.26806940072675189"/>
    <s v="M"/>
    <n v="2.6497953440000002"/>
    <s v="[6900, 1480, 3290]"/>
    <s v="http://connectivity.brain-map.org/projection/experiment/511550172"/>
    <s v="N"/>
    <s v="N"/>
    <x v="2"/>
    <s v="Y"/>
    <x v="0"/>
    <m/>
    <s v="IT PT"/>
  </r>
  <r>
    <x v="1177"/>
    <s v="Ntsr1-Cre_GN220"/>
    <x v="1"/>
    <x v="155"/>
    <x v="10"/>
    <n v="1"/>
    <s v="SSp-bfd"/>
    <x v="163"/>
    <n v="5"/>
    <n v="6.1047370300000001E-2"/>
    <n v="0.61371165711574172"/>
    <n v="0.21220784244222335"/>
    <s v="M"/>
    <n v="0.73419096957499996"/>
    <s v="[7720, 1840, 2620]"/>
    <s v="http://connectivity.brain-map.org/projection/experiment/517974408"/>
    <s v="N"/>
    <s v="N"/>
    <x v="2"/>
    <s v="Y"/>
    <x v="0"/>
    <m/>
    <s v="CT"/>
  </r>
  <r>
    <x v="1178"/>
    <s v="Ntsr1-Cre_GN220"/>
    <x v="1"/>
    <x v="155"/>
    <x v="10"/>
    <n v="1"/>
    <s v="SSp-bfd"/>
    <x v="163"/>
    <n v="5"/>
    <n v="0.90648110559999995"/>
    <n v="0.29997336998591745"/>
    <n v="0.23832572748473052"/>
    <s v="M"/>
    <n v="1.7270306416999901"/>
    <s v="[7160, 1400, 3330]"/>
    <s v="http://connectivity.brain-map.org/projection/experiment/601268292"/>
    <s v="N"/>
    <s v="N"/>
    <x v="2"/>
    <s v="Y"/>
    <x v="0"/>
    <m/>
    <s v="CT"/>
  </r>
  <r>
    <x v="1179"/>
    <s v="Ntsr1-Cre_GN220"/>
    <x v="1"/>
    <x v="155"/>
    <x v="10"/>
    <n v="1"/>
    <s v="SSp-bfd"/>
    <x v="163"/>
    <n v="5"/>
    <n v="0.10892230579999999"/>
    <n v="0.8985904139212112"/>
    <n v="0.1014095860787888"/>
    <s v="F"/>
    <n v="0.60718665682499995"/>
    <s v="[6800, 2180, 2850]"/>
    <s v="http://connectivity.brain-map.org/projection/experiment/603717226"/>
    <s v="Y"/>
    <s v="Y"/>
    <x v="2"/>
    <s v="Y"/>
    <x v="0"/>
    <m/>
    <s v="CT"/>
  </r>
  <r>
    <x v="1180"/>
    <s v="Tlx3-Cre_PL56"/>
    <x v="1"/>
    <x v="187"/>
    <x v="10"/>
    <n v="1"/>
    <s v="AUDd"/>
    <x v="287"/>
    <n v="14"/>
    <n v="4.5345829900000002E-2"/>
    <n v="0.5657714910374988"/>
    <n v="0.23094328935827149"/>
    <s v="M"/>
    <n v="0.6933746274"/>
    <s v="[7840, 2110, 1660]"/>
    <s v="http://connectivity.brain-map.org/projection/experiment/572969377"/>
    <s v="N"/>
    <s v="N"/>
    <x v="2"/>
    <s v="Y"/>
    <x v="0"/>
    <m/>
    <s v="IT"/>
  </r>
  <r>
    <x v="1181"/>
    <s v="Rbp4-Cre_KL100"/>
    <x v="1"/>
    <x v="87"/>
    <x v="10"/>
    <n v="1"/>
    <s v="AUDpo"/>
    <x v="93"/>
    <n v="16"/>
    <n v="7.3058098399999993E-2"/>
    <n v="0.54947539486839148"/>
    <n v="0.22054651138352713"/>
    <s v="F"/>
    <n v="0.84530310620000004"/>
    <s v="[8340, 2290, 1810]"/>
    <s v="http://connectivity.brain-map.org/projection/experiment/642809043"/>
    <s v="N"/>
    <s v="N"/>
    <x v="1"/>
    <s v="Y, but some damage, not in ctx ms"/>
    <x v="0"/>
    <s v=" but some damage, not in ctx ms"/>
    <s v="IT PT "/>
  </r>
  <r>
    <x v="1182"/>
    <s v="Ntsr1-Cre_GN220"/>
    <x v="1"/>
    <x v="87"/>
    <x v="10"/>
    <n v="1"/>
    <s v="AUDpo"/>
    <x v="93"/>
    <n v="16"/>
    <n v="2.8800139549999999E-2"/>
    <n v="0.49019254140489116"/>
    <n v="0.23483144780124104"/>
    <s v="M"/>
    <n v="0.50183275029999996"/>
    <s v="[8210, 2480, 1810]"/>
    <s v="http://connectivity.brain-map.org/projection/experiment/557341233"/>
    <s v="N"/>
    <s v="N"/>
    <x v="2"/>
    <s v="Y, MIP not on iconnectivity"/>
    <x v="0"/>
    <m/>
    <s v="CT"/>
  </r>
  <r>
    <x v="1183"/>
    <s v="Emx1-IRES-Cre"/>
    <x v="1"/>
    <x v="87"/>
    <x v="10"/>
    <n v="1"/>
    <s v="AUDpo"/>
    <x v="93"/>
    <n v="16"/>
    <n v="5.7774390799999999E-2"/>
    <n v="0.95417624941725232"/>
    <n v="2.8117354965773014E-2"/>
    <s v="F"/>
    <n v="2.1136071011999999"/>
    <s v="[8270, 2330, 1860]"/>
    <s v="http://connectivity.brain-map.org/projection/experiment/563179067"/>
    <s v="Y"/>
    <s v="Y"/>
    <x v="2"/>
    <s v="Y"/>
    <x v="0"/>
    <m/>
    <s v="IT PT CT"/>
  </r>
  <r>
    <x v="1184"/>
    <s v="Emx1-IRES-Cre"/>
    <x v="1"/>
    <x v="87"/>
    <x v="10"/>
    <n v="1"/>
    <s v="AUDpo"/>
    <x v="93"/>
    <n v="16"/>
    <n v="0.25912805239999998"/>
    <n v="0.48558945795501035"/>
    <n v="0.23051163882625117"/>
    <s v="M"/>
    <n v="5.6005891423999996"/>
    <s v="[8430, 2120, 1860]"/>
    <s v="http://connectivity.brain-map.org/projection/experiment/579203888"/>
    <s v="N"/>
    <s v="N"/>
    <x v="2"/>
    <s v="Y"/>
    <x v="0"/>
    <m/>
    <s v="IT PT CT"/>
  </r>
  <r>
    <x v="1185"/>
    <s v="Cux2-IRES-Cre"/>
    <x v="1"/>
    <x v="87"/>
    <x v="10"/>
    <n v="1"/>
    <s v="AUDpo"/>
    <x v="93"/>
    <n v="16"/>
    <n v="0.41495352079999998"/>
    <n v="0.49928675146799434"/>
    <n v="0.19182515067420425"/>
    <s v="F"/>
    <n v="2.32757530319999"/>
    <s v="[8040, 2310, 1980]"/>
    <s v="http://connectivity.brain-map.org/projection/experiment/587345518"/>
    <s v="N"/>
    <s v="N"/>
    <x v="2"/>
    <s v="Y"/>
    <x v="0"/>
    <m/>
    <s v="IT"/>
  </r>
  <r>
    <x v="1186"/>
    <s v="Cux2-IRES-Cre"/>
    <x v="1"/>
    <x v="179"/>
    <x v="10"/>
    <n v="1"/>
    <s v="VISal"/>
    <x v="279"/>
    <n v="18"/>
    <n v="2.3314337812500001E-4"/>
    <n v="0.72739771691012689"/>
    <n v="0.26207655839393723"/>
    <s v="M"/>
    <n v="0.1659988533"/>
    <s v="[8410, 2060, 1810]"/>
    <s v="http://connectivity.brain-map.org/projection/experiment/560736987"/>
    <s v="N"/>
    <s v="N"/>
    <x v="2"/>
    <s v="Y, maybe too small. Check when have iconnectivity"/>
    <x v="0"/>
    <s v=" maybe too small. Check when have iconnectivity"/>
    <s v="IT"/>
  </r>
  <r>
    <x v="1187"/>
    <s v="Rbp4-Cre_KL100"/>
    <x v="1"/>
    <x v="179"/>
    <x v="10"/>
    <n v="1"/>
    <s v="VISal"/>
    <x v="279"/>
    <n v="18"/>
    <n v="9.77309606E-2"/>
    <n v="0.83072242552981979"/>
    <n v="0.1305404711766478"/>
    <s v="M"/>
    <n v="1.251350338"/>
    <s v="[8200, 1920, 2010]"/>
    <s v="http://connectivity.brain-map.org/projection/experiment/510834706"/>
    <s v="Y"/>
    <s v="Y"/>
    <x v="2"/>
    <s v="Y"/>
    <x v="0"/>
    <m/>
    <s v="IT PT"/>
  </r>
  <r>
    <x v="1188"/>
    <s v="Tlx3-Cre_PL56"/>
    <x v="1"/>
    <x v="179"/>
    <x v="10"/>
    <n v="1"/>
    <s v="VISal"/>
    <x v="279"/>
    <n v="18"/>
    <n v="6.1807130000000002E-2"/>
    <n v="0.77813028429048914"/>
    <n v="0.2143024493300337"/>
    <s v="F"/>
    <n v="1.07528303819999"/>
    <s v="[8250, 1720, 2120]"/>
    <s v="http://connectivity.brain-map.org/projection/experiment/510848595"/>
    <s v="N"/>
    <s v="N"/>
    <x v="2"/>
    <s v="Y"/>
    <x v="0"/>
    <m/>
    <s v="IT"/>
  </r>
  <r>
    <x v="1189"/>
    <s v="Ntsr1-Cre_GN220"/>
    <x v="1"/>
    <x v="179"/>
    <x v="10"/>
    <n v="1"/>
    <s v="VISal"/>
    <x v="279"/>
    <n v="18"/>
    <n v="1.8708400900000002E-2"/>
    <n v="0.6293594104222332"/>
    <n v="0.21029924401963587"/>
    <s v="M"/>
    <n v="0.28609982555000002"/>
    <s v="[8500, 2150, 2180]"/>
    <s v="http://connectivity.brain-map.org/projection/experiment/516274127"/>
    <s v="N"/>
    <s v="N"/>
    <x v="2"/>
    <s v="Y"/>
    <x v="0"/>
    <m/>
    <s v="CT"/>
  </r>
  <r>
    <x v="1190"/>
    <s v="A930038C07Rik-Tg1-Cre"/>
    <x v="1"/>
    <x v="179"/>
    <x v="10"/>
    <n v="1"/>
    <s v="VISal"/>
    <x v="279"/>
    <n v="18"/>
    <n v="1.155453840625E-3"/>
    <n v="0.46125085617485606"/>
    <n v="0.24976285802618256"/>
    <s v="M"/>
    <n v="6.4702787449999993E-2"/>
    <s v="[7950, 2040, 1850]"/>
    <s v="http://connectivity.brain-map.org/projection/experiment/519487627"/>
    <s v="N"/>
    <s v="N"/>
    <x v="2"/>
    <s v="Y"/>
    <x v="0"/>
    <m/>
    <s v="PT"/>
  </r>
  <r>
    <x v="1191"/>
    <s v="A930038C07Rik-Tg1-Cre"/>
    <x v="1"/>
    <x v="179"/>
    <x v="10"/>
    <n v="1"/>
    <s v="VISal"/>
    <x v="279"/>
    <n v="18"/>
    <n v="1.0688902875E-3"/>
    <n v="0.52464719278505134"/>
    <n v="0.43093053911120338"/>
    <s v="M"/>
    <n v="7.4963121624999907E-2"/>
    <s v="[8480, 1930, 2050]"/>
    <s v="http://connectivity.brain-map.org/projection/experiment/534175823"/>
    <s v="N"/>
    <s v="N"/>
    <x v="2"/>
    <s v="Y"/>
    <x v="0"/>
    <m/>
    <s v="PT"/>
  </r>
  <r>
    <x v="1192"/>
    <s v="Cux2-IRES-Cre"/>
    <x v="1"/>
    <x v="165"/>
    <x v="10"/>
    <n v="1"/>
    <s v="VISam"/>
    <x v="173"/>
    <n v="19"/>
    <n v="0.21717731000000001"/>
    <n v="0.62141518650399241"/>
    <n v="0.28638929842988153"/>
    <s v="F"/>
    <n v="1.7934322713999999"/>
    <s v="[7980, 690, 3670]"/>
    <s v="http://connectivity.brain-map.org/projection/experiment/517326050"/>
    <s v="N"/>
    <s v="N"/>
    <x v="2"/>
    <s v="Y"/>
    <x v="0"/>
    <m/>
    <s v="IT"/>
  </r>
  <r>
    <x v="1193"/>
    <s v="Tlx3-Cre_PL56"/>
    <x v="1"/>
    <x v="165"/>
    <x v="10"/>
    <n v="1"/>
    <s v="VISam"/>
    <x v="173"/>
    <n v="19"/>
    <n v="4.8282444000000001E-2"/>
    <n v="0.58663273176486297"/>
    <n v="0.32921128374789671"/>
    <s v="M"/>
    <n v="1.4122071655999999"/>
    <s v="[7720, 870, 3970]"/>
    <s v="http://connectivity.brain-map.org/projection/experiment/518619451"/>
    <s v="N"/>
    <s v="N"/>
    <x v="2"/>
    <s v="Y"/>
    <x v="0"/>
    <m/>
    <s v="IT"/>
  </r>
  <r>
    <x v="1194"/>
    <s v="Ntsr1-Cre_GN220"/>
    <x v="1"/>
    <x v="165"/>
    <x v="10"/>
    <n v="1"/>
    <s v="VISam"/>
    <x v="173"/>
    <n v="19"/>
    <n v="7.5600546699999993E-2"/>
    <n v="0.54442559702022386"/>
    <n v="0.30163813852529853"/>
    <s v="F"/>
    <n v="0.85104389229999999"/>
    <s v="[7880, 1160, 3870]"/>
    <s v="http://connectivity.brain-map.org/projection/experiment/523714940"/>
    <s v="N"/>
    <s v="N"/>
    <x v="2"/>
    <s v="Y"/>
    <x v="0"/>
    <m/>
    <s v="CT"/>
  </r>
  <r>
    <x v="1195"/>
    <s v="Emx1-IRES-Cre"/>
    <x v="1"/>
    <x v="165"/>
    <x v="10"/>
    <n v="1"/>
    <s v="VISam"/>
    <x v="173"/>
    <n v="19"/>
    <n v="0.51846974479999997"/>
    <n v="0.27466950368134552"/>
    <n v="0.25568296546260061"/>
    <s v="M"/>
    <n v="8.8047234464000006"/>
    <s v="[8180, 570, 4120]"/>
    <s v="http://connectivity.brain-map.org/projection/experiment/571100135"/>
    <s v="N"/>
    <s v="N"/>
    <x v="2"/>
    <s v="Y"/>
    <x v="0"/>
    <m/>
    <s v="IT PT CT"/>
  </r>
  <r>
    <x v="1196"/>
    <s v="Tlx3-Cre_PL56"/>
    <x v="1"/>
    <x v="165"/>
    <x v="10"/>
    <n v="1"/>
    <s v="VISam"/>
    <x v="173"/>
    <n v="19"/>
    <n v="0.1215971946"/>
    <n v="0.74367575557852461"/>
    <n v="0.234487753844623"/>
    <s v="M"/>
    <n v="2.1187100983999998"/>
    <s v="[7540, 600, 4130]"/>
    <s v="http://connectivity.brain-map.org/projection/experiment/590548119"/>
    <s v="N"/>
    <s v="N"/>
    <x v="2"/>
    <s v="Y"/>
    <x v="0"/>
    <m/>
    <s v="IT"/>
  </r>
  <r>
    <x v="1197"/>
    <s v="Emx1-IRES-Cre"/>
    <x v="1"/>
    <x v="180"/>
    <x v="10"/>
    <n v="1"/>
    <s v="VISl"/>
    <x v="280"/>
    <n v="20"/>
    <n v="0.1691691092"/>
    <n v="0.96438945895535388"/>
    <n v="2.7853651312411964E-2"/>
    <s v="F"/>
    <n v="5.4724116495999997"/>
    <s v="[9210, 2310, 2370]"/>
    <s v="http://connectivity.brain-map.org/projection/experiment/479980810"/>
    <s v="Y"/>
    <s v="Y"/>
    <x v="2"/>
    <s v="Y"/>
    <x v="0"/>
    <m/>
    <s v="IT PT CT"/>
  </r>
  <r>
    <x v="1198"/>
    <s v="Rbp4-Cre_KL100"/>
    <x v="1"/>
    <x v="180"/>
    <x v="10"/>
    <n v="1"/>
    <s v="VISl"/>
    <x v="280"/>
    <n v="20"/>
    <n v="0.17538370079999999"/>
    <n v="0.69700961867628608"/>
    <n v="0.28571004197292793"/>
    <s v="F"/>
    <n v="1.6912015428"/>
    <s v="[8460, 1690, 2330]"/>
    <s v="http://connectivity.brain-map.org/projection/experiment/482580380"/>
    <s v="N"/>
    <s v="N"/>
    <x v="2"/>
    <s v="Y"/>
    <x v="0"/>
    <m/>
    <s v="IT PT"/>
  </r>
  <r>
    <x v="1199"/>
    <s v="Cux2-IRES-Cre"/>
    <x v="1"/>
    <x v="180"/>
    <x v="10"/>
    <n v="1"/>
    <s v="VISl"/>
    <x v="280"/>
    <n v="20"/>
    <n v="0.20406357719999901"/>
    <n v="0.77415375897779048"/>
    <n v="0.21907246248485587"/>
    <s v="F"/>
    <n v="1.3922807667999999"/>
    <s v="[8920, 1830, 2480]"/>
    <s v="http://connectivity.brain-map.org/projection/experiment/484503464"/>
    <s v="N"/>
    <s v="N"/>
    <x v="2"/>
    <s v="Y"/>
    <x v="0"/>
    <m/>
    <s v="IT"/>
  </r>
  <r>
    <x v="1200"/>
    <s v="Ntsr1-Cre_GN220"/>
    <x v="1"/>
    <x v="180"/>
    <x v="10"/>
    <n v="1"/>
    <s v="VISl"/>
    <x v="280"/>
    <n v="20"/>
    <n v="1.8689442800000001E-2"/>
    <n v="0.84764086240869752"/>
    <n v="0.15235913759130257"/>
    <s v="F"/>
    <n v="0.26240653479140602"/>
    <s v="[9000, 2220, 2340]"/>
    <s v="http://connectivity.brain-map.org/projection/experiment/495754475"/>
    <s v="Y"/>
    <s v="Y"/>
    <x v="2"/>
    <s v="Y"/>
    <x v="0"/>
    <m/>
    <s v="CT"/>
  </r>
  <r>
    <x v="1201"/>
    <s v="Emx1-IRES-Cre"/>
    <x v="1"/>
    <x v="180"/>
    <x v="10"/>
    <n v="1"/>
    <s v="VISl"/>
    <x v="280"/>
    <n v="20"/>
    <n v="0.1910349868"/>
    <n v="0.46370909303870345"/>
    <n v="0.452689519652405"/>
    <s v="M"/>
    <n v="3.1477058256000001"/>
    <s v="[8640, 1990, 2420]"/>
    <s v="http://connectivity.brain-map.org/projection/experiment/500836105"/>
    <s v="N"/>
    <s v="N"/>
    <x v="2"/>
    <s v="Y"/>
    <x v="0"/>
    <m/>
    <s v="IT PT CT"/>
  </r>
  <r>
    <x v="1202"/>
    <s v="Tlx3-Cre_PL56"/>
    <x v="1"/>
    <x v="180"/>
    <x v="10"/>
    <n v="1"/>
    <s v="VISl"/>
    <x v="280"/>
    <n v="20"/>
    <n v="5.1231543300000001E-2"/>
    <n v="0.96411950428125248"/>
    <n v="3.5817437292215371E-2"/>
    <s v="F"/>
    <n v="1.1355697864000001"/>
    <s v="[9090, 1820, 2140]"/>
    <s v="http://connectivity.brain-map.org/projection/experiment/503018656"/>
    <s v="Y"/>
    <s v="Y"/>
    <x v="2"/>
    <s v="Y"/>
    <x v="0"/>
    <m/>
    <s v="IT"/>
  </r>
  <r>
    <x v="1203"/>
    <s v="Tlx3-Cre_PL56"/>
    <x v="1"/>
    <x v="180"/>
    <x v="10"/>
    <n v="1"/>
    <s v="VISl"/>
    <x v="280"/>
    <n v="20"/>
    <n v="2.7157333700000001E-2"/>
    <n v="0.82780889302237382"/>
    <n v="8.9555960913715912E-2"/>
    <s v="F"/>
    <n v="0.82612751480000002"/>
    <s v="[9310, 1910, 2160]"/>
    <s v="http://connectivity.brain-map.org/projection/experiment/572770444"/>
    <s v="Y"/>
    <s v="Y"/>
    <x v="2"/>
    <s v="Y"/>
    <x v="0"/>
    <m/>
    <s v="IT"/>
  </r>
  <r>
    <x v="1204"/>
    <s v="Ntsr1-Cre_GN220"/>
    <x v="1"/>
    <x v="167"/>
    <x v="10"/>
    <n v="1"/>
    <s v="VISp"/>
    <x v="175"/>
    <n v="21"/>
    <n v="3.9558410499999898E-2"/>
    <n v="0.48648331405785672"/>
    <n v="0.26528578863063912"/>
    <s v="F"/>
    <n v="0.31510972307500001"/>
    <s v="[9530, 1650, 3600]"/>
    <s v="http://connectivity.brain-map.org/projection/experiment/560799305"/>
    <s v="N"/>
    <s v="N"/>
    <x v="2"/>
    <s v="Y, MIP not on iconnectivity"/>
    <x v="0"/>
    <m/>
    <s v="CT"/>
  </r>
  <r>
    <x v="1205"/>
    <s v="A930038C07Rik-Tg1-Cre"/>
    <x v="1"/>
    <x v="167"/>
    <x v="10"/>
    <n v="1"/>
    <s v="VISp"/>
    <x v="175"/>
    <n v="21"/>
    <n v="2.9168041349999899E-2"/>
    <n v="0.42247022944709112"/>
    <n v="0.25649483875121587"/>
    <s v="F"/>
    <n v="0.26192342767499999"/>
    <s v="[8030, 1120, 3280]"/>
    <s v="http://connectivity.brain-map.org/projection/experiment/646527844"/>
    <s v="N"/>
    <s v="N"/>
    <x v="1"/>
    <s v="Y, not in ctx ms"/>
    <x v="0"/>
    <s v=" not in ctx ms"/>
    <s v="PT"/>
  </r>
  <r>
    <x v="1206"/>
    <s v="A930038C07Rik-Tg1-Cre"/>
    <x v="1"/>
    <x v="167"/>
    <x v="10"/>
    <n v="1"/>
    <s v="VISp"/>
    <x v="175"/>
    <n v="21"/>
    <n v="5.9079391874999904E-3"/>
    <n v="1"/>
    <n v="0"/>
    <s v="M"/>
    <n v="0.15968058260000001"/>
    <s v="[9370, 1320, 3350]"/>
    <s v="http://connectivity.brain-map.org/projection/experiment/478257195"/>
    <s v="Y"/>
    <s v="Y"/>
    <x v="2"/>
    <s v="Y"/>
    <x v="0"/>
    <m/>
    <s v="PT"/>
  </r>
  <r>
    <x v="1207"/>
    <s v="A930038C07Rik-Tg1-Cre"/>
    <x v="1"/>
    <x v="167"/>
    <x v="10"/>
    <n v="1"/>
    <s v="VISp"/>
    <x v="175"/>
    <n v="21"/>
    <n v="4.3676829874999996E-3"/>
    <n v="0.86985417456696756"/>
    <n v="0.1301458254330326"/>
    <s v="F"/>
    <n v="2.9717449868749999E-2"/>
    <s v="[9080, 1740, 2410]"/>
    <s v="http://connectivity.brain-map.org/projection/experiment/479203646"/>
    <s v="Y"/>
    <s v="Y"/>
    <x v="2"/>
    <s v="Y"/>
    <x v="0"/>
    <m/>
    <s v="PT"/>
  </r>
  <r>
    <x v="1208"/>
    <s v="Emx1-IRES-Cre"/>
    <x v="1"/>
    <x v="167"/>
    <x v="10"/>
    <n v="1"/>
    <s v="VISp"/>
    <x v="175"/>
    <n v="21"/>
    <n v="0.20730776919999999"/>
    <n v="0.59062081696953361"/>
    <n v="0.401654555194147"/>
    <s v="F"/>
    <n v="2.07612255199999"/>
    <s v="[9200, 2160, 2590]"/>
    <s v="http://connectivity.brain-map.org/projection/experiment/479981981"/>
    <s v="N"/>
    <s v="N"/>
    <x v="2"/>
    <s v="Y"/>
    <x v="0"/>
    <m/>
    <s v="IT PT CT"/>
  </r>
  <r>
    <x v="1209"/>
    <s v="Emx1-IRES-Cre"/>
    <x v="1"/>
    <x v="167"/>
    <x v="10"/>
    <n v="1"/>
    <s v="VISp"/>
    <x v="175"/>
    <n v="21"/>
    <n v="7.6392435699999997E-2"/>
    <n v="0.54985525144873448"/>
    <n v="0.25284689435884289"/>
    <s v="F"/>
    <n v="2.0179035351999999"/>
    <s v="[8870, 1970, 2550]"/>
    <s v="http://connectivity.brain-map.org/projection/experiment/479982715"/>
    <s v="N"/>
    <s v="N"/>
    <x v="2"/>
    <s v="Y"/>
    <x v="0"/>
    <m/>
    <s v="IT PT CT"/>
  </r>
  <r>
    <x v="1210"/>
    <s v="Emx1-IRES-Cre"/>
    <x v="1"/>
    <x v="167"/>
    <x v="10"/>
    <n v="1"/>
    <s v="VISp"/>
    <x v="175"/>
    <n v="21"/>
    <n v="0.22269318120000001"/>
    <n v="0.97233912351773688"/>
    <n v="2.7660876482263137E-2"/>
    <s v="M"/>
    <n v="2.4457955550000001"/>
    <s v="[8550, 1460, 3350]"/>
    <s v="http://connectivity.brain-map.org/projection/experiment/479983421"/>
    <s v="Y"/>
    <s v="Y"/>
    <x v="2"/>
    <s v="Y"/>
    <x v="0"/>
    <m/>
    <s v="IT PT CT"/>
  </r>
  <r>
    <x v="1211"/>
    <s v="Emx1-IRES-Cre"/>
    <x v="1"/>
    <x v="167"/>
    <x v="10"/>
    <n v="1"/>
    <s v="VISp"/>
    <x v="175"/>
    <n v="21"/>
    <n v="0.29879559079999901"/>
    <n v="0.78949441928294217"/>
    <n v="0.11014797345409949"/>
    <s v="M"/>
    <n v="3.3753576303999999"/>
    <s v="[9470, 1440, 3890]"/>
    <s v="http://connectivity.brain-map.org/projection/experiment/479984127"/>
    <s v="Y"/>
    <s v="Y"/>
    <x v="2"/>
    <s v="Y"/>
    <x v="0"/>
    <m/>
    <s v="IT PT CT"/>
  </r>
  <r>
    <x v="1212"/>
    <s v="Emx1-IRES-Cre"/>
    <x v="1"/>
    <x v="167"/>
    <x v="10"/>
    <n v="1"/>
    <s v="VISp"/>
    <x v="175"/>
    <n v="21"/>
    <n v="0.19420565919999999"/>
    <n v="0.93622700710965334"/>
    <n v="6.3772992890346616E-2"/>
    <s v="M"/>
    <n v="2.9994717704"/>
    <s v="[9440, 1970, 2940]"/>
    <s v="http://connectivity.brain-map.org/projection/experiment/480069939"/>
    <s v="Y"/>
    <s v="Y"/>
    <x v="2"/>
    <s v="Y"/>
    <x v="0"/>
    <m/>
    <s v="IT PT CT"/>
  </r>
  <r>
    <x v="1213"/>
    <s v="Scnn1a-Tg3-Cre"/>
    <x v="1"/>
    <x v="167"/>
    <x v="10"/>
    <n v="1"/>
    <s v="VISp"/>
    <x v="175"/>
    <n v="21"/>
    <n v="2.9919096199999998E-2"/>
    <n v="0.62465484033525953"/>
    <n v="0.37534515966474052"/>
    <s v="M"/>
    <n v="0.36034571579999902"/>
    <s v="[8850, 1490, 2260]"/>
    <s v="http://connectivity.brain-map.org/projection/experiment/482639810"/>
    <s v="N"/>
    <s v="N"/>
    <x v="2"/>
    <s v="Y"/>
    <x v="0"/>
    <m/>
    <s v="IT"/>
  </r>
  <r>
    <x v="1214"/>
    <s v="Scnn1a-Tg3-Cre"/>
    <x v="1"/>
    <x v="167"/>
    <x v="10"/>
    <n v="1"/>
    <s v="VISp"/>
    <x v="175"/>
    <n v="21"/>
    <n v="5.8722512624999898E-3"/>
    <n v="0.74848526279413674"/>
    <n v="0.226639339409449"/>
    <s v="M"/>
    <n v="0.11529531562500001"/>
    <s v="[8770, 830, 4000]"/>
    <s v="http://connectivity.brain-map.org/projection/experiment/482640524"/>
    <s v="N"/>
    <s v="N"/>
    <x v="2"/>
    <s v="Y"/>
    <x v="0"/>
    <m/>
    <s v="IT"/>
  </r>
  <r>
    <x v="1215"/>
    <s v="Cux2-IRES-Cre"/>
    <x v="1"/>
    <x v="167"/>
    <x v="10"/>
    <n v="1"/>
    <s v="VISp"/>
    <x v="175"/>
    <n v="21"/>
    <n v="5.5228051899999998E-2"/>
    <n v="0.99955952311296203"/>
    <n v="4.4047688703794828E-4"/>
    <s v="F"/>
    <n v="0.31642247104999999"/>
    <s v="[9270, 1060, 3430]"/>
    <s v="http://connectivity.brain-map.org/projection/experiment/483014695"/>
    <s v="Y"/>
    <s v="Y"/>
    <x v="2"/>
    <s v="Y"/>
    <x v="0"/>
    <m/>
    <s v="IT"/>
  </r>
  <r>
    <x v="1216"/>
    <s v="Ntsr1-Cre_GN220"/>
    <x v="1"/>
    <x v="167"/>
    <x v="10"/>
    <n v="1"/>
    <s v="VISp"/>
    <x v="175"/>
    <n v="21"/>
    <n v="3.1880789149999998E-2"/>
    <n v="0.76066560687367668"/>
    <n v="0.23933439312632321"/>
    <s v="M"/>
    <n v="0.24224699625000001"/>
    <s v="[8720, 1510, 3340]"/>
    <s v="http://connectivity.brain-map.org/projection/experiment/495753765"/>
    <s v="N"/>
    <s v="N"/>
    <x v="2"/>
    <s v="Y"/>
    <x v="0"/>
    <m/>
    <s v="CT"/>
  </r>
  <r>
    <x v="1217"/>
    <s v="A930038C07Rik-Tg1-Cre"/>
    <x v="1"/>
    <x v="167"/>
    <x v="10"/>
    <n v="1"/>
    <s v="VISp"/>
    <x v="175"/>
    <n v="21"/>
    <n v="4.7845511000000002E-3"/>
    <n v="0.98525610813480013"/>
    <n v="1.4743891865199747E-2"/>
    <s v="M"/>
    <n v="8.8442408512500001E-2"/>
    <s v="[9610, 1910, 2620]"/>
    <s v="http://connectivity.brain-map.org/projection/experiment/496152279"/>
    <s v="Y"/>
    <s v="Y"/>
    <x v="2"/>
    <s v="Y"/>
    <x v="0"/>
    <m/>
    <s v="PT"/>
  </r>
  <r>
    <x v="1218"/>
    <s v="A930038C07Rik-Tg1-Cre"/>
    <x v="1"/>
    <x v="167"/>
    <x v="10"/>
    <n v="1"/>
    <s v="VISp"/>
    <x v="175"/>
    <n v="21"/>
    <n v="1.05243131E-2"/>
    <n v="1"/>
    <n v="0"/>
    <s v="F"/>
    <n v="9.8437735375000002E-2"/>
    <s v="[8750, 1300, 3200]"/>
    <s v="http://connectivity.brain-map.org/projection/experiment/496252297"/>
    <s v="Y"/>
    <s v="Y"/>
    <x v="2"/>
    <s v="Y"/>
    <x v="0"/>
    <m/>
    <s v="PT"/>
  </r>
  <r>
    <x v="1219"/>
    <s v="Emx1-IRES-Cre"/>
    <x v="1"/>
    <x v="167"/>
    <x v="10"/>
    <n v="1"/>
    <s v="VISp"/>
    <x v="175"/>
    <n v="21"/>
    <n v="0.37521757839999997"/>
    <n v="0.95237319279419563"/>
    <n v="4.7626807205804485E-2"/>
    <s v="M"/>
    <n v="2.0395973737999999"/>
    <s v="[8850, 1440, 3550]"/>
    <s v="http://connectivity.brain-map.org/projection/experiment/500836840"/>
    <s v="Y"/>
    <s v="Y"/>
    <x v="2"/>
    <s v="Y"/>
    <x v="0"/>
    <m/>
    <s v="IT PT CT"/>
  </r>
  <r>
    <x v="1220"/>
    <s v="Emx1-IRES-Cre"/>
    <x v="1"/>
    <x v="167"/>
    <x v="10"/>
    <n v="1"/>
    <s v="VISp"/>
    <x v="175"/>
    <n v="21"/>
    <n v="0.16075149720000001"/>
    <n v="0.98420732736799077"/>
    <n v="1.5792672632009216E-2"/>
    <s v="F"/>
    <n v="1.0394381318999999"/>
    <s v="[9320, 1890, 3010]"/>
    <s v="http://connectivity.brain-map.org/projection/experiment/500837552"/>
    <s v="Y"/>
    <s v="Y"/>
    <x v="2"/>
    <s v="Y"/>
    <x v="0"/>
    <m/>
    <s v="IT PT CT"/>
  </r>
  <r>
    <x v="1221"/>
    <s v="Emx1-IRES-Cre"/>
    <x v="1"/>
    <x v="167"/>
    <x v="10"/>
    <n v="1"/>
    <s v="VISp"/>
    <x v="175"/>
    <n v="21"/>
    <n v="0.2109193436"/>
    <n v="0.96262568634981072"/>
    <n v="3.666691984827395E-2"/>
    <s v="M"/>
    <n v="2.04548875159999"/>
    <s v="[8290, 1340, 3540]"/>
    <s v="http://connectivity.brain-map.org/projection/experiment/501004474"/>
    <s v="Y"/>
    <s v="Y"/>
    <x v="2"/>
    <s v="Y"/>
    <x v="0"/>
    <m/>
    <s v="IT PT CT"/>
  </r>
  <r>
    <x v="1222"/>
    <s v="Emx1-IRES-Cre"/>
    <x v="1"/>
    <x v="167"/>
    <x v="10"/>
    <n v="1"/>
    <s v="VISp"/>
    <x v="175"/>
    <n v="21"/>
    <n v="0.19464871719999999"/>
    <n v="0.61831595570923548"/>
    <n v="0.22422312488545407"/>
    <s v="M"/>
    <n v="1.6690921057999999"/>
    <s v="[9330, 1510, 3730]"/>
    <s v="http://connectivity.brain-map.org/projection/experiment/501115762"/>
    <s v="N"/>
    <s v="N"/>
    <x v="2"/>
    <s v="Y"/>
    <x v="0"/>
    <m/>
    <s v="IT PT CT"/>
  </r>
  <r>
    <x v="1223"/>
    <s v="Cux2-IRES-Cre"/>
    <x v="1"/>
    <x v="167"/>
    <x v="10"/>
    <n v="1"/>
    <s v="VISp"/>
    <x v="175"/>
    <n v="21"/>
    <n v="0.2334350788"/>
    <n v="0.99899637490369719"/>
    <n v="1.0036250963027899E-3"/>
    <s v="F"/>
    <n v="0.69337432176249902"/>
    <s v="[9060, 1290, 3480]"/>
    <s v="http://connectivity.brain-map.org/projection/experiment/501116471"/>
    <s v="Y"/>
    <s v="Y"/>
    <x v="2"/>
    <s v="Y"/>
    <x v="0"/>
    <m/>
    <s v="IT"/>
  </r>
  <r>
    <x v="1224"/>
    <s v="Cux2-IRES-Cre"/>
    <x v="1"/>
    <x v="167"/>
    <x v="10"/>
    <n v="1"/>
    <s v="VISp"/>
    <x v="175"/>
    <n v="21"/>
    <n v="8.9482408400000005E-2"/>
    <n v="0.99839502679533321"/>
    <n v="1.60497320466672E-3"/>
    <s v="M"/>
    <n v="1.3401776114999999"/>
    <s v="[8110, 1180, 3400]"/>
    <s v="http://connectivity.brain-map.org/projection/experiment/501117182"/>
    <s v="Y"/>
    <s v="Y"/>
    <x v="2"/>
    <s v="Y"/>
    <x v="0"/>
    <m/>
    <s v="IT"/>
  </r>
  <r>
    <x v="1225"/>
    <s v="Tlx3-Cre_PL56"/>
    <x v="1"/>
    <x v="167"/>
    <x v="10"/>
    <n v="1"/>
    <s v="VISp"/>
    <x v="175"/>
    <n v="21"/>
    <n v="3.1648693300000003E-2"/>
    <n v="1"/>
    <n v="0"/>
    <s v="F"/>
    <n v="0.75006932280000005"/>
    <s v="[8770, 1340, 2990]"/>
    <s v="http://connectivity.brain-map.org/projection/experiment/502140653"/>
    <s v="Y"/>
    <s v="Y"/>
    <x v="2"/>
    <s v="Y"/>
    <x v="0"/>
    <m/>
    <s v="IT"/>
  </r>
  <r>
    <x v="1226"/>
    <s v="Tlx3-Cre_PL56"/>
    <x v="1"/>
    <x v="167"/>
    <x v="10"/>
    <n v="1"/>
    <s v="VISp"/>
    <x v="175"/>
    <n v="21"/>
    <n v="3.3106663799999998E-2"/>
    <n v="1"/>
    <n v="0"/>
    <s v="M"/>
    <n v="0.31315584072500002"/>
    <s v="[9320, 1250, 3430]"/>
    <s v="http://connectivity.brain-map.org/projection/experiment/503017948"/>
    <s v="Y"/>
    <s v="Y"/>
    <x v="2"/>
    <s v="Y"/>
    <x v="0"/>
    <m/>
    <s v="IT"/>
  </r>
  <r>
    <x v="1227"/>
    <s v="Tlx3-Cre_PL56"/>
    <x v="1"/>
    <x v="167"/>
    <x v="10"/>
    <n v="1"/>
    <s v="VISp"/>
    <x v="175"/>
    <n v="21"/>
    <n v="3.2441351600000001E-2"/>
    <n v="0.66330858643924206"/>
    <n v="0.33669141356075799"/>
    <s v="F"/>
    <n v="1.0730651315999999"/>
    <s v="[8010, 1340, 3000]"/>
    <s v="http://connectivity.brain-map.org/projection/experiment/503058936"/>
    <s v="N"/>
    <s v="N"/>
    <x v="2"/>
    <s v="Y"/>
    <x v="0"/>
    <m/>
    <s v="IT"/>
  </r>
  <r>
    <x v="1228"/>
    <s v="Rbp4-Cre_KL100"/>
    <x v="1"/>
    <x v="167"/>
    <x v="10"/>
    <n v="1"/>
    <s v="VISp"/>
    <x v="175"/>
    <n v="21"/>
    <n v="7.1098769699999995E-2"/>
    <n v="0.99997039707846236"/>
    <n v="2.9602921537571515E-5"/>
    <s v="M"/>
    <n v="0.7988139299"/>
    <s v="[8690, 1440, 3090]"/>
    <s v="http://connectivity.brain-map.org/projection/experiment/503069254"/>
    <s v="Y"/>
    <s v="Y"/>
    <x v="2"/>
    <s v="Y"/>
    <x v="0"/>
    <m/>
    <s v="IT PT"/>
  </r>
  <r>
    <x v="1229"/>
    <s v="Rbp4-Cre_KL100"/>
    <x v="1"/>
    <x v="167"/>
    <x v="10"/>
    <n v="1"/>
    <s v="VISp"/>
    <x v="175"/>
    <n v="21"/>
    <n v="6.8570825399999993E-2"/>
    <n v="0.99722167549059015"/>
    <n v="2.7783245094097409E-3"/>
    <s v="M"/>
    <n v="0.45759898397499998"/>
    <s v="[9290, 1600, 3020]"/>
    <s v="http://connectivity.brain-map.org/projection/experiment/503323656"/>
    <s v="Y"/>
    <s v="Y"/>
    <x v="2"/>
    <s v="Y"/>
    <x v="0"/>
    <m/>
    <s v="IT PT"/>
  </r>
  <r>
    <x v="1230"/>
    <s v="Rbp4-Cre_KL100"/>
    <x v="1"/>
    <x v="167"/>
    <x v="10"/>
    <n v="1"/>
    <s v="VISp"/>
    <x v="175"/>
    <n v="21"/>
    <n v="1.6397721375E-2"/>
    <n v="1"/>
    <n v="0"/>
    <s v="F"/>
    <n v="0.35607987624999998"/>
    <s v="[8380, 1130, 3380]"/>
    <s v="http://connectivity.brain-map.org/projection/experiment/503809372"/>
    <s v="Y"/>
    <s v="Y"/>
    <x v="2"/>
    <s v="Y"/>
    <x v="0"/>
    <m/>
    <s v="IT PT"/>
  </r>
  <r>
    <x v="1231"/>
    <s v="Scnn1a-Tg3-Cre"/>
    <x v="1"/>
    <x v="167"/>
    <x v="10"/>
    <n v="1"/>
    <s v="VISp"/>
    <x v="175"/>
    <n v="21"/>
    <n v="1.3981313325E-2"/>
    <n v="1"/>
    <n v="0"/>
    <s v="M"/>
    <n v="0.16435791189999999"/>
    <s v="[9040, 1080, 3330]"/>
    <s v="http://connectivity.brain-map.org/projection/experiment/504099316"/>
    <s v="Y"/>
    <s v="Y"/>
    <x v="2"/>
    <s v="Y"/>
    <x v="0"/>
    <m/>
    <s v="IT"/>
  </r>
  <r>
    <x v="1232"/>
    <s v="Cux2-IRES-Cre"/>
    <x v="1"/>
    <x v="167"/>
    <x v="10"/>
    <n v="1"/>
    <s v="VISp"/>
    <x v="175"/>
    <n v="21"/>
    <n v="0.1220100294"/>
    <n v="0.99861838487178156"/>
    <n v="1.3816151282183896E-3"/>
    <s v="F"/>
    <n v="0.61212460609999997"/>
    <s v="[8590, 1140, 2770]"/>
    <s v="http://connectivity.brain-map.org/projection/experiment/506890448"/>
    <s v="Y"/>
    <s v="Y"/>
    <x v="2"/>
    <s v="Y"/>
    <x v="0"/>
    <m/>
    <s v="IT"/>
  </r>
  <r>
    <x v="1233"/>
    <s v="Cux2-IRES-Cre"/>
    <x v="1"/>
    <x v="167"/>
    <x v="10"/>
    <n v="1"/>
    <s v="VISp"/>
    <x v="175"/>
    <n v="21"/>
    <n v="0.15293647739999999"/>
    <n v="0.99917913771985756"/>
    <n v="8.2086228014238911E-4"/>
    <s v="F"/>
    <n v="0.78922084219999999"/>
    <s v="[9350, 1720, 2940]"/>
    <s v="http://connectivity.brain-map.org/projection/experiment/506891241"/>
    <s v="Y"/>
    <s v="Y"/>
    <x v="2"/>
    <s v="Y"/>
    <x v="0"/>
    <m/>
    <s v="IT"/>
  </r>
  <r>
    <x v="1234"/>
    <s v="Cux2-IRES-Cre"/>
    <x v="1"/>
    <x v="167"/>
    <x v="10"/>
    <n v="1"/>
    <s v="VISp"/>
    <x v="175"/>
    <n v="21"/>
    <n v="2.1460062049999999E-2"/>
    <n v="0.92195946694281661"/>
    <n v="7.8040533057183392E-2"/>
    <s v="F"/>
    <n v="0.175318152275"/>
    <s v="[9890, 1410, 3250]"/>
    <s v="http://connectivity.brain-map.org/projection/experiment/506946046"/>
    <s v="Y"/>
    <s v="Y"/>
    <x v="2"/>
    <s v="Y"/>
    <x v="0"/>
    <m/>
    <s v="IT"/>
  </r>
  <r>
    <x v="1235"/>
    <s v="A930038C07Rik-Tg1-Cre"/>
    <x v="1"/>
    <x v="167"/>
    <x v="10"/>
    <n v="1"/>
    <s v="VISp"/>
    <x v="175"/>
    <n v="21"/>
    <n v="9.7904321374999992E-3"/>
    <n v="0.98511182089147697"/>
    <n v="1.4888179108523048E-2"/>
    <s v="F"/>
    <n v="0.16392610491250001"/>
    <s v="[9540, 1600, 2900]"/>
    <s v="http://connectivity.brain-map.org/projection/experiment/508889322"/>
    <s v="Y"/>
    <s v="Y"/>
    <x v="2"/>
    <s v="Y"/>
    <x v="0"/>
    <m/>
    <s v="PT"/>
  </r>
  <r>
    <x v="1236"/>
    <s v="Rbp4-Cre_KL100"/>
    <x v="1"/>
    <x v="167"/>
    <x v="10"/>
    <n v="1"/>
    <s v="VISp"/>
    <x v="175"/>
    <n v="21"/>
    <n v="4.4042361299999999E-2"/>
    <n v="0.47755424220642345"/>
    <n v="0.38602165556744866"/>
    <s v="M"/>
    <n v="0.44453292695000002"/>
    <s v="[9660, 1370, 3550]"/>
    <s v="http://connectivity.brain-map.org/projection/experiment/510417255"/>
    <s v="N"/>
    <s v="N"/>
    <x v="2"/>
    <s v="Y"/>
    <x v="0"/>
    <m/>
    <s v="IT PT"/>
  </r>
  <r>
    <x v="1237"/>
    <s v="Rbp4-Cre_KL100"/>
    <x v="1"/>
    <x v="167"/>
    <x v="10"/>
    <n v="1"/>
    <s v="VISp"/>
    <x v="175"/>
    <n v="21"/>
    <n v="7.64074052E-2"/>
    <n v="0.44666935279982511"/>
    <n v="0.30123730621109279"/>
    <s v="M"/>
    <n v="0.51948690394999997"/>
    <s v="[9530, 1210, 3740]"/>
    <s v="http://connectivity.brain-map.org/projection/experiment/510417993"/>
    <s v="N"/>
    <s v="N"/>
    <x v="2"/>
    <s v="Y"/>
    <x v="0"/>
    <m/>
    <s v="IT PT"/>
  </r>
  <r>
    <x v="1238"/>
    <s v="Tlx3-Cre_PL56"/>
    <x v="1"/>
    <x v="167"/>
    <x v="10"/>
    <n v="1"/>
    <s v="VISp"/>
    <x v="175"/>
    <n v="21"/>
    <n v="3.1653463450000002E-2"/>
    <n v="1"/>
    <n v="0"/>
    <s v="M"/>
    <n v="0.39262596275"/>
    <s v="[9230, 1390, 3070]"/>
    <s v="http://connectivity.brain-map.org/projection/experiment/510581751"/>
    <s v="Y"/>
    <s v="Y"/>
    <x v="2"/>
    <s v="Y"/>
    <x v="0"/>
    <m/>
    <s v="IT"/>
  </r>
  <r>
    <x v="1239"/>
    <s v="Tlx3-Cre_PL56"/>
    <x v="1"/>
    <x v="167"/>
    <x v="10"/>
    <n v="1"/>
    <s v="VISp"/>
    <x v="175"/>
    <n v="21"/>
    <n v="2.3840423249999999E-2"/>
    <n v="1"/>
    <n v="0"/>
    <s v="M"/>
    <n v="0.23878156189999999"/>
    <s v="[9610, 1280, 3310]"/>
    <s v="http://connectivity.brain-map.org/projection/experiment/510582887"/>
    <s v="Y"/>
    <s v="Y"/>
    <x v="2"/>
    <s v="Y"/>
    <x v="0"/>
    <m/>
    <s v="IT"/>
  </r>
  <r>
    <x v="1240"/>
    <s v="Tlx3-Cre_PL56"/>
    <x v="1"/>
    <x v="167"/>
    <x v="10"/>
    <n v="1"/>
    <s v="VISp"/>
    <x v="175"/>
    <n v="21"/>
    <n v="5.3593220800000001E-2"/>
    <n v="0.60533707461083053"/>
    <n v="0.19923342113809531"/>
    <s v="F"/>
    <n v="0.52915751209999995"/>
    <s v="[9680, 1220, 4210]"/>
    <s v="http://connectivity.brain-map.org/projection/experiment/510835921"/>
    <s v="Y"/>
    <s v="N"/>
    <x v="2"/>
    <s v="Y"/>
    <x v="0"/>
    <m/>
    <s v="IT"/>
  </r>
  <r>
    <x v="1241"/>
    <s v="Ntsr1-Cre_GN220"/>
    <x v="1"/>
    <x v="167"/>
    <x v="10"/>
    <n v="1"/>
    <s v="VISp"/>
    <x v="175"/>
    <n v="21"/>
    <n v="8.3437670399999997E-2"/>
    <n v="0.62611075762227841"/>
    <n v="0.26705276512373322"/>
    <s v="F"/>
    <n v="0.52871442960000004"/>
    <s v="[7870, 1220, 3680]"/>
    <s v="http://connectivity.brain-map.org/projection/experiment/511817919"/>
    <s v="N"/>
    <s v="N"/>
    <x v="2"/>
    <s v="Y"/>
    <x v="0"/>
    <m/>
    <s v="CT"/>
  </r>
  <r>
    <x v="1242"/>
    <s v="Emx1-IRES-Cre"/>
    <x v="1"/>
    <x v="167"/>
    <x v="10"/>
    <n v="1"/>
    <s v="VISp"/>
    <x v="175"/>
    <n v="21"/>
    <n v="1.6142230719999999"/>
    <n v="0.79290725091340253"/>
    <n v="0.13443856538125462"/>
    <s v="M"/>
    <n v="6.31548848"/>
    <s v="[8460, 1630, 2340]"/>
    <s v="http://connectivity.brain-map.org/projection/experiment/512315551"/>
    <s v="Y"/>
    <s v="Y"/>
    <x v="2"/>
    <s v="Y"/>
    <x v="0"/>
    <m/>
    <s v="IT PT CT"/>
  </r>
  <r>
    <x v="1243"/>
    <s v="Ntsr1-Cre_GN220"/>
    <x v="1"/>
    <x v="167"/>
    <x v="10"/>
    <n v="1"/>
    <s v="VISp"/>
    <x v="175"/>
    <n v="21"/>
    <n v="2.616217065E-2"/>
    <n v="0.83252476576398537"/>
    <n v="0.16747523423601468"/>
    <s v="M"/>
    <n v="0.27473071570000002"/>
    <s v="[8550, 1450, 3370]"/>
    <s v="http://connectivity.brain-map.org/projection/experiment/514313871"/>
    <s v="Y"/>
    <s v="Y"/>
    <x v="2"/>
    <s v="Y"/>
    <x v="0"/>
    <m/>
    <s v="CT"/>
  </r>
  <r>
    <x v="1244"/>
    <s v="Ntsr1-Cre_GN220"/>
    <x v="1"/>
    <x v="167"/>
    <x v="10"/>
    <n v="1"/>
    <s v="VISp"/>
    <x v="175"/>
    <n v="21"/>
    <n v="1.708920815E-2"/>
    <n v="0.87619697230422278"/>
    <n v="0.12380302769577711"/>
    <s v="F"/>
    <n v="0.21026942842499999"/>
    <s v="[9240, 1810, 3110]"/>
    <s v="http://connectivity.brain-map.org/projection/experiment/514314707"/>
    <s v="Y"/>
    <s v="Y"/>
    <x v="2"/>
    <s v="Y"/>
    <x v="0"/>
    <m/>
    <s v="CT"/>
  </r>
  <r>
    <x v="1245"/>
    <s v="Ntsr1-Cre_GN220"/>
    <x v="1"/>
    <x v="167"/>
    <x v="10"/>
    <n v="1"/>
    <s v="VISp"/>
    <x v="175"/>
    <n v="21"/>
    <n v="3.1711369199999999E-2"/>
    <n v="0.69276990290040874"/>
    <n v="0.25421534670869683"/>
    <s v="F"/>
    <n v="0.38572749652499999"/>
    <s v="[9810, 1910, 3310]"/>
    <s v="http://connectivity.brain-map.org/projection/experiment/514332492"/>
    <s v="N"/>
    <s v="N"/>
    <x v="2"/>
    <s v="Y"/>
    <x v="0"/>
    <m/>
    <s v="CT"/>
  </r>
  <r>
    <x v="1246"/>
    <s v="Rbp4-Cre_KL100"/>
    <x v="1"/>
    <x v="167"/>
    <x v="10"/>
    <n v="1"/>
    <s v="VISp"/>
    <x v="175"/>
    <n v="21"/>
    <n v="1.131337235E-2"/>
    <n v="1"/>
    <n v="0"/>
    <s v="M"/>
    <n v="0.23517089399999999"/>
    <s v="[9100, 1210, 3400]"/>
    <s v="http://connectivity.brain-map.org/projection/experiment/517072832"/>
    <s v="Y"/>
    <s v="Y"/>
    <x v="2"/>
    <s v="Y"/>
    <x v="0"/>
    <m/>
    <s v="PT"/>
  </r>
  <r>
    <x v="1247"/>
    <s v="Cux2-IRES-Cre"/>
    <x v="1"/>
    <x v="167"/>
    <x v="10"/>
    <n v="1"/>
    <s v="VISp"/>
    <x v="175"/>
    <n v="21"/>
    <n v="0.16130772560000001"/>
    <n v="0.92862891623831834"/>
    <n v="5.102029300606984E-2"/>
    <s v="F"/>
    <n v="0.77763723239999905"/>
    <s v="[9570, 1140, 4280]"/>
    <s v="http://connectivity.brain-map.org/projection/experiment/517077687"/>
    <s v="Y"/>
    <s v="Y"/>
    <x v="2"/>
    <s v="Y"/>
    <x v="0"/>
    <m/>
    <s v="IT"/>
  </r>
  <r>
    <x v="1248"/>
    <s v="A930038C07Rik-Tg1-Cre"/>
    <x v="1"/>
    <x v="167"/>
    <x v="10"/>
    <n v="1"/>
    <s v="VISp"/>
    <x v="175"/>
    <n v="21"/>
    <n v="1.36546597249999E-2"/>
    <n v="0.71510266352809793"/>
    <n v="0.17340685108014417"/>
    <s v="M"/>
    <n v="0.122501439987499"/>
    <s v="[9500, 1020, 3830]"/>
    <s v="http://connectivity.brain-map.org/projection/experiment/519486602"/>
    <s v="Y"/>
    <s v="N"/>
    <x v="2"/>
    <s v="Y"/>
    <x v="0"/>
    <m/>
    <s v="PT"/>
  </r>
  <r>
    <x v="1249"/>
    <s v="A930038C07Rik-Tg1-Cre"/>
    <x v="1"/>
    <x v="167"/>
    <x v="10"/>
    <n v="1"/>
    <s v="VISp"/>
    <x v="175"/>
    <n v="21"/>
    <n v="2.33705101875E-3"/>
    <n v="0.82904791304623815"/>
    <n v="0.15259579519362368"/>
    <s v="M"/>
    <n v="0.63646252879999998"/>
    <s v="[7730, 1210, 3250]"/>
    <s v="http://connectivity.brain-map.org/projection/experiment/519488493"/>
    <s v="Y"/>
    <s v="Y"/>
    <x v="2"/>
    <s v="Y"/>
    <x v="0"/>
    <m/>
    <s v="PT"/>
  </r>
  <r>
    <x v="1250"/>
    <s v="Tlx3-Cre_PL56"/>
    <x v="1"/>
    <x v="167"/>
    <x v="10"/>
    <n v="1"/>
    <s v="VISp"/>
    <x v="175"/>
    <n v="21"/>
    <n v="3.0385189100000001E-2"/>
    <n v="1"/>
    <n v="0"/>
    <s v="M"/>
    <n v="0.6266942955"/>
    <s v="[8650, 1380, 3140]"/>
    <s v="http://connectivity.brain-map.org/projection/experiment/522408611"/>
    <s v="Y"/>
    <s v="Y"/>
    <x v="2"/>
    <s v="Y"/>
    <x v="0"/>
    <m/>
    <s v="IT"/>
  </r>
  <r>
    <x v="1251"/>
    <s v="A930038C07Rik-Tg1-Cre"/>
    <x v="1"/>
    <x v="167"/>
    <x v="10"/>
    <n v="1"/>
    <s v="VISp"/>
    <x v="175"/>
    <n v="21"/>
    <n v="1.193042353125E-3"/>
    <n v="0.66344076594468415"/>
    <n v="0.33655923405531579"/>
    <s v="M"/>
    <n v="5.799877405E-2"/>
    <s v="[9320, 1780, 2540]"/>
    <s v="http://connectivity.brain-map.org/projection/experiment/527575484"/>
    <s v="N"/>
    <s v="N"/>
    <x v="2"/>
    <s v="Y"/>
    <x v="0"/>
    <m/>
    <s v="PT"/>
  </r>
  <r>
    <x v="1252"/>
    <s v="Emx1-IRES-Cre"/>
    <x v="1"/>
    <x v="167"/>
    <x v="10"/>
    <n v="1"/>
    <s v="VISp"/>
    <x v="175"/>
    <n v="21"/>
    <n v="0.18783965759999999"/>
    <n v="0.96334773177798694"/>
    <n v="2.2325608471291582E-2"/>
    <s v="M"/>
    <n v="3.7076958576000001"/>
    <s v="[9180, 1260, 3930]"/>
    <s v="http://connectivity.brain-map.org/projection/experiment/546103149"/>
    <s v="Y"/>
    <s v="Y"/>
    <x v="2"/>
    <s v="Y"/>
    <x v="0"/>
    <m/>
    <s v="IT PT CT"/>
  </r>
  <r>
    <x v="1253"/>
    <s v="Cux2-IRES-Cre"/>
    <x v="1"/>
    <x v="167"/>
    <x v="10"/>
    <n v="1"/>
    <s v="VISp"/>
    <x v="175"/>
    <n v="21"/>
    <n v="7.1878492000000002E-2"/>
    <n v="0.97375974484478567"/>
    <n v="2.6240255155214276E-2"/>
    <s v="M"/>
    <n v="0.43339434249999997"/>
    <s v="[10180, 1380, 3620]"/>
    <s v="http://connectivity.brain-map.org/projection/experiment/566732238"/>
    <s v="Y"/>
    <s v="Y"/>
    <x v="2"/>
    <s v="Y"/>
    <x v="0"/>
    <m/>
    <s v="IT"/>
  </r>
  <r>
    <x v="1254"/>
    <s v="Emx1-IRES-Cre"/>
    <x v="1"/>
    <x v="167"/>
    <x v="10"/>
    <n v="1"/>
    <s v="VISp"/>
    <x v="175"/>
    <n v="21"/>
    <n v="0.2434185348"/>
    <n v="0.96197295876575928"/>
    <n v="3.1702430351556649E-2"/>
    <s v="M"/>
    <n v="1.4276957128000001"/>
    <s v="[9470, 2070, 2840]"/>
    <s v="http://connectivity.brain-map.org/projection/experiment/574941472"/>
    <s v="Y"/>
    <s v="Y"/>
    <x v="2"/>
    <s v="Y"/>
    <x v="0"/>
    <m/>
    <s v="IT PT CT"/>
  </r>
  <r>
    <x v="1255"/>
    <s v="A930038C07Rik-Tg1-Cre"/>
    <x v="1"/>
    <x v="167"/>
    <x v="10"/>
    <n v="1"/>
    <s v="VISp"/>
    <x v="175"/>
    <n v="21"/>
    <n v="1.5817749718749999E-3"/>
    <n v="1"/>
    <n v="0"/>
    <s v="M"/>
    <n v="5.13090533375E-2"/>
    <s v="[9720, 1940, 2610]"/>
    <s v="http://connectivity.brain-map.org/projection/experiment/577241399"/>
    <s v="Y"/>
    <s v="Y"/>
    <x v="2"/>
    <s v="Y"/>
    <x v="0"/>
    <m/>
    <s v="PT"/>
  </r>
  <r>
    <x v="1256"/>
    <s v="A930038C07Rik-Tg1-Cre"/>
    <x v="1"/>
    <x v="167"/>
    <x v="10"/>
    <n v="1"/>
    <s v="VISp"/>
    <x v="175"/>
    <n v="21"/>
    <n v="3.6584318750000002E-3"/>
    <n v="0.92841450442841955"/>
    <n v="7.1585495571580421E-2"/>
    <s v="F"/>
    <n v="0.1702969452625"/>
    <s v="[7980, 1100, 3470]"/>
    <s v="http://connectivity.brain-map.org/projection/experiment/579628905"/>
    <s v="Y"/>
    <s v="Y"/>
    <x v="2"/>
    <s v="Y"/>
    <x v="0"/>
    <m/>
    <s v="PT"/>
  </r>
  <r>
    <x v="1257"/>
    <s v="Emx1-IRES-Cre"/>
    <x v="1"/>
    <x v="167"/>
    <x v="10"/>
    <n v="1"/>
    <s v="VISp"/>
    <x v="175"/>
    <n v="21"/>
    <n v="4.3985540900000002E-2"/>
    <n v="0.95594561189475213"/>
    <n v="4.1039831331447799E-2"/>
    <s v="M"/>
    <n v="0.47456474030000001"/>
    <s v="[9930, 1630, 2970]"/>
    <s v="http://connectivity.brain-map.org/projection/experiment/580150240"/>
    <s v="Y"/>
    <s v="Y"/>
    <x v="2"/>
    <s v="Y"/>
    <x v="0"/>
    <m/>
    <s v="IT PT CT"/>
  </r>
  <r>
    <x v="1258"/>
    <s v="A930038C07Rik-Tg1-Cre"/>
    <x v="1"/>
    <x v="167"/>
    <x v="10"/>
    <n v="1"/>
    <s v="VISp"/>
    <x v="175"/>
    <n v="21"/>
    <n v="1.49129834E-2"/>
    <n v="1"/>
    <n v="0"/>
    <s v="M"/>
    <n v="0.24037190222499999"/>
    <s v="[8980, 1200, 3300]"/>
    <s v="http://connectivity.brain-map.org/projection/experiment/584507699"/>
    <s v="Y"/>
    <s v="Y"/>
    <x v="2"/>
    <s v="Y"/>
    <x v="0"/>
    <m/>
    <s v="PT"/>
  </r>
  <r>
    <x v="1259"/>
    <s v="Emx1-IRES-Cre"/>
    <x v="1"/>
    <x v="167"/>
    <x v="10"/>
    <n v="1"/>
    <s v="VISp"/>
    <x v="175"/>
    <n v="21"/>
    <n v="0.79897298880000001"/>
    <n v="0.63184552313359565"/>
    <n v="0.17550255112223545"/>
    <s v="M"/>
    <n v="4.5139534607999998"/>
    <s v="[9410, 640, 4270]"/>
    <s v="http://connectivity.brain-map.org/projection/experiment/584511827"/>
    <s v="Y"/>
    <s v="N"/>
    <x v="2"/>
    <s v="Y"/>
    <x v="0"/>
    <m/>
    <s v="IT PT CT"/>
  </r>
  <r>
    <x v="1260"/>
    <s v="Tlx3-Cre_PL56"/>
    <x v="1"/>
    <x v="167"/>
    <x v="10"/>
    <n v="1"/>
    <s v="VISp"/>
    <x v="175"/>
    <n v="21"/>
    <n v="0.13354417860000001"/>
    <n v="0.60936143223334271"/>
    <n v="0.18860488115417187"/>
    <s v="M"/>
    <n v="1.5132387171999999"/>
    <s v="[7820, 1150, 3540]"/>
    <s v="http://connectivity.brain-map.org/projection/experiment/597256577"/>
    <s v="Y"/>
    <s v="N"/>
    <x v="2"/>
    <s v="Y"/>
    <x v="0"/>
    <m/>
    <s v="IT"/>
  </r>
  <r>
    <x v="1261"/>
    <s v="Emx1-IRES-Cre"/>
    <x v="1"/>
    <x v="167"/>
    <x v="10"/>
    <n v="1"/>
    <s v="VISp"/>
    <x v="175"/>
    <n v="21"/>
    <n v="0.54531696240000005"/>
    <n v="0.68709703614394457"/>
    <n v="0.12484021522872039"/>
    <s v="M"/>
    <n v="5.4165212303999999"/>
    <s v="[7800, 1240, 3570]"/>
    <s v="http://connectivity.brain-map.org/projection/experiment/598605738"/>
    <s v="Y"/>
    <s v="N"/>
    <x v="2"/>
    <s v="Y"/>
    <x v="0"/>
    <m/>
    <s v="IT PT CT"/>
  </r>
  <r>
    <x v="1262"/>
    <s v="Emx1-IRES-Cre"/>
    <x v="1"/>
    <x v="167"/>
    <x v="10"/>
    <n v="1"/>
    <s v="VISp"/>
    <x v="175"/>
    <n v="21"/>
    <n v="0.59789917599999998"/>
    <n v="0.61248157258406632"/>
    <n v="0.15722469638728823"/>
    <s v="F"/>
    <n v="2.6860479352"/>
    <s v="[9720, 2100, 3400]"/>
    <s v="http://connectivity.brain-map.org/projection/experiment/601476074"/>
    <s v="Y"/>
    <s v="N"/>
    <x v="2"/>
    <s v="Y"/>
    <x v="0"/>
    <m/>
    <s v="IT PT CT"/>
  </r>
  <r>
    <x v="1263"/>
    <s v="Rbp4-Cre_KL100"/>
    <x v="1"/>
    <x v="167"/>
    <x v="10"/>
    <n v="1"/>
    <s v="VISp"/>
    <x v="175"/>
    <n v="21"/>
    <n v="0.106491112"/>
    <n v="0.41070487235197395"/>
    <n v="0.26213704394797549"/>
    <s v="F"/>
    <n v="0.85408890420000005"/>
    <s v="[9770, 2000, 3390]"/>
    <s v="http://connectivity.brain-map.org/projection/experiment/606929366"/>
    <s v="N"/>
    <s v="N"/>
    <x v="2"/>
    <s v="Y"/>
    <x v="0"/>
    <m/>
    <s v="IT PT"/>
  </r>
  <r>
    <x v="1264"/>
    <s v="Ntsr1-Cre_GN220"/>
    <x v="1"/>
    <x v="168"/>
    <x v="10"/>
    <n v="1"/>
    <s v="VISpl"/>
    <x v="176"/>
    <n v="22"/>
    <n v="1.9773720924999998E-2"/>
    <n v="0.60815064096194926"/>
    <n v="0.14727653195121035"/>
    <s v="F"/>
    <n v="0.42161716310000003"/>
    <s v="[9510, 2340, 2480]"/>
    <s v="http://connectivity.brain-map.org/projection/experiment/553743594"/>
    <s v="Y"/>
    <s v="N"/>
    <x v="2"/>
    <s v="Y"/>
    <x v="0"/>
    <m/>
    <s v="CT"/>
  </r>
  <r>
    <x v="1265"/>
    <s v="Tlx3-Cre_PL56"/>
    <x v="1"/>
    <x v="168"/>
    <x v="10"/>
    <n v="1"/>
    <s v="VISpl"/>
    <x v="176"/>
    <n v="22"/>
    <n v="4.7706355899999997E-2"/>
    <n v="0.51627473843736182"/>
    <n v="0.36784655873743299"/>
    <s v="F"/>
    <n v="0.65459896740000001"/>
    <s v="[10050, 1880, 3010]"/>
    <s v="http://connectivity.brain-map.org/projection/experiment/591224520"/>
    <s v="N"/>
    <s v="N"/>
    <x v="2"/>
    <s v="Y"/>
    <x v="0"/>
    <m/>
    <s v="IT"/>
  </r>
  <r>
    <x v="1266"/>
    <s v="Ntsr1-Cre_GN220"/>
    <x v="1"/>
    <x v="181"/>
    <x v="10"/>
    <n v="1"/>
    <s v="VISpm"/>
    <x v="281"/>
    <n v="23"/>
    <n v="1.12121702E-2"/>
    <n v="0.59599877346632135"/>
    <n v="0.18340870046537674"/>
    <s v="M"/>
    <n v="0.16338544595624999"/>
    <s v="[8600, 1070, 4190]"/>
    <s v="http://connectivity.brain-map.org/projection/experiment/496097187"/>
    <s v="Y"/>
    <s v="N"/>
    <x v="2"/>
    <s v="Y"/>
    <x v="0"/>
    <m/>
    <s v="CT"/>
  </r>
  <r>
    <x v="1267"/>
    <s v="Emx1-IRES-Cre"/>
    <x v="1"/>
    <x v="181"/>
    <x v="10"/>
    <n v="1"/>
    <s v="VISpm"/>
    <x v="281"/>
    <n v="23"/>
    <n v="0.23601130279999999"/>
    <n v="0.40838293982879553"/>
    <n v="0.22886350621130219"/>
    <s v="F"/>
    <n v="3.3509049056000002"/>
    <s v="[8710, 530, 4050]"/>
    <s v="http://connectivity.brain-map.org/projection/experiment/501006221"/>
    <s v="N"/>
    <s v="N"/>
    <x v="2"/>
    <s v="Y"/>
    <x v="0"/>
    <m/>
    <s v="IT PT CT"/>
  </r>
  <r>
    <x v="1268"/>
    <s v="Emx1-IRES-Cre"/>
    <x v="1"/>
    <x v="181"/>
    <x v="10"/>
    <n v="1"/>
    <s v="VISpm"/>
    <x v="281"/>
    <n v="23"/>
    <n v="0.14985092780000001"/>
    <n v="0.64161765641397461"/>
    <n v="0.29356287386831853"/>
    <s v="M"/>
    <n v="4.3793942864000002"/>
    <s v="[7920, 610, 3780]"/>
    <s v="http://connectivity.brain-map.org/projection/experiment/502074651"/>
    <s v="N"/>
    <s v="N"/>
    <x v="2"/>
    <s v="Y"/>
    <x v="0"/>
    <m/>
    <s v="IT PT CT"/>
  </r>
  <r>
    <x v="1269"/>
    <s v="Tlx3-Cre_PL56"/>
    <x v="1"/>
    <x v="181"/>
    <x v="10"/>
    <n v="1"/>
    <s v="VISpm"/>
    <x v="281"/>
    <n v="23"/>
    <n v="8.4865899125000002E-3"/>
    <n v="0.70812778333690407"/>
    <n v="0.29187221666309598"/>
    <s v="F"/>
    <n v="0.26383151095000001"/>
    <s v="[8810, 760, 4270]"/>
    <s v="http://connectivity.brain-map.org/projection/experiment/502180994"/>
    <s v="N"/>
    <s v="N"/>
    <x v="2"/>
    <s v="Y"/>
    <x v="0"/>
    <m/>
    <s v="IT"/>
  </r>
  <r>
    <x v="1270"/>
    <s v="Rbp4-Cre_KL100"/>
    <x v="1"/>
    <x v="181"/>
    <x v="10"/>
    <n v="1"/>
    <s v="VISpm"/>
    <x v="281"/>
    <n v="23"/>
    <n v="7.5229259000000007E-2"/>
    <n v="0.54903266828006414"/>
    <n v="0.21372793995762254"/>
    <s v="M"/>
    <n v="1.7678056339999999"/>
    <s v="[8680, 1050, 4050]"/>
    <s v="http://connectivity.brain-map.org/projection/experiment/523718823"/>
    <s v="N"/>
    <s v="N"/>
    <x v="2"/>
    <s v="Y"/>
    <x v="0"/>
    <m/>
    <s v="IT PT"/>
  </r>
  <r>
    <x v="1271"/>
    <s v="Ntsr1-Cre_GN220"/>
    <x v="1"/>
    <x v="181"/>
    <x v="10"/>
    <n v="1"/>
    <s v="VISpm"/>
    <x v="281"/>
    <n v="23"/>
    <n v="9.9421705599999993E-2"/>
    <n v="0.49181473025715339"/>
    <n v="0.2416012872990804"/>
    <s v="F"/>
    <n v="1.24601216285"/>
    <s v="[8230, 1110, 4060]"/>
    <s v="http://connectivity.brain-map.org/projection/experiment/557342452"/>
    <s v="N"/>
    <s v="N"/>
    <x v="2"/>
    <s v="Y"/>
    <x v="0"/>
    <m/>
    <s v="CT"/>
  </r>
  <r>
    <x v="1272"/>
    <s v="Tlx3-Cre_PL56"/>
    <x v="1"/>
    <x v="181"/>
    <x v="10"/>
    <n v="1"/>
    <s v="VISpm"/>
    <x v="281"/>
    <n v="23"/>
    <n v="0.1173730516"/>
    <n v="0.737042189858504"/>
    <n v="0.10012118430796571"/>
    <s v="F"/>
    <n v="2.3656830539999998"/>
    <s v="[8500, 1020, 4000]"/>
    <s v="http://connectivity.brain-map.org/projection/experiment/590987294"/>
    <s v="Y"/>
    <s v="Y"/>
    <x v="2"/>
    <s v="Y"/>
    <x v="0"/>
    <m/>
    <s v="IT"/>
  </r>
  <r>
    <x v="1273"/>
    <s v="A930038C07Rik-Tg1-Cre"/>
    <x v="1"/>
    <x v="182"/>
    <x v="10"/>
    <n v="1"/>
    <s v="VISli"/>
    <x v="282"/>
    <n v="24"/>
    <n v="1.17286792E-2"/>
    <n v="0.42215465821366954"/>
    <n v="0.25181585227050834"/>
    <s v="F"/>
    <n v="0.1155345869125"/>
    <s v="[8810, 2020, 2030]"/>
    <s v="http://connectivity.brain-map.org/projection/experiment/650408717"/>
    <s v="N"/>
    <s v="N"/>
    <x v="1"/>
    <s v="Y, not in ctx ms"/>
    <x v="0"/>
    <s v=" not in ctx ms"/>
    <s v="PT"/>
  </r>
  <r>
    <x v="1274"/>
    <s v="Cux2-IRES-Cre"/>
    <x v="1"/>
    <x v="182"/>
    <x v="10"/>
    <n v="1"/>
    <s v="VISli"/>
    <x v="282"/>
    <n v="24"/>
    <n v="0.25778776520000002"/>
    <n v="0.35703417059444936"/>
    <n v="0.28229146942871658"/>
    <s v="F"/>
    <n v="2.0219171251999999"/>
    <s v="[8410, 2090, 1960]"/>
    <s v="http://connectivity.brain-map.org/projection/experiment/517078399"/>
    <s v="N"/>
    <s v="N"/>
    <x v="2"/>
    <s v="Y"/>
    <x v="0"/>
    <m/>
    <s v="IT"/>
  </r>
  <r>
    <x v="1275"/>
    <s v="Tlx3-Cre_PL56"/>
    <x v="1"/>
    <x v="182"/>
    <x v="10"/>
    <n v="1"/>
    <s v="VISli"/>
    <x v="282"/>
    <n v="24"/>
    <n v="4.0060496349999898E-2"/>
    <n v="0.53141243735845367"/>
    <n v="0.32487496974754687"/>
    <s v="M"/>
    <n v="0.96137966679999998"/>
    <s v="[9090, 2380, 1630]"/>
    <s v="http://connectivity.brain-map.org/projection/experiment/595858299"/>
    <s v="N"/>
    <s v="N"/>
    <x v="2"/>
    <s v="Y"/>
    <x v="0"/>
    <m/>
    <s v="IT"/>
  </r>
  <r>
    <x v="1276"/>
    <s v="Rbp4-Cre_KL100"/>
    <x v="1"/>
    <x v="169"/>
    <x v="10"/>
    <n v="1"/>
    <s v="VISpor"/>
    <x v="177"/>
    <n v="25"/>
    <n v="0.1068234398"/>
    <n v="0.85611015659464007"/>
    <n v="0.13859374502513169"/>
    <s v="F"/>
    <n v="2.1146024872"/>
    <s v="[9240, 2790, 1340]"/>
    <s v="http://connectivity.brain-map.org/projection/experiment/648252402"/>
    <s v="Y"/>
    <s v="Y"/>
    <x v="1"/>
    <s v="Y, not in ctx ms"/>
    <x v="0"/>
    <s v=" not in ctx ms"/>
    <s v="IT PT"/>
  </r>
  <r>
    <x v="1277"/>
    <s v="Ntsr1-Cre_GN220"/>
    <x v="1"/>
    <x v="169"/>
    <x v="10"/>
    <n v="1"/>
    <s v="VISpor"/>
    <x v="177"/>
    <n v="25"/>
    <n v="2.099796265E-2"/>
    <n v="0.64556001610564184"/>
    <n v="0.19213702217145467"/>
    <s v="F"/>
    <n v="0.39961160610000002"/>
    <s v="[9030, 2870, 1710]"/>
    <s v="http://connectivity.brain-map.org/projection/experiment/649484051"/>
    <s v="Y"/>
    <s v="N"/>
    <x v="1"/>
    <s v="Y, not in ctx ms"/>
    <x v="0"/>
    <s v=" not in ctx ms"/>
    <s v="CT"/>
  </r>
  <r>
    <x v="1278"/>
    <s v="Tlx3-Cre_PL56"/>
    <x v="1"/>
    <x v="169"/>
    <x v="10"/>
    <n v="1"/>
    <s v="VISpor"/>
    <x v="177"/>
    <n v="25"/>
    <n v="5.3958099299999999E-2"/>
    <n v="0.38192575733120881"/>
    <n v="0.34077706531984375"/>
    <s v="M"/>
    <n v="1.5403749367999999"/>
    <s v="[8960, 1940, 1910]"/>
    <s v="http://connectivity.brain-map.org/projection/experiment/652753758"/>
    <s v="N"/>
    <s v="N"/>
    <x v="1"/>
    <s v="Y, not in ctx ms"/>
    <x v="0"/>
    <s v=" not in ctx ms"/>
    <s v="IT"/>
  </r>
  <r>
    <x v="1279"/>
    <s v="Emx1-IRES-Cre"/>
    <x v="1"/>
    <x v="169"/>
    <x v="10"/>
    <n v="1"/>
    <s v="VISpor"/>
    <x v="177"/>
    <n v="25"/>
    <n v="0.30973717319999999"/>
    <n v="0.72236723220063559"/>
    <n v="0.1879903364842706"/>
    <s v="F"/>
    <n v="8.2541313792000004"/>
    <s v="[9240, 2830, 1310]"/>
    <s v="http://connectivity.brain-map.org/projection/experiment/657172447"/>
    <s v="Y"/>
    <s v="N"/>
    <x v="1"/>
    <s v="Y, not in ctx ms"/>
    <x v="0"/>
    <s v=" not in ctx ms"/>
    <s v="IT PT CT"/>
  </r>
  <r>
    <x v="1280"/>
    <s v="Rbp4-Cre_KL100"/>
    <x v="1"/>
    <x v="169"/>
    <x v="10"/>
    <n v="1"/>
    <s v="VISpor"/>
    <x v="177"/>
    <n v="25"/>
    <n v="0.39982502559999999"/>
    <n v="0.2730345792375462"/>
    <n v="0.22150385104838499"/>
    <s v="F"/>
    <n v="3.37564802399999"/>
    <s v="[8510, 1960, 1870]"/>
    <s v="http://connectivity.brain-map.org/projection/experiment/661987195"/>
    <s v="N"/>
    <s v="N"/>
    <x v="1"/>
    <s v="Y, not in ctx ms"/>
    <x v="0"/>
    <s v=" not in ctx ms"/>
    <s v="IT PT"/>
  </r>
  <r>
    <x v="1281"/>
    <s v="Cux2-IRES-Cre"/>
    <x v="1"/>
    <x v="169"/>
    <x v="10"/>
    <n v="1"/>
    <s v="VISpor"/>
    <x v="177"/>
    <n v="25"/>
    <n v="0.25220343119999999"/>
    <n v="0.36522304151817625"/>
    <n v="0.21106355645641861"/>
    <s v="F"/>
    <n v="1.3209967623999901"/>
    <s v="[9330, 2530, 2250]"/>
    <s v="http://connectivity.brain-map.org/projection/experiment/552544756"/>
    <s v="N"/>
    <s v="N"/>
    <x v="2"/>
    <s v="Y"/>
    <x v="0"/>
    <m/>
    <s v="IT"/>
  </r>
  <r>
    <x v="1282"/>
    <s v="Rbp4-Cre_KL100"/>
    <x v="1"/>
    <x v="169"/>
    <x v="10"/>
    <n v="1"/>
    <s v="VISpor"/>
    <x v="177"/>
    <n v="25"/>
    <n v="0.21232423239999901"/>
    <n v="0.70823779163357348"/>
    <n v="0.16414488706712155"/>
    <s v="F"/>
    <n v="1.9390452871999999"/>
    <s v="[9050, 2230, 1630]"/>
    <s v="http://connectivity.brain-map.org/projection/experiment/576340889"/>
    <s v="Y"/>
    <s v="Y"/>
    <x v="2"/>
    <s v="Y"/>
    <x v="0"/>
    <m/>
    <s v="IT PT"/>
  </r>
  <r>
    <x v="1283"/>
    <s v="Tlx3-Cre_PL56"/>
    <x v="1"/>
    <x v="169"/>
    <x v="10"/>
    <n v="1"/>
    <s v="VISpor"/>
    <x v="177"/>
    <n v="25"/>
    <n v="3.0627949799999998E-2"/>
    <n v="0.54832919594553065"/>
    <n v="0.45167080405446935"/>
    <s v="M"/>
    <n v="0.72992620679999998"/>
    <s v="[9170, 2540, 1480]"/>
    <s v="http://connectivity.brain-map.org/projection/experiment/590983389"/>
    <s v="N"/>
    <s v="N"/>
    <x v="2"/>
    <s v="Y"/>
    <x v="0"/>
    <m/>
    <s v="IT"/>
  </r>
  <r>
    <x v="1284"/>
    <s v="Cux2-IRES-Cre"/>
    <x v="1"/>
    <x v="169"/>
    <x v="10"/>
    <n v="1"/>
    <s v="VISpor"/>
    <x v="177"/>
    <n v="25"/>
    <n v="0.3671743656"/>
    <n v="0.54099953059840655"/>
    <n v="0.35196517827507495"/>
    <s v="M"/>
    <n v="1.6911353339999999"/>
    <s v="[9240, 2820, 1270]"/>
    <s v="http://connectivity.brain-map.org/projection/experiment/592392441"/>
    <s v="N"/>
    <s v="N"/>
    <x v="2"/>
    <s v="Y"/>
    <x v="0"/>
    <m/>
    <s v="IT"/>
  </r>
  <r>
    <x v="1285"/>
    <s v="Emx1-IRES-Cre"/>
    <x v="1"/>
    <x v="183"/>
    <x v="10"/>
    <n v="1"/>
    <s v="ACAd"/>
    <x v="283"/>
    <n v="26"/>
    <n v="0.15095941560000001"/>
    <n v="0.62568313124742903"/>
    <n v="0.37431686875257103"/>
    <s v="M"/>
    <n v="4.9911077775999999"/>
    <s v="[4620, 2020, 5520]"/>
    <s v="http://connectivity.brain-map.org/projection/experiment/478376911"/>
    <s v="N"/>
    <s v="N"/>
    <x v="2"/>
    <s v="Y"/>
    <x v="0"/>
    <m/>
    <s v="IT PT CT"/>
  </r>
  <r>
    <x v="1286"/>
    <s v="Emx1-IRES-Cre"/>
    <x v="1"/>
    <x v="183"/>
    <x v="10"/>
    <n v="1"/>
    <s v="ACAd"/>
    <x v="283"/>
    <n v="26"/>
    <n v="5.6515713099999997E-2"/>
    <n v="0.7331161386477536"/>
    <n v="0.26688370280373486"/>
    <s v="M"/>
    <n v="0.92056153979999999"/>
    <s v="[5680, 1470, 5480]"/>
    <s v="http://connectivity.brain-map.org/projection/experiment/501483880"/>
    <s v="N"/>
    <s v="N"/>
    <x v="2"/>
    <s v="Y"/>
    <x v="0"/>
    <m/>
    <s v="IT PT CT"/>
  </r>
  <r>
    <x v="1287"/>
    <s v="Rbp4-Cre_KL100"/>
    <x v="1"/>
    <x v="183"/>
    <x v="10"/>
    <n v="1"/>
    <s v="ACAd"/>
    <x v="283"/>
    <n v="26"/>
    <n v="3.10888291E-2"/>
    <n v="0.64568861245012465"/>
    <n v="0.35431138754987535"/>
    <s v="F"/>
    <n v="1.4789850711999999"/>
    <s v="[4940, 1830, 5440]"/>
    <s v="http://connectivity.brain-map.org/projection/experiment/526783054"/>
    <s v="N"/>
    <s v="N"/>
    <x v="2"/>
    <s v="Y"/>
    <x v="0"/>
    <m/>
    <s v="IT PT"/>
  </r>
  <r>
    <x v="1288"/>
    <s v="Emx1-IRES-Cre"/>
    <x v="1"/>
    <x v="183"/>
    <x v="10"/>
    <n v="1"/>
    <s v="ACAd"/>
    <x v="283"/>
    <n v="26"/>
    <n v="0.57224324640000002"/>
    <n v="0.56582723211691577"/>
    <n v="0.382356634317354"/>
    <s v="F"/>
    <n v="10.478396140799999"/>
    <s v="[3810, 2550, 5570]"/>
    <s v="http://connectivity.brain-map.org/projection/experiment/583747816"/>
    <s v="N"/>
    <s v="N"/>
    <x v="2"/>
    <s v="Y"/>
    <x v="0"/>
    <m/>
    <s v="IT PT CT"/>
  </r>
  <r>
    <x v="1289"/>
    <s v="Emx1-IRES-Cre"/>
    <x v="1"/>
    <x v="188"/>
    <x v="10"/>
    <n v="1"/>
    <s v="PL"/>
    <x v="288"/>
    <n v="28"/>
    <n v="0.47706486240000001"/>
    <n v="0.46653806986019908"/>
    <n v="0.40167175289647322"/>
    <s v="M"/>
    <n v="17.0187101056"/>
    <s v="[3050, 3130, 5060]"/>
    <s v="http://connectivity.brain-map.org/projection/experiment/478376197"/>
    <s v="N"/>
    <s v="N"/>
    <x v="2"/>
    <s v="Y"/>
    <x v="0"/>
    <m/>
    <s v="IT PT CT"/>
  </r>
  <r>
    <x v="1290"/>
    <s v="Cux2-IRES-Cre"/>
    <x v="1"/>
    <x v="189"/>
    <x v="10"/>
    <n v="1"/>
    <s v="ILA"/>
    <x v="289"/>
    <n v="29"/>
    <n v="0.15516179218750001"/>
    <n v="0.45204563928202041"/>
    <n v="0.32284808173046448"/>
    <s v="F"/>
    <n v="1.0393050528000001"/>
    <s v="[2970, 3120, 5650]"/>
    <s v="http://connectivity.brain-map.org/projection/experiment/496097913"/>
    <s v="N"/>
    <s v="N"/>
    <x v="2"/>
    <s v="Y"/>
    <x v="0"/>
    <m/>
    <s v="IT"/>
  </r>
  <r>
    <x v="1291"/>
    <s v="Rbp4-Cre_KL100"/>
    <x v="1"/>
    <x v="125"/>
    <x v="10"/>
    <n v="1"/>
    <s v="ORBvl"/>
    <x v="133"/>
    <n v="32"/>
    <n v="0.53355088640000004"/>
    <n v="0.81523970835080795"/>
    <n v="7.2361135640014007E-2"/>
    <s v="M"/>
    <n v="9.4960225024000007"/>
    <s v="[2770, 4220, 4910]"/>
    <s v="http://connectivity.brain-map.org/projection/experiment/480994108"/>
    <s v="Y"/>
    <s v="Y"/>
    <x v="2"/>
    <s v="Y"/>
    <x v="0"/>
    <m/>
    <s v="IT PT"/>
  </r>
  <r>
    <x v="1292"/>
    <s v="Ntsr1-Cre_GN220"/>
    <x v="1"/>
    <x v="142"/>
    <x v="10"/>
    <n v="1"/>
    <s v="RSPagl"/>
    <x v="150"/>
    <n v="36"/>
    <n v="3.0963080399999999E-2"/>
    <n v="0.54393371437066584"/>
    <n v="0.3690191549524563"/>
    <s v="M"/>
    <n v="0.45598762264999998"/>
    <s v="[7790, 1130, 4410]"/>
    <s v="http://connectivity.brain-map.org/projection/experiment/557827228"/>
    <s v="N"/>
    <s v="N"/>
    <x v="2"/>
    <s v="Y, MIP not on iconnectivity"/>
    <x v="0"/>
    <m/>
    <s v="CT"/>
  </r>
  <r>
    <x v="1293"/>
    <s v="Cux2-IRES-Cre"/>
    <x v="1"/>
    <x v="142"/>
    <x v="10"/>
    <n v="1"/>
    <s v="RSPagl"/>
    <x v="150"/>
    <n v="36"/>
    <n v="1.9900177674999998E-2"/>
    <n v="0.78060922507645369"/>
    <n v="0.21768555766192063"/>
    <s v="M"/>
    <n v="0.20938228710000001"/>
    <s v="[8500, 490, 4320]"/>
    <s v="http://connectivity.brain-map.org/projection/experiment/495345959"/>
    <s v="N"/>
    <s v="N"/>
    <x v="2"/>
    <s v="Y"/>
    <x v="0"/>
    <m/>
    <s v="IT"/>
  </r>
  <r>
    <x v="1294"/>
    <s v="Ntsr1-Cre_GN220"/>
    <x v="1"/>
    <x v="142"/>
    <x v="10"/>
    <n v="1"/>
    <s v="RSPagl"/>
    <x v="150"/>
    <n v="36"/>
    <n v="6.4110281899999996E-2"/>
    <n v="0.49615548069736565"/>
    <n v="0.32302723907346126"/>
    <s v="F"/>
    <n v="1.3184664416"/>
    <s v="[7980, 1080, 4430]"/>
    <s v="http://connectivity.brain-map.org/projection/experiment/553746532"/>
    <s v="N"/>
    <s v="N"/>
    <x v="2"/>
    <s v="Y"/>
    <x v="0"/>
    <m/>
    <s v="CT"/>
  </r>
  <r>
    <x v="1295"/>
    <s v="Cux2-IRES-Cre"/>
    <x v="1"/>
    <x v="142"/>
    <x v="10"/>
    <n v="1"/>
    <s v="RSPagl"/>
    <x v="150"/>
    <n v="36"/>
    <n v="0.12412325239999999"/>
    <n v="0.59351972160733535"/>
    <n v="0.40628839211417717"/>
    <s v="F"/>
    <n v="1.6590825523999999"/>
    <s v="[7870, 540, 4300]"/>
    <s v="http://connectivity.brain-map.org/projection/experiment/557187751"/>
    <s v="N"/>
    <s v="N"/>
    <x v="2"/>
    <s v="Y"/>
    <x v="0"/>
    <m/>
    <s v="IT"/>
  </r>
  <r>
    <x v="1296"/>
    <s v="Emx1-IRES-Cre"/>
    <x v="1"/>
    <x v="142"/>
    <x v="10"/>
    <n v="1"/>
    <s v="RSPagl"/>
    <x v="150"/>
    <n v="36"/>
    <n v="0.27527412079999902"/>
    <n v="0.49125884084792654"/>
    <n v="0.34966089976569537"/>
    <s v="F"/>
    <n v="7.0376097903999897"/>
    <s v="[7870, 540, 4300]"/>
    <s v="http://connectivity.brain-map.org/projection/experiment/575782182"/>
    <s v="N"/>
    <s v="N"/>
    <x v="2"/>
    <s v="Y"/>
    <x v="0"/>
    <m/>
    <s v="IT PT CT"/>
  </r>
  <r>
    <x v="1297"/>
    <s v="Cux2-IRES-Cre"/>
    <x v="1"/>
    <x v="142"/>
    <x v="10"/>
    <n v="1"/>
    <s v="RSPagl"/>
    <x v="150"/>
    <n v="36"/>
    <n v="0.22337047879999999"/>
    <n v="0.62067689913680679"/>
    <n v="0.15712512856629449"/>
    <s v="M"/>
    <n v="1.1581677239999999"/>
    <s v="[8110, 530, 4270]"/>
    <s v="http://connectivity.brain-map.org/projection/experiment/576036240"/>
    <s v="Y"/>
    <s v="N"/>
    <x v="2"/>
    <s v="Y"/>
    <x v="0"/>
    <m/>
    <s v="IT"/>
  </r>
  <r>
    <x v="1298"/>
    <s v="Rbp4-Cre_KL100"/>
    <x v="1"/>
    <x v="142"/>
    <x v="10"/>
    <n v="1"/>
    <s v="RSPagl"/>
    <x v="150"/>
    <n v="36"/>
    <n v="0.19444185879999901"/>
    <n v="0.47663250232402377"/>
    <n v="0.42721779094801998"/>
    <s v="F"/>
    <n v="2.4603926060000001"/>
    <s v="[8030, 980, 4130]"/>
    <s v="http://connectivity.brain-map.org/projection/experiment/576341623"/>
    <s v="N"/>
    <s v="N"/>
    <x v="2"/>
    <s v="Y"/>
    <x v="0"/>
    <m/>
    <s v="IT PT"/>
  </r>
  <r>
    <x v="1299"/>
    <s v="A930038C07Rik-Tg1-Cre"/>
    <x v="1"/>
    <x v="142"/>
    <x v="10"/>
    <n v="1"/>
    <s v="RSPagl"/>
    <x v="150"/>
    <n v="36"/>
    <n v="1.62560470624999E-3"/>
    <n v="0.44433360888552031"/>
    <n v="0.40354321752543604"/>
    <s v="F"/>
    <n v="6.6740350774999999E-2"/>
    <s v="[7860, 710, 4600]"/>
    <s v="http://connectivity.brain-map.org/projection/experiment/577298618"/>
    <s v="N"/>
    <s v="N"/>
    <x v="2"/>
    <s v="Y"/>
    <x v="0"/>
    <m/>
    <s v="PT"/>
  </r>
  <r>
    <x v="1300"/>
    <s v="Ntsr1-Cre_GN220"/>
    <x v="1"/>
    <x v="142"/>
    <x v="10"/>
    <n v="1"/>
    <s v="RSPagl"/>
    <x v="150"/>
    <n v="36"/>
    <n v="2.8146736187500002E-3"/>
    <n v="0.5874592237589733"/>
    <n v="0.35422955635378067"/>
    <s v="M"/>
    <n v="0.170627894325"/>
    <s v="[8470, 920, 4450]"/>
    <s v="http://connectivity.brain-map.org/projection/experiment/599136295"/>
    <s v="N"/>
    <s v="N"/>
    <x v="2"/>
    <s v="Y"/>
    <x v="0"/>
    <m/>
    <s v="CT"/>
  </r>
  <r>
    <x v="1301"/>
    <s v="Rbp4-Cre_KL100"/>
    <x v="1"/>
    <x v="184"/>
    <x v="10"/>
    <n v="1"/>
    <s v="RSPd"/>
    <x v="284"/>
    <n v="37"/>
    <n v="0.20502485919999999"/>
    <n v="0.46081951697797457"/>
    <n v="0.31538258314275874"/>
    <s v="F"/>
    <n v="1.4448223104"/>
    <s v="[9410, 1710, 3940]"/>
    <s v="http://connectivity.brain-map.org/projection/experiment/482581199"/>
    <s v="N"/>
    <s v="N"/>
    <x v="2"/>
    <s v="Y"/>
    <x v="0"/>
    <m/>
    <s v="IT PT"/>
  </r>
  <r>
    <x v="1302"/>
    <s v="Ntsr1-Cre_GN220"/>
    <x v="1"/>
    <x v="184"/>
    <x v="10"/>
    <n v="1"/>
    <s v="RSPd"/>
    <x v="284"/>
    <n v="37"/>
    <n v="4.2594710199999997E-2"/>
    <n v="0.41712141790505564"/>
    <n v="0.40092616146029958"/>
    <s v="M"/>
    <n v="0.30476389676249999"/>
    <s v="[9460, 1410, 3820]"/>
    <s v="http://connectivity.brain-map.org/projection/experiment/516273371"/>
    <s v="N"/>
    <s v="N"/>
    <x v="2"/>
    <s v="Y"/>
    <x v="0"/>
    <m/>
    <s v="CT"/>
  </r>
  <r>
    <x v="1303"/>
    <s v="A930038C07Rik-Tg1-Cre"/>
    <x v="1"/>
    <x v="184"/>
    <x v="10"/>
    <n v="1"/>
    <s v="RSPd"/>
    <x v="284"/>
    <n v="37"/>
    <n v="7.2652716500000002E-3"/>
    <n v="0.53155285929963569"/>
    <n v="0.35036491945902537"/>
    <s v="M"/>
    <n v="0.200412473275"/>
    <s v="[8800, 1210, 4520]"/>
    <s v="http://connectivity.brain-map.org/projection/experiment/520018181"/>
    <s v="N"/>
    <s v="N"/>
    <x v="2"/>
    <s v="Y"/>
    <x v="0"/>
    <m/>
    <s v="PT"/>
  </r>
  <r>
    <x v="1304"/>
    <s v="Ntsr1-Cre_GN220"/>
    <x v="1"/>
    <x v="184"/>
    <x v="10"/>
    <n v="1"/>
    <s v="RSPd"/>
    <x v="284"/>
    <n v="37"/>
    <n v="3.3610013849999898E-2"/>
    <n v="0.70437635614068528"/>
    <n v="0.23579950694329957"/>
    <s v="F"/>
    <n v="0.21517790113749999"/>
    <s v="[9260, 1100, 4170]"/>
    <s v="http://connectivity.brain-map.org/projection/experiment/560800029"/>
    <s v="N"/>
    <s v="N"/>
    <x v="2"/>
    <s v="Y"/>
    <x v="0"/>
    <m/>
    <s v="CT"/>
  </r>
  <r>
    <x v="1305"/>
    <s v="Tlx3-Cre_PL56"/>
    <x v="1"/>
    <x v="184"/>
    <x v="10"/>
    <n v="1"/>
    <s v="RSPd"/>
    <x v="284"/>
    <n v="37"/>
    <n v="9.7300482125000001E-3"/>
    <n v="0.76691181266677422"/>
    <n v="0.23308818733322573"/>
    <s v="F"/>
    <n v="7.5358415037500001E-2"/>
    <s v="[9820, 1360, 3940]"/>
    <s v="http://connectivity.brain-map.org/projection/experiment/591233395"/>
    <s v="N"/>
    <s v="N"/>
    <x v="2"/>
    <s v="Y"/>
    <x v="0"/>
    <m/>
    <s v="IT"/>
  </r>
  <r>
    <x v="1306"/>
    <s v="Rbp4-Cre_KL100"/>
    <x v="1"/>
    <x v="143"/>
    <x v="10"/>
    <n v="1"/>
    <s v="RSPv"/>
    <x v="151"/>
    <n v="38"/>
    <n v="0.1603770196"/>
    <n v="0.5236151309367908"/>
    <n v="0.29027952729829143"/>
    <s v="M"/>
    <n v="1.4191446247999999"/>
    <s v="[8560, 940, 4230]"/>
    <s v="http://connectivity.brain-map.org/projection/experiment/496113850"/>
    <s v="N"/>
    <s v="N"/>
    <x v="2"/>
    <s v="Y"/>
    <x v="0"/>
    <m/>
    <s v="IT PT"/>
  </r>
  <r>
    <x v="1307"/>
    <s v="Emx1-IRES-Cre"/>
    <x v="1"/>
    <x v="143"/>
    <x v="10"/>
    <n v="1"/>
    <s v="RSPv"/>
    <x v="151"/>
    <n v="38"/>
    <n v="0.25579517039999999"/>
    <n v="0.62025437433407427"/>
    <n v="0.34940755976088272"/>
    <s v="M"/>
    <n v="1.8990115031999999"/>
    <s v="[7880, 710, 4900]"/>
    <s v="http://connectivity.brain-map.org/projection/experiment/501484658"/>
    <s v="N"/>
    <s v="N"/>
    <x v="2"/>
    <s v="Y"/>
    <x v="0"/>
    <m/>
    <s v="IT PT CT"/>
  </r>
  <r>
    <x v="1308"/>
    <s v="Emx1-IRES-Cre"/>
    <x v="1"/>
    <x v="143"/>
    <x v="10"/>
    <n v="1"/>
    <s v="RSPv"/>
    <x v="151"/>
    <n v="38"/>
    <n v="0.24833203919999999"/>
    <n v="0.71941860626358933"/>
    <n v="0.27242386779087885"/>
    <s v="M"/>
    <n v="2.1573770176"/>
    <s v="[8410, 820, 4940]"/>
    <s v="http://connectivity.brain-map.org/projection/experiment/592540591"/>
    <s v="N"/>
    <s v="N"/>
    <x v="2"/>
    <s v="Y"/>
    <x v="0"/>
    <m/>
    <s v="IT PT CT"/>
  </r>
  <r>
    <x v="1309"/>
    <s v="A930038C07Rik-Tg1-Cre"/>
    <x v="1"/>
    <x v="143"/>
    <x v="10"/>
    <n v="1"/>
    <s v="RSPv"/>
    <x v="151"/>
    <n v="38"/>
    <n v="1.3946175425E-2"/>
    <n v="0.89505297924883365"/>
    <n v="5.6719367040955447E-2"/>
    <s v="F"/>
    <n v="0.2516067729"/>
    <s v="[8640, 1260, 4580]"/>
    <s v="http://connectivity.brain-map.org/projection/experiment/599076623"/>
    <s v="Y"/>
    <s v="Y"/>
    <x v="2"/>
    <s v="Y"/>
    <x v="0"/>
    <m/>
    <s v="IT PT"/>
  </r>
  <r>
    <x v="1310"/>
    <s v="Ntsr1-Cre_GN220"/>
    <x v="1"/>
    <x v="185"/>
    <x v="10"/>
    <n v="1"/>
    <s v="VISa"/>
    <x v="285"/>
    <n v="39"/>
    <n v="0.29469458479999999"/>
    <n v="0.3856248783820535"/>
    <n v="0.19121275174933824"/>
    <s v="F"/>
    <n v="1.68700401169999"/>
    <s v="[8030, 1120, 3850]"/>
    <s v="http://connectivity.brain-map.org/projection/experiment/557347149"/>
    <s v="N"/>
    <s v="N"/>
    <x v="2"/>
    <s v="Y, MIP not on iconnectivity"/>
    <x v="0"/>
    <m/>
    <s v="CT"/>
  </r>
  <r>
    <x v="1311"/>
    <s v="Tlx3-Cre_PL56"/>
    <x v="1"/>
    <x v="185"/>
    <x v="10"/>
    <n v="1"/>
    <s v="VISa"/>
    <x v="285"/>
    <n v="39"/>
    <n v="9.5199355999999999E-2"/>
    <n v="0.8478906456782791"/>
    <n v="0.10578965395685305"/>
    <s v="M"/>
    <n v="3.5014093856000001"/>
    <s v="[7320, 1290, 3040]"/>
    <s v="http://connectivity.brain-map.org/projection/experiment/651702588"/>
    <s v="Y"/>
    <s v="Y"/>
    <x v="1"/>
    <s v="Y, not in ctx ms"/>
    <x v="0"/>
    <s v=" not in ctx ms"/>
    <s v="IT"/>
  </r>
  <r>
    <x v="1312"/>
    <s v="Cux2-IRES-Cre"/>
    <x v="1"/>
    <x v="185"/>
    <x v="10"/>
    <n v="1"/>
    <s v="VISa"/>
    <x v="285"/>
    <n v="39"/>
    <n v="0.30825460960000001"/>
    <n v="0.6134045008883432"/>
    <n v="0.30748370827441879"/>
    <s v="F"/>
    <n v="2.4118000213999999"/>
    <s v="[7920, 690, 3810]"/>
    <s v="http://connectivity.brain-map.org/projection/experiment/653191449"/>
    <s v="N"/>
    <s v="N"/>
    <x v="1"/>
    <s v="Y, not in ctx ms"/>
    <x v="0"/>
    <s v=" not in ctx ms"/>
    <s v="IT"/>
  </r>
  <r>
    <x v="1313"/>
    <s v="Rbp4-Cre_KL100"/>
    <x v="1"/>
    <x v="185"/>
    <x v="10"/>
    <n v="1"/>
    <s v="VISa"/>
    <x v="285"/>
    <n v="39"/>
    <n v="0.1304121966"/>
    <n v="0.85714664724503753"/>
    <n v="0.10087085338760056"/>
    <s v="M"/>
    <n v="1.9777825605999999"/>
    <s v="[7240, 1020, 3370]"/>
    <s v="http://connectivity.brain-map.org/projection/experiment/656959718"/>
    <s v="Y"/>
    <s v="Y"/>
    <x v="1"/>
    <s v="Y, not in ctx ms"/>
    <x v="0"/>
    <s v=" not in ctx ms"/>
    <s v="IT PT"/>
  </r>
  <r>
    <x v="1314"/>
    <s v="A930038C07Rik-Tg1-Cre"/>
    <x v="1"/>
    <x v="185"/>
    <x v="10"/>
    <n v="1"/>
    <s v="VISa"/>
    <x v="285"/>
    <n v="39"/>
    <n v="4.9681521093749995E-4"/>
    <n v="0.36349445079842019"/>
    <n v="0.33490105171285994"/>
    <s v="M"/>
    <n v="1.9555572312499998E-2"/>
    <s v="[7690, 1050, 3570]"/>
    <s v="http://connectivity.brain-map.org/projection/experiment/535696750"/>
    <s v="N"/>
    <s v="N"/>
    <x v="2"/>
    <s v="Y"/>
    <x v="0"/>
    <m/>
    <s v="PT"/>
  </r>
  <r>
    <x v="1315"/>
    <s v="Rbp4-Cre_KL100"/>
    <x v="1"/>
    <x v="185"/>
    <x v="10"/>
    <n v="1"/>
    <s v="VISa"/>
    <x v="285"/>
    <n v="39"/>
    <n v="0.3533669888"/>
    <n v="0.51267949168419236"/>
    <n v="0.40675436127771802"/>
    <s v="M"/>
    <n v="4.0454260839999998"/>
    <s v="[7680, 730, 3630]"/>
    <s v="http://connectivity.brain-map.org/projection/experiment/597007143"/>
    <s v="N"/>
    <s v="N"/>
    <x v="2"/>
    <s v="Y"/>
    <x v="0"/>
    <m/>
    <s v="IT PT"/>
  </r>
  <r>
    <x v="1316"/>
    <s v="Emx1-IRES-Cre"/>
    <x v="1"/>
    <x v="170"/>
    <x v="10"/>
    <n v="1"/>
    <s v="VISrl"/>
    <x v="178"/>
    <n v="40"/>
    <n v="0.16351515599999999"/>
    <n v="0.46258388170884623"/>
    <n v="0.2873746203635667"/>
    <s v="M"/>
    <n v="4.7802616791999997"/>
    <s v="[7740, 1390, 3330]"/>
    <s v="http://connectivity.brain-map.org/projection/experiment/657334568"/>
    <s v="N"/>
    <s v="N"/>
    <x v="1"/>
    <s v="Y, not in ctx ms"/>
    <x v="0"/>
    <s v=" not in ctx ms"/>
    <s v="IT PT CT"/>
  </r>
  <r>
    <x v="1317"/>
    <s v="Cux2-IRES-Cre"/>
    <x v="1"/>
    <x v="170"/>
    <x v="10"/>
    <n v="1"/>
    <s v="VISrl"/>
    <x v="178"/>
    <n v="40"/>
    <n v="0.1763110356"/>
    <n v="0.73130681430331002"/>
    <n v="0.23426866574307117"/>
    <s v="F"/>
    <n v="1.3736352378000001"/>
    <s v="[7940, 1010, 2900]"/>
    <s v="http://connectivity.brain-map.org/projection/experiment/517325325"/>
    <s v="N"/>
    <s v="N"/>
    <x v="2"/>
    <s v="Y"/>
    <x v="0"/>
    <m/>
    <s v="IT"/>
  </r>
  <r>
    <x v="1318"/>
    <s v="Tlx3-Cre_PL56"/>
    <x v="1"/>
    <x v="170"/>
    <x v="10"/>
    <n v="1"/>
    <s v="VISrl"/>
    <x v="178"/>
    <n v="40"/>
    <n v="4.6373732299999998E-2"/>
    <n v="0.9301012132719223"/>
    <n v="5.9674554938447331E-2"/>
    <s v="M"/>
    <n v="3.0345089264"/>
    <s v="[7930, 1350, 2970]"/>
    <s v="http://connectivity.brain-map.org/projection/experiment/518741580"/>
    <s v="Y"/>
    <s v="Y"/>
    <x v="2"/>
    <s v="Y"/>
    <x v="0"/>
    <m/>
    <s v="IT"/>
  </r>
  <r>
    <x v="1319"/>
    <s v="Emx1-IRES-Cre"/>
    <x v="1"/>
    <x v="170"/>
    <x v="10"/>
    <n v="1"/>
    <s v="VISrl"/>
    <x v="178"/>
    <n v="40"/>
    <n v="0.1088658676"/>
    <n v="0.79877184933413536"/>
    <n v="0.1884018585847094"/>
    <s v="M"/>
    <n v="5.8629242448000003"/>
    <s v="[7510, 1160, 2610]"/>
    <s v="http://connectivity.brain-map.org/projection/experiment/521600943"/>
    <s v="Y"/>
    <s v="N"/>
    <x v="2"/>
    <s v="Y"/>
    <x v="0"/>
    <m/>
    <s v="IT PT CT"/>
  </r>
  <r>
    <x v="1320"/>
    <s v="Chat-IRES-Cre-neo"/>
    <x v="1"/>
    <x v="18"/>
    <x v="6"/>
    <n v="6"/>
    <s v="SI"/>
    <x v="19"/>
    <n v="93"/>
    <n v="3.2760917350000002E-2"/>
    <n v="0.74260458995457279"/>
    <n v="0.14504165910023176"/>
    <s v="F"/>
    <n v="3.4222436919999999"/>
    <s v="[5660, 6170, 3900]"/>
    <s v="http://connectivity.brain-map.org/projection/experiment/478581786"/>
    <s v="Y"/>
    <s v="Y"/>
    <x v="0"/>
    <s v="Y"/>
    <x v="0"/>
    <m/>
    <s v="cortical"/>
  </r>
  <r>
    <x v="1321"/>
    <s v="Chat-IRES-Cre-neo"/>
    <x v="1"/>
    <x v="76"/>
    <x v="6"/>
    <n v="6"/>
    <s v="NDB"/>
    <x v="81"/>
    <n v="96"/>
    <n v="1.5227378425E-2"/>
    <n v="0.85264033228591896"/>
    <n v="8.2281795646494488E-2"/>
    <s v="M"/>
    <n v="1.3646919832"/>
    <s v="[5100, 6780, 4740]"/>
    <s v="http://connectivity.brain-map.org/projection/experiment/504173156"/>
    <s v="Y"/>
    <s v="Y"/>
    <x v="0"/>
    <s v="Y"/>
    <x v="0"/>
    <m/>
    <m/>
  </r>
  <r>
    <x v="1322"/>
    <s v="Scnn1a-Tg2-Cre"/>
    <x v="1"/>
    <x v="108"/>
    <x v="3"/>
    <n v="7"/>
    <s v="LGd"/>
    <x v="114"/>
    <n v="112"/>
    <n v="3.8667632149999999E-2"/>
    <n v="0.86291321890241679"/>
    <n v="7.5276204290569068E-2"/>
    <s v="M"/>
    <n v="0.75002099654999999"/>
    <s v="[7380, 3400, 3270]"/>
    <s v="http://connectivity.brain-map.org/projection/experiment/479671695"/>
    <s v="Y"/>
    <s v="Y"/>
    <x v="2"/>
    <s v="Y, but I see terminals in bfd that may be due to the  low% in VPM so may exclude later"/>
    <x v="0"/>
    <s v=" but I see terminals in bfd that may be due to the  low% in VPM so may exclude later"/>
    <s v="core"/>
  </r>
  <r>
    <x v="1323"/>
    <s v="Slc17a6-IRES-Cre"/>
    <x v="1"/>
    <x v="108"/>
    <x v="3"/>
    <n v="7"/>
    <s v="LGd"/>
    <x v="114"/>
    <n v="112"/>
    <n v="7.3006129000000003E-2"/>
    <n v="0.93761038895677018"/>
    <n v="5.6231361292581772E-2"/>
    <s v="M"/>
    <n v="1.3295731950375"/>
    <s v="[7520, 3190, 3150]"/>
    <s v="http://connectivity.brain-map.org/projection/experiment/479670988"/>
    <s v="Y"/>
    <s v="Y"/>
    <x v="2"/>
    <s v="Y"/>
    <x v="0"/>
    <m/>
    <s v="core"/>
  </r>
  <r>
    <x v="1324"/>
    <s v="Slc6a4-Cre_ET33"/>
    <x v="1"/>
    <x v="43"/>
    <x v="4"/>
    <n v="9"/>
    <s v="DR"/>
    <x v="5"/>
    <n v="226"/>
    <n v="5.1669261524999899E-2"/>
    <n v="0.47742948951577752"/>
    <n v="0.35452408513556105"/>
    <s v="M"/>
    <n v="2.3159850783999998"/>
    <s v="[9410, 3830, 5680]"/>
    <s v="http://connectivity.brain-map.org/projection/experiment/649181539"/>
    <s v="N"/>
    <s v="N"/>
    <x v="0"/>
    <m/>
    <x v="0"/>
    <m/>
    <m/>
  </r>
  <r>
    <x v="1325"/>
    <s v="Penk-IRES2-Cre-neo"/>
    <x v="3"/>
    <x v="117"/>
    <x v="10"/>
    <n v="1"/>
    <s v="MOs"/>
    <x v="125"/>
    <n v="3"/>
    <n v="4.0069333500000002E-3"/>
    <n v="1"/>
    <n v="0"/>
    <s v="F"/>
    <n v="8.5270187100000006E-2"/>
    <s v="[2710, 2920, 3680]"/>
    <s v="http://connectivity.brain-map.org/projection/experiment/603717939"/>
    <s v="Y"/>
    <s v="Y"/>
    <x v="2"/>
    <s v="Y, but small"/>
    <x v="0"/>
    <s v=" but small"/>
    <s v="IT"/>
  </r>
  <r>
    <x v="1326"/>
    <s v="Penk-IRES2-Cre-neo"/>
    <x v="3"/>
    <x v="117"/>
    <x v="10"/>
    <n v="1"/>
    <s v="MOs"/>
    <x v="125"/>
    <n v="3"/>
    <n v="1.5275209775E-2"/>
    <n v="1"/>
    <n v="0"/>
    <s v="M"/>
    <n v="0.1037187165"/>
    <s v="[2590, 2360, 3770]"/>
    <s v="http://connectivity.brain-map.org/projection/experiment/639647390"/>
    <s v="Y"/>
    <s v="Y"/>
    <x v="1"/>
    <s v="Y, not in ctx ms"/>
    <x v="0"/>
    <s v=" not in ctx ms"/>
    <s v="IT"/>
  </r>
  <r>
    <x v="1327"/>
    <s v="Penk-IRES2-Cre-neo"/>
    <x v="3"/>
    <x v="117"/>
    <x v="10"/>
    <n v="1"/>
    <s v="MOs"/>
    <x v="125"/>
    <n v="3"/>
    <n v="2.9839287450000002E-2"/>
    <n v="1"/>
    <n v="0"/>
    <s v="F"/>
    <n v="0.27081949160000002"/>
    <s v="[3230, 2670, 4230]"/>
    <s v="http://connectivity.brain-map.org/projection/experiment/639813139"/>
    <s v="Y"/>
    <s v="Y"/>
    <x v="1"/>
    <s v="Y, not in ctx ms"/>
    <x v="0"/>
    <s v=" not in ctx ms"/>
    <s v="IT"/>
  </r>
  <r>
    <x v="1328"/>
    <s v="Rorb-IRES2-Cre-neo"/>
    <x v="3"/>
    <x v="117"/>
    <x v="10"/>
    <n v="1"/>
    <s v="MOs"/>
    <x v="125"/>
    <n v="3"/>
    <n v="2.26243192E-2"/>
    <n v="1"/>
    <n v="0"/>
    <s v="M"/>
    <n v="8.8377446149999997E-2"/>
    <s v="[2820, 2210, 4390]"/>
    <s v="http://connectivity.brain-map.org/projection/experiment/647576768"/>
    <s v="Y"/>
    <s v="Y"/>
    <x v="1"/>
    <s v="Y, not in ctx ms"/>
    <x v="0"/>
    <s v=" not in ctx ms"/>
    <s v="local"/>
  </r>
  <r>
    <x v="1329"/>
    <s v="Slc17a8-iCre"/>
    <x v="3"/>
    <x v="117"/>
    <x v="10"/>
    <n v="1"/>
    <s v="MOs"/>
    <x v="125"/>
    <n v="3"/>
    <n v="4.6045015799999998E-2"/>
    <n v="0.98407581638647768"/>
    <n v="1.4284573092441679E-2"/>
    <s v="F"/>
    <n v="0.16184606900000001"/>
    <s v="[2930, 2340, 4450]"/>
    <s v="http://connectivity.brain-map.org/projection/experiment/647807416"/>
    <s v="Y"/>
    <s v="Y"/>
    <x v="1"/>
    <s v="Y, not in ctx ms"/>
    <x v="0"/>
    <s v=" not in ctx ms"/>
    <s v="local"/>
  </r>
  <r>
    <x v="1330"/>
    <s v="Penk-IRES2-Cre-neo"/>
    <x v="3"/>
    <x v="117"/>
    <x v="10"/>
    <n v="1"/>
    <s v="MOs"/>
    <x v="125"/>
    <n v="3"/>
    <n v="3.6439393899999999E-2"/>
    <n v="1"/>
    <n v="0"/>
    <s v="M"/>
    <n v="0.22287972419999999"/>
    <s v="[3310, 2800, 4060]"/>
    <s v="http://connectivity.brain-map.org/projection/experiment/671463542"/>
    <s v="Y"/>
    <s v="Y"/>
    <x v="1"/>
    <s v="Y, not in ctx ms"/>
    <x v="0"/>
    <s v=" not in ctx ms"/>
    <s v="IT"/>
  </r>
  <r>
    <x v="1331"/>
    <s v="Penk-IRES2-Cre-neo"/>
    <x v="3"/>
    <x v="117"/>
    <x v="10"/>
    <n v="1"/>
    <s v="MOs"/>
    <x v="125"/>
    <n v="3"/>
    <n v="4.42653358E-2"/>
    <n v="0.77786436869629605"/>
    <n v="0.20394113676929929"/>
    <s v="M"/>
    <n v="0.3423293811"/>
    <s v="[2620, 2160, 4350]"/>
    <s v="http://connectivity.brain-map.org/projection/experiment/671464291"/>
    <s v="N"/>
    <s v="N"/>
    <x v="1"/>
    <s v="Y, not in ctx ms"/>
    <x v="0"/>
    <s v=" not in ctx ms"/>
    <s v="IT"/>
  </r>
  <r>
    <x v="1332"/>
    <s v="Cux2-IRES-Cre"/>
    <x v="3"/>
    <x v="117"/>
    <x v="10"/>
    <n v="1"/>
    <s v="MOs"/>
    <x v="125"/>
    <n v="3"/>
    <n v="0.13187013279999901"/>
    <n v="1"/>
    <n v="0"/>
    <s v="F"/>
    <n v="1.5970672312"/>
    <s v="[2840, 1950, 3820]"/>
    <s v="http://connectivity.brain-map.org/projection/experiment/504105304"/>
    <s v="Y"/>
    <s v="Y"/>
    <x v="2"/>
    <s v="Y"/>
    <x v="0"/>
    <m/>
    <s v="IT"/>
  </r>
  <r>
    <x v="1333"/>
    <s v="Sim1-Cre_KJ18"/>
    <x v="3"/>
    <x v="117"/>
    <x v="10"/>
    <n v="1"/>
    <s v="MOs"/>
    <x v="125"/>
    <n v="3"/>
    <n v="8.1404214499999992E-3"/>
    <n v="1"/>
    <n v="0"/>
    <s v="M"/>
    <n v="0.31593156699999903"/>
    <s v="[3410, 2520, 4000]"/>
    <s v="http://connectivity.brain-map.org/projection/experiment/507798246"/>
    <s v="Y"/>
    <s v="Y"/>
    <x v="2"/>
    <s v="Y"/>
    <x v="0"/>
    <m/>
    <s v="PT"/>
  </r>
  <r>
    <x v="1334"/>
    <s v="Sim1-Cre_KJ18"/>
    <x v="3"/>
    <x v="117"/>
    <x v="10"/>
    <n v="1"/>
    <s v="MOs"/>
    <x v="125"/>
    <n v="3"/>
    <n v="2.0150692625000001E-2"/>
    <n v="0.99978191652067883"/>
    <n v="1.4490794568616092E-4"/>
    <s v="M"/>
    <n v="0.33875166325"/>
    <s v="[2920, 3130, 3700]"/>
    <s v="http://connectivity.brain-map.org/projection/experiment/508273699"/>
    <s v="Y"/>
    <s v="Y"/>
    <x v="2"/>
    <s v="Y"/>
    <x v="0"/>
    <m/>
    <s v="PT"/>
  </r>
  <r>
    <x v="1335"/>
    <s v="Tlx3-Cre_PL56"/>
    <x v="3"/>
    <x v="117"/>
    <x v="10"/>
    <n v="1"/>
    <s v="MOs"/>
    <x v="125"/>
    <n v="3"/>
    <n v="5.77383905E-2"/>
    <n v="1"/>
    <n v="0"/>
    <s v="F"/>
    <n v="4.2066087616000001"/>
    <s v="[3040, 2340, 4500]"/>
    <s v="http://connectivity.brain-map.org/projection/experiment/517082898"/>
    <s v="Y"/>
    <s v="Y"/>
    <x v="2"/>
    <s v="Y"/>
    <x v="0"/>
    <m/>
    <s v="IT"/>
  </r>
  <r>
    <x v="1336"/>
    <s v="Tlx3-Cre_PL56"/>
    <x v="3"/>
    <x v="117"/>
    <x v="10"/>
    <n v="1"/>
    <s v="MOs"/>
    <x v="125"/>
    <n v="3"/>
    <n v="9.3380936600000006E-2"/>
    <n v="0.9926660278331646"/>
    <n v="7.3339721668353982E-3"/>
    <s v="F"/>
    <n v="5.1195352095999898"/>
    <s v="[2540, 2930, 3600]"/>
    <s v="http://connectivity.brain-map.org/projection/experiment/517313256"/>
    <s v="Y"/>
    <s v="Y"/>
    <x v="2"/>
    <s v="Y"/>
    <x v="0"/>
    <m/>
    <s v="IT"/>
  </r>
  <r>
    <x v="1337"/>
    <s v="Tlx3-Cre_PL56"/>
    <x v="3"/>
    <x v="117"/>
    <x v="10"/>
    <n v="1"/>
    <s v="MOs"/>
    <x v="125"/>
    <n v="3"/>
    <n v="5.8013961599999997E-2"/>
    <n v="1"/>
    <n v="0"/>
    <s v="F"/>
    <n v="2.3268370495999999"/>
    <s v="[3220, 2240, 4260]"/>
    <s v="http://connectivity.brain-map.org/projection/experiment/517314004"/>
    <s v="Y"/>
    <s v="Y"/>
    <x v="2"/>
    <s v="Y"/>
    <x v="0"/>
    <m/>
    <s v="IT"/>
  </r>
  <r>
    <x v="1338"/>
    <s v="Cux2-IRES-Cre"/>
    <x v="3"/>
    <x v="117"/>
    <x v="10"/>
    <n v="1"/>
    <s v="MOs"/>
    <x v="125"/>
    <n v="3"/>
    <n v="0.1168174896"/>
    <n v="1"/>
    <n v="0"/>
    <s v="M"/>
    <n v="2.2329418383999999"/>
    <s v="[2840, 1770, 4460]"/>
    <s v="http://connectivity.brain-map.org/projection/experiment/518023283"/>
    <s v="Y"/>
    <s v="Y"/>
    <x v="2"/>
    <s v="Y"/>
    <x v="0"/>
    <m/>
    <s v="IT"/>
  </r>
  <r>
    <x v="1339"/>
    <s v="Ntsr1-Cre_GN220"/>
    <x v="3"/>
    <x v="117"/>
    <x v="10"/>
    <n v="1"/>
    <s v="MOs"/>
    <x v="125"/>
    <n v="3"/>
    <n v="8.6647695312499996E-4"/>
    <n v="0.9831628359044422"/>
    <n v="1.6837164095557813E-2"/>
    <s v="F"/>
    <n v="6.8798948575000005E-2"/>
    <s v="[3630, 2920, 3960]"/>
    <s v="http://connectivity.brain-map.org/projection/experiment/518217838"/>
    <s v="Y"/>
    <s v="Y"/>
    <x v="2"/>
    <s v="Y"/>
    <x v="0"/>
    <m/>
    <s v="CT"/>
  </r>
  <r>
    <x v="1340"/>
    <s v="Ntsr1-Cre_GN220"/>
    <x v="3"/>
    <x v="117"/>
    <x v="10"/>
    <n v="1"/>
    <s v="MOs"/>
    <x v="125"/>
    <n v="3"/>
    <n v="1.00271364375E-2"/>
    <n v="0.98146321803647996"/>
    <n v="1.1211920370788791E-2"/>
    <s v="F"/>
    <n v="0.2551278394"/>
    <s v="[3250, 2730, 4470]"/>
    <s v="http://connectivity.brain-map.org/projection/experiment/518218546"/>
    <s v="Y"/>
    <s v="Y"/>
    <x v="2"/>
    <s v="Y"/>
    <x v="0"/>
    <m/>
    <s v="CT"/>
  </r>
  <r>
    <x v="1341"/>
    <s v="Sim1-Cre_KJ18"/>
    <x v="3"/>
    <x v="117"/>
    <x v="10"/>
    <n v="1"/>
    <s v="MOs"/>
    <x v="125"/>
    <n v="3"/>
    <n v="8.6368722999999904E-3"/>
    <n v="0.5894917019137802"/>
    <n v="0.37639505936564799"/>
    <s v="M"/>
    <n v="0.15013780564999901"/>
    <s v="[2690, 2550, 4320]"/>
    <s v="http://connectivity.brain-map.org/projection/experiment/518222038"/>
    <s v="N"/>
    <s v="N"/>
    <x v="2"/>
    <s v="Y"/>
    <x v="0"/>
    <m/>
    <s v="PT"/>
  </r>
  <r>
    <x v="1342"/>
    <s v="Sim1-Cre_KJ18"/>
    <x v="3"/>
    <x v="117"/>
    <x v="10"/>
    <n v="1"/>
    <s v="MOs"/>
    <x v="125"/>
    <n v="3"/>
    <n v="1.6968130375000001E-2"/>
    <n v="1"/>
    <n v="0"/>
    <s v="M"/>
    <n v="0.40027285130000001"/>
    <s v="[3530, 2220, 4080]"/>
    <s v="http://connectivity.brain-map.org/projection/experiment/518222748"/>
    <s v="Y"/>
    <s v="Y"/>
    <x v="2"/>
    <s v="Y"/>
    <x v="0"/>
    <m/>
    <s v="PT"/>
  </r>
  <r>
    <x v="1343"/>
    <s v="Tlx3-Cre_PL56"/>
    <x v="3"/>
    <x v="117"/>
    <x v="10"/>
    <n v="1"/>
    <s v="MOs"/>
    <x v="125"/>
    <n v="3"/>
    <n v="5.4459334999999998E-2"/>
    <n v="0.89800724734658788"/>
    <n v="0.10199275265341208"/>
    <s v="M"/>
    <n v="3.8958454304000001"/>
    <s v="[2330, 2390, 4400]"/>
    <s v="http://connectivity.brain-map.org/projection/experiment/540140513"/>
    <s v="Y"/>
    <s v="Y"/>
    <x v="2"/>
    <s v="Y"/>
    <x v="0"/>
    <m/>
    <s v="IT"/>
  </r>
  <r>
    <x v="1344"/>
    <s v="Syt6-Cre_KI148"/>
    <x v="3"/>
    <x v="117"/>
    <x v="10"/>
    <n v="1"/>
    <s v="MOs"/>
    <x v="125"/>
    <n v="3"/>
    <n v="4.1277413799999899E-2"/>
    <n v="0.99999989890951024"/>
    <n v="1.0109048967349371E-7"/>
    <s v="F"/>
    <n v="1.1683373604"/>
    <s v="[3130, 2780, 3780]"/>
    <s v="http://connectivity.brain-map.org/projection/experiment/552757477"/>
    <s v="Y"/>
    <s v="Y"/>
    <x v="2"/>
    <s v="Y"/>
    <x v="0"/>
    <m/>
    <s v="CT"/>
  </r>
  <r>
    <x v="1345"/>
    <s v="Syt6-Cre_KI148"/>
    <x v="3"/>
    <x v="117"/>
    <x v="10"/>
    <n v="1"/>
    <s v="MOs"/>
    <x v="125"/>
    <n v="3"/>
    <n v="6.3231123899999894E-2"/>
    <n v="0.86517450411981311"/>
    <n v="0.13482549588018675"/>
    <s v="F"/>
    <n v="1.6954364559999999"/>
    <s v="[2760, 2780, 4270]"/>
    <s v="http://connectivity.brain-map.org/projection/experiment/552758186"/>
    <s v="Y"/>
    <s v="Y"/>
    <x v="2"/>
    <s v="Y"/>
    <x v="0"/>
    <m/>
    <s v="PT"/>
  </r>
  <r>
    <x v="1346"/>
    <s v="Penk-IRES2-Cre-neo"/>
    <x v="3"/>
    <x v="117"/>
    <x v="10"/>
    <n v="1"/>
    <s v="MOs"/>
    <x v="125"/>
    <n v="3"/>
    <n v="1.4112638225E-2"/>
    <n v="1"/>
    <n v="0"/>
    <s v="F"/>
    <n v="0.21534083409999999"/>
    <s v="[2510, 2440, 3850]"/>
    <s v="http://connectivity.brain-map.org/projection/experiment/602828622"/>
    <s v="Y"/>
    <s v="Y"/>
    <x v="2"/>
    <s v="Y"/>
    <x v="0"/>
    <m/>
    <s v="IT"/>
  </r>
  <r>
    <x v="1347"/>
    <s v="Penk-IRES2-Cre-neo"/>
    <x v="3"/>
    <x v="117"/>
    <x v="10"/>
    <n v="1"/>
    <s v="MOs"/>
    <x v="125"/>
    <n v="3"/>
    <n v="1.5842673875000001E-2"/>
    <n v="1"/>
    <n v="0"/>
    <s v="F"/>
    <n v="0.26844878829999902"/>
    <s v="[2590, 1930, 4420]"/>
    <s v="http://connectivity.brain-map.org/projection/experiment/603211567"/>
    <s v="Y"/>
    <s v="Y"/>
    <x v="2"/>
    <s v="Y"/>
    <x v="0"/>
    <m/>
    <s v="IT"/>
  </r>
  <r>
    <x v="1348"/>
    <s v="Penk-IRES2-Cre-neo"/>
    <x v="3"/>
    <x v="117"/>
    <x v="10"/>
    <n v="1"/>
    <s v="MOs"/>
    <x v="125"/>
    <n v="3"/>
    <n v="1.5558579225000001E-2"/>
    <n v="0.99745204842544499"/>
    <n v="2.5479515745550113E-3"/>
    <s v="F"/>
    <n v="0.30878954260000002"/>
    <s v="[2940, 2570, 4380]"/>
    <s v="http://connectivity.brain-map.org/projection/experiment/603331422"/>
    <s v="Y"/>
    <s v="Y"/>
    <x v="2"/>
    <s v="Y"/>
    <x v="0"/>
    <m/>
    <s v="IT"/>
  </r>
  <r>
    <x v="1349"/>
    <s v="Rorb-IRES2-Cre"/>
    <x v="3"/>
    <x v="117"/>
    <x v="10"/>
    <n v="1"/>
    <s v="MOs"/>
    <x v="125"/>
    <n v="3"/>
    <n v="1.6137378250000001E-2"/>
    <n v="1"/>
    <n v="0"/>
    <s v="M"/>
    <n v="0.23632732340000001"/>
    <s v="[2860, 2780, 3750]"/>
    <s v="http://connectivity.brain-map.org/projection/experiment/603574321"/>
    <s v="Y"/>
    <s v="Y"/>
    <x v="2"/>
    <s v="Y"/>
    <x v="0"/>
    <m/>
    <s v="IT"/>
  </r>
  <r>
    <x v="1350"/>
    <s v="Rorb-IRES2-Cre"/>
    <x v="3"/>
    <x v="117"/>
    <x v="10"/>
    <n v="1"/>
    <s v="MOs"/>
    <x v="125"/>
    <n v="3"/>
    <n v="2.1445587450000001E-2"/>
    <n v="0.98285868687384326"/>
    <n v="1.7141313126156698E-2"/>
    <s v="M"/>
    <n v="0.1963261097"/>
    <s v="[2550, 2400, 4450]"/>
    <s v="http://connectivity.brain-map.org/projection/experiment/603891334"/>
    <s v="Y"/>
    <s v="Y"/>
    <x v="2"/>
    <s v="Y"/>
    <x v="0"/>
    <m/>
    <s v="IT"/>
  </r>
  <r>
    <x v="1351"/>
    <s v="Glt25d2-Cre_NF107"/>
    <x v="3"/>
    <x v="117"/>
    <x v="10"/>
    <n v="1"/>
    <s v="MOs"/>
    <x v="125"/>
    <n v="3"/>
    <n v="1.4262017175000001E-2"/>
    <n v="1"/>
    <n v="0"/>
    <s v="M"/>
    <n v="0.53691346240000004"/>
    <s v="[3280, 2280, 4460]"/>
    <s v="http://connectivity.brain-map.org/projection/experiment/614737677"/>
    <s v="Y"/>
    <s v="Y"/>
    <x v="2"/>
    <s v="Y"/>
    <x v="0"/>
    <m/>
    <s v="IT PT"/>
  </r>
  <r>
    <x v="1352"/>
    <s v="Rorb-IRES2-Cre-neo"/>
    <x v="3"/>
    <x v="117"/>
    <x v="10"/>
    <n v="1"/>
    <s v="MOs"/>
    <x v="125"/>
    <n v="3"/>
    <n v="1.2178689075E-2"/>
    <n v="1"/>
    <n v="0"/>
    <s v="F"/>
    <n v="8.8251192749999999E-2"/>
    <s v="[3390, 2070, 4170]"/>
    <s v="http://connectivity.brain-map.org/projection/experiment/615543017"/>
    <s v="Y"/>
    <s v="Y"/>
    <x v="2"/>
    <s v="Y"/>
    <x v="0"/>
    <m/>
    <s v="local"/>
  </r>
  <r>
    <x v="1353"/>
    <s v="Sepw1-Cre_NP39"/>
    <x v="3"/>
    <x v="117"/>
    <x v="10"/>
    <n v="1"/>
    <s v="MOs"/>
    <x v="125"/>
    <n v="3"/>
    <n v="5.5845440874999997E-3"/>
    <n v="1"/>
    <n v="0"/>
    <s v="F"/>
    <n v="0.73528511139999997"/>
    <s v="[2890, 2120, 3700]"/>
    <s v="http://connectivity.brain-map.org/projection/experiment/616676552"/>
    <s v="Y"/>
    <s v="Y"/>
    <x v="2"/>
    <s v="Y"/>
    <x v="0"/>
    <m/>
    <s v="IT"/>
  </r>
  <r>
    <x v="1354"/>
    <s v="Rorb-IRES2-Cre-neo"/>
    <x v="3"/>
    <x v="117"/>
    <x v="10"/>
    <n v="1"/>
    <s v="MOs"/>
    <x v="125"/>
    <n v="3"/>
    <n v="4.2289630687500001E-3"/>
    <n v="1"/>
    <n v="0"/>
    <s v="F"/>
    <n v="6.3392554399999995E-2"/>
    <s v="[3510, 2050, 4240]"/>
    <s v="http://connectivity.brain-map.org/projection/experiment/616856399"/>
    <s v="Y"/>
    <s v="Y"/>
    <x v="2"/>
    <s v="Y"/>
    <x v="0"/>
    <m/>
    <s v="local"/>
  </r>
  <r>
    <x v="1355"/>
    <s v="Glt25d2-Cre_NF107"/>
    <x v="3"/>
    <x v="117"/>
    <x v="10"/>
    <n v="1"/>
    <s v="MOs"/>
    <x v="125"/>
    <n v="3"/>
    <n v="2.5433670499999901E-2"/>
    <n v="0.99998288952570902"/>
    <n v="1.7110474290929777E-5"/>
    <s v="M"/>
    <n v="2.22536048"/>
    <s v="[2750, 2950, 3990]"/>
    <s v="http://connectivity.brain-map.org/projection/experiment/616857128"/>
    <s v="Y"/>
    <s v="Y"/>
    <x v="2"/>
    <s v="Y"/>
    <x v="0"/>
    <m/>
    <s v="IT"/>
  </r>
  <r>
    <x v="1356"/>
    <s v="Pvalb-T2A-CreERT2"/>
    <x v="3"/>
    <x v="117"/>
    <x v="10"/>
    <n v="1"/>
    <s v="MOs"/>
    <x v="125"/>
    <n v="3"/>
    <n v="0.14556654420000001"/>
    <n v="0.99983356591759942"/>
    <n v="1.5759603489695943E-4"/>
    <s v="M"/>
    <n v="0.18450320074375001"/>
    <s v="[2970, 2150, 4410]"/>
    <s v="http://connectivity.brain-map.org/projection/experiment/636803027"/>
    <s v="Y"/>
    <s v="Y"/>
    <x v="2"/>
    <s v="Y"/>
    <x v="0"/>
    <m/>
    <s v="local"/>
  </r>
  <r>
    <x v="1357"/>
    <s v="Pvalb-T2A-CreERT2"/>
    <x v="3"/>
    <x v="117"/>
    <x v="10"/>
    <n v="1"/>
    <s v="MOs"/>
    <x v="125"/>
    <n v="3"/>
    <n v="0.113024281999999"/>
    <n v="1"/>
    <n v="0"/>
    <s v="F"/>
    <n v="0.192721305875"/>
    <s v="[2940, 2700, 3730]"/>
    <s v="http://connectivity.brain-map.org/projection/experiment/636967182"/>
    <s v="Y"/>
    <s v="Y"/>
    <x v="2"/>
    <s v="Y"/>
    <x v="0"/>
    <m/>
    <s v="local"/>
  </r>
  <r>
    <x v="1358"/>
    <s v="Sst-IRES-Cre"/>
    <x v="3"/>
    <x v="54"/>
    <x v="1"/>
    <n v="5"/>
    <s v="CEA"/>
    <x v="56"/>
    <n v="88"/>
    <n v="2.6904981250000001E-2"/>
    <n v="0.8086225440944308"/>
    <n v="0.13529635527926001"/>
    <s v="F"/>
    <n v="0.5012697599"/>
    <s v="[6430, 5640, 3370]"/>
    <s v="http://connectivity.brain-map.org/projection/experiment/539641136"/>
    <s v="Y"/>
    <s v="Y"/>
    <x v="0"/>
    <s v="Y"/>
    <x v="0"/>
    <m/>
    <m/>
  </r>
  <r>
    <x v="1359"/>
    <s v="Oxtr-T2A-Cre"/>
    <x v="3"/>
    <x v="172"/>
    <x v="5"/>
    <n v="8"/>
    <s v="VMH"/>
    <x v="17"/>
    <n v="176"/>
    <n v="0.15117021359999999"/>
    <n v="0.54075745109448392"/>
    <n v="0.2860449369261665"/>
    <s v="F"/>
    <n v="2.39117357919999"/>
    <s v="[7080, 7150, 4790]"/>
    <s v="http://connectivity.brain-map.org/projection/experiment/503036583"/>
    <s v="N"/>
    <s v="N"/>
    <x v="0"/>
    <s v="Y"/>
    <x v="0"/>
    <m/>
    <m/>
  </r>
  <r>
    <x v="1360"/>
    <s v="Nkx2-1-CreERT2"/>
    <x v="3"/>
    <x v="172"/>
    <x v="5"/>
    <n v="8"/>
    <s v="VMH"/>
    <x v="17"/>
    <n v="176"/>
    <n v="0.18606505399999901"/>
    <n v="0.65204982308475334"/>
    <n v="0.33525029928456646"/>
    <s v="F"/>
    <n v="2.9184246335999999"/>
    <s v="[6670, 6950, 5000]"/>
    <s v="http://connectivity.brain-map.org/projection/experiment/540139629"/>
    <s v="N"/>
    <s v="N"/>
    <x v="0"/>
    <s v="Y"/>
    <x v="0"/>
    <m/>
    <m/>
  </r>
  <r>
    <x v="1361"/>
    <s v="Foxp2-IRES-Cre"/>
    <x v="3"/>
    <x v="16"/>
    <x v="5"/>
    <n v="8"/>
    <s v="TU"/>
    <x v="48"/>
    <n v="185"/>
    <n v="0.1828740368"/>
    <n v="0.69468008747427246"/>
    <n v="0.11499632667517176"/>
    <s v="F"/>
    <n v="1.6399055008000001"/>
    <s v="[6350, 6990, 4880]"/>
    <s v="http://connectivity.brain-map.org/projection/experiment/547202505"/>
    <s v="Y"/>
    <s v="N"/>
    <x v="0"/>
    <s v="Y"/>
    <x v="0"/>
    <m/>
    <m/>
  </r>
  <r>
    <x v="1362"/>
    <s v="Foxp2-IRES-Cre"/>
    <x v="3"/>
    <x v="16"/>
    <x v="5"/>
    <n v="8"/>
    <s v="TU"/>
    <x v="48"/>
    <n v="185"/>
    <n v="4.6479665400000002E-2"/>
    <n v="0.83004425976765395"/>
    <n v="9.1547482703938352E-2"/>
    <s v="M"/>
    <n v="0.30107077105000002"/>
    <s v="[6710, 7010, 4750]"/>
    <s v="http://connectivity.brain-map.org/projection/experiment/551756337"/>
    <s v="Y"/>
    <s v="Y"/>
    <x v="0"/>
    <s v="Y"/>
    <x v="0"/>
    <m/>
    <m/>
  </r>
  <r>
    <x v="1363"/>
    <s v="C57BL/6J"/>
    <x v="0"/>
    <x v="190"/>
    <x v="10"/>
    <n v="1"/>
    <s v="FRP"/>
    <x v="290"/>
    <n v="1"/>
    <n v="0.15618979320000001"/>
    <n v="0.55860957699728109"/>
    <n v="0.43843667865522018"/>
    <s v="M"/>
    <n v="3.8603611199999999"/>
    <s v="[2290, 2450, 7160]"/>
    <s v="http://connectivity.brain-map.org/projection/experiment/100140756"/>
    <s v="N"/>
    <s v="N"/>
    <x v="2"/>
    <s v="Y"/>
    <x v="0"/>
    <m/>
    <s v="IT PT CT"/>
  </r>
  <r>
    <x v="1364"/>
    <s v="C57BL/6J"/>
    <x v="0"/>
    <x v="143"/>
    <x v="10"/>
    <n v="1"/>
    <s v="RSPv"/>
    <x v="151"/>
    <n v="38"/>
    <n v="0.18450436479999999"/>
    <n v="0.72804070966874412"/>
    <n v="0.27195929033125577"/>
    <s v="M"/>
    <n v="5.7860116888000004"/>
    <s v="[7450, 810, 6090]"/>
    <s v="http://connectivity.brain-map.org/projection/experiment/100140949"/>
    <s v="N"/>
    <s v="N"/>
    <x v="2"/>
    <s v="Y"/>
    <x v="0"/>
    <m/>
    <s v="IT PT CT"/>
  </r>
  <r>
    <x v="1365"/>
    <s v="C57BL/6J"/>
    <x v="0"/>
    <x v="167"/>
    <x v="10"/>
    <n v="1"/>
    <s v="VISp"/>
    <x v="175"/>
    <n v="21"/>
    <n v="0.20427888320000001"/>
    <n v="0.98599672018405093"/>
    <n v="1.4003279815949083E-2"/>
    <s v="M"/>
    <n v="2.0769686643999998"/>
    <s v="[8800, 910, 8070]"/>
    <s v="http://connectivity.brain-map.org/projection/experiment/100141219"/>
    <s v="Y"/>
    <s v="Y"/>
    <x v="2"/>
    <s v="Y"/>
    <x v="0"/>
    <m/>
    <s v="IT PT CT"/>
  </r>
  <r>
    <x v="1366"/>
    <s v="C57BL/6J"/>
    <x v="0"/>
    <x v="47"/>
    <x v="9"/>
    <n v="2"/>
    <s v="MOB"/>
    <x v="49"/>
    <n v="44"/>
    <n v="0.24972505039999901"/>
    <n v="0.96673735283640228"/>
    <n v="2.2373138716234094E-2"/>
    <s v="M"/>
    <n v="0.73787804685000002"/>
    <s v="[1640, 5300, 6930]"/>
    <s v="http://connectivity.brain-map.org/projection/experiment/100141222"/>
    <s v="Y"/>
    <s v="Y"/>
    <x v="0"/>
    <s v="Y, but kind of weak"/>
    <x v="0"/>
    <s v=" but kind of weak"/>
    <m/>
  </r>
  <r>
    <x v="1367"/>
    <s v="C57BL/6J"/>
    <x v="0"/>
    <x v="116"/>
    <x v="10"/>
    <n v="1"/>
    <s v="MOp"/>
    <x v="124"/>
    <n v="2"/>
    <n v="0.23511113359999999"/>
    <n v="0.77300502088304346"/>
    <n v="0.22645803475992715"/>
    <s v="M"/>
    <n v="4.5644864943999996"/>
    <s v="[5590, 1390, 7460]"/>
    <s v="http://connectivity.brain-map.org/projection/experiment/100141273"/>
    <s v="N"/>
    <s v="N"/>
    <x v="2"/>
    <s v="Y"/>
    <x v="0"/>
    <m/>
    <s v="IT PT CT"/>
  </r>
  <r>
    <x v="1368"/>
    <s v="C57BL/6J"/>
    <x v="0"/>
    <x v="12"/>
    <x v="1"/>
    <n v="5"/>
    <s v="LSr"/>
    <x v="58"/>
    <n v="82"/>
    <n v="0.38586614079999998"/>
    <n v="0.85699086171272454"/>
    <n v="7.4863232034626387E-2"/>
    <s v="M"/>
    <n v="1.2670625359000001"/>
    <s v="[5090, 4370, 6290]"/>
    <s v="http://connectivity.brain-map.org/projection/experiment/100141435"/>
    <s v="Y"/>
    <s v="Y"/>
    <x v="0"/>
    <s v="Y"/>
    <x v="0"/>
    <m/>
    <m/>
  </r>
  <r>
    <x v="1369"/>
    <s v="C57BL/6J"/>
    <x v="0"/>
    <x v="117"/>
    <x v="10"/>
    <n v="1"/>
    <s v="MOs"/>
    <x v="125"/>
    <n v="3"/>
    <n v="9.9027951399999994E-2"/>
    <n v="0.73915931083331299"/>
    <n v="0.26084068916668696"/>
    <s v="M"/>
    <n v="4.0766341056000002"/>
    <s v="[3310, 2180, 6270]"/>
    <s v="http://connectivity.brain-map.org/projection/experiment/100141454"/>
    <s v="N"/>
    <s v="N"/>
    <x v="2"/>
    <s v="Y"/>
    <x v="0"/>
    <m/>
    <s v="IT PT CT"/>
  </r>
  <r>
    <x v="1370"/>
    <s v="C57BL/6J"/>
    <x v="0"/>
    <x v="155"/>
    <x v="10"/>
    <n v="1"/>
    <s v="SSp-bfd"/>
    <x v="163"/>
    <n v="5"/>
    <n v="0.18352448239999999"/>
    <n v="0.67841449358528083"/>
    <n v="0.32059236077994818"/>
    <s v="M"/>
    <n v="2.6418941920000001"/>
    <s v="[7510, 2180, 9070]"/>
    <s v="http://connectivity.brain-map.org/projection/experiment/100141473"/>
    <s v="N"/>
    <s v="N"/>
    <x v="2"/>
    <s v="Y"/>
    <x v="0"/>
    <m/>
    <s v="IT PT CT"/>
  </r>
  <r>
    <x v="1371"/>
    <s v="C57BL/6J"/>
    <x v="0"/>
    <x v="191"/>
    <x v="10"/>
    <n v="1"/>
    <s v="SSp-tr"/>
    <x v="291"/>
    <n v="9"/>
    <n v="0.13078093139999999"/>
    <n v="0.80851968158677345"/>
    <n v="0.19131757063875698"/>
    <s v="M"/>
    <n v="3.6014347712000001"/>
    <s v="[6420, 1220, 7190]"/>
    <s v="http://connectivity.brain-map.org/projection/experiment/100141495"/>
    <s v="Y"/>
    <s v="N"/>
    <x v="2"/>
    <s v="Y"/>
    <x v="0"/>
    <m/>
    <s v="IT PT CT"/>
  </r>
  <r>
    <x v="1372"/>
    <s v="C57BL/6J"/>
    <x v="0"/>
    <x v="116"/>
    <x v="10"/>
    <n v="1"/>
    <s v="MOp"/>
    <x v="124"/>
    <n v="2"/>
    <n v="0.17259585559999999"/>
    <n v="0.86915969100673129"/>
    <n v="0.12574036492486232"/>
    <s v="M"/>
    <n v="3.7869697039999899"/>
    <s v="[5370, 1590, 7490]"/>
    <s v="http://connectivity.brain-map.org/projection/experiment/100141563"/>
    <s v="Y"/>
    <s v="Y"/>
    <x v="2"/>
    <s v="Y"/>
    <x v="0"/>
    <m/>
    <s v="IT PT CT"/>
  </r>
  <r>
    <x v="1373"/>
    <s v="C57BL/6J"/>
    <x v="0"/>
    <x v="103"/>
    <x v="4"/>
    <n v="9"/>
    <s v="IC"/>
    <x v="108"/>
    <n v="189"/>
    <n v="0.2893827692"/>
    <n v="0.86387006599931726"/>
    <n v="0.13611978415847761"/>
    <s v="M"/>
    <n v="7.2719219888"/>
    <s v="[9810, 2500, 7450]"/>
    <s v="http://connectivity.brain-map.org/projection/experiment/100141596"/>
    <s v="Y"/>
    <s v="Y"/>
    <x v="0"/>
    <m/>
    <x v="0"/>
    <m/>
    <m/>
  </r>
  <r>
    <x v="1374"/>
    <s v="C57BL/6J"/>
    <x v="0"/>
    <x v="118"/>
    <x v="6"/>
    <n v="6"/>
    <s v="MS"/>
    <x v="13"/>
    <n v="95"/>
    <n v="0.39334680420000001"/>
    <n v="0.33418462009882816"/>
    <n v="0.32351876362261023"/>
    <s v="M"/>
    <n v="10.4723781568"/>
    <s v="[5180, 4380, 5460]"/>
    <s v="http://connectivity.brain-map.org/projection/experiment/100141597"/>
    <s v="N"/>
    <s v="N"/>
    <x v="0"/>
    <s v="Y, but big"/>
    <x v="0"/>
    <s v=" but big"/>
    <m/>
  </r>
  <r>
    <x v="1375"/>
    <s v="C57BL/6J"/>
    <x v="0"/>
    <x v="165"/>
    <x v="10"/>
    <n v="1"/>
    <s v="VISam"/>
    <x v="173"/>
    <n v="19"/>
    <n v="0.12548312"/>
    <n v="0.55236082112653562"/>
    <n v="0.44763566707092312"/>
    <s v="M"/>
    <n v="7.9324824431999996"/>
    <s v="[7900, 580, 7380]"/>
    <s v="http://connectivity.brain-map.org/projection/experiment/100141599"/>
    <s v="N"/>
    <s v="N"/>
    <x v="2"/>
    <s v="Y"/>
    <x v="0"/>
    <m/>
    <s v="IT PT CT"/>
  </r>
  <r>
    <x v="1376"/>
    <s v="C57BL/6J"/>
    <x v="0"/>
    <x v="116"/>
    <x v="10"/>
    <n v="1"/>
    <s v="MOp"/>
    <x v="124"/>
    <n v="2"/>
    <n v="0.17519667759999999"/>
    <n v="0.9999132019891025"/>
    <n v="8.6191595670818093E-5"/>
    <s v="M"/>
    <n v="21.489979391999999"/>
    <s v="[3920, 2280, 8020]"/>
    <s v="http://connectivity.brain-map.org/projection/experiment/100141780"/>
    <s v="Y"/>
    <s v="Y"/>
    <x v="2"/>
    <s v="Y"/>
    <x v="0"/>
    <m/>
    <s v="IT PT CT"/>
  </r>
  <r>
    <x v="1377"/>
    <s v="C57BL/6J"/>
    <x v="0"/>
    <x v="182"/>
    <x v="10"/>
    <n v="1"/>
    <s v="VISli"/>
    <x v="282"/>
    <n v="24"/>
    <n v="0.1785615076"/>
    <n v="0.45540103976427776"/>
    <n v="0.31617896432923231"/>
    <s v="M"/>
    <n v="12.4623156672"/>
    <s v="[9180, 2370, 9440]"/>
    <s v="http://connectivity.brain-map.org/projection/experiment/100141796"/>
    <s v="N"/>
    <s v="N"/>
    <x v="2"/>
    <s v="Y"/>
    <x v="0"/>
    <m/>
    <s v="IT PT CT"/>
  </r>
  <r>
    <x v="1378"/>
    <s v="C57BL/6J"/>
    <x v="0"/>
    <x v="88"/>
    <x v="3"/>
    <n v="7"/>
    <s v="AV"/>
    <x v="94"/>
    <n v="117"/>
    <n v="0.16227041880000001"/>
    <n v="0.69581683007013406"/>
    <n v="0.15646099661014323"/>
    <s v="M"/>
    <n v="3.83732118769999"/>
    <s v="[5840, 4010, 6970]"/>
    <s v="http://connectivity.brain-map.org/projection/experiment/100142569"/>
    <s v="Y"/>
    <s v="N"/>
    <x v="2"/>
    <s v="Y"/>
    <x v="0"/>
    <m/>
    <s v="matrix(m)"/>
  </r>
  <r>
    <x v="1379"/>
    <s v="C57BL/6J"/>
    <x v="0"/>
    <x v="5"/>
    <x v="1"/>
    <n v="5"/>
    <s v="CP"/>
    <x v="98"/>
    <n v="77"/>
    <n v="0.10657699919999999"/>
    <n v="0.99760367984774057"/>
    <n v="2.3963201522594125E-3"/>
    <s v="M"/>
    <n v="0.61767774608750003"/>
    <s v="[5370, 3650, 7270]"/>
    <s v="http://connectivity.brain-map.org/projection/experiment/100142580"/>
    <s v="Y"/>
    <s v="Y"/>
    <x v="0"/>
    <s v="Y"/>
    <x v="0"/>
    <m/>
    <s v="ask Karla to help identify D1 v D2 by Cre line and projection"/>
  </r>
  <r>
    <x v="1380"/>
    <s v="C57BL/6J"/>
    <x v="0"/>
    <x v="155"/>
    <x v="10"/>
    <n v="1"/>
    <s v="SSp-bfd"/>
    <x v="163"/>
    <n v="5"/>
    <n v="0.17592042719999901"/>
    <n v="0.59458473066470574"/>
    <n v="0.3360206305559163"/>
    <s v="M"/>
    <n v="9.4309131056000002"/>
    <s v="[6920, 1660, 8020]"/>
    <s v="http://connectivity.brain-map.org/projection/experiment/100142655"/>
    <s v="N"/>
    <s v="N"/>
    <x v="2"/>
    <s v="Y"/>
    <x v="0"/>
    <m/>
    <s v="IT PT CT"/>
  </r>
  <r>
    <x v="1381"/>
    <s v="C57BL/6J"/>
    <x v="0"/>
    <x v="167"/>
    <x v="10"/>
    <n v="1"/>
    <s v="VISp"/>
    <x v="175"/>
    <n v="21"/>
    <n v="7.3547618199999998E-2"/>
    <n v="0.99998770742090615"/>
    <n v="1.2292579093911201E-5"/>
    <s v="M"/>
    <n v="1.1950302917"/>
    <s v="[9440, 1220, 8630]"/>
    <s v="http://connectivity.brain-map.org/projection/experiment/100147853"/>
    <s v="Y"/>
    <s v="Y"/>
    <x v="2"/>
    <s v="Y"/>
    <x v="0"/>
    <m/>
    <s v="IT PT CT"/>
  </r>
  <r>
    <x v="1382"/>
    <s v="C57BL/6J"/>
    <x v="0"/>
    <x v="143"/>
    <x v="10"/>
    <n v="1"/>
    <s v="RSPv"/>
    <x v="151"/>
    <n v="38"/>
    <n v="0.12217753099999901"/>
    <n v="0.92547910956538471"/>
    <n v="7.4520890434615378E-2"/>
    <s v="M"/>
    <n v="6.3365237488000004"/>
    <s v="[6830, 1260, 6160]"/>
    <s v="http://connectivity.brain-map.org/projection/experiment/100148142"/>
    <s v="Y"/>
    <s v="Y"/>
    <x v="2"/>
    <s v="Y"/>
    <x v="0"/>
    <m/>
    <s v="IT PT CT"/>
  </r>
  <r>
    <x v="1383"/>
    <s v="C57BL/6J"/>
    <x v="0"/>
    <x v="165"/>
    <x v="10"/>
    <n v="1"/>
    <s v="VISam"/>
    <x v="173"/>
    <n v="19"/>
    <n v="8.8840498599999998E-2"/>
    <n v="0.74310273609223576"/>
    <n v="0.24078303345992932"/>
    <s v="M"/>
    <n v="4.3818975199999999"/>
    <s v="[7420, 1180, 7290]"/>
    <s v="http://connectivity.brain-map.org/projection/experiment/100148503"/>
    <s v="N"/>
    <s v="N"/>
    <x v="2"/>
    <s v="Y"/>
    <x v="0"/>
    <m/>
    <s v="IT PT CT"/>
  </r>
  <r>
    <x v="1384"/>
    <s v="C57BL/6J"/>
    <x v="0"/>
    <x v="178"/>
    <x v="10"/>
    <n v="1"/>
    <s v="AUDp"/>
    <x v="278"/>
    <n v="15"/>
    <n v="7.3451137200000002E-2"/>
    <n v="0.84688219508988583"/>
    <n v="0.14878358494828758"/>
    <s v="M"/>
    <n v="2.13768146759999"/>
    <s v="[7620, 2970, 9780]"/>
    <s v="http://connectivity.brain-map.org/projection/experiment/100149109"/>
    <s v="Y"/>
    <s v="Y"/>
    <x v="2"/>
    <s v="Y"/>
    <x v="0"/>
    <m/>
    <s v="IT PT CT"/>
  </r>
  <r>
    <x v="1385"/>
    <s v="C57BL/6J"/>
    <x v="0"/>
    <x v="192"/>
    <x v="10"/>
    <n v="1"/>
    <s v="SSp-m"/>
    <x v="292"/>
    <n v="7"/>
    <n v="0.19785759"/>
    <n v="0.99894833875228373"/>
    <n v="1.0516411568623953E-3"/>
    <s v="M"/>
    <n v="3.6221975999999998"/>
    <s v="[4280, 3130, 9140]"/>
    <s v="http://connectivity.brain-map.org/projection/experiment/100149969"/>
    <s v="Y"/>
    <s v="Y"/>
    <x v="2"/>
    <s v="Y"/>
    <x v="0"/>
    <m/>
    <s v="IT PT CT"/>
  </r>
  <r>
    <x v="1386"/>
    <s v="C57BL/6J"/>
    <x v="0"/>
    <x v="156"/>
    <x v="10"/>
    <n v="1"/>
    <s v="SSp-n"/>
    <x v="164"/>
    <n v="4"/>
    <n v="0.1196805792"/>
    <n v="0.97114950611456263"/>
    <n v="2.8850493885437332E-2"/>
    <s v="M"/>
    <n v="3.8214550807999998"/>
    <s v="[5370, 2870, 9240]"/>
    <s v="http://connectivity.brain-map.org/projection/experiment/112162251"/>
    <s v="Y"/>
    <s v="Y"/>
    <x v="2"/>
    <s v="Y"/>
    <x v="0"/>
    <m/>
    <s v="IT PT CT"/>
  </r>
  <r>
    <x v="1387"/>
    <s v="C57BL/6J"/>
    <x v="0"/>
    <x v="19"/>
    <x v="7"/>
    <n v="3"/>
    <s v="DG"/>
    <x v="21"/>
    <n v="58"/>
    <n v="3.7871783950000001E-2"/>
    <n v="1"/>
    <n v="0"/>
    <s v="M"/>
    <n v="1.0055322144000001"/>
    <s v="[8050, 2270, 7330]"/>
    <s v="http://connectivity.brain-map.org/projection/experiment/112167395"/>
    <s v="Y"/>
    <s v="Y"/>
    <x v="0"/>
    <s v="Y"/>
    <x v="0"/>
    <m/>
    <m/>
  </r>
  <r>
    <x v="1388"/>
    <s v="C57BL/6J"/>
    <x v="0"/>
    <x v="142"/>
    <x v="10"/>
    <n v="1"/>
    <s v="RSPagl"/>
    <x v="150"/>
    <n v="36"/>
    <n v="3.655322825E-2"/>
    <n v="0.86544628050888395"/>
    <n v="0.1340184933967529"/>
    <s v="M"/>
    <n v="1.7405903283999999"/>
    <s v="[7450, 970, 7020]"/>
    <s v="http://connectivity.brain-map.org/projection/experiment/112229103"/>
    <s v="Y"/>
    <s v="Y"/>
    <x v="2"/>
    <s v="Y"/>
    <x v="0"/>
    <m/>
    <s v="IT PT CT"/>
  </r>
  <r>
    <x v="1389"/>
    <s v="C57BL/6J"/>
    <x v="0"/>
    <x v="157"/>
    <x v="10"/>
    <n v="1"/>
    <s v="SSp-ul"/>
    <x v="165"/>
    <n v="8"/>
    <n v="0.189563242399999"/>
    <n v="0.57916012544603213"/>
    <n v="0.41976332623958978"/>
    <s v="M"/>
    <n v="5.8559169704"/>
    <s v="[5830, 1520, 7640]"/>
    <s v="http://connectivity.brain-map.org/projection/experiment/112229814"/>
    <s v="N"/>
    <s v="N"/>
    <x v="2"/>
    <s v="Y"/>
    <x v="0"/>
    <m/>
    <s v="IT PT CT"/>
  </r>
  <r>
    <x v="1390"/>
    <s v="C57BL/6J"/>
    <x v="0"/>
    <x v="123"/>
    <x v="10"/>
    <n v="1"/>
    <s v="ORBl"/>
    <x v="131"/>
    <n v="30"/>
    <n v="0.31655744399999902"/>
    <n v="0.83076235201066384"/>
    <n v="0.16106951192050048"/>
    <s v="M"/>
    <n v="15.9424966848"/>
    <s v="[2790, 2980, 7050]"/>
    <s v="http://connectivity.brain-map.org/projection/experiment/112306316"/>
    <s v="Y"/>
    <s v="Y"/>
    <x v="2"/>
    <s v="Y"/>
    <x v="0"/>
    <m/>
    <s v="IT PT CT"/>
  </r>
  <r>
    <x v="1391"/>
    <s v="C57BL/6J"/>
    <x v="0"/>
    <x v="36"/>
    <x v="9"/>
    <n v="2"/>
    <s v="PIR"/>
    <x v="38"/>
    <n v="49"/>
    <n v="0.13865545679999999"/>
    <n v="0.79442142970146135"/>
    <n v="0.20274209056638359"/>
    <s v="M"/>
    <n v="6.8313215152"/>
    <s v="[4540, 5540, 8590]"/>
    <s v="http://connectivity.brain-map.org/projection/experiment/112307046"/>
    <s v="N"/>
    <s v="N"/>
    <x v="0"/>
    <s v="Y, secondary EPd just outside threshold and seems just like others with all in PIR - not sure how Epd differs from PIR alone, revisit if good Epd"/>
    <x v="0"/>
    <s v=" secondary EPd just outside threshold and seems just like others with all in PIR - not sure how Epd differs from PIR alone, revisit if good Epd"/>
    <m/>
  </r>
  <r>
    <x v="1392"/>
    <s v="C57BL/6J"/>
    <x v="0"/>
    <x v="5"/>
    <x v="1"/>
    <n v="5"/>
    <s v="CP"/>
    <x v="98"/>
    <n v="77"/>
    <n v="0.14002930899999999"/>
    <n v="0.92231339503932896"/>
    <n v="4.0764223274779736E-2"/>
    <s v="M"/>
    <n v="0.62362110798750003"/>
    <s v="[6320, 3970, 8250]"/>
    <s v="http://connectivity.brain-map.org/projection/experiment/112307754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393"/>
    <s v="C57BL/6J"/>
    <x v="0"/>
    <x v="31"/>
    <x v="7"/>
    <n v="3"/>
    <s v="CA3"/>
    <x v="33"/>
    <n v="57"/>
    <n v="0.1130080238"/>
    <n v="0.91775350094060093"/>
    <n v="4.564855223087004E-2"/>
    <s v="M"/>
    <n v="7.0963051263999999"/>
    <s v="[7500, 3390, 9160]"/>
    <s v="http://connectivity.brain-map.org/projection/experiment/112308468"/>
    <s v="Y"/>
    <s v="Y"/>
    <x v="0"/>
    <s v="Y"/>
    <x v="0"/>
    <m/>
    <m/>
  </r>
  <r>
    <x v="1394"/>
    <s v="C57BL/6J"/>
    <x v="0"/>
    <x v="156"/>
    <x v="10"/>
    <n v="1"/>
    <s v="SSp-n"/>
    <x v="164"/>
    <n v="4"/>
    <n v="4.4468945499999898E-2"/>
    <n v="0.7932089571777089"/>
    <n v="0.16544875302147471"/>
    <s v="M"/>
    <n v="1.4802372269999999"/>
    <s v="[5180, 2240, 8860]"/>
    <s v="http://connectivity.brain-map.org/projection/experiment/112373124"/>
    <s v="Y"/>
    <s v="Y"/>
    <x v="2"/>
    <s v="Y"/>
    <x v="0"/>
    <m/>
    <s v="IT PT CT"/>
  </r>
  <r>
    <x v="1395"/>
    <s v="C57BL/6J"/>
    <x v="0"/>
    <x v="182"/>
    <x v="10"/>
    <n v="1"/>
    <s v="VISli"/>
    <x v="282"/>
    <n v="24"/>
    <n v="7.8440214299999894E-2"/>
    <n v="0.41437142494995383"/>
    <n v="0.33187787748302716"/>
    <s v="M"/>
    <n v="3.9793736919999998"/>
    <s v="[9420, 2400, 9460]"/>
    <s v="http://connectivity.brain-map.org/projection/experiment/112373830"/>
    <s v="N"/>
    <s v="N"/>
    <x v="2"/>
    <s v="Y"/>
    <x v="0"/>
    <m/>
    <s v="IT PT CT"/>
  </r>
  <r>
    <x v="1396"/>
    <s v="C57BL/6J"/>
    <x v="0"/>
    <x v="125"/>
    <x v="10"/>
    <n v="1"/>
    <s v="ORBvl"/>
    <x v="133"/>
    <n v="32"/>
    <n v="0.1155556808"/>
    <n v="0.75910376323495543"/>
    <n v="9.2763919567031561E-2"/>
    <s v="M"/>
    <n v="6.0144523936000001"/>
    <s v="[2930, 2920, 6610]"/>
    <s v="http://connectivity.brain-map.org/projection/experiment/112423392"/>
    <s v="Y"/>
    <s v="Y"/>
    <x v="2"/>
    <s v="Y"/>
    <x v="0"/>
    <m/>
    <s v="IT PT CT"/>
  </r>
  <r>
    <x v="1397"/>
    <s v="C57BL/6J"/>
    <x v="0"/>
    <x v="93"/>
    <x v="8"/>
    <n v="12"/>
    <s v="CUL"/>
    <x v="99"/>
    <n v="300"/>
    <n v="5.4161527699999899E-2"/>
    <n v="0.94436581766553096"/>
    <n v="3.8570826745217918E-2"/>
    <s v="M"/>
    <n v="0.52932566540000003"/>
    <s v="[11680, 1630, 6710]"/>
    <s v="http://connectivity.brain-map.org/projection/experiment/112424102"/>
    <s v="Y"/>
    <s v="Y"/>
    <x v="0"/>
    <m/>
    <x v="0"/>
    <m/>
    <m/>
  </r>
  <r>
    <x v="1398"/>
    <s v="C57BL/6J"/>
    <x v="0"/>
    <x v="184"/>
    <x v="10"/>
    <n v="1"/>
    <s v="RSPd"/>
    <x v="284"/>
    <n v="37"/>
    <n v="3.0585060099999999E-2"/>
    <n v="0.99824386480092853"/>
    <n v="1.7550296221657709E-3"/>
    <s v="M"/>
    <n v="0.95431866879999905"/>
    <s v="[8070, 580, 6500]"/>
    <s v="http://connectivity.brain-map.org/projection/experiment/112424813"/>
    <s v="Y"/>
    <s v="Y"/>
    <x v="2"/>
    <s v="Y"/>
    <x v="0"/>
    <m/>
    <s v="IT PT CT"/>
  </r>
  <r>
    <x v="1399"/>
    <s v="C57BL/6J"/>
    <x v="0"/>
    <x v="183"/>
    <x v="10"/>
    <n v="1"/>
    <s v="ACAd"/>
    <x v="283"/>
    <n v="26"/>
    <n v="0.1230279064"/>
    <n v="0.66736157730089507"/>
    <n v="0.33263842269910487"/>
    <s v="M"/>
    <n v="6.3769617631999997"/>
    <s v="[4290, 2330, 6120]"/>
    <s v="http://connectivity.brain-map.org/projection/experiment/112458114"/>
    <s v="N"/>
    <s v="N"/>
    <x v="2"/>
    <s v="Y"/>
    <x v="0"/>
    <m/>
    <s v="IT PT CT"/>
  </r>
  <r>
    <x v="1400"/>
    <s v="C57BL/6J"/>
    <x v="0"/>
    <x v="5"/>
    <x v="1"/>
    <n v="5"/>
    <s v="CP"/>
    <x v="98"/>
    <n v="77"/>
    <n v="0.1059788072"/>
    <n v="0.99917246006996008"/>
    <n v="8.2753993003997826E-4"/>
    <s v="M"/>
    <n v="0.57002472729999998"/>
    <s v="[5170, 2980, 6960]"/>
    <s v="http://connectivity.brain-map.org/projection/experiment/112458831"/>
    <s v="Y"/>
    <s v="Y"/>
    <x v="0"/>
    <s v="Y"/>
    <x v="0"/>
    <m/>
    <s v="ask Karla to help identify D1 v D2 by Cre line and projection"/>
  </r>
  <r>
    <x v="1401"/>
    <s v="C57BL/6J"/>
    <x v="0"/>
    <x v="54"/>
    <x v="1"/>
    <n v="5"/>
    <s v="CEA"/>
    <x v="56"/>
    <n v="88"/>
    <n v="0.16659896119999901"/>
    <n v="0.7212873399262244"/>
    <n v="0.15650479899966682"/>
    <s v="M"/>
    <n v="1.69981794535"/>
    <s v="[7360, 4990, 8640]"/>
    <s v="http://connectivity.brain-map.org/projection/experiment/112459547"/>
    <s v="Y"/>
    <s v="Y"/>
    <x v="0"/>
    <s v="Y"/>
    <x v="0"/>
    <m/>
    <m/>
  </r>
  <r>
    <x v="1402"/>
    <s v="C57BL/6J"/>
    <x v="0"/>
    <x v="26"/>
    <x v="8"/>
    <n v="12"/>
    <s v="SIM"/>
    <x v="28"/>
    <n v="306"/>
    <n v="1.47394842E-2"/>
    <n v="0.69436621489520622"/>
    <n v="0.24196951871505371"/>
    <s v="M"/>
    <n v="7.9182545925E-2"/>
    <s v="[11030, 3440, 8000]"/>
    <s v="http://connectivity.brain-map.org/projection/experiment/112460257"/>
    <s v="N"/>
    <s v="N"/>
    <x v="0"/>
    <m/>
    <x v="0"/>
    <m/>
    <m/>
  </r>
  <r>
    <x v="1403"/>
    <s v="C57BL/6J"/>
    <x v="0"/>
    <x v="79"/>
    <x v="10"/>
    <n v="1"/>
    <s v="ACAv"/>
    <x v="85"/>
    <n v="27"/>
    <n v="0.22233861719999901"/>
    <n v="0.4825239001604158"/>
    <n v="0.40377437100520541"/>
    <s v="M"/>
    <n v="8.6049495839999999"/>
    <s v="[4220, 1940, 6210]"/>
    <s v="http://connectivity.brain-map.org/projection/experiment/112514202"/>
    <s v="N"/>
    <s v="N"/>
    <x v="2"/>
    <s v="Y"/>
    <x v="0"/>
    <m/>
    <s v="IT PT CT"/>
  </r>
  <r>
    <x v="1404"/>
    <s v="C57BL/6J"/>
    <x v="0"/>
    <x v="159"/>
    <x v="10"/>
    <n v="1"/>
    <s v="SSs"/>
    <x v="167"/>
    <n v="11"/>
    <n v="0.30266741399999902"/>
    <n v="0.92572958515514348"/>
    <n v="4.6282253211012571E-2"/>
    <s v="M"/>
    <n v="14.383786144"/>
    <s v="[6530, 3220, 9270]"/>
    <s v="http://connectivity.brain-map.org/projection/experiment/112514915"/>
    <s v="Y"/>
    <s v="Y"/>
    <x v="2"/>
    <s v="Y"/>
    <x v="0"/>
    <m/>
    <s v="IT PT CT"/>
  </r>
  <r>
    <x v="1405"/>
    <s v="C57BL/6J"/>
    <x v="0"/>
    <x v="143"/>
    <x v="10"/>
    <n v="1"/>
    <s v="RSPv"/>
    <x v="151"/>
    <n v="38"/>
    <n v="8.9164359200000001E-2"/>
    <n v="0.73414742060170024"/>
    <n v="0.10123123856119076"/>
    <s v="M"/>
    <n v="2.7126040339999999"/>
    <s v="[8350, 1540, 6970]"/>
    <s v="http://connectivity.brain-map.org/projection/experiment/112595376"/>
    <s v="Y"/>
    <s v="Y"/>
    <x v="2"/>
    <s v="Y"/>
    <x v="0"/>
    <m/>
    <s v="IT PT CT"/>
  </r>
  <r>
    <x v="1406"/>
    <s v="C57BL/6J"/>
    <x v="0"/>
    <x v="82"/>
    <x v="10"/>
    <n v="1"/>
    <s v="AId"/>
    <x v="88"/>
    <n v="33"/>
    <n v="0.39789403359999997"/>
    <n v="0.82529495338531633"/>
    <n v="0.15340572854695819"/>
    <s v="M"/>
    <n v="15.169986361599999"/>
    <s v="[3620, 4540, 8780]"/>
    <s v="http://connectivity.brain-map.org/projection/experiment/112596790"/>
    <s v="Y"/>
    <s v="Y"/>
    <x v="2"/>
    <s v="Y"/>
    <x v="0"/>
    <m/>
    <s v="IT PT CT"/>
  </r>
  <r>
    <x v="1407"/>
    <s v="C57BL/6J"/>
    <x v="0"/>
    <x v="31"/>
    <x v="7"/>
    <n v="3"/>
    <s v="CA3"/>
    <x v="33"/>
    <n v="57"/>
    <n v="4.7713279599999998E-2"/>
    <n v="0.99997777328830251"/>
    <n v="2.2226711697373852E-5"/>
    <s v="M"/>
    <n v="6.4205701951999998"/>
    <s v="[6900, 2480, 7980]"/>
    <s v="http://connectivity.brain-map.org/projection/experiment/112745073"/>
    <s v="Y"/>
    <s v="Y"/>
    <x v="0"/>
    <s v="Y, retrograde"/>
    <x v="0"/>
    <s v=" retrograde"/>
    <m/>
  </r>
  <r>
    <x v="1408"/>
    <s v="C57BL/6J"/>
    <x v="0"/>
    <x v="19"/>
    <x v="7"/>
    <n v="3"/>
    <s v="DG"/>
    <x v="21"/>
    <n v="58"/>
    <n v="8.1752364399999999E-2"/>
    <n v="0.99999605005046188"/>
    <n v="3.797366117578618E-6"/>
    <s v="M"/>
    <n v="3.3892672799999999"/>
    <s v="[7510, 2270, 7470]"/>
    <s v="http://connectivity.brain-map.org/projection/experiment/112745787"/>
    <s v="Y"/>
    <s v="Y"/>
    <x v="0"/>
    <s v="Y"/>
    <x v="0"/>
    <m/>
    <m/>
  </r>
  <r>
    <x v="1409"/>
    <s v="C57BL/6J"/>
    <x v="0"/>
    <x v="193"/>
    <x v="10"/>
    <n v="1"/>
    <s v="SSp-ll"/>
    <x v="293"/>
    <n v="6"/>
    <n v="0.42860648880000002"/>
    <n v="0.50064217156632784"/>
    <n v="0.48978332584811296"/>
    <s v="M"/>
    <n v="7.8662229967999897"/>
    <s v="[6350, 1950, 7740]"/>
    <s v="http://connectivity.brain-map.org/projection/experiment/112791318"/>
    <s v="N"/>
    <s v="N"/>
    <x v="2"/>
    <s v="Y"/>
    <x v="0"/>
    <m/>
    <s v="IT PT CT"/>
  </r>
  <r>
    <x v="1410"/>
    <s v="C57BL/6J"/>
    <x v="0"/>
    <x v="64"/>
    <x v="8"/>
    <n v="12"/>
    <s v="AN"/>
    <x v="69"/>
    <n v="307"/>
    <n v="0.33159887599999999"/>
    <n v="0.99482741509513906"/>
    <n v="5.1725849048609735E-3"/>
    <s v="M"/>
    <n v="0.29294386135"/>
    <s v="[11460, 3780, 8800]"/>
    <s v="http://connectivity.brain-map.org/projection/experiment/112827872"/>
    <s v="Y"/>
    <s v="Y"/>
    <x v="0"/>
    <m/>
    <x v="0"/>
    <m/>
    <m/>
  </r>
  <r>
    <x v="1411"/>
    <s v="C57BL/6J"/>
    <x v="0"/>
    <x v="194"/>
    <x v="10"/>
    <n v="1"/>
    <s v="AUDv"/>
    <x v="294"/>
    <n v="17"/>
    <n v="0.1315973792"/>
    <n v="0.54152476892109846"/>
    <n v="0.33798073458156425"/>
    <s v="M"/>
    <n v="3.5938458471999999"/>
    <s v="[8300, 3460, 10150]"/>
    <s v="http://connectivity.brain-map.org/projection/experiment/112881858"/>
    <s v="N"/>
    <s v="N"/>
    <x v="2"/>
    <s v="Y"/>
    <x v="0"/>
    <m/>
    <s v="IT PT CT"/>
  </r>
  <r>
    <x v="1412"/>
    <s v="C57BL/6J"/>
    <x v="0"/>
    <x v="155"/>
    <x v="10"/>
    <n v="1"/>
    <s v="SSp-bfd"/>
    <x v="163"/>
    <n v="5"/>
    <n v="0.17491661319999999"/>
    <n v="0.62493553817120928"/>
    <n v="0.36734200161079461"/>
    <s v="M"/>
    <n v="5.0623692224000001"/>
    <s v="[7310, 2270, 8990]"/>
    <s v="http://connectivity.brain-map.org/projection/experiment/112882565"/>
    <s v="N"/>
    <s v="N"/>
    <x v="2"/>
    <s v="Y"/>
    <x v="0"/>
    <m/>
    <s v="IT PT CT"/>
  </r>
  <r>
    <x v="1413"/>
    <s v="C57BL/6J"/>
    <x v="0"/>
    <x v="193"/>
    <x v="10"/>
    <n v="1"/>
    <s v="SSp-ll"/>
    <x v="293"/>
    <n v="6"/>
    <n v="0.2219102396"/>
    <n v="0.51341207468189753"/>
    <n v="0.48658792531810235"/>
    <s v="M"/>
    <n v="7.3373369887999997"/>
    <s v="[5690, 1590, 7270]"/>
    <s v="http://connectivity.brain-map.org/projection/experiment/112935169"/>
    <s v="N"/>
    <s v="N"/>
    <x v="2"/>
    <s v="Y"/>
    <x v="0"/>
    <m/>
    <s v="IT PT CT"/>
  </r>
  <r>
    <x v="1414"/>
    <s v="C57BL/6J"/>
    <x v="0"/>
    <x v="192"/>
    <x v="10"/>
    <n v="1"/>
    <s v="SSp-m"/>
    <x v="292"/>
    <n v="7"/>
    <n v="0.1780094736"/>
    <n v="0.99999999997239009"/>
    <n v="2.7609839429596739E-11"/>
    <s v="M"/>
    <n v="7.5001758271999996"/>
    <s v="[4470, 2700, 9140]"/>
    <s v="http://connectivity.brain-map.org/projection/experiment/112936582"/>
    <s v="Y"/>
    <s v="Y"/>
    <x v="2"/>
    <s v="Y"/>
    <x v="0"/>
    <m/>
    <s v="IT PT CT"/>
  </r>
  <r>
    <x v="1415"/>
    <s v="Oxt-IRES-Cre"/>
    <x v="0"/>
    <x v="45"/>
    <x v="5"/>
    <n v="8"/>
    <s v="PVH"/>
    <x v="47"/>
    <n v="146"/>
    <n v="1.5467804275E-2"/>
    <n v="0.51807634205187014"/>
    <n v="0.17789068586608001"/>
    <s v="F"/>
    <n v="0.1211487809"/>
    <s v="[6370, 5560, 5410]"/>
    <s v="http://connectivity.brain-map.org/projection/experiment/112951097"/>
    <s v="Y"/>
    <s v="N"/>
    <x v="0"/>
    <s v="Y"/>
    <x v="0"/>
    <m/>
    <m/>
  </r>
  <r>
    <x v="1416"/>
    <s v="C57BL/6J"/>
    <x v="0"/>
    <x v="155"/>
    <x v="10"/>
    <n v="1"/>
    <s v="SSp-bfd"/>
    <x v="163"/>
    <n v="5"/>
    <n v="0.41241849600000002"/>
    <n v="0.87159001989490426"/>
    <n v="0.10035236241842642"/>
    <s v="M"/>
    <n v="16.379417375999999"/>
    <s v="[6720, 2440, 8720]"/>
    <s v="http://connectivity.brain-map.org/projection/experiment/112951804"/>
    <s v="Y"/>
    <s v="Y"/>
    <x v="2"/>
    <s v="Y"/>
    <x v="0"/>
    <m/>
    <s v="IT PT CT"/>
  </r>
  <r>
    <x v="1417"/>
    <s v="C57BL/6J"/>
    <x v="0"/>
    <x v="117"/>
    <x v="10"/>
    <n v="1"/>
    <s v="MOs"/>
    <x v="125"/>
    <n v="3"/>
    <n v="0.28780959480000001"/>
    <n v="0.76079227248320869"/>
    <n v="0.23920772751679145"/>
    <s v="M"/>
    <n v="15.4243884032"/>
    <s v="[3430, 2280, 6210]"/>
    <s v="http://connectivity.brain-map.org/projection/experiment/112952510"/>
    <s v="N"/>
    <s v="N"/>
    <x v="2"/>
    <s v="Y"/>
    <x v="0"/>
    <m/>
    <s v="IT PT CT"/>
  </r>
  <r>
    <x v="1418"/>
    <s v="C57BL/6J"/>
    <x v="0"/>
    <x v="6"/>
    <x v="4"/>
    <n v="9"/>
    <s v="PAG"/>
    <x v="68"/>
    <n v="201"/>
    <n v="0.46968467076702097"/>
    <n v="0.85941285891089547"/>
    <n v="0.13160046916302717"/>
    <s v="M"/>
    <n v="5.7972721631999997"/>
    <s v="[9050, 3490, 5970]"/>
    <s v="http://connectivity.brain-map.org/projection/experiment/113096571"/>
    <s v="Y"/>
    <s v="Y"/>
    <x v="0"/>
    <m/>
    <x v="0"/>
    <m/>
    <m/>
  </r>
  <r>
    <x v="1419"/>
    <s v="C57BL/6J"/>
    <x v="0"/>
    <x v="89"/>
    <x v="11"/>
    <n v="4"/>
    <s v="BLA"/>
    <x v="95"/>
    <n v="74"/>
    <n v="0.33077422559999903"/>
    <n v="0.80664340096471032"/>
    <n v="0.13941710536965554"/>
    <s v="M"/>
    <n v="22.330033824000001"/>
    <s v="[7240, 5730, 8580]"/>
    <s v="http://connectivity.brain-map.org/projection/experiment/113144533"/>
    <s v="Y"/>
    <s v="Y"/>
    <x v="0"/>
    <s v="Y, but huge!"/>
    <x v="0"/>
    <s v=" but huge!"/>
    <m/>
  </r>
  <r>
    <x v="1420"/>
    <s v="Lepr-IRES-Cre"/>
    <x v="0"/>
    <x v="14"/>
    <x v="5"/>
    <n v="8"/>
    <s v="LHA"/>
    <x v="20"/>
    <n v="178"/>
    <n v="3.4270582850000002E-2"/>
    <n v="0.95908106826092387"/>
    <n v="2.0397334221057949E-2"/>
    <s v="M"/>
    <n v="0.40728213959999998"/>
    <s v="[6890, 5910, 6630]"/>
    <s v="http://connectivity.brain-map.org/projection/experiment/113225519"/>
    <s v="Y"/>
    <s v="Y"/>
    <x v="0"/>
    <s v="Y"/>
    <x v="0"/>
    <m/>
    <m/>
  </r>
  <r>
    <x v="1421"/>
    <s v="C57BL/6J"/>
    <x v="0"/>
    <x v="65"/>
    <x v="7"/>
    <n v="3"/>
    <s v="ENTm"/>
    <x v="70"/>
    <n v="62"/>
    <n v="0.54502535360000004"/>
    <n v="0.90145005417691837"/>
    <n v="9.5549835291588711E-2"/>
    <s v="M"/>
    <n v="8.0612297472000005"/>
    <s v="[9510, 4410, 9390]"/>
    <s v="http://connectivity.brain-map.org/projection/experiment/113226232"/>
    <s v="Y"/>
    <s v="Y"/>
    <x v="0"/>
    <s v="Y"/>
    <x v="0"/>
    <m/>
    <m/>
  </r>
  <r>
    <x v="1422"/>
    <s v="Lepr-IRES-Cre"/>
    <x v="0"/>
    <x v="63"/>
    <x v="5"/>
    <n v="8"/>
    <s v="DMH"/>
    <x v="67"/>
    <n v="153"/>
    <n v="9.2194636799999993E-2"/>
    <n v="0.80756385035712641"/>
    <n v="9.1769473901861784E-2"/>
    <s v="M"/>
    <n v="0.64045816519999998"/>
    <s v="[7260, 6110, 5990]"/>
    <s v="http://connectivity.brain-map.org/projection/experiment/113314337"/>
    <s v="Y"/>
    <s v="Y"/>
    <x v="0"/>
    <s v="Y"/>
    <x v="0"/>
    <m/>
    <m/>
  </r>
  <r>
    <x v="1423"/>
    <s v="C57BL/6J"/>
    <x v="0"/>
    <x v="103"/>
    <x v="4"/>
    <n v="9"/>
    <s v="IC"/>
    <x v="108"/>
    <n v="189"/>
    <n v="0.35457058559999999"/>
    <n v="0.99913216830724971"/>
    <n v="7.4997021511838445E-4"/>
    <s v="M"/>
    <n v="4.0689279343999996"/>
    <s v="[10510, 2080, 7300]"/>
    <s v="http://connectivity.brain-map.org/projection/experiment/113368085"/>
    <s v="Y"/>
    <s v="Y"/>
    <x v="0"/>
    <m/>
    <x v="0"/>
    <m/>
    <m/>
  </r>
  <r>
    <x v="1424"/>
    <s v="C57BL/6J"/>
    <x v="0"/>
    <x v="17"/>
    <x v="4"/>
    <n v="9"/>
    <s v="MRN"/>
    <x v="126"/>
    <n v="199"/>
    <n v="0.17893355480000001"/>
    <n v="0.9867966951575291"/>
    <n v="1.0047884584502623E-2"/>
    <s v="M"/>
    <n v="2.6302423055999999"/>
    <s v="[8780, 3420, 7190]"/>
    <s v="http://connectivity.brain-map.org/projection/experiment/113399428"/>
    <s v="Y"/>
    <s v="Y"/>
    <x v="0"/>
    <m/>
    <x v="0"/>
    <m/>
    <m/>
  </r>
  <r>
    <x v="1425"/>
    <s v="C57BL/6J"/>
    <x v="0"/>
    <x v="69"/>
    <x v="9"/>
    <n v="2"/>
    <s v="AON"/>
    <x v="1"/>
    <n v="46"/>
    <n v="0.14786813300000001"/>
    <n v="0.90099547950279546"/>
    <n v="5.5665333989141794E-2"/>
    <s v="M"/>
    <n v="3.750761056"/>
    <s v="[3240, 5050, 7140]"/>
    <s v="http://connectivity.brain-map.org/projection/experiment/113443572"/>
    <s v="Y"/>
    <s v="Y"/>
    <x v="0"/>
    <s v="Y"/>
    <x v="0"/>
    <m/>
    <m/>
  </r>
  <r>
    <x v="1426"/>
    <s v="Pmch-Cre"/>
    <x v="0"/>
    <x v="14"/>
    <x v="5"/>
    <n v="8"/>
    <s v="LHA"/>
    <x v="20"/>
    <n v="178"/>
    <n v="0.14894221299999999"/>
    <n v="0.72024439296469933"/>
    <n v="8.5028729267174516E-2"/>
    <s v="F"/>
    <n v="2.8018946368000002"/>
    <s v="[7080, 6140, 6900]"/>
    <s v="http://connectivity.brain-map.org/projection/experiment/113444277"/>
    <s v="Y"/>
    <s v="Y"/>
    <x v="0"/>
    <s v="Y"/>
    <x v="0"/>
    <m/>
    <m/>
  </r>
  <r>
    <x v="1427"/>
    <s v="C57BL/6J"/>
    <x v="0"/>
    <x v="5"/>
    <x v="1"/>
    <n v="5"/>
    <s v="CP"/>
    <x v="98"/>
    <n v="77"/>
    <n v="0.18669286160000001"/>
    <n v="0.75776554332899737"/>
    <n v="0.12309639551594689"/>
    <s v="M"/>
    <n v="1.7899898890999999"/>
    <s v="[5260, 5950, 8110]"/>
    <s v="http://connectivity.brain-map.org/projection/experiment/113505468"/>
    <s v="Y"/>
    <s v="Y"/>
    <x v="0"/>
    <s v="Y"/>
    <x v="0"/>
    <m/>
    <s v="ask Karla to help identify D1 v D2 by Cre line and projection"/>
  </r>
  <r>
    <x v="1428"/>
    <s v="Pmch-Cre"/>
    <x v="0"/>
    <x v="14"/>
    <x v="5"/>
    <n v="8"/>
    <s v="LHA"/>
    <x v="20"/>
    <n v="178"/>
    <n v="3.0618796600000001E-2"/>
    <n v="0.81332719830206857"/>
    <n v="5.4792483010902643E-2"/>
    <s v="F"/>
    <n v="0.71484663319999997"/>
    <s v="[6940, 5800, 7120]"/>
    <s v="http://connectivity.brain-map.org/projection/experiment/113506174"/>
    <s v="Y"/>
    <s v="Y"/>
    <x v="0"/>
    <s v="Y"/>
    <x v="0"/>
    <m/>
    <s v="only local?"/>
  </r>
  <r>
    <x v="1429"/>
    <s v="Gal-Cre_KI87"/>
    <x v="0"/>
    <x v="107"/>
    <x v="3"/>
    <n v="7"/>
    <s v="LD"/>
    <x v="113"/>
    <n v="122"/>
    <n v="7.1835087800000003E-2"/>
    <n v="0.98484313823479286"/>
    <n v="1.2047662698912987E-2"/>
    <s v="F"/>
    <n v="0.32481819475000001"/>
    <s v="[6400, 3110, 7090]"/>
    <s v="http://connectivity.brain-map.org/projection/experiment/113554008"/>
    <s v="Y"/>
    <s v="Y"/>
    <x v="2"/>
    <s v="Y"/>
    <x v="0"/>
    <m/>
    <s v="matrix(f)"/>
  </r>
  <r>
    <x v="1430"/>
    <s v="Grik4-Cre"/>
    <x v="0"/>
    <x v="37"/>
    <x v="0"/>
    <n v="11"/>
    <s v="VII"/>
    <x v="39"/>
    <n v="266"/>
    <n v="0.20647439679999999"/>
    <n v="0.81210587616838503"/>
    <n v="7.5866168889425684E-2"/>
    <s v="M"/>
    <n v="0.94041493840000001"/>
    <s v="[10720, 6120, 7100]"/>
    <s v="http://connectivity.brain-map.org/projection/experiment/113766744"/>
    <s v="Y"/>
    <s v="Y"/>
    <x v="0"/>
    <m/>
    <x v="0"/>
    <m/>
    <m/>
  </r>
  <r>
    <x v="1431"/>
    <s v="C57BL/6J"/>
    <x v="0"/>
    <x v="107"/>
    <x v="3"/>
    <n v="7"/>
    <s v="LD"/>
    <x v="113"/>
    <n v="122"/>
    <n v="0.107922108"/>
    <n v="0.95608096054105185"/>
    <n v="3.3028321128152842E-2"/>
    <s v="M"/>
    <n v="1.6445926203000001"/>
    <s v="[6700, 2870, 6840]"/>
    <s v="http://connectivity.brain-map.org/projection/experiment/113784293"/>
    <s v="Y"/>
    <s v="Y"/>
    <x v="2"/>
    <s v="Y"/>
    <x v="0"/>
    <m/>
    <s v="matrix(f)"/>
  </r>
  <r>
    <x v="1432"/>
    <s v="C57BL/6J"/>
    <x v="0"/>
    <x v="167"/>
    <x v="10"/>
    <n v="1"/>
    <s v="VISp"/>
    <x v="175"/>
    <n v="21"/>
    <n v="0.40784381679999998"/>
    <n v="0.95502907147830352"/>
    <n v="4.3302240127214946E-2"/>
    <s v="M"/>
    <n v="8.1707148768"/>
    <s v="[7900, 1380, 8470]"/>
    <s v="http://connectivity.brain-map.org/projection/experiment/113887162"/>
    <s v="Y"/>
    <s v="Y"/>
    <x v="2"/>
    <s v="Y"/>
    <x v="0"/>
    <m/>
    <s v="IT PT CT"/>
  </r>
  <r>
    <x v="1433"/>
    <s v="C57BL/6J"/>
    <x v="0"/>
    <x v="167"/>
    <x v="10"/>
    <n v="1"/>
    <s v="VISp"/>
    <x v="175"/>
    <n v="21"/>
    <n v="0.31417731799999998"/>
    <n v="0.63274421255756719"/>
    <n v="0.23876024109394725"/>
    <s v="M"/>
    <n v="3.7430580207999999"/>
    <s v="[9980, 1490, 7920]"/>
    <s v="http://connectivity.brain-map.org/projection/experiment/113887868"/>
    <s v="N"/>
    <s v="N"/>
    <x v="2"/>
    <s v="Y"/>
    <x v="0"/>
    <m/>
    <s v="IT PT CT"/>
  </r>
  <r>
    <x v="1434"/>
    <s v="Grik4-Cre"/>
    <x v="0"/>
    <x v="19"/>
    <x v="7"/>
    <n v="3"/>
    <s v="DG"/>
    <x v="21"/>
    <n v="58"/>
    <n v="6.5458159200000005E-2"/>
    <n v="0.96985920177383345"/>
    <n v="3.0140798226166568E-2"/>
    <s v="M"/>
    <n v="1.0000146576"/>
    <s v="[7620, 2210, 7390]"/>
    <s v="http://connectivity.brain-map.org/projection/experiment/113933871"/>
    <s v="Y"/>
    <s v="Y"/>
    <x v="0"/>
    <s v="Y, but consider hilar/DG area later somehow"/>
    <x v="0"/>
    <s v=" but consider hilar/DG area later somehow"/>
    <m/>
  </r>
  <r>
    <x v="1435"/>
    <s v="Scnn1a-Tg3-Cre"/>
    <x v="0"/>
    <x v="133"/>
    <x v="7"/>
    <n v="3"/>
    <s v="POST"/>
    <x v="141"/>
    <n v="64"/>
    <n v="0.10883443900000001"/>
    <n v="0.94969572742782271"/>
    <n v="4.8311789721794084E-2"/>
    <s v="F"/>
    <n v="1.873402888"/>
    <s v="[9230, 2040, 7770]"/>
    <s v="http://connectivity.brain-map.org/projection/experiment/113934579"/>
    <s v="Y"/>
    <s v="Y"/>
    <x v="0"/>
    <s v="Y"/>
    <x v="0"/>
    <m/>
    <m/>
  </r>
  <r>
    <x v="1436"/>
    <s v="C57BL/6J"/>
    <x v="0"/>
    <x v="31"/>
    <x v="7"/>
    <n v="3"/>
    <s v="CA3"/>
    <x v="33"/>
    <n v="57"/>
    <n v="0.34788259519999998"/>
    <n v="0.91324341940151144"/>
    <n v="6.5243623801063785E-2"/>
    <s v="M"/>
    <n v="9.7688485439999901"/>
    <s v="[8500, 4310, 8910]"/>
    <s v="http://connectivity.brain-map.org/projection/experiment/113935285"/>
    <s v="Y"/>
    <s v="Y"/>
    <x v="0"/>
    <s v="Y, very big"/>
    <x v="0"/>
    <s v=" very big"/>
    <m/>
  </r>
  <r>
    <x v="1437"/>
    <s v="C57BL/6J"/>
    <x v="0"/>
    <x v="19"/>
    <x v="7"/>
    <n v="3"/>
    <s v="DG"/>
    <x v="21"/>
    <n v="58"/>
    <n v="7.1942779999999998E-2"/>
    <n v="0.92364749329866114"/>
    <n v="4.8464661331384842E-2"/>
    <s v="M"/>
    <n v="1.8547658752"/>
    <s v="[8280, 2380, 7720]"/>
    <s v="http://connectivity.brain-map.org/projection/experiment/114008220"/>
    <s v="Y"/>
    <s v="Y"/>
    <x v="0"/>
    <s v="Y, but some leakage in ctx"/>
    <x v="0"/>
    <s v=" but some leakage in ctx"/>
    <m/>
  </r>
  <r>
    <x v="1438"/>
    <s v="Grik4-Cre"/>
    <x v="0"/>
    <x v="19"/>
    <x v="7"/>
    <n v="3"/>
    <s v="DG"/>
    <x v="21"/>
    <n v="58"/>
    <n v="0.118251553"/>
    <n v="0.70474018944279182"/>
    <n v="0.29446450835027738"/>
    <s v="F"/>
    <n v="1.8908958095999999"/>
    <s v="[6770, 2570, 6010]"/>
    <s v="http://connectivity.brain-map.org/projection/experiment/114009636"/>
    <s v="N"/>
    <s v="N"/>
    <x v="0"/>
    <s v="Y, CA3 hilus? ENT retrograde"/>
    <x v="0"/>
    <s v=" CA3 hilus? ENT retrograde"/>
    <m/>
  </r>
  <r>
    <x v="1439"/>
    <s v="Grik4-Cre"/>
    <x v="0"/>
    <x v="19"/>
    <x v="7"/>
    <n v="3"/>
    <s v="DG"/>
    <x v="21"/>
    <n v="58"/>
    <n v="0.20006292319999999"/>
    <n v="0.66411801627084099"/>
    <n v="0.33533611336104763"/>
    <s v="F"/>
    <n v="3.9244967104000001"/>
    <s v="[7850, 2410, 7810]"/>
    <s v="http://connectivity.brain-map.org/projection/experiment/114047146"/>
    <s v="N"/>
    <s v="N"/>
    <x v="0"/>
    <s v="Y, CA3 hilus? ENT retrograde"/>
    <x v="0"/>
    <s v=" CA3 hilus? ENT retrograde"/>
    <m/>
  </r>
  <r>
    <x v="1440"/>
    <s v="Slc6a4-CreERT2_EZ13"/>
    <x v="0"/>
    <x v="43"/>
    <x v="4"/>
    <n v="9"/>
    <s v="DR"/>
    <x v="5"/>
    <n v="226"/>
    <n v="0.13244983220000001"/>
    <n v="0.37380671666533971"/>
    <n v="0.36890642053056694"/>
    <s v="F"/>
    <n v="16.617127116799999"/>
    <s v="[9630, 3820, 5510]"/>
    <s v="http://connectivity.brain-map.org/projection/experiment/114155190"/>
    <s v="N"/>
    <s v="N"/>
    <x v="0"/>
    <m/>
    <x v="0"/>
    <m/>
    <m/>
  </r>
  <r>
    <x v="1441"/>
    <s v="C57BL/6J"/>
    <x v="0"/>
    <x v="57"/>
    <x v="9"/>
    <n v="2"/>
    <s v="COAp"/>
    <x v="59"/>
    <n v="52"/>
    <n v="0.22404740399999901"/>
    <n v="0.99989296857807586"/>
    <n v="1.0703142192413005E-4"/>
    <s v="M"/>
    <n v="3.5374118416"/>
    <s v="[8130, 6670, 8390]"/>
    <s v="http://connectivity.brain-map.org/projection/experiment/114249084"/>
    <s v="Y"/>
    <s v="Y"/>
    <x v="0"/>
    <s v="Y"/>
    <x v="0"/>
    <m/>
    <m/>
  </r>
  <r>
    <x v="1442"/>
    <s v="C57BL/6J"/>
    <x v="0"/>
    <x v="180"/>
    <x v="10"/>
    <n v="1"/>
    <s v="VISl"/>
    <x v="280"/>
    <n v="20"/>
    <n v="0.1308292258"/>
    <n v="0.62455829558334641"/>
    <n v="0.23930302741000586"/>
    <s v="M"/>
    <n v="5.4601930096000002"/>
    <s v="[9510, 2300, 9450]"/>
    <s v="http://connectivity.brain-map.org/projection/experiment/114250546"/>
    <s v="N"/>
    <s v="N"/>
    <x v="2"/>
    <s v="Y"/>
    <x v="0"/>
    <m/>
    <s v="IT PT CT"/>
  </r>
  <r>
    <x v="1443"/>
    <s v="Nr5a1-Cre"/>
    <x v="0"/>
    <x v="172"/>
    <x v="5"/>
    <n v="8"/>
    <s v="VMH"/>
    <x v="17"/>
    <n v="176"/>
    <n v="6.5928039800000005E-2"/>
    <n v="0.90280253758247309"/>
    <n v="6.152951504658296E-2"/>
    <s v="M"/>
    <n v="1.3024760168"/>
    <s v="[7330, 6640, 6180]"/>
    <s v="http://connectivity.brain-map.org/projection/experiment/114290225"/>
    <s v="Y"/>
    <s v="Y"/>
    <x v="0"/>
    <s v="Y"/>
    <x v="0"/>
    <m/>
    <m/>
  </r>
  <r>
    <x v="1444"/>
    <s v="C57BL/6J"/>
    <x v="0"/>
    <x v="192"/>
    <x v="10"/>
    <n v="1"/>
    <s v="SSp-m"/>
    <x v="292"/>
    <n v="7"/>
    <n v="0.36892162719999999"/>
    <n v="0.99875154185529869"/>
    <n v="7.6222273656971723E-4"/>
    <s v="M"/>
    <n v="7.3822365120000004"/>
    <s v="[4530, 2470, 8980]"/>
    <s v="http://connectivity.brain-map.org/projection/experiment/114290938"/>
    <s v="Y"/>
    <s v="Y"/>
    <x v="2"/>
    <s v="Y"/>
    <x v="0"/>
    <m/>
    <s v="IT PT CT"/>
  </r>
  <r>
    <x v="1445"/>
    <s v="C57BL/6J"/>
    <x v="0"/>
    <x v="193"/>
    <x v="10"/>
    <n v="1"/>
    <s v="SSp-ll"/>
    <x v="293"/>
    <n v="6"/>
    <n v="0.37712022880000001"/>
    <n v="0.5371330244828193"/>
    <n v="0.45818144024394147"/>
    <s v="M"/>
    <n v="6.8609844687999999"/>
    <s v="[6180, 1180, 7090]"/>
    <s v="http://connectivity.brain-map.org/projection/experiment/114292355"/>
    <s v="N"/>
    <s v="N"/>
    <x v="2"/>
    <s v="Y"/>
    <x v="0"/>
    <m/>
    <s v="IT PT CT"/>
  </r>
  <r>
    <x v="1446"/>
    <s v="C57BL/6J"/>
    <x v="0"/>
    <x v="100"/>
    <x v="0"/>
    <n v="11"/>
    <s v="GR"/>
    <x v="105"/>
    <n v="257"/>
    <n v="4.26245242499999E-3"/>
    <n v="0.99999990450818588"/>
    <n v="9.5491814065109218E-8"/>
    <s v="M"/>
    <n v="0.20367394879999901"/>
    <s v="[13090, 5100, 6030]"/>
    <s v="http://connectivity.brain-map.org/projection/experiment/114400640"/>
    <s v="Y"/>
    <s v="Y"/>
    <x v="0"/>
    <m/>
    <x v="0"/>
    <m/>
    <m/>
  </r>
  <r>
    <x v="1447"/>
    <s v="C57BL/6J"/>
    <x v="0"/>
    <x v="75"/>
    <x v="0"/>
    <n v="11"/>
    <s v="SPVC"/>
    <x v="80"/>
    <n v="261"/>
    <n v="0.12304464480000001"/>
    <n v="0.99154732116060473"/>
    <n v="5.9378388729616717E-3"/>
    <s v="M"/>
    <n v="1.3188088536"/>
    <s v="[12840, 5120, 7350]"/>
    <s v="http://connectivity.brain-map.org/projection/experiment/114402050"/>
    <s v="Y"/>
    <s v="Y"/>
    <x v="0"/>
    <m/>
    <x v="0"/>
    <m/>
    <m/>
  </r>
  <r>
    <x v="1448"/>
    <s v="C57BL/6J"/>
    <x v="0"/>
    <x v="88"/>
    <x v="3"/>
    <n v="7"/>
    <s v="AV"/>
    <x v="94"/>
    <n v="117"/>
    <n v="0.1711982188"/>
    <n v="0.78556241890855416"/>
    <n v="0.20424505825980843"/>
    <s v="M"/>
    <n v="2.722439584725"/>
    <s v="[6000, 3610, 6360]"/>
    <s v="http://connectivity.brain-map.org/projection/experiment/114427219"/>
    <s v="N"/>
    <s v="N"/>
    <x v="2"/>
    <s v="Y, but secondary (AD is ~ 20%)"/>
    <x v="0"/>
    <s v=" but secondary (AD is ~ 20%)"/>
    <s v="matrix(f)"/>
  </r>
  <r>
    <x v="1449"/>
    <s v="Etv1-CreERT2"/>
    <x v="0"/>
    <x v="183"/>
    <x v="10"/>
    <n v="1"/>
    <s v="ACAd"/>
    <x v="283"/>
    <n v="26"/>
    <n v="0.24722422760000001"/>
    <n v="0.53748043172407067"/>
    <n v="0.32934230087476551"/>
    <s v="F"/>
    <n v="3.3812299472"/>
    <s v="[4210, 2160, 6120]"/>
    <s v="http://connectivity.brain-map.org/projection/experiment/114428632"/>
    <s v="N"/>
    <s v="N"/>
    <x v="2"/>
    <s v="Y"/>
    <x v="0"/>
    <m/>
    <s v="IT PT"/>
  </r>
  <r>
    <x v="1450"/>
    <s v="C57BL/6J"/>
    <x v="0"/>
    <x v="31"/>
    <x v="7"/>
    <n v="3"/>
    <s v="CA3"/>
    <x v="33"/>
    <n v="57"/>
    <n v="0.19984779359999999"/>
    <n v="0.89339249258049036"/>
    <n v="7.1888114470651313E-2"/>
    <s v="M"/>
    <n v="8.3608635711999995"/>
    <s v="[7610, 3110, 8700]"/>
    <s v="http://connectivity.brain-map.org/projection/experiment/114429338"/>
    <s v="Y"/>
    <s v="Y"/>
    <x v="0"/>
    <s v="Y"/>
    <x v="0"/>
    <m/>
    <m/>
  </r>
  <r>
    <x v="1451"/>
    <s v="C57BL/6J"/>
    <x v="0"/>
    <x v="49"/>
    <x v="7"/>
    <n v="3"/>
    <s v="ENTl"/>
    <x v="51"/>
    <n v="61"/>
    <n v="0.354961684"/>
    <n v="0.93782637814901859"/>
    <n v="3.2837104191916107E-2"/>
    <s v="M"/>
    <n v="18.787802656"/>
    <s v="[8980, 4730, 9730]"/>
    <s v="http://connectivity.brain-map.org/projection/experiment/114472145"/>
    <s v="Y"/>
    <s v="Y"/>
    <x v="0"/>
    <s v="Y"/>
    <x v="0"/>
    <m/>
    <m/>
  </r>
  <r>
    <x v="1452"/>
    <s v="C57BL/6J"/>
    <x v="0"/>
    <x v="40"/>
    <x v="5"/>
    <n v="8"/>
    <s v="MPN"/>
    <x v="42"/>
    <n v="172"/>
    <n v="0.21626781119999999"/>
    <n v="0.70640149269318986"/>
    <n v="0.12164317414245623"/>
    <s v="M"/>
    <n v="1.2423126799999999"/>
    <s v="[5260, 6660, 5920]"/>
    <s v="http://connectivity.brain-map.org/projection/experiment/114472860"/>
    <s v="Y"/>
    <s v="Y"/>
    <x v="0"/>
    <s v="Y"/>
    <x v="0"/>
    <m/>
    <m/>
  </r>
  <r>
    <x v="1453"/>
    <s v="C57BL/6J"/>
    <x v="0"/>
    <x v="93"/>
    <x v="8"/>
    <n v="12"/>
    <s v="CUL"/>
    <x v="99"/>
    <n v="300"/>
    <n v="0.12900307787499901"/>
    <n v="0.88199166546774366"/>
    <n v="6.0403668856594477E-2"/>
    <s v="M"/>
    <n v="0.28814637180000002"/>
    <s v="[11210, 1650, 5690]"/>
    <s v="http://connectivity.brain-map.org/projection/experiment/114473794"/>
    <s v="Y"/>
    <s v="Y"/>
    <x v="0"/>
    <m/>
    <x v="0"/>
    <m/>
    <m/>
  </r>
  <r>
    <x v="1454"/>
    <s v="C57BL/6J"/>
    <x v="0"/>
    <x v="17"/>
    <x v="4"/>
    <n v="9"/>
    <s v="MRN"/>
    <x v="126"/>
    <n v="199"/>
    <n v="0.34424738319999998"/>
    <n v="0.80481672046509212"/>
    <n v="0.14793892794924424"/>
    <s v="M"/>
    <n v="6.5263142336"/>
    <s v="[9330, 3170, 7540]"/>
    <s v="http://connectivity.brain-map.org/projection/experiment/114474520"/>
    <s v="Y"/>
    <s v="Y"/>
    <x v="0"/>
    <m/>
    <x v="0"/>
    <s v="small ctx leakage should be masked"/>
    <m/>
  </r>
  <r>
    <x v="1455"/>
    <s v="Etv1-CreERT2"/>
    <x v="0"/>
    <x v="79"/>
    <x v="10"/>
    <n v="1"/>
    <s v="ACAv"/>
    <x v="85"/>
    <n v="27"/>
    <n v="0.17761147599999999"/>
    <n v="0.87559334057539173"/>
    <n v="6.4259547022320215E-2"/>
    <s v="M"/>
    <n v="1.543096534"/>
    <s v="[5210, 1400, 6060]"/>
    <s v="http://connectivity.brain-map.org/projection/experiment/114475228"/>
    <s v="Y"/>
    <s v="Y"/>
    <x v="2"/>
    <s v="Y"/>
    <x v="0"/>
    <m/>
    <s v="IT PT"/>
  </r>
  <r>
    <x v="1456"/>
    <s v="Nr5a1-Cre"/>
    <x v="0"/>
    <x v="187"/>
    <x v="10"/>
    <n v="1"/>
    <s v="AUDd"/>
    <x v="287"/>
    <n v="14"/>
    <n v="1.8733525649999999E-2"/>
    <n v="0.9801230384617714"/>
    <n v="1.0922116661949567E-2"/>
    <s v="F"/>
    <n v="0.78294565719999998"/>
    <s v="[7640, 2270, 10010]"/>
    <s v="http://connectivity.brain-map.org/projection/experiment/114752488"/>
    <s v="Y"/>
    <s v="Y"/>
    <x v="2"/>
    <s v="Y"/>
    <x v="0"/>
    <m/>
    <s v="IT"/>
  </r>
  <r>
    <x v="1457"/>
    <s v="Nr5a1-Cre"/>
    <x v="0"/>
    <x v="155"/>
    <x v="10"/>
    <n v="1"/>
    <s v="SSp-bfd"/>
    <x v="163"/>
    <n v="5"/>
    <n v="3.7860979449999999E-2"/>
    <n v="1"/>
    <n v="0"/>
    <s v="F"/>
    <n v="0.68967481134999997"/>
    <s v="[6970, 1200, 8470]"/>
    <s v="http://connectivity.brain-map.org/projection/experiment/115956702"/>
    <s v="Y"/>
    <s v="Y"/>
    <x v="2"/>
    <s v="Y"/>
    <x v="0"/>
    <m/>
    <s v="IT"/>
  </r>
  <r>
    <x v="1458"/>
    <s v="C57BL/6J"/>
    <x v="0"/>
    <x v="87"/>
    <x v="10"/>
    <n v="1"/>
    <s v="AUDpo"/>
    <x v="93"/>
    <n v="16"/>
    <n v="0.21004512480000001"/>
    <n v="0.54099273267072012"/>
    <n v="0.27763466323317831"/>
    <s v="M"/>
    <n v="9.1413689696000002"/>
    <s v="[8150, 2510, 9640]"/>
    <s v="http://connectivity.brain-map.org/projection/experiment/115958825"/>
    <s v="N"/>
    <s v="N"/>
    <x v="2"/>
    <s v="Y"/>
    <x v="0"/>
    <m/>
    <s v="IT PT CT"/>
  </r>
  <r>
    <x v="1459"/>
    <s v="C57BL/6J"/>
    <x v="0"/>
    <x v="178"/>
    <x v="10"/>
    <n v="1"/>
    <s v="AUDp"/>
    <x v="278"/>
    <n v="15"/>
    <n v="9.8312404399999997E-2"/>
    <n v="0.74899394829952426"/>
    <n v="0.14875737531776886"/>
    <s v="M"/>
    <n v="1.4910702744"/>
    <s v="[8170, 3200, 10390]"/>
    <s v="http://connectivity.brain-map.org/projection/experiment/116903230"/>
    <s v="Y"/>
    <s v="Y"/>
    <x v="2"/>
    <s v="Y"/>
    <x v="0"/>
    <m/>
    <s v="IT PT CT"/>
  </r>
  <r>
    <x v="1460"/>
    <s v="C57BL/6J"/>
    <x v="0"/>
    <x v="180"/>
    <x v="10"/>
    <n v="1"/>
    <s v="VISl"/>
    <x v="280"/>
    <n v="20"/>
    <n v="0.1688734824"/>
    <n v="0.77500971919965433"/>
    <n v="0.12572946424209835"/>
    <s v="M"/>
    <n v="4.9182086352000001"/>
    <s v="[8490, 1430, 9120]"/>
    <s v="http://connectivity.brain-map.org/projection/experiment/116903968"/>
    <s v="Y"/>
    <s v="Y"/>
    <x v="2"/>
    <s v="Y"/>
    <x v="0"/>
    <m/>
    <s v="IT PT CT"/>
  </r>
  <r>
    <x v="1461"/>
    <s v="Gal-Cre_KI87"/>
    <x v="0"/>
    <x v="3"/>
    <x v="3"/>
    <n v="7"/>
    <s v="MD"/>
    <x v="120"/>
    <n v="124"/>
    <n v="8.7911909399999905E-2"/>
    <n v="0.97776922775507347"/>
    <n v="7.0209508031598752E-3"/>
    <s v="M"/>
    <n v="0.83267929009999997"/>
    <s v="[6600, 3760, 6340]"/>
    <s v="http://connectivity.brain-map.org/projection/experiment/116904684"/>
    <s v="Y"/>
    <s v="Y"/>
    <x v="2"/>
    <s v="Y"/>
    <x v="0"/>
    <m/>
    <s v="IL"/>
  </r>
  <r>
    <x v="1462"/>
    <s v="C57BL/6J"/>
    <x v="0"/>
    <x v="159"/>
    <x v="10"/>
    <n v="1"/>
    <s v="SSs"/>
    <x v="167"/>
    <n v="11"/>
    <n v="0.39274374159999997"/>
    <n v="0.98953712073129141"/>
    <n v="1.046287907121863E-2"/>
    <s v="M"/>
    <n v="11.328329443199999"/>
    <s v="[6170, 3870, 9450]"/>
    <s v="http://connectivity.brain-map.org/projection/experiment/117298988"/>
    <s v="Y"/>
    <s v="Y"/>
    <x v="2"/>
    <s v="Y"/>
    <x v="0"/>
    <m/>
    <s v="IT PT CT"/>
  </r>
  <r>
    <x v="1463"/>
    <s v="C57BL/6J"/>
    <x v="0"/>
    <x v="53"/>
    <x v="6"/>
    <n v="6"/>
    <s v="BST"/>
    <x v="55"/>
    <n v="98"/>
    <n v="0.213229478"/>
    <n v="0.87760237159221555"/>
    <n v="7.8342354268000333E-2"/>
    <s v="M"/>
    <n v="1.8861042368000001"/>
    <s v="[5270, 5030, 6260]"/>
    <s v="http://connectivity.brain-map.org/projection/experiment/117312486"/>
    <s v="Y"/>
    <s v="Y"/>
    <x v="0"/>
    <s v="Y"/>
    <x v="0"/>
    <m/>
    <m/>
  </r>
  <r>
    <x v="1464"/>
    <s v="C57BL/6J"/>
    <x v="0"/>
    <x v="34"/>
    <x v="8"/>
    <n v="12"/>
    <s v="CENT"/>
    <x v="35"/>
    <n v="299"/>
    <n v="0.1819163416"/>
    <n v="0.90011820025458622"/>
    <n v="9.988164558610102E-2"/>
    <s v="M"/>
    <n v="0.58904221040000004"/>
    <s v="[11000, 2850, 6100]"/>
    <s v="http://connectivity.brain-map.org/projection/experiment/119848249"/>
    <s v="Y"/>
    <s v="Y"/>
    <x v="0"/>
    <m/>
    <x v="0"/>
    <s v="big leakage tract"/>
    <m/>
  </r>
  <r>
    <x v="1465"/>
    <s v="C57BL/6J"/>
    <x v="0"/>
    <x v="22"/>
    <x v="7"/>
    <n v="3"/>
    <s v="PAR"/>
    <x v="24"/>
    <n v="63"/>
    <n v="4.9991657099999899E-2"/>
    <n v="0.91130009370459597"/>
    <n v="8.3525721466340241E-2"/>
    <s v="M"/>
    <n v="0.33968803119999902"/>
    <s v="[9880, 3420, 8560]"/>
    <s v="http://connectivity.brain-map.org/projection/experiment/120280939"/>
    <s v="Y"/>
    <s v="Y"/>
    <x v="0"/>
    <s v="Y, but need to remove ctx leakage"/>
    <x v="0"/>
    <s v=" but need to remove ctx leakage"/>
    <m/>
  </r>
  <r>
    <x v="1466"/>
    <s v="Erbb4-T2A-CreERT2"/>
    <x v="0"/>
    <x v="54"/>
    <x v="1"/>
    <n v="5"/>
    <s v="CEA"/>
    <x v="56"/>
    <n v="88"/>
    <n v="8.9276539799999999E-2"/>
    <n v="0.99784327606199796"/>
    <n v="8.2025563998325344E-4"/>
    <s v="F"/>
    <n v="0.66107759305000002"/>
    <s v="[6480, 5510, 8170]"/>
    <s v="http://connectivity.brain-map.org/projection/experiment/120281646"/>
    <s v="Y"/>
    <s v="Y"/>
    <x v="0"/>
    <s v="Y"/>
    <x v="0"/>
    <m/>
    <s v="looks different than others"/>
  </r>
  <r>
    <x v="1467"/>
    <s v="C57BL/6J"/>
    <x v="0"/>
    <x v="21"/>
    <x v="7"/>
    <n v="3"/>
    <s v="CA1"/>
    <x v="23"/>
    <n v="55"/>
    <n v="9.3602975199999994E-2"/>
    <n v="0.94676064291169915"/>
    <n v="5.3239357088300805E-2"/>
    <s v="M"/>
    <n v="1.7135889763999901"/>
    <s v="[7460, 1400, 6970]"/>
    <s v="http://connectivity.brain-map.org/projection/experiment/120436274"/>
    <s v="Y"/>
    <s v="Y"/>
    <x v="0"/>
    <s v="Y, retrograde labeling"/>
    <x v="0"/>
    <s v=" retrograde labeling"/>
    <m/>
  </r>
  <r>
    <x v="1468"/>
    <s v="C57BL/6J"/>
    <x v="0"/>
    <x v="179"/>
    <x v="10"/>
    <n v="1"/>
    <s v="VISal"/>
    <x v="279"/>
    <n v="18"/>
    <n v="0.1135668198"/>
    <n v="0.35591142004266951"/>
    <n v="0.33670132781589512"/>
    <s v="M"/>
    <n v="6.4887392303999896"/>
    <s v="[8220, 1520, 9700]"/>
    <s v="http://connectivity.brain-map.org/projection/experiment/120437703"/>
    <s v="N"/>
    <s v="N"/>
    <x v="2"/>
    <s v="Y"/>
    <x v="0"/>
    <m/>
    <s v="IT PT CT"/>
  </r>
  <r>
    <x v="1469"/>
    <s v="C57BL/6J"/>
    <x v="0"/>
    <x v="178"/>
    <x v="10"/>
    <n v="1"/>
    <s v="AUDp"/>
    <x v="278"/>
    <n v="15"/>
    <n v="9.6904585399999896E-2"/>
    <n v="0.96741906532832378"/>
    <n v="3.1248225575105874E-2"/>
    <s v="M"/>
    <n v="2.6493975031999999"/>
    <s v="[7760, 3170, 9630]"/>
    <s v="http://connectivity.brain-map.org/projection/experiment/120491896"/>
    <s v="Y"/>
    <s v="Y"/>
    <x v="2"/>
    <s v="Y"/>
    <x v="0"/>
    <m/>
    <s v="IT PT CT"/>
  </r>
  <r>
    <x v="1470"/>
    <s v="C57BL/6J"/>
    <x v="0"/>
    <x v="72"/>
    <x v="8"/>
    <n v="12"/>
    <s v="IP"/>
    <x v="77"/>
    <n v="313"/>
    <n v="6.8195152199999998E-2"/>
    <n v="0.95551466946097052"/>
    <n v="4.4441095428668295E-2"/>
    <s v="M"/>
    <n v="0.7370139"/>
    <s v="[11570, 3560, 7380]"/>
    <s v="http://connectivity.brain-map.org/projection/experiment/120493315"/>
    <s v="Y"/>
    <s v="Y"/>
    <x v="0"/>
    <m/>
    <x v="0"/>
    <m/>
    <m/>
  </r>
  <r>
    <x v="1471"/>
    <s v="Ntsr1-Cre_GN220"/>
    <x v="0"/>
    <x v="159"/>
    <x v="10"/>
    <n v="1"/>
    <s v="SSs"/>
    <x v="167"/>
    <n v="11"/>
    <n v="2.5120099900000002E-2"/>
    <n v="0.68726829060012407"/>
    <n v="0.26570373983843104"/>
    <s v="M"/>
    <n v="0.37305523779999999"/>
    <s v="[7490, 2640, 9360]"/>
    <s v="http://connectivity.brain-map.org/projection/experiment/120494024"/>
    <s v="N"/>
    <s v="N"/>
    <x v="2"/>
    <s v="Y"/>
    <x v="0"/>
    <m/>
    <s v="CT"/>
  </r>
  <r>
    <x v="1472"/>
    <s v="C57BL/6J"/>
    <x v="0"/>
    <x v="21"/>
    <x v="7"/>
    <n v="3"/>
    <s v="CA1"/>
    <x v="23"/>
    <n v="55"/>
    <n v="1.2129723374999899E-2"/>
    <n v="0.98876013832830101"/>
    <n v="1.123986167169902E-2"/>
    <s v="M"/>
    <n v="0.17386425489999999"/>
    <s v="[7480, 1860, 8270]"/>
    <s v="http://connectivity.brain-map.org/projection/experiment/120494729"/>
    <s v="Y"/>
    <s v="Y"/>
    <x v="0"/>
    <s v="Y, small"/>
    <x v="0"/>
    <s v=" small"/>
    <m/>
  </r>
  <r>
    <x v="1473"/>
    <s v="Ntsr1-Cre_GN220"/>
    <x v="0"/>
    <x v="117"/>
    <x v="10"/>
    <n v="1"/>
    <s v="MOs"/>
    <x v="125"/>
    <n v="3"/>
    <n v="1.3855756950000001E-2"/>
    <n v="0.99999953727165447"/>
    <n v="4.6272834556269234E-7"/>
    <s v="M"/>
    <n v="0.4151647745"/>
    <s v="[4070, 2480, 7000]"/>
    <s v="http://connectivity.brain-map.org/projection/experiment/120584036"/>
    <s v="Y"/>
    <s v="Y"/>
    <x v="2"/>
    <s v="Y"/>
    <x v="0"/>
    <m/>
    <s v="CT"/>
  </r>
  <r>
    <x v="1474"/>
    <s v="Rbp4-Cre_KL100"/>
    <x v="0"/>
    <x v="117"/>
    <x v="10"/>
    <n v="1"/>
    <s v="MOs"/>
    <x v="125"/>
    <n v="3"/>
    <n v="0.22009841559999899"/>
    <n v="0.84150830837842949"/>
    <n v="0.15849169162157056"/>
    <s v="F"/>
    <n v="18.597290342400001"/>
    <s v="[3560, 1910, 7190]"/>
    <s v="http://connectivity.brain-map.org/projection/experiment/120814821"/>
    <s v="Y"/>
    <s v="Y"/>
    <x v="2"/>
    <s v="Y"/>
    <x v="0"/>
    <m/>
    <s v="IT PT"/>
  </r>
  <r>
    <x v="1475"/>
    <s v="Rbp4-Cre_KL100"/>
    <x v="0"/>
    <x v="156"/>
    <x v="10"/>
    <n v="1"/>
    <s v="SSp-n"/>
    <x v="164"/>
    <n v="4"/>
    <n v="0.13184282019999999"/>
    <n v="0.78342488002985944"/>
    <n v="0.1800049335633768"/>
    <s v="F"/>
    <n v="6.5799483007999999"/>
    <s v="[5650, 2250, 8560]"/>
    <s v="http://connectivity.brain-map.org/projection/experiment/120875816"/>
    <s v="Y"/>
    <s v="N"/>
    <x v="2"/>
    <s v="Y"/>
    <x v="0"/>
    <m/>
    <s v="IT PT"/>
  </r>
  <r>
    <x v="1476"/>
    <s v="Rbp4-Cre_KL100"/>
    <x v="0"/>
    <x v="159"/>
    <x v="10"/>
    <n v="1"/>
    <s v="SSs"/>
    <x v="167"/>
    <n v="11"/>
    <n v="0.1500089724"/>
    <n v="0.80917703445873823"/>
    <n v="0.1181154886033665"/>
    <s v="F"/>
    <n v="7.2588717599999999"/>
    <s v="[7520, 2220, 9390]"/>
    <s v="http://connectivity.brain-map.org/projection/experiment/120916102"/>
    <s v="Y"/>
    <s v="Y"/>
    <x v="2"/>
    <s v="Y"/>
    <x v="0"/>
    <m/>
    <s v="IT PT"/>
  </r>
  <r>
    <x v="1477"/>
    <s v="C57BL/6J"/>
    <x v="0"/>
    <x v="161"/>
    <x v="2"/>
    <n v="10"/>
    <s v="TRN"/>
    <x v="169"/>
    <n v="239"/>
    <n v="0.24481599983203101"/>
    <n v="0.65684531059030493"/>
    <n v="0.1629412370261259"/>
    <s v="M"/>
    <n v="6.1947863488000001"/>
    <s v="[9040, 6160, 6080]"/>
    <s v="http://connectivity.brain-map.org/projection/experiment/121145045"/>
    <s v="Y"/>
    <s v="N"/>
    <x v="0"/>
    <m/>
    <x v="0"/>
    <s v="but leakage in MD along tract needs to be masked"/>
    <m/>
  </r>
  <r>
    <x v="1478"/>
    <s v="C57BL/6J"/>
    <x v="0"/>
    <x v="13"/>
    <x v="0"/>
    <n v="11"/>
    <s v="MV"/>
    <x v="75"/>
    <n v="289"/>
    <n v="0.27755659960000001"/>
    <n v="0.9206295844723652"/>
    <n v="7.532569813482029E-2"/>
    <s v="M"/>
    <n v="3.2671519104"/>
    <s v="[11580, 4820, 6780]"/>
    <s v="http://connectivity.brain-map.org/projection/experiment/121146455"/>
    <s v="Y"/>
    <s v="Y"/>
    <x v="0"/>
    <m/>
    <x v="0"/>
    <m/>
    <m/>
  </r>
  <r>
    <x v="1479"/>
    <s v="Rbp4-Cre_KL100"/>
    <x v="0"/>
    <x v="167"/>
    <x v="10"/>
    <n v="1"/>
    <s v="VISp"/>
    <x v="175"/>
    <n v="21"/>
    <n v="4.8048135800000003E-2"/>
    <n v="1"/>
    <n v="0"/>
    <s v="F"/>
    <n v="1.2816537412"/>
    <s v="[9290, 1120, 8270]"/>
    <s v="http://connectivity.brain-map.org/projection/experiment/121510421"/>
    <s v="Y"/>
    <s v="Y"/>
    <x v="2"/>
    <s v="Y"/>
    <x v="0"/>
    <m/>
    <s v="IT PT"/>
  </r>
  <r>
    <x v="1480"/>
    <s v="C57BL/6J"/>
    <x v="0"/>
    <x v="21"/>
    <x v="7"/>
    <n v="3"/>
    <s v="CA1"/>
    <x v="23"/>
    <n v="55"/>
    <n v="6.9546655499999999E-2"/>
    <n v="0.8832073047186958"/>
    <n v="5.2383986602540782E-2"/>
    <s v="M"/>
    <n v="1.2883730683249901"/>
    <s v="[8040, 5550, 8970]"/>
    <s v="http://connectivity.brain-map.org/projection/experiment/122641784"/>
    <s v="Y"/>
    <s v="Y"/>
    <x v="0"/>
    <s v="Y"/>
    <x v="0"/>
    <m/>
    <m/>
  </r>
  <r>
    <x v="1481"/>
    <s v="Syt6-Cre_KI148"/>
    <x v="0"/>
    <x v="117"/>
    <x v="10"/>
    <n v="1"/>
    <s v="MOs"/>
    <x v="125"/>
    <n v="3"/>
    <n v="0.15107062599999899"/>
    <n v="0.97554810314063678"/>
    <n v="2.0230410555213983E-2"/>
    <s v="M"/>
    <n v="1.9766828143999999"/>
    <s v="[4300, 2690, 7050]"/>
    <s v="http://connectivity.brain-map.org/projection/experiment/122642490"/>
    <s v="Y"/>
    <s v="Y"/>
    <x v="2"/>
    <s v="Y"/>
    <x v="0"/>
    <m/>
    <s v="PT"/>
  </r>
  <r>
    <x v="1482"/>
    <s v="Syt6-Cre_KI148"/>
    <x v="0"/>
    <x v="156"/>
    <x v="10"/>
    <n v="1"/>
    <s v="SSp-n"/>
    <x v="164"/>
    <n v="4"/>
    <n v="8.7009887999999994E-2"/>
    <n v="0.86030333214836963"/>
    <n v="8.0025533166562968E-2"/>
    <s v="M"/>
    <n v="0.47367765011875002"/>
    <s v="[5940, 2250, 8580]"/>
    <s v="http://connectivity.brain-map.org/projection/experiment/123664417"/>
    <s v="Y"/>
    <s v="Y"/>
    <x v="2"/>
    <s v="Y"/>
    <x v="0"/>
    <m/>
    <s v="CT"/>
  </r>
  <r>
    <x v="1483"/>
    <s v="C57BL/6J"/>
    <x v="0"/>
    <x v="5"/>
    <x v="1"/>
    <n v="5"/>
    <s v="CP"/>
    <x v="98"/>
    <n v="77"/>
    <n v="0.26295795119999998"/>
    <n v="0.96485964188345463"/>
    <n v="2.6507573056690253E-2"/>
    <s v="M"/>
    <n v="0.79781858309999998"/>
    <s v="[4650, 2970, 6680]"/>
    <s v="http://connectivity.brain-map.org/projection/experiment/124059700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484"/>
    <s v="Syt6-Cre_KI148"/>
    <x v="0"/>
    <x v="178"/>
    <x v="10"/>
    <n v="1"/>
    <s v="AUDp"/>
    <x v="278"/>
    <n v="15"/>
    <n v="3.3975808650000001E-2"/>
    <n v="0.55077961994002311"/>
    <n v="0.44240220995438984"/>
    <s v="M"/>
    <n v="0.23251119329375"/>
    <s v="[7780, 2800, 9660]"/>
    <s v="http://connectivity.brain-map.org/projection/experiment/124060405"/>
    <s v="N"/>
    <s v="N"/>
    <x v="2"/>
    <s v="Y"/>
    <x v="0"/>
    <m/>
    <s v="CT"/>
  </r>
  <r>
    <x v="1485"/>
    <s v="C57BL/6J"/>
    <x v="0"/>
    <x v="15"/>
    <x v="1"/>
    <n v="5"/>
    <s v="MEA"/>
    <x v="83"/>
    <n v="90"/>
    <n v="0.60846835840000002"/>
    <n v="0.94602432196479391"/>
    <n v="1.9397421446263045E-2"/>
    <s v="M"/>
    <n v="4.1550400345999998"/>
    <s v="[6760, 5940, 7430]"/>
    <s v="http://connectivity.brain-map.org/projection/experiment/125361005"/>
    <s v="Y"/>
    <s v="Y"/>
    <x v="0"/>
    <s v="Y, but big"/>
    <x v="0"/>
    <s v=" but big"/>
    <m/>
  </r>
  <r>
    <x v="1486"/>
    <s v="Syt6-Cre_KI148"/>
    <x v="0"/>
    <x v="167"/>
    <x v="10"/>
    <n v="1"/>
    <s v="VISp"/>
    <x v="175"/>
    <n v="21"/>
    <n v="2.8872853099999998E-2"/>
    <n v="0.998738977907351"/>
    <n v="1.255224903759257E-3"/>
    <s v="F"/>
    <n v="0.23207747132500001"/>
    <s v="[9450, 1870, 8320]"/>
    <s v="http://connectivity.brain-map.org/projection/experiment/125435783"/>
    <s v="Y"/>
    <s v="Y"/>
    <x v="2"/>
    <s v="Y"/>
    <x v="0"/>
    <m/>
    <s v="CT"/>
  </r>
  <r>
    <x v="1487"/>
    <s v="Syt6-Cre_KI148"/>
    <x v="0"/>
    <x v="79"/>
    <x v="10"/>
    <n v="1"/>
    <s v="ACAv"/>
    <x v="85"/>
    <n v="27"/>
    <n v="0.136174087"/>
    <n v="0.94651310985685744"/>
    <n v="5.1428649655759308E-2"/>
    <s v="F"/>
    <n v="4.6227503168000004"/>
    <s v="[4650, 2860, 6280]"/>
    <s v="http://connectivity.brain-map.org/projection/experiment/125801033"/>
    <s v="Y"/>
    <s v="Y"/>
    <x v="2"/>
    <s v="Y"/>
    <x v="0"/>
    <m/>
    <s v="IT PT CT"/>
  </r>
  <r>
    <x v="1488"/>
    <s v="C57BL/6J"/>
    <x v="0"/>
    <x v="195"/>
    <x v="8"/>
    <n v="12"/>
    <s v="PRM"/>
    <x v="295"/>
    <n v="308"/>
    <n v="0.1711338916"/>
    <n v="0.99718150578026676"/>
    <n v="2.5613729801470505E-3"/>
    <s v="M"/>
    <n v="0.12604889605"/>
    <s v="[12770, 4380, 8470]"/>
    <s v="http://connectivity.brain-map.org/projection/experiment/125801739"/>
    <s v="Y"/>
    <s v="Y"/>
    <x v="0"/>
    <m/>
    <x v="0"/>
    <m/>
    <m/>
  </r>
  <r>
    <x v="1489"/>
    <s v="C57BL/6J"/>
    <x v="0"/>
    <x v="196"/>
    <x v="8"/>
    <n v="12"/>
    <s v="PYR"/>
    <x v="296"/>
    <n v="303"/>
    <n v="0.1578326162"/>
    <n v="0.89774612910030638"/>
    <n v="9.0986107944063505E-2"/>
    <s v="M"/>
    <n v="0.41724787720000001"/>
    <s v="[12830, 3150, 6300]"/>
    <s v="http://connectivity.brain-map.org/projection/experiment/125831616"/>
    <s v="Y"/>
    <s v="Y"/>
    <x v="0"/>
    <m/>
    <x v="0"/>
    <m/>
    <m/>
  </r>
  <r>
    <x v="1490"/>
    <s v="Rbp4-Cre_KL100"/>
    <x v="0"/>
    <x v="183"/>
    <x v="10"/>
    <n v="1"/>
    <s v="ACAd"/>
    <x v="283"/>
    <n v="26"/>
    <n v="0.19943644839999999"/>
    <n v="0.7911746834055714"/>
    <n v="0.15874862611360588"/>
    <s v="M"/>
    <n v="11.907591763199999"/>
    <s v="[4570, 2180, 6180]"/>
    <s v="http://connectivity.brain-map.org/projection/experiment/125833030"/>
    <s v="Y"/>
    <s v="Y"/>
    <x v="2"/>
    <s v="Y"/>
    <x v="0"/>
    <m/>
    <s v="IT PT"/>
  </r>
  <r>
    <x v="1491"/>
    <s v="C57BL/6J"/>
    <x v="0"/>
    <x v="197"/>
    <x v="7"/>
    <n v="3"/>
    <s v="APr"/>
    <x v="297"/>
    <n v="69"/>
    <n v="1.5742581575000001E-2"/>
    <n v="0.75243106516723191"/>
    <n v="0.18783531851918431"/>
    <s v="M"/>
    <n v="6.0472046600000003E-2"/>
    <s v="[9740, 2310, 8070]"/>
    <s v="http://connectivity.brain-map.org/projection/experiment/126115436"/>
    <s v="Y"/>
    <s v="N"/>
    <x v="0"/>
    <s v="Y, not ideal but only one"/>
    <x v="0"/>
    <s v=" not ideal but only one"/>
    <m/>
  </r>
  <r>
    <x v="1492"/>
    <s v="C57BL/6J"/>
    <x v="0"/>
    <x v="49"/>
    <x v="7"/>
    <n v="3"/>
    <s v="ENTl"/>
    <x v="51"/>
    <n v="61"/>
    <n v="0.3379054896"/>
    <n v="0.99598623909407036"/>
    <n v="3.7165585223107415E-3"/>
    <s v="M"/>
    <n v="9.9241673327999997"/>
    <s v="[9530, 5390, 10100]"/>
    <s v="http://connectivity.brain-map.org/projection/experiment/126116848"/>
    <s v="Y"/>
    <s v="Y"/>
    <x v="0"/>
    <s v="Y"/>
    <x v="0"/>
    <m/>
    <m/>
  </r>
  <r>
    <x v="1493"/>
    <s v="Rbp4-Cre_KL100"/>
    <x v="0"/>
    <x v="79"/>
    <x v="10"/>
    <n v="1"/>
    <s v="ACAv"/>
    <x v="85"/>
    <n v="27"/>
    <n v="0.13513979500000001"/>
    <n v="0.98755176007820866"/>
    <n v="1.2442315801087688E-2"/>
    <s v="M"/>
    <n v="7.3764833632000002"/>
    <s v="[4900, 2110, 6200]"/>
    <s v="http://connectivity.brain-map.org/projection/experiment/126117554"/>
    <s v="Y"/>
    <s v="Y"/>
    <x v="2"/>
    <s v="Y"/>
    <x v="0"/>
    <m/>
    <s v="IT PT"/>
  </r>
  <r>
    <x v="1494"/>
    <s v="C57BL/6J"/>
    <x v="0"/>
    <x v="0"/>
    <x v="0"/>
    <n v="11"/>
    <s v="IRN"/>
    <x v="111"/>
    <n v="273"/>
    <n v="0.32971272879999902"/>
    <n v="0.70233267019013768"/>
    <n v="0.2226788453231493"/>
    <s v="M"/>
    <n v="2.4378719904000001"/>
    <s v="[11910, 6240, 6370]"/>
    <s v="http://connectivity.brain-map.org/projection/experiment/126188607"/>
    <s v="N"/>
    <s v="N"/>
    <x v="0"/>
    <m/>
    <x v="0"/>
    <m/>
    <m/>
  </r>
  <r>
    <x v="1495"/>
    <s v="C57BL/6J"/>
    <x v="0"/>
    <x v="10"/>
    <x v="0"/>
    <n v="11"/>
    <s v="PARN"/>
    <x v="37"/>
    <n v="281"/>
    <n v="0.33898086319999998"/>
    <n v="0.61574291499038503"/>
    <n v="0.1501656398659085"/>
    <s v="M"/>
    <n v="3.1943476319999999"/>
    <s v="[12040, 6690, 7250]"/>
    <s v="http://connectivity.brain-map.org/projection/experiment/126189322"/>
    <s v="Y"/>
    <s v="N"/>
    <x v="0"/>
    <m/>
    <x v="0"/>
    <m/>
    <m/>
  </r>
  <r>
    <x v="1496"/>
    <s v="Syt6-Cre_KI148"/>
    <x v="0"/>
    <x v="79"/>
    <x v="10"/>
    <n v="1"/>
    <s v="ACAv"/>
    <x v="85"/>
    <n v="27"/>
    <n v="7.7328512099999996E-2"/>
    <n v="0.9710562470689833"/>
    <n v="2.7877314318399418E-2"/>
    <s v="F"/>
    <n v="2.0812931496"/>
    <s v="[5350, 2370, 6360]"/>
    <s v="http://connectivity.brain-map.org/projection/experiment/126190033"/>
    <s v="Y"/>
    <s v="Y"/>
    <x v="2"/>
    <s v="Y"/>
    <x v="0"/>
    <m/>
    <s v="IT PT CT"/>
  </r>
  <r>
    <x v="1497"/>
    <s v="Syt6-Cre_KI148"/>
    <x v="0"/>
    <x v="123"/>
    <x v="10"/>
    <n v="1"/>
    <s v="ORBl"/>
    <x v="131"/>
    <n v="30"/>
    <n v="9.6958132599999997E-2"/>
    <n v="0.99812535681273462"/>
    <n v="1.8444001255913918E-3"/>
    <s v="F"/>
    <n v="1.3728243759999901"/>
    <s v="[2910, 3730, 7170]"/>
    <s v="http://connectivity.brain-map.org/projection/experiment/126353451"/>
    <s v="Y"/>
    <s v="Y"/>
    <x v="2"/>
    <s v="Y"/>
    <x v="0"/>
    <m/>
    <s v="PT"/>
  </r>
  <r>
    <x v="1498"/>
    <s v="C57BL/6J"/>
    <x v="0"/>
    <x v="198"/>
    <x v="9"/>
    <n v="2"/>
    <s v="TR"/>
    <x v="298"/>
    <n v="54"/>
    <n v="0.2247933996"/>
    <n v="0.99528451073502266"/>
    <n v="3.3619754169345126E-3"/>
    <s v="M"/>
    <n v="5.0869988616999997"/>
    <s v="[8290, 6110, 9290]"/>
    <s v="http://connectivity.brain-map.org/projection/experiment/126653015"/>
    <s v="Y"/>
    <s v="Y"/>
    <x v="0"/>
    <s v="Y"/>
    <x v="0"/>
    <m/>
    <m/>
  </r>
  <r>
    <x v="1499"/>
    <s v="Chat-IRES-Cre-neo"/>
    <x v="0"/>
    <x v="18"/>
    <x v="6"/>
    <n v="6"/>
    <s v="SI"/>
    <x v="19"/>
    <n v="93"/>
    <n v="6.4989846599999998E-2"/>
    <n v="0.93889644362869273"/>
    <n v="3.6687110996113471E-2"/>
    <s v="F"/>
    <n v="2.87038510709999"/>
    <s v="[5520, 6290, 7160]"/>
    <s v="http://connectivity.brain-map.org/projection/experiment/126841788"/>
    <s v="Y"/>
    <s v="Y"/>
    <x v="0"/>
    <s v="Y"/>
    <x v="0"/>
    <m/>
    <s v="cortical"/>
  </r>
  <r>
    <x v="1500"/>
    <s v="C57BL/6J"/>
    <x v="0"/>
    <x v="101"/>
    <x v="0"/>
    <n v="11"/>
    <s v="GRN"/>
    <x v="106"/>
    <n v="270"/>
    <n v="4.8658714999999998E-2"/>
    <n v="0.6237022840177997"/>
    <n v="0.34205406540042649"/>
    <s v="M"/>
    <n v="0.44310707840000002"/>
    <s v="[11870, 6200, 6360]"/>
    <s v="http://connectivity.brain-map.org/projection/experiment/126843905"/>
    <s v="N"/>
    <s v="N"/>
    <x v="0"/>
    <m/>
    <x v="0"/>
    <s v="seems more GRN than IRN than % suggest"/>
    <m/>
  </r>
  <r>
    <x v="1501"/>
    <s v="C57BL/6J"/>
    <x v="0"/>
    <x v="191"/>
    <x v="10"/>
    <n v="1"/>
    <s v="SSp-tr"/>
    <x v="291"/>
    <n v="9"/>
    <n v="0.41380703839999999"/>
    <n v="0.57265484046472881"/>
    <n v="0.18766266609301413"/>
    <s v="M"/>
    <n v="8.1767745695999992"/>
    <s v="[6880, 1110, 6950]"/>
    <s v="http://connectivity.brain-map.org/projection/experiment/126852363"/>
    <s v="Y"/>
    <s v="N"/>
    <x v="2"/>
    <s v="Y"/>
    <x v="0"/>
    <m/>
    <s v="IT PT CT"/>
  </r>
  <r>
    <x v="1502"/>
    <s v="C57BL/6J"/>
    <x v="0"/>
    <x v="124"/>
    <x v="10"/>
    <n v="1"/>
    <s v="ORBm"/>
    <x v="132"/>
    <n v="31"/>
    <n v="0.28277334616562499"/>
    <n v="0.77806957658891251"/>
    <n v="0.14290905171024054"/>
    <s v="M"/>
    <n v="8.0089554496000002"/>
    <s v="[2350, 3590, 6020]"/>
    <s v="http://connectivity.brain-map.org/projection/experiment/126860974"/>
    <s v="Y"/>
    <s v="Y"/>
    <x v="2"/>
    <s v="Y"/>
    <x v="0"/>
    <m/>
    <s v="IT PT CT"/>
  </r>
  <r>
    <x v="1503"/>
    <s v="C57BL/6J"/>
    <x v="0"/>
    <x v="165"/>
    <x v="10"/>
    <n v="1"/>
    <s v="VISam"/>
    <x v="173"/>
    <n v="19"/>
    <n v="0.16923704279999999"/>
    <n v="0.66786979637910715"/>
    <n v="0.3301700234590485"/>
    <s v="M"/>
    <n v="8.8723759823999995"/>
    <s v="[7350, 1200, 7320]"/>
    <s v="http://connectivity.brain-map.org/projection/experiment/126861679"/>
    <s v="N"/>
    <s v="N"/>
    <x v="2"/>
    <s v="Y"/>
    <x v="0"/>
    <m/>
    <s v="IT PT CT"/>
  </r>
  <r>
    <x v="1504"/>
    <s v="C57BL/6J"/>
    <x v="0"/>
    <x v="167"/>
    <x v="10"/>
    <n v="1"/>
    <s v="VISp"/>
    <x v="175"/>
    <n v="21"/>
    <n v="0.20358931599999999"/>
    <n v="0.83979966983443699"/>
    <n v="9.9193103346153791E-2"/>
    <s v="M"/>
    <n v="2.88350310779999"/>
    <s v="[9060, 1370, 7560]"/>
    <s v="http://connectivity.brain-map.org/projection/experiment/126862385"/>
    <s v="Y"/>
    <s v="Y"/>
    <x v="2"/>
    <s v="Y"/>
    <x v="0"/>
    <m/>
    <s v="IT PT CT"/>
  </r>
  <r>
    <x v="1505"/>
    <s v="C57BL/6J"/>
    <x v="0"/>
    <x v="155"/>
    <x v="10"/>
    <n v="1"/>
    <s v="SSp-bfd"/>
    <x v="163"/>
    <n v="5"/>
    <n v="0.6276065824"/>
    <n v="0.82966473143944752"/>
    <n v="8.7355456192419634E-2"/>
    <s v="M"/>
    <n v="10.2267385696"/>
    <s v="[7460, 1530, 8220]"/>
    <s v="http://connectivity.brain-map.org/projection/experiment/126907302"/>
    <s v="Y"/>
    <s v="Y"/>
    <x v="2"/>
    <s v="Y"/>
    <x v="0"/>
    <m/>
    <s v="IT PT CT"/>
  </r>
  <r>
    <x v="1506"/>
    <s v="C57BL/6J"/>
    <x v="0"/>
    <x v="156"/>
    <x v="10"/>
    <n v="1"/>
    <s v="SSp-n"/>
    <x v="164"/>
    <n v="4"/>
    <n v="0.35857811919999999"/>
    <n v="0.99997227855689041"/>
    <n v="1.7167905306949547E-5"/>
    <s v="M"/>
    <n v="6.5011073008000002"/>
    <s v="[5830, 2430, 8740]"/>
    <s v="http://connectivity.brain-map.org/projection/experiment/126908007"/>
    <s v="Y"/>
    <s v="Y"/>
    <x v="2"/>
    <s v="Y"/>
    <x v="0"/>
    <m/>
    <s v="IT PT CT"/>
  </r>
  <r>
    <x v="1507"/>
    <s v="C57BL/6J"/>
    <x v="0"/>
    <x v="116"/>
    <x v="10"/>
    <n v="1"/>
    <s v="MOp"/>
    <x v="124"/>
    <n v="2"/>
    <n v="0.30540361319999998"/>
    <n v="0.61505045760808186"/>
    <n v="0.38494954239191809"/>
    <s v="M"/>
    <n v="9.5268475008000006"/>
    <s v="[5080, 2360, 7800]"/>
    <s v="http://connectivity.brain-map.org/projection/experiment/126909424"/>
    <s v="N"/>
    <s v="N"/>
    <x v="2"/>
    <s v="Y"/>
    <x v="0"/>
    <m/>
    <s v="IT PT CT"/>
  </r>
  <r>
    <x v="1508"/>
    <s v="C57BL/6J"/>
    <x v="0"/>
    <x v="29"/>
    <x v="0"/>
    <n v="11"/>
    <s v="PGRNl"/>
    <x v="31"/>
    <n v="284"/>
    <n v="0.43450087520000003"/>
    <n v="0.52128363590665605"/>
    <n v="0.10678337105608976"/>
    <s v="M"/>
    <n v="3.6758040703999999"/>
    <s v="[11330, 6830, 6790]"/>
    <s v="http://connectivity.brain-map.org/projection/experiment/127042540"/>
    <s v="Y"/>
    <s v="N"/>
    <x v="0"/>
    <m/>
    <x v="0"/>
    <m/>
    <m/>
  </r>
  <r>
    <x v="1509"/>
    <s v="C57BL/6J"/>
    <x v="0"/>
    <x v="55"/>
    <x v="4"/>
    <n v="9"/>
    <s v="APN"/>
    <x v="57"/>
    <n v="202"/>
    <n v="0.17157206920000001"/>
    <n v="0.94470856637750245"/>
    <n v="5.407955791843868E-2"/>
    <s v="M"/>
    <n v="1.6802742782"/>
    <s v="[8520, 3560, 7410]"/>
    <s v="http://connectivity.brain-map.org/projection/experiment/127083591"/>
    <s v="Y"/>
    <s v="Y"/>
    <x v="0"/>
    <m/>
    <x v="0"/>
    <m/>
    <m/>
  </r>
  <r>
    <x v="1510"/>
    <s v="C57BL/6J"/>
    <x v="0"/>
    <x v="116"/>
    <x v="10"/>
    <n v="1"/>
    <s v="MOp"/>
    <x v="124"/>
    <n v="2"/>
    <n v="0.34431782560000002"/>
    <n v="0.9977632884055162"/>
    <n v="2.2205378668043512E-3"/>
    <s v="M"/>
    <n v="16.7315920576"/>
    <s v="[5160, 2270, 6980]"/>
    <s v="http://connectivity.brain-map.org/projection/experiment/127084296"/>
    <s v="Y"/>
    <s v="Y"/>
    <x v="2"/>
    <s v="Y"/>
    <x v="0"/>
    <m/>
    <s v="IT PT CT"/>
  </r>
  <r>
    <x v="1511"/>
    <s v="Pvalb-IRES-Cre"/>
    <x v="0"/>
    <x v="144"/>
    <x v="3"/>
    <n v="7"/>
    <s v="RT"/>
    <x v="152"/>
    <n v="137"/>
    <n v="6.1803234499999998E-2"/>
    <n v="0.97620452600434837"/>
    <n v="2.0703920843108025E-2"/>
    <s v="F"/>
    <n v="0.7176617273"/>
    <s v="[6020, 4510, 7160]"/>
    <s v="http://connectivity.brain-map.org/projection/experiment/127085005"/>
    <s v="Y"/>
    <s v="Y"/>
    <x v="1"/>
    <s v="Y"/>
    <x v="0"/>
    <m/>
    <s v="none"/>
  </r>
  <r>
    <x v="1512"/>
    <s v="C57BL/6J"/>
    <x v="0"/>
    <x v="169"/>
    <x v="10"/>
    <n v="1"/>
    <s v="VISpor"/>
    <x v="177"/>
    <n v="25"/>
    <n v="0.35992358079999998"/>
    <n v="0.68010417803121459"/>
    <n v="0.16797794529670909"/>
    <s v="M"/>
    <n v="9.5031865375999995"/>
    <s v="[9070, 2210, 9650]"/>
    <s v="http://connectivity.brain-map.org/projection/experiment/127089669"/>
    <s v="Y"/>
    <s v="N"/>
    <x v="2"/>
    <s v="Y"/>
    <x v="0"/>
    <m/>
    <s v="IT PT CT"/>
  </r>
  <r>
    <x v="1513"/>
    <s v="C57BL/6J"/>
    <x v="0"/>
    <x v="167"/>
    <x v="10"/>
    <n v="1"/>
    <s v="VISp"/>
    <x v="175"/>
    <n v="21"/>
    <n v="0.202187328"/>
    <n v="0.47334944109290888"/>
    <n v="0.30332377844621816"/>
    <s v="M"/>
    <n v="5.3280857168000004"/>
    <s v="[9620, 1720, 9200]"/>
    <s v="http://connectivity.brain-map.org/projection/experiment/127138787"/>
    <s v="N"/>
    <s v="N"/>
    <x v="2"/>
    <s v="Y"/>
    <x v="0"/>
    <m/>
    <s v="IT PT CT"/>
  </r>
  <r>
    <x v="1514"/>
    <s v="Drd2-Cre_ER44"/>
    <x v="0"/>
    <x v="5"/>
    <x v="1"/>
    <n v="5"/>
    <s v="CP"/>
    <x v="98"/>
    <n v="77"/>
    <n v="0.1608804848"/>
    <n v="0.99317763926982494"/>
    <n v="4.2987160772655873E-3"/>
    <s v="F"/>
    <n v="0.49732442261249998"/>
    <s v="[5110, 2660, 7290]"/>
    <s v="http://connectivity.brain-map.org/projection/experiment/127140981"/>
    <s v="Y"/>
    <s v="Y"/>
    <x v="0"/>
    <s v="Y, with minor leakage in ctx that should be masked out"/>
    <x v="0"/>
    <s v=" with minor leakage in ctx that should be masked out"/>
    <s v="D2"/>
  </r>
  <r>
    <x v="1515"/>
    <s v="Drd2-Cre_ER44"/>
    <x v="0"/>
    <x v="5"/>
    <x v="1"/>
    <n v="5"/>
    <s v="CP"/>
    <x v="98"/>
    <n v="77"/>
    <n v="7.7425855500000001E-2"/>
    <n v="0.98187961656628731"/>
    <n v="1.8120383433712754E-2"/>
    <s v="M"/>
    <n v="0.274308061146875"/>
    <s v="[4130, 3570, 6570]"/>
    <s v="http://connectivity.brain-map.org/projection/experiment/127224133"/>
    <s v="Y"/>
    <s v="Y"/>
    <x v="0"/>
    <s v="Y"/>
    <x v="0"/>
    <m/>
    <s v="D2"/>
  </r>
  <r>
    <x v="1516"/>
    <s v="C57BL/6J"/>
    <x v="0"/>
    <x v="1"/>
    <x v="1"/>
    <n v="5"/>
    <s v="ACB"/>
    <x v="46"/>
    <n v="78"/>
    <n v="8.3919016999999999E-2"/>
    <n v="0.98241188580637218"/>
    <n v="1.1100019533904366E-2"/>
    <s v="M"/>
    <n v="0.63553894005"/>
    <s v="[4240, 4920, 6340]"/>
    <s v="http://connectivity.brain-map.org/projection/experiment/127255254"/>
    <s v="Y"/>
    <s v="Y"/>
    <x v="0"/>
    <s v="Y"/>
    <x v="0"/>
    <m/>
    <m/>
  </r>
  <r>
    <x v="1517"/>
    <s v="C57BL/6J"/>
    <x v="0"/>
    <x v="176"/>
    <x v="0"/>
    <n v="11"/>
    <s v="XII"/>
    <x v="183"/>
    <n v="293"/>
    <n v="0.39692154039999999"/>
    <n v="0.33291303184244003"/>
    <n v="0.16983879709654154"/>
    <s v="M"/>
    <n v="1.1725095536000001"/>
    <s v="[13000, 5840, 5690]"/>
    <s v="http://connectivity.brain-map.org/projection/experiment/127350480"/>
    <s v="N"/>
    <s v="N"/>
    <x v="0"/>
    <m/>
    <x v="0"/>
    <m/>
    <m/>
  </r>
  <r>
    <x v="1518"/>
    <s v="C57BL/6J"/>
    <x v="0"/>
    <x v="34"/>
    <x v="8"/>
    <n v="12"/>
    <s v="CENT"/>
    <x v="35"/>
    <n v="299"/>
    <n v="7.2623835900000003E-2"/>
    <n v="0.9741162264578157"/>
    <n v="1.3446348248753376E-2"/>
    <s v="M"/>
    <n v="0.18008818100000001"/>
    <s v="[10860, 2600, 6290]"/>
    <s v="http://connectivity.brain-map.org/projection/experiment/127398177"/>
    <s v="Y"/>
    <s v="Y"/>
    <x v="0"/>
    <m/>
    <x v="0"/>
    <m/>
    <m/>
  </r>
  <r>
    <x v="1519"/>
    <s v="C57BL/6J"/>
    <x v="0"/>
    <x v="17"/>
    <x v="4"/>
    <n v="9"/>
    <s v="MRN"/>
    <x v="126"/>
    <n v="199"/>
    <n v="0.150937346"/>
    <n v="0.90626225079481659"/>
    <n v="5.7924150958391325E-2"/>
    <s v="M"/>
    <n v="1.5748865383999999"/>
    <s v="[9100, 4250, 7540]"/>
    <s v="http://connectivity.brain-map.org/projection/experiment/127557915"/>
    <s v="Y"/>
    <s v="Y"/>
    <x v="0"/>
    <m/>
    <x v="0"/>
    <m/>
    <m/>
  </r>
  <r>
    <x v="1520"/>
    <s v="C57BL/6J"/>
    <x v="0"/>
    <x v="199"/>
    <x v="8"/>
    <n v="12"/>
    <s v="FN"/>
    <x v="299"/>
    <n v="312"/>
    <n v="0.18535041839999999"/>
    <n v="0.8072030518056722"/>
    <n v="0.13563252076384649"/>
    <s v="M"/>
    <n v="2.2126478415999999"/>
    <s v="[11650, 2870, 6580]"/>
    <s v="http://connectivity.brain-map.org/projection/experiment/127650431"/>
    <s v="Y"/>
    <s v="Y"/>
    <x v="0"/>
    <m/>
    <x v="0"/>
    <s v="but some leakage in cblm lobule? Not sure how real this signal is from FN"/>
    <m/>
  </r>
  <r>
    <x v="1521"/>
    <s v="C57BL/6J"/>
    <x v="0"/>
    <x v="22"/>
    <x v="7"/>
    <n v="3"/>
    <s v="PAR"/>
    <x v="24"/>
    <n v="63"/>
    <n v="2.5146121349999901E-2"/>
    <n v="0.7444910207362927"/>
    <n v="0.18431446894528949"/>
    <s v="M"/>
    <n v="0.11568564349999901"/>
    <s v="[9860, 2770, 8370]"/>
    <s v="http://connectivity.brain-map.org/projection/experiment/127711098"/>
    <s v="Y"/>
    <s v="N"/>
    <x v="0"/>
    <s v="Y"/>
    <x v="0"/>
    <m/>
    <m/>
  </r>
  <r>
    <x v="1522"/>
    <s v="C57BL/6J"/>
    <x v="0"/>
    <x v="5"/>
    <x v="1"/>
    <n v="5"/>
    <s v="CP"/>
    <x v="98"/>
    <n v="77"/>
    <n v="6.4140730499999896E-2"/>
    <n v="0.844734053409819"/>
    <n v="0.14436720741187131"/>
    <s v="M"/>
    <n v="1.3061899031999999"/>
    <s v="[5880, 4830, 7940]"/>
    <s v="http://connectivity.brain-map.org/projection/experiment/127711803"/>
    <s v="Y"/>
    <s v="Y"/>
    <x v="0"/>
    <s v="Y"/>
    <x v="0"/>
    <m/>
    <s v="ask Karla to help identify D1 v D2 by Cre line and projection"/>
  </r>
  <r>
    <x v="1523"/>
    <s v="C57BL/6J"/>
    <x v="0"/>
    <x v="5"/>
    <x v="1"/>
    <n v="5"/>
    <s v="CP"/>
    <x v="98"/>
    <n v="77"/>
    <n v="0.1725274124"/>
    <n v="0.9709521622854661"/>
    <n v="1.7409779367651642E-2"/>
    <s v="M"/>
    <n v="0.90061792974999999"/>
    <s v="[6020, 2520, 7930]"/>
    <s v="http://connectivity.brain-map.org/projection/experiment/127762867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524"/>
    <s v="C57BL/6J"/>
    <x v="0"/>
    <x v="155"/>
    <x v="10"/>
    <n v="1"/>
    <s v="SSp-bfd"/>
    <x v="163"/>
    <n v="5"/>
    <n v="0.17544506839999999"/>
    <n v="0.99999404793766378"/>
    <n v="3.3904550793888739E-6"/>
    <s v="M"/>
    <n v="8.3162691808000009"/>
    <s v="[7310, 1890, 9080]"/>
    <s v="http://connectivity.brain-map.org/projection/experiment/127866392"/>
    <s v="Y"/>
    <s v="Y"/>
    <x v="2"/>
    <s v="Y"/>
    <x v="0"/>
    <m/>
    <s v="IT PT CT"/>
  </r>
  <r>
    <x v="1525"/>
    <s v="C57BL/6J"/>
    <x v="0"/>
    <x v="36"/>
    <x v="9"/>
    <n v="2"/>
    <s v="PIR"/>
    <x v="38"/>
    <n v="49"/>
    <n v="0.28985559960000001"/>
    <n v="0.90647708235019586"/>
    <n v="6.0964433695001215E-2"/>
    <s v="M"/>
    <n v="11.7294009896"/>
    <s v="[4520, 5590, 8660]"/>
    <s v="http://connectivity.brain-map.org/projection/experiment/127907465"/>
    <s v="Y"/>
    <s v="Y"/>
    <x v="0"/>
    <s v="Y"/>
    <x v="0"/>
    <m/>
    <m/>
  </r>
  <r>
    <x v="1526"/>
    <s v="Erbb4-T2A-CreERT2"/>
    <x v="0"/>
    <x v="117"/>
    <x v="10"/>
    <n v="1"/>
    <s v="MOs"/>
    <x v="125"/>
    <n v="3"/>
    <n v="0.43443305920000003"/>
    <n v="0.66941476473681738"/>
    <n v="0.33058523526318268"/>
    <s v="M"/>
    <n v="0.63528024699999996"/>
    <s v="[3470, 1950, 7410]"/>
    <s v="http://connectivity.brain-map.org/projection/experiment/127908879"/>
    <s v="N"/>
    <s v="N"/>
    <x v="2"/>
    <s v="Y"/>
    <x v="0"/>
    <m/>
    <s v="local"/>
  </r>
  <r>
    <x v="1527"/>
    <s v="Erbb4-T2A-CreERT2"/>
    <x v="0"/>
    <x v="156"/>
    <x v="10"/>
    <n v="1"/>
    <s v="SSp-n"/>
    <x v="164"/>
    <n v="4"/>
    <n v="0.130937898"/>
    <n v="0.75408065752979692"/>
    <n v="0.24591934247020308"/>
    <s v="M"/>
    <n v="0.41955475799999897"/>
    <s v="[6100, 2180, 8860]"/>
    <s v="http://connectivity.brain-map.org/projection/experiment/127993375"/>
    <s v="N"/>
    <s v="N"/>
    <x v="2"/>
    <s v="Y"/>
    <x v="0"/>
    <m/>
    <s v="local"/>
  </r>
  <r>
    <x v="1528"/>
    <s v="Slc6a4-Cre_ET33"/>
    <x v="0"/>
    <x v="43"/>
    <x v="4"/>
    <n v="9"/>
    <s v="DR"/>
    <x v="5"/>
    <n v="226"/>
    <n v="0.10967076119999999"/>
    <n v="0.35993606614394713"/>
    <n v="0.3523741013364452"/>
    <s v="M"/>
    <n v="8.4558865664000002"/>
    <s v="[9550, 4110, 5690]"/>
    <s v="http://connectivity.brain-map.org/projection/experiment/128055110"/>
    <s v="N"/>
    <s v="N"/>
    <x v="0"/>
    <m/>
    <x v="0"/>
    <m/>
    <m/>
  </r>
  <r>
    <x v="1529"/>
    <s v="C57BL/6J"/>
    <x v="0"/>
    <x v="153"/>
    <x v="0"/>
    <n v="11"/>
    <s v="SPIV"/>
    <x v="161"/>
    <n v="290"/>
    <n v="0.1466467786"/>
    <n v="0.83779487734758784"/>
    <n v="0.15133465250424996"/>
    <s v="M"/>
    <n v="0.95473626639999998"/>
    <s v="[11960, 4630, 6820]"/>
    <s v="http://connectivity.brain-map.org/projection/experiment/128056535"/>
    <s v="Y"/>
    <s v="Y"/>
    <x v="0"/>
    <m/>
    <x v="0"/>
    <s v="leakage in Cblm needs masking"/>
    <m/>
  </r>
  <r>
    <x v="1530"/>
    <s v="C57BL/6J"/>
    <x v="0"/>
    <x v="36"/>
    <x v="9"/>
    <n v="2"/>
    <s v="PIR"/>
    <x v="38"/>
    <n v="49"/>
    <n v="0.24787967120000001"/>
    <n v="0.95185715079853372"/>
    <n v="3.9674397129133065E-2"/>
    <s v="M"/>
    <n v="8.7391983507499997"/>
    <s v="[5890, 6220, 8840]"/>
    <s v="http://connectivity.brain-map.org/projection/experiment/131068390"/>
    <s v="Y"/>
    <s v="Y"/>
    <x v="0"/>
    <s v="Y"/>
    <x v="0"/>
    <m/>
    <m/>
  </r>
  <r>
    <x v="1531"/>
    <s v="Slc6a4-Cre_ET33"/>
    <x v="0"/>
    <x v="200"/>
    <x v="0"/>
    <n v="11"/>
    <s v="RO"/>
    <x v="300"/>
    <n v="297"/>
    <n v="2.0627490799999999E-2"/>
    <n v="0.39930078620306686"/>
    <n v="0.36979550217547796"/>
    <s v="M"/>
    <n v="0.42885346839999999"/>
    <s v="[12540, 6560, 5690]"/>
    <s v="http://connectivity.brain-map.org/projection/experiment/133286781"/>
    <s v="N"/>
    <s v="N"/>
    <x v="0"/>
    <m/>
    <x v="0"/>
    <m/>
    <m/>
  </r>
  <r>
    <x v="1532"/>
    <s v="C57BL/6J"/>
    <x v="0"/>
    <x v="201"/>
    <x v="5"/>
    <n v="8"/>
    <s v="AVPV"/>
    <x v="301"/>
    <n v="152"/>
    <n v="5.9026261615234402E-2"/>
    <n v="0.66361612241406465"/>
    <n v="0.11894508875101045"/>
    <s v="M"/>
    <n v="0.33430832119999998"/>
    <s v="[4940, 6770, 5850]"/>
    <s v="http://connectivity.brain-map.org/projection/experiment/138059031"/>
    <s v="Y"/>
    <s v="N"/>
    <x v="0"/>
    <s v="Y"/>
    <x v="0"/>
    <m/>
    <m/>
  </r>
  <r>
    <x v="1533"/>
    <s v="C57BL/6J"/>
    <x v="0"/>
    <x v="183"/>
    <x v="10"/>
    <n v="1"/>
    <s v="ACAd"/>
    <x v="283"/>
    <n v="26"/>
    <n v="0.12534631199999999"/>
    <n v="0.66936458929938925"/>
    <n v="0.32906985237496944"/>
    <s v="M"/>
    <n v="4.9297798479999999"/>
    <s v="[4930, 1800, 6080]"/>
    <s v="http://connectivity.brain-map.org/projection/experiment/139426984"/>
    <s v="N"/>
    <s v="N"/>
    <x v="2"/>
    <s v="Y"/>
    <x v="0"/>
    <m/>
    <s v="IT PT CT"/>
  </r>
  <r>
    <x v="1534"/>
    <s v="C57BL/6J"/>
    <x v="0"/>
    <x v="187"/>
    <x v="10"/>
    <n v="1"/>
    <s v="AUDd"/>
    <x v="287"/>
    <n v="14"/>
    <n v="0.121590462"/>
    <n v="0.63026766393604383"/>
    <n v="0.29757041645532778"/>
    <s v="M"/>
    <n v="2.1368601884"/>
    <s v="[7680, 2700, 9710]"/>
    <s v="http://connectivity.brain-map.org/projection/experiment/139519496"/>
    <s v="N"/>
    <s v="N"/>
    <x v="2"/>
    <s v="Y"/>
    <x v="0"/>
    <m/>
    <s v="IT PT CT"/>
  </r>
  <r>
    <x v="1535"/>
    <s v="C57BL/6J"/>
    <x v="0"/>
    <x v="79"/>
    <x v="10"/>
    <n v="1"/>
    <s v="ACAv"/>
    <x v="85"/>
    <n v="27"/>
    <n v="0.123935749"/>
    <n v="0.56488457936777869"/>
    <n v="0.387958481930469"/>
    <s v="M"/>
    <n v="3.5082626039999898"/>
    <s v="[5170, 1510, 5990]"/>
    <s v="http://connectivity.brain-map.org/projection/experiment/139520203"/>
    <s v="N"/>
    <s v="N"/>
    <x v="2"/>
    <s v="Y"/>
    <x v="0"/>
    <m/>
    <s v="IT PT CT"/>
  </r>
  <r>
    <x v="1536"/>
    <s v="C57BL/6J"/>
    <x v="0"/>
    <x v="117"/>
    <x v="10"/>
    <n v="1"/>
    <s v="MOs"/>
    <x v="125"/>
    <n v="3"/>
    <n v="0.2090960536"/>
    <n v="0.54493820234765622"/>
    <n v="0.45506179765234367"/>
    <s v="M"/>
    <n v="9.6471247039999994"/>
    <s v="[3970, 1810, 7400]"/>
    <s v="http://connectivity.brain-map.org/projection/experiment/141602484"/>
    <s v="N"/>
    <s v="N"/>
    <x v="2"/>
    <s v="Y"/>
    <x v="0"/>
    <m/>
    <s v="IT PT CT"/>
  </r>
  <r>
    <x v="1537"/>
    <s v="C57BL/6J"/>
    <x v="0"/>
    <x v="117"/>
    <x v="10"/>
    <n v="1"/>
    <s v="MOs"/>
    <x v="125"/>
    <n v="3"/>
    <n v="0.17055690679999999"/>
    <n v="0.62291122257203946"/>
    <n v="0.37708877578056027"/>
    <s v="M"/>
    <n v="14.168808326400001"/>
    <s v="[4180, 2160, 6300]"/>
    <s v="http://connectivity.brain-map.org/projection/experiment/141603190"/>
    <s v="N"/>
    <s v="N"/>
    <x v="2"/>
    <s v="Y"/>
    <x v="0"/>
    <m/>
    <s v="IT PT CT"/>
  </r>
  <r>
    <x v="1538"/>
    <s v="Slc6a4-Cre_ET33"/>
    <x v="0"/>
    <x v="200"/>
    <x v="0"/>
    <n v="11"/>
    <s v="RO"/>
    <x v="300"/>
    <n v="297"/>
    <n v="2.40105267499999E-2"/>
    <n v="0.4058435319823453"/>
    <n v="0.28610514764604361"/>
    <s v="M"/>
    <n v="0.77550434079999997"/>
    <s v="[11720, 6760, 5680]"/>
    <s v="http://connectivity.brain-map.org/projection/experiment/141603895"/>
    <s v="N"/>
    <s v="N"/>
    <x v="0"/>
    <m/>
    <x v="0"/>
    <m/>
    <m/>
  </r>
  <r>
    <x v="1539"/>
    <s v="Pmch-Cre"/>
    <x v="0"/>
    <x v="14"/>
    <x v="5"/>
    <n v="8"/>
    <s v="LHA"/>
    <x v="20"/>
    <n v="178"/>
    <n v="5.8950699499999999E-3"/>
    <n v="0.48606060913425786"/>
    <n v="0.25898329960435623"/>
    <s v="F"/>
    <n v="0.14617103270000001"/>
    <s v="[6550, 6040, 6630]"/>
    <s v="http://connectivity.brain-map.org/projection/experiment/142653395"/>
    <s v="N"/>
    <s v="N"/>
    <x v="0"/>
    <s v="Y"/>
    <x v="0"/>
    <m/>
    <s v="something specific…"/>
  </r>
  <r>
    <x v="1540"/>
    <s v="C57BL/6J"/>
    <x v="0"/>
    <x v="49"/>
    <x v="7"/>
    <n v="3"/>
    <s v="ENTl"/>
    <x v="51"/>
    <n v="61"/>
    <n v="0.16780634079999901"/>
    <n v="0.91068550152469507"/>
    <n v="3.7210494664527145E-2"/>
    <s v="M"/>
    <n v="13.6239404"/>
    <s v="[9400, 3440, 9930]"/>
    <s v="http://connectivity.brain-map.org/projection/experiment/142654100"/>
    <s v="Y"/>
    <s v="Y"/>
    <x v="0"/>
    <s v="Y"/>
    <x v="0"/>
    <m/>
    <m/>
  </r>
  <r>
    <x v="1541"/>
    <s v="C57BL/6J"/>
    <x v="0"/>
    <x v="64"/>
    <x v="8"/>
    <n v="12"/>
    <s v="AN"/>
    <x v="69"/>
    <n v="307"/>
    <n v="0.24306075639999999"/>
    <n v="1"/>
    <n v="0"/>
    <s v="M"/>
    <n v="0.127756855975"/>
    <s v="[12010, 2400, 8850]"/>
    <s v="http://connectivity.brain-map.org/projection/experiment/142654808"/>
    <s v="Y"/>
    <s v="Y"/>
    <x v="0"/>
    <m/>
    <x v="0"/>
    <m/>
    <m/>
  </r>
  <r>
    <x v="1542"/>
    <s v="C57BL/6J"/>
    <x v="0"/>
    <x v="181"/>
    <x v="10"/>
    <n v="1"/>
    <s v="VISpm"/>
    <x v="281"/>
    <n v="23"/>
    <n v="6.1059292000000001E-2"/>
    <n v="0.84849517518252338"/>
    <n v="0.14680578814921419"/>
    <s v="M"/>
    <n v="2.8918092056"/>
    <s v="[8310, 580, 7070]"/>
    <s v="http://connectivity.brain-map.org/projection/experiment/146077302"/>
    <s v="Y"/>
    <s v="Y"/>
    <x v="2"/>
    <s v="Y"/>
    <x v="0"/>
    <m/>
    <s v="IT PT CT"/>
  </r>
  <r>
    <x v="1543"/>
    <s v="C57BL/6J"/>
    <x v="0"/>
    <x v="5"/>
    <x v="1"/>
    <n v="5"/>
    <s v="CP"/>
    <x v="98"/>
    <n v="77"/>
    <n v="0.1238697362"/>
    <n v="0.97481248530913189"/>
    <n v="1.6600248051954203E-2"/>
    <s v="M"/>
    <n v="0.99470241569999995"/>
    <s v="[4460, 3170, 6690]"/>
    <s v="http://connectivity.brain-map.org/projection/experiment/146553266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544"/>
    <s v="Agrp-IRES-Cre"/>
    <x v="0"/>
    <x v="38"/>
    <x v="5"/>
    <n v="8"/>
    <s v="ARH"/>
    <x v="40"/>
    <n v="149"/>
    <n v="1.5921031153125001E-2"/>
    <n v="0.90492935517509043"/>
    <n v="4.5759605760439998E-2"/>
    <s v="M"/>
    <n v="0.4055013032"/>
    <s v="[6790, 7200, 5920]"/>
    <s v="http://connectivity.brain-map.org/projection/experiment/146554676"/>
    <s v="Y"/>
    <s v="Y"/>
    <x v="0"/>
    <s v="Y"/>
    <x v="0"/>
    <m/>
    <m/>
  </r>
  <r>
    <x v="1545"/>
    <s v="C57BL/6J"/>
    <x v="0"/>
    <x v="183"/>
    <x v="10"/>
    <n v="1"/>
    <s v="ACAd"/>
    <x v="283"/>
    <n v="26"/>
    <n v="0.17721977"/>
    <n v="0.57012254272905305"/>
    <n v="0.22407086255815373"/>
    <s v="M"/>
    <n v="12.22528048"/>
    <s v="[5270, 1650, 6180]"/>
    <s v="http://connectivity.brain-map.org/projection/experiment/146593590"/>
    <s v="N"/>
    <s v="N"/>
    <x v="2"/>
    <s v="Y"/>
    <x v="0"/>
    <m/>
    <s v="IT PT CT"/>
  </r>
  <r>
    <x v="1546"/>
    <s v="Agrp-IRES-Cre"/>
    <x v="0"/>
    <x v="38"/>
    <x v="5"/>
    <n v="8"/>
    <s v="ARH"/>
    <x v="40"/>
    <n v="149"/>
    <n v="3.8613038300369601E-3"/>
    <n v="0.98780757375993056"/>
    <n v="1.1985500768079768E-2"/>
    <s v="M"/>
    <n v="8.8456323899999995E-2"/>
    <s v="[6800, 7160, 5790]"/>
    <s v="http://connectivity.brain-map.org/projection/experiment/146660999"/>
    <s v="Y"/>
    <s v="Y"/>
    <x v="0"/>
    <s v="Y"/>
    <x v="0"/>
    <m/>
    <m/>
  </r>
  <r>
    <x v="1547"/>
    <s v="C57BL/6J"/>
    <x v="0"/>
    <x v="75"/>
    <x v="0"/>
    <n v="11"/>
    <s v="SPVC"/>
    <x v="80"/>
    <n v="261"/>
    <n v="1.9880985600000001E-2"/>
    <n v="0.93897560870704044"/>
    <n v="3.0383359255447218E-2"/>
    <s v="M"/>
    <n v="0.51473909549999997"/>
    <s v="[12900, 5140, 7140]"/>
    <s v="http://connectivity.brain-map.org/projection/experiment/146856593"/>
    <s v="Y"/>
    <s v="Y"/>
    <x v="0"/>
    <m/>
    <x v="0"/>
    <m/>
    <m/>
  </r>
  <r>
    <x v="1548"/>
    <s v="C57BL/6J"/>
    <x v="0"/>
    <x v="36"/>
    <x v="9"/>
    <n v="2"/>
    <s v="PIR"/>
    <x v="38"/>
    <n v="49"/>
    <n v="0.22726837"/>
    <n v="0.80933884763067809"/>
    <n v="0.11004943108049907"/>
    <s v="M"/>
    <n v="12.412054034800001"/>
    <s v="[6950, 5620, 9600]"/>
    <s v="http://connectivity.brain-map.org/projection/experiment/146857301"/>
    <s v="Y"/>
    <s v="Y"/>
    <x v="0"/>
    <s v="Y, has clear terminals in CA1, unlike other PIR WTs though. Real?"/>
    <x v="0"/>
    <s v=" has clear terminals in CA1, unlike other PIR WTs though. Real?"/>
    <m/>
  </r>
  <r>
    <x v="1549"/>
    <s v="C57BL/6J"/>
    <x v="0"/>
    <x v="178"/>
    <x v="10"/>
    <n v="1"/>
    <s v="AUDp"/>
    <x v="278"/>
    <n v="15"/>
    <n v="0.11417084279999901"/>
    <n v="0.5590571519064792"/>
    <n v="0.43292847358604153"/>
    <s v="M"/>
    <n v="5.7106984927999997"/>
    <s v="[8170, 2530, 9650]"/>
    <s v="http://connectivity.brain-map.org/projection/experiment/146858006"/>
    <s v="N"/>
    <s v="N"/>
    <x v="2"/>
    <s v="Y"/>
    <x v="0"/>
    <m/>
    <s v="IT PT CT"/>
  </r>
  <r>
    <x v="1550"/>
    <s v="C57BL/6J"/>
    <x v="0"/>
    <x v="180"/>
    <x v="10"/>
    <n v="1"/>
    <s v="VISl"/>
    <x v="280"/>
    <n v="20"/>
    <n v="6.6182031299999999E-2"/>
    <n v="0.69420209626428397"/>
    <n v="0.24962275607187959"/>
    <s v="M"/>
    <n v="3.5643296192"/>
    <s v="[8520, 1230, 9270]"/>
    <s v="http://connectivity.brain-map.org/projection/experiment/146858755"/>
    <s v="N"/>
    <s v="N"/>
    <x v="2"/>
    <s v="Y"/>
    <x v="0"/>
    <m/>
    <s v="IT PT CT"/>
  </r>
  <r>
    <x v="1551"/>
    <s v="Cdhr1-Cre_KG66"/>
    <x v="0"/>
    <x v="47"/>
    <x v="9"/>
    <n v="2"/>
    <s v="MOB"/>
    <x v="49"/>
    <n v="44"/>
    <n v="0.27769920920000002"/>
    <n v="0.98142966774024609"/>
    <n v="1.8570332259754005E-2"/>
    <s v="M"/>
    <n v="2.29984268745"/>
    <s v="[590, 5750, 6500]"/>
    <s v="http://connectivity.brain-map.org/projection/experiment/146859480"/>
    <s v="Y"/>
    <s v="Y"/>
    <x v="0"/>
    <s v="Y"/>
    <x v="0"/>
    <m/>
    <m/>
  </r>
  <r>
    <x v="1552"/>
    <s v="Cdhr1-Cre_KG66"/>
    <x v="0"/>
    <x v="47"/>
    <x v="9"/>
    <n v="2"/>
    <s v="MOB"/>
    <x v="49"/>
    <n v="44"/>
    <n v="8.45376028E-2"/>
    <n v="0.99471365287147551"/>
    <n v="5.2863471285244795E-3"/>
    <s v="F"/>
    <n v="1.0702252477875001"/>
    <s v="[580, 3320, 7150]"/>
    <s v="http://connectivity.brain-map.org/projection/experiment/146921849"/>
    <s v="Y"/>
    <s v="Y"/>
    <x v="0"/>
    <s v="Y"/>
    <x v="0"/>
    <m/>
    <m/>
  </r>
  <r>
    <x v="1553"/>
    <s v="Oxt-IRES-Cre"/>
    <x v="0"/>
    <x v="45"/>
    <x v="5"/>
    <n v="8"/>
    <s v="PVH"/>
    <x v="47"/>
    <n v="146"/>
    <n v="9.3178749124999995E-3"/>
    <n v="0.71072529849231869"/>
    <n v="0.2483509741779531"/>
    <s v="M"/>
    <n v="6.9247802050000001E-2"/>
    <s v="[6430, 5780, 6030]"/>
    <s v="http://connectivity.brain-map.org/projection/experiment/146983504"/>
    <s v="N"/>
    <s v="N"/>
    <x v="0"/>
    <s v="Y, note several of these PVH are split by PVH and PVHd, so combine for analyses"/>
    <x v="0"/>
    <s v=" note several of these PVH are split by PVH and PVHd, so combine for analyses"/>
    <m/>
  </r>
  <r>
    <x v="1554"/>
    <s v="C57BL/6J"/>
    <x v="0"/>
    <x v="36"/>
    <x v="9"/>
    <n v="2"/>
    <s v="PIR"/>
    <x v="38"/>
    <n v="49"/>
    <n v="0.21156071439999999"/>
    <n v="0.62313890348989298"/>
    <n v="0.18130519334504022"/>
    <s v="M"/>
    <n v="7.3776166155999903"/>
    <s v="[7400, 5620, 9720]"/>
    <s v="http://connectivity.brain-map.org/projection/experiment/146984209"/>
    <s v="Y"/>
    <s v="N"/>
    <x v="0"/>
    <s v="Y, has clear terminals in CA1, unlike other PIR WTs though. Real?"/>
    <x v="0"/>
    <s v=" has clear terminals in CA1, unlike other PIR WTs though. Real?"/>
    <m/>
  </r>
  <r>
    <x v="1555"/>
    <s v="C57BL/6J"/>
    <x v="0"/>
    <x v="15"/>
    <x v="1"/>
    <n v="5"/>
    <s v="MEA"/>
    <x v="83"/>
    <n v="90"/>
    <n v="0.3504543504"/>
    <n v="0.94835656951622094"/>
    <n v="1.9093359502863991E-2"/>
    <s v="M"/>
    <n v="1.1586188473999901"/>
    <s v="[7100, 6700, 8200]"/>
    <s v="http://connectivity.brain-map.org/projection/experiment/146985623"/>
    <s v="Y"/>
    <s v="Y"/>
    <x v="0"/>
    <s v="Y, but leakage in ctx should be masked"/>
    <x v="0"/>
    <s v=" but leakage in ctx should be masked"/>
    <m/>
  </r>
  <r>
    <x v="1556"/>
    <s v="C57BL/6J"/>
    <x v="0"/>
    <x v="77"/>
    <x v="5"/>
    <n v="8"/>
    <s v="STN"/>
    <x v="82"/>
    <n v="184"/>
    <n v="1.3761068124999999E-2"/>
    <n v="0.89895895577299945"/>
    <n v="5.3567957678782446E-2"/>
    <s v="M"/>
    <n v="0.22595714715000001"/>
    <s v="[7180, 5400, 7310]"/>
    <s v="http://connectivity.brain-map.org/projection/experiment/146986331"/>
    <s v="Y"/>
    <s v="Y"/>
    <x v="0"/>
    <s v="Y, but leakage in ctx should be masked"/>
    <x v="0"/>
    <s v=" but leakage in ctx should be masked"/>
    <m/>
  </r>
  <r>
    <x v="1557"/>
    <s v="C57BL/6J"/>
    <x v="0"/>
    <x v="53"/>
    <x v="6"/>
    <n v="6"/>
    <s v="BST"/>
    <x v="55"/>
    <n v="98"/>
    <n v="0.1770259652"/>
    <n v="0.68750845254895609"/>
    <n v="0.22626131433973073"/>
    <s v="M"/>
    <n v="1.4438870278"/>
    <s v="[5570, 4500, 6440]"/>
    <s v="http://connectivity.brain-map.org/projection/experiment/147049515"/>
    <s v="N"/>
    <s v="N"/>
    <x v="0"/>
    <s v="Y, ok manually"/>
    <x v="0"/>
    <s v=" ok manually"/>
    <m/>
  </r>
  <r>
    <x v="1558"/>
    <s v="Oxt-IRES-Cre"/>
    <x v="0"/>
    <x v="139"/>
    <x v="5"/>
    <n v="8"/>
    <s v="PVHd"/>
    <x v="147"/>
    <n v="175"/>
    <n v="1.00202458125E-2"/>
    <n v="0.33219789886974721"/>
    <n v="0.31650002933228194"/>
    <s v="M"/>
    <n v="0.15142386699999999"/>
    <s v="[6450, 5610, 5870]"/>
    <s v="http://connectivity.brain-map.org/projection/experiment/147051682"/>
    <s v="N"/>
    <s v="N"/>
    <x v="0"/>
    <s v="Y (with PVH)"/>
    <x v="0"/>
    <s v=" with PVH"/>
    <s v="few to no long range projections"/>
  </r>
  <r>
    <x v="1559"/>
    <s v="C57BL/6J"/>
    <x v="0"/>
    <x v="92"/>
    <x v="3"/>
    <n v="7"/>
    <s v="CM"/>
    <x v="97"/>
    <n v="132"/>
    <n v="2.9631217984375E-2"/>
    <n v="0.84882895864797114"/>
    <n v="5.9568568572222584E-2"/>
    <s v="M"/>
    <n v="0.58370827619999999"/>
    <s v="[6590, 4440, 5690]"/>
    <s v="http://connectivity.brain-map.org/projection/experiment/147135107"/>
    <s v="Y"/>
    <s v="Y"/>
    <x v="2"/>
    <s v="Y"/>
    <x v="0"/>
    <m/>
    <s v="IL"/>
  </r>
  <r>
    <x v="1560"/>
    <s v="Oxt-IRES-Cre"/>
    <x v="0"/>
    <x v="45"/>
    <x v="5"/>
    <n v="8"/>
    <s v="PVH"/>
    <x v="47"/>
    <n v="146"/>
    <n v="2.5100207124999999E-3"/>
    <n v="0.99667047295445466"/>
    <n v="3.3295270455452491E-3"/>
    <s v="F"/>
    <n v="0.1443406132"/>
    <s v="[6020, 5530, 5890]"/>
    <s v="http://connectivity.brain-map.org/projection/experiment/147136518"/>
    <s v="Y"/>
    <s v="Y"/>
    <x v="0"/>
    <s v="Y"/>
    <x v="0"/>
    <m/>
    <m/>
  </r>
  <r>
    <x v="1561"/>
    <s v="C57BL/6J"/>
    <x v="0"/>
    <x v="103"/>
    <x v="4"/>
    <n v="9"/>
    <s v="IC"/>
    <x v="108"/>
    <n v="189"/>
    <n v="5.0822373699999999E-2"/>
    <n v="1"/>
    <n v="0"/>
    <s v="M"/>
    <n v="0.94575811399999998"/>
    <s v="[10280, 2000, 7290]"/>
    <s v="http://connectivity.brain-map.org/projection/experiment/147162027"/>
    <s v="Y"/>
    <s v="Y"/>
    <x v="0"/>
    <m/>
    <x v="0"/>
    <m/>
    <m/>
  </r>
  <r>
    <x v="1562"/>
    <s v="C57BL/6J"/>
    <x v="0"/>
    <x v="75"/>
    <x v="0"/>
    <n v="11"/>
    <s v="SPVC"/>
    <x v="80"/>
    <n v="261"/>
    <n v="0.2266317816"/>
    <n v="0.8546927739198944"/>
    <n v="6.0308499693055032E-2"/>
    <s v="M"/>
    <n v="2.5665041247999998"/>
    <s v="[12550, 6710, 7450]"/>
    <s v="http://connectivity.brain-map.org/projection/experiment/147215105"/>
    <s v="Y"/>
    <s v="Y"/>
    <x v="0"/>
    <m/>
    <x v="0"/>
    <m/>
    <m/>
  </r>
  <r>
    <x v="1563"/>
    <s v="Pcp2-Cre_GN135"/>
    <x v="0"/>
    <x v="64"/>
    <x v="8"/>
    <n v="12"/>
    <s v="AN"/>
    <x v="69"/>
    <n v="307"/>
    <n v="1.8863009375E-2"/>
    <n v="0.76062103647048296"/>
    <n v="0.16691214102578994"/>
    <s v="F"/>
    <n v="0.36641758019999998"/>
    <s v="[11790, 2080, 7810]"/>
    <s v="http://connectivity.brain-map.org/projection/experiment/147633169"/>
    <s v="Y"/>
    <s v="Y"/>
    <x v="0"/>
    <m/>
    <x v="0"/>
    <s v="looks like two distinct paths to different deep cbln"/>
    <m/>
  </r>
  <r>
    <x v="1564"/>
    <s v="Pcp2-Cre_GN135"/>
    <x v="0"/>
    <x v="34"/>
    <x v="8"/>
    <n v="12"/>
    <s v="CENT"/>
    <x v="35"/>
    <n v="299"/>
    <n v="4.3818687937500003E-3"/>
    <n v="1"/>
    <n v="0"/>
    <s v="F"/>
    <n v="0.28146082649999998"/>
    <s v="[11160, 2070, 6250]"/>
    <s v="http://connectivity.brain-map.org/projection/experiment/147708352"/>
    <s v="Y"/>
    <s v="Y"/>
    <x v="0"/>
    <m/>
    <x v="0"/>
    <s v="big leakage tract"/>
    <m/>
  </r>
  <r>
    <x v="1565"/>
    <s v="Oxt-IRES-Cre"/>
    <x v="0"/>
    <x v="46"/>
    <x v="5"/>
    <n v="8"/>
    <s v="SO"/>
    <x v="15"/>
    <n v="144"/>
    <n v="4.7049374312499899E-3"/>
    <n v="0.64486856681019356"/>
    <n v="0.33751245849097872"/>
    <s v="F"/>
    <n v="0.1120705117"/>
    <s v="[5950, 6690, 6900]"/>
    <s v="http://connectivity.brain-map.org/projection/experiment/147790922"/>
    <s v="N"/>
    <s v="N"/>
    <x v="0"/>
    <s v="Y"/>
    <x v="0"/>
    <m/>
    <m/>
  </r>
  <r>
    <x v="1566"/>
    <s v="Oxt-IRES-Cre"/>
    <x v="0"/>
    <x v="46"/>
    <x v="5"/>
    <n v="8"/>
    <s v="SO"/>
    <x v="15"/>
    <n v="144"/>
    <n v="6.4373002749999898E-3"/>
    <n v="0.72026489575592845"/>
    <n v="0.27901121596556167"/>
    <s v="F"/>
    <n v="7.2831822525000006E-2"/>
    <s v="[6120, 6540, 7100]"/>
    <s v="http://connectivity.brain-map.org/projection/experiment/147968866"/>
    <s v="N"/>
    <s v="N"/>
    <x v="0"/>
    <s v="Y"/>
    <x v="0"/>
    <m/>
    <m/>
  </r>
  <r>
    <x v="1567"/>
    <s v="Drd2-Cre_ER44"/>
    <x v="0"/>
    <x v="5"/>
    <x v="1"/>
    <n v="5"/>
    <s v="CP"/>
    <x v="98"/>
    <n v="77"/>
    <n v="3.2502420300000001E-2"/>
    <n v="0.89096931125897949"/>
    <n v="9.3778318108722086E-2"/>
    <s v="M"/>
    <n v="0.23474124730000001"/>
    <s v="[4590, 3290, 6690]"/>
    <s v="http://connectivity.brain-map.org/projection/experiment/155737254"/>
    <s v="Y"/>
    <s v="Y"/>
    <x v="0"/>
    <s v="Y, with minor leakage in ctx that should be masked out"/>
    <x v="0"/>
    <s v=" with minor leakage in ctx that should be masked out"/>
    <s v="D2"/>
  </r>
  <r>
    <x v="1568"/>
    <s v="Sim1-Cre_KJ18"/>
    <x v="0"/>
    <x v="14"/>
    <x v="5"/>
    <n v="8"/>
    <s v="LHA"/>
    <x v="20"/>
    <n v="178"/>
    <n v="0.21746968320000001"/>
    <n v="0.8346170471233133"/>
    <n v="6.7220357133081762E-2"/>
    <s v="F"/>
    <n v="4.2604959824000002"/>
    <s v="[7440, 5870, 6340]"/>
    <s v="http://connectivity.brain-map.org/projection/experiment/156195758"/>
    <s v="Y"/>
    <s v="Y"/>
    <x v="0"/>
    <s v="Y"/>
    <x v="0"/>
    <m/>
    <m/>
  </r>
  <r>
    <x v="1569"/>
    <s v="Scnn1a-Tg2-Cre"/>
    <x v="0"/>
    <x v="108"/>
    <x v="3"/>
    <n v="7"/>
    <s v="LGd"/>
    <x v="114"/>
    <n v="112"/>
    <n v="5.4502518700000002E-2"/>
    <n v="0.91769165529071595"/>
    <n v="7.3957519109745531E-2"/>
    <s v="M"/>
    <n v="0.76956823886250003"/>
    <s v="[7530, 3250, 7780]"/>
    <s v="http://connectivity.brain-map.org/projection/experiment/156198187"/>
    <s v="Y"/>
    <s v="Y"/>
    <x v="2"/>
    <s v="Y"/>
    <x v="0"/>
    <m/>
    <s v="core"/>
  </r>
  <r>
    <x v="1570"/>
    <s v="Scnn1a-Tg2-Cre"/>
    <x v="0"/>
    <x v="173"/>
    <x v="3"/>
    <n v="7"/>
    <s v="VPL"/>
    <x v="180"/>
    <n v="102"/>
    <n v="2.2975119999999998E-3"/>
    <n v="0.68211860303680338"/>
    <n v="0.31788139696319673"/>
    <s v="M"/>
    <n v="0.11897976894999999"/>
    <s v="[7010, 4380, 7810]"/>
    <s v="http://connectivity.brain-map.org/projection/experiment/156202272"/>
    <s v="N"/>
    <s v="N"/>
    <x v="2"/>
    <s v="Y, but it is small, so keep an eye on it"/>
    <x v="0"/>
    <s v=" but it is small, so keep an eye on it"/>
    <s v="core"/>
  </r>
  <r>
    <x v="1571"/>
    <s v="Scnn1a-Tg2-Cre"/>
    <x v="0"/>
    <x v="174"/>
    <x v="3"/>
    <n v="7"/>
    <s v="VPM"/>
    <x v="181"/>
    <n v="104"/>
    <n v="1.17668453E-2"/>
    <n v="0.97164612464416789"/>
    <n v="2.1205154385166982E-2"/>
    <s v="M"/>
    <n v="0.36494059769999998"/>
    <s v="[7240, 4440, 7200]"/>
    <s v="http://connectivity.brain-map.org/projection/experiment/156202979"/>
    <s v="Y"/>
    <s v="Y"/>
    <x v="2"/>
    <s v="Y"/>
    <x v="0"/>
    <m/>
    <s v="core"/>
  </r>
  <r>
    <x v="1572"/>
    <s v="Gad2-IRES-Cre"/>
    <x v="0"/>
    <x v="144"/>
    <x v="3"/>
    <n v="7"/>
    <s v="RT"/>
    <x v="152"/>
    <n v="137"/>
    <n v="0.115445989399999"/>
    <n v="0.71781456113367104"/>
    <n v="0.15590596630936612"/>
    <s v="F"/>
    <n v="0.48780073912499999"/>
    <s v="[6240, 4430, 7460]"/>
    <s v="http://connectivity.brain-map.org/projection/experiment/156252954"/>
    <s v="Y"/>
    <s v="Y"/>
    <x v="1"/>
    <s v="Y"/>
    <x v="0"/>
    <m/>
    <s v="none"/>
  </r>
  <r>
    <x v="1573"/>
    <s v="Gad2-IRES-Cre"/>
    <x v="0"/>
    <x v="144"/>
    <x v="3"/>
    <n v="7"/>
    <s v="RT"/>
    <x v="152"/>
    <n v="137"/>
    <n v="1.19503845999999E-2"/>
    <n v="0.93454765495512804"/>
    <n v="4.2587000340780855E-2"/>
    <s v="F"/>
    <n v="0.10484147738749899"/>
    <s v="[6580, 3510, 7750]"/>
    <s v="http://connectivity.brain-map.org/projection/experiment/156254369"/>
    <s v="Y"/>
    <s v="Y"/>
    <x v="1"/>
    <s v="Y"/>
    <x v="0"/>
    <m/>
    <s v="none"/>
  </r>
  <r>
    <x v="1574"/>
    <s v="Scnn1a-Tg3-Cre"/>
    <x v="0"/>
    <x v="93"/>
    <x v="8"/>
    <n v="12"/>
    <s v="CUL"/>
    <x v="99"/>
    <n v="300"/>
    <n v="1.8580806125000002E-2"/>
    <n v="0.97070390138229101"/>
    <n v="2.1987217217270736E-2"/>
    <s v="F"/>
    <n v="0.1248714677"/>
    <s v="[10060, 4170, 8160]"/>
    <s v="http://connectivity.brain-map.org/projection/experiment/156255078"/>
    <s v="Y"/>
    <s v="Y"/>
    <x v="0"/>
    <m/>
    <x v="0"/>
    <m/>
    <m/>
  </r>
  <r>
    <x v="1575"/>
    <s v="Scnn1a-Tg3-Cre"/>
    <x v="0"/>
    <x v="119"/>
    <x v="2"/>
    <n v="10"/>
    <s v="NLL"/>
    <x v="127"/>
    <n v="227"/>
    <n v="3.0044555800000001E-2"/>
    <n v="0.66417122780530136"/>
    <n v="0.18520629127289259"/>
    <s v="F"/>
    <n v="0.38874659354999902"/>
    <s v="[9950, 4650, 7920]"/>
    <s v="http://connectivity.brain-map.org/projection/experiment/156313344"/>
    <s v="Y"/>
    <s v="N"/>
    <x v="0"/>
    <m/>
    <x v="0"/>
    <m/>
    <m/>
  </r>
  <r>
    <x v="1576"/>
    <s v="Scnn1a-Tg3-Cre"/>
    <x v="0"/>
    <x v="133"/>
    <x v="7"/>
    <n v="3"/>
    <s v="POST"/>
    <x v="141"/>
    <n v="64"/>
    <n v="9.7264519800000004E-2"/>
    <n v="0.87417304630298143"/>
    <n v="0.10404018139428166"/>
    <s v="F"/>
    <n v="1.3222285832"/>
    <s v="[9480, 2730, 8100]"/>
    <s v="http://connectivity.brain-map.org/projection/experiment/156314054"/>
    <s v="Y"/>
    <s v="Y"/>
    <x v="0"/>
    <s v="Y"/>
    <x v="0"/>
    <m/>
    <m/>
  </r>
  <r>
    <x v="1577"/>
    <s v="Gad2-IRES-Cre"/>
    <x v="0"/>
    <x v="24"/>
    <x v="5"/>
    <n v="8"/>
    <s v="ZI"/>
    <x v="26"/>
    <n v="186"/>
    <n v="0.15762858020000001"/>
    <n v="0.77311876418608005"/>
    <n v="0.14612694620972996"/>
    <s v="F"/>
    <n v="0.82518554860000004"/>
    <s v="[6790, 5650, 6680]"/>
    <s v="http://connectivity.brain-map.org/projection/experiment/156315468"/>
    <s v="Y"/>
    <s v="Y"/>
    <x v="0"/>
    <s v="Y, some in LHA/PeF"/>
    <x v="0"/>
    <s v=" some in LHA/PeF"/>
    <m/>
  </r>
  <r>
    <x v="1578"/>
    <s v="A930038C07Rik-Tg1-Cre"/>
    <x v="0"/>
    <x v="117"/>
    <x v="10"/>
    <n v="1"/>
    <s v="MOs"/>
    <x v="125"/>
    <n v="3"/>
    <n v="0.13951696499999999"/>
    <n v="1"/>
    <n v="0"/>
    <s v="F"/>
    <n v="1.1997726832"/>
    <s v="[3760, 2320, 6960]"/>
    <s v="http://connectivity.brain-map.org/projection/experiment/156394513"/>
    <s v="Y"/>
    <s v="Y"/>
    <x v="2"/>
    <s v="Y"/>
    <x v="0"/>
    <m/>
    <s v="IT PT"/>
  </r>
  <r>
    <x v="1579"/>
    <s v="A930038C07Rik-Tg1-Cre"/>
    <x v="0"/>
    <x v="159"/>
    <x v="10"/>
    <n v="1"/>
    <s v="SSs"/>
    <x v="167"/>
    <n v="11"/>
    <n v="7.8131220299999998E-2"/>
    <n v="0.57676198191073835"/>
    <n v="0.39877854331195861"/>
    <s v="M"/>
    <n v="0.54180225119999903"/>
    <s v="[7330, 2260, 9670]"/>
    <s v="http://connectivity.brain-map.org/projection/experiment/156395997"/>
    <s v="N"/>
    <s v="N"/>
    <x v="2"/>
    <s v="Y"/>
    <x v="0"/>
    <m/>
    <s v="PT"/>
  </r>
  <r>
    <x v="1580"/>
    <s v="Etv1-CreERT2"/>
    <x v="0"/>
    <x v="117"/>
    <x v="10"/>
    <n v="1"/>
    <s v="MOs"/>
    <x v="125"/>
    <n v="3"/>
    <n v="0.25671433199999999"/>
    <n v="0.99693329677722153"/>
    <n v="3.0667032227784156E-3"/>
    <s v="F"/>
    <n v="1.8919822768000001"/>
    <s v="[3840, 1590, 7140]"/>
    <s v="http://connectivity.brain-map.org/projection/experiment/156492394"/>
    <s v="Y"/>
    <s v="Y"/>
    <x v="2"/>
    <s v="Y"/>
    <x v="0"/>
    <m/>
    <s v="IT PT"/>
  </r>
  <r>
    <x v="1581"/>
    <s v="Etv1-CreERT2"/>
    <x v="0"/>
    <x v="187"/>
    <x v="10"/>
    <n v="1"/>
    <s v="AUDd"/>
    <x v="287"/>
    <n v="14"/>
    <n v="0.2378995864"/>
    <n v="0.50694985109665958"/>
    <n v="0.43907565568896501"/>
    <s v="F"/>
    <n v="0.84674949799999999"/>
    <s v="[7570, 2400, 10240]"/>
    <s v="http://connectivity.brain-map.org/projection/experiment/156493815"/>
    <s v="N"/>
    <s v="N"/>
    <x v="2"/>
    <s v="Y"/>
    <x v="0"/>
    <m/>
    <s v="IT PT"/>
  </r>
  <r>
    <x v="1582"/>
    <s v="Etv1-CreERT2"/>
    <x v="0"/>
    <x v="167"/>
    <x v="10"/>
    <n v="1"/>
    <s v="VISp"/>
    <x v="175"/>
    <n v="21"/>
    <n v="0.11903224060000001"/>
    <n v="0.99907295331863621"/>
    <n v="9.2704668136379292E-4"/>
    <s v="F"/>
    <n v="0.36797777450000002"/>
    <s v="[9680, 1220, 8450]"/>
    <s v="http://connectivity.brain-map.org/projection/experiment/156494530"/>
    <s v="Y"/>
    <s v="Y"/>
    <x v="2"/>
    <s v="Y"/>
    <x v="0"/>
    <m/>
    <s v="PT"/>
  </r>
  <r>
    <x v="1583"/>
    <s v="Ntsr1-Cre_GN220"/>
    <x v="0"/>
    <x v="167"/>
    <x v="10"/>
    <n v="1"/>
    <s v="VISp"/>
    <x v="175"/>
    <n v="21"/>
    <n v="3.1551673299999999E-2"/>
    <n v="0.94531653474971689"/>
    <n v="5.4683465250283107E-2"/>
    <s v="M"/>
    <n v="0.40670280279999999"/>
    <s v="[9340, 1850, 8290]"/>
    <s v="http://connectivity.brain-map.org/projection/experiment/156545918"/>
    <s v="Y"/>
    <s v="Y"/>
    <x v="2"/>
    <s v="Y"/>
    <x v="0"/>
    <m/>
    <s v="CT"/>
  </r>
  <r>
    <x v="1584"/>
    <s v="Ntsr1-Cre_GN220"/>
    <x v="0"/>
    <x v="79"/>
    <x v="10"/>
    <n v="1"/>
    <s v="ACAv"/>
    <x v="85"/>
    <n v="27"/>
    <n v="9.9070858250000001E-3"/>
    <n v="0.64717896056533719"/>
    <n v="0.35282103943466275"/>
    <s v="F"/>
    <n v="0.1421827316"/>
    <s v="[4810, 2270, 6050]"/>
    <s v="http://connectivity.brain-map.org/projection/experiment/156546627"/>
    <s v="N"/>
    <s v="N"/>
    <x v="2"/>
    <s v="Y"/>
    <x v="0"/>
    <m/>
    <s v="CT"/>
  </r>
  <r>
    <x v="1585"/>
    <s v="Drd2-Cre_ER44"/>
    <x v="0"/>
    <x v="5"/>
    <x v="1"/>
    <n v="5"/>
    <s v="CP"/>
    <x v="98"/>
    <n v="77"/>
    <n v="0.2368059652"/>
    <n v="0.99525988706617208"/>
    <n v="3.8395537962382354E-3"/>
    <s v="M"/>
    <n v="0.36491685459687501"/>
    <s v="[5600, 2950, 8490]"/>
    <s v="http://connectivity.brain-map.org/projection/experiment/156670520"/>
    <s v="Y"/>
    <s v="Y"/>
    <x v="0"/>
    <s v="Y"/>
    <x v="0"/>
    <m/>
    <s v="D2"/>
  </r>
  <r>
    <x v="1586"/>
    <s v="Ntsr1-Cre_GN220"/>
    <x v="0"/>
    <x v="165"/>
    <x v="10"/>
    <n v="1"/>
    <s v="VISam"/>
    <x v="173"/>
    <n v="19"/>
    <n v="6.2747180299999997E-2"/>
    <n v="0.67272312060849493"/>
    <n v="0.22168460495205297"/>
    <s v="M"/>
    <n v="0.94771494859999905"/>
    <s v="[7450, 1250, 7410]"/>
    <s v="http://connectivity.brain-map.org/projection/experiment/156671933"/>
    <s v="N"/>
    <s v="N"/>
    <x v="2"/>
    <s v="Y"/>
    <x v="0"/>
    <m/>
    <s v="CT"/>
  </r>
  <r>
    <x v="1587"/>
    <s v="Rbp4-Cre_KL100"/>
    <x v="0"/>
    <x v="123"/>
    <x v="10"/>
    <n v="1"/>
    <s v="ORBl"/>
    <x v="131"/>
    <n v="30"/>
    <n v="0.42276537520000002"/>
    <n v="0.6498682725747057"/>
    <n v="0.32694592256106725"/>
    <s v="M"/>
    <n v="10.724147526399999"/>
    <s v="[2570, 3810, 6810]"/>
    <s v="http://connectivity.brain-map.org/projection/experiment/156741826"/>
    <s v="N"/>
    <s v="N"/>
    <x v="2"/>
    <s v="Y"/>
    <x v="0"/>
    <m/>
    <s v="IT PT"/>
  </r>
  <r>
    <x v="1588"/>
    <s v="Erbb4-T2A-CreERT2"/>
    <x v="0"/>
    <x v="183"/>
    <x v="10"/>
    <n v="1"/>
    <s v="ACAd"/>
    <x v="283"/>
    <n v="26"/>
    <n v="0.1414893032"/>
    <n v="0.69352137470573405"/>
    <n v="0.3064785569576417"/>
    <s v="M"/>
    <n v="0.15584427214999999"/>
    <s v="[5080, 1710, 5520]"/>
    <s v="http://connectivity.brain-map.org/projection/experiment/156742543"/>
    <s v="N"/>
    <s v="N"/>
    <x v="2"/>
    <s v="Y, left side injection swap PV"/>
    <x v="0"/>
    <s v=" left side injection swap PV"/>
    <s v="local"/>
  </r>
  <r>
    <x v="1589"/>
    <s v="Erbb4-T2A-CreERT2"/>
    <x v="0"/>
    <x v="159"/>
    <x v="10"/>
    <n v="1"/>
    <s v="SSs"/>
    <x v="167"/>
    <n v="11"/>
    <n v="0.24599185800000001"/>
    <n v="0.78516732024781399"/>
    <n v="0.21466441924185245"/>
    <s v="M"/>
    <n v="0.130859440425"/>
    <s v="[7450, 2240, 10010]"/>
    <s v="http://connectivity.brain-map.org/projection/experiment/156743264"/>
    <s v="N"/>
    <s v="N"/>
    <x v="2"/>
    <s v="Y"/>
    <x v="0"/>
    <m/>
    <s v="local"/>
  </r>
  <r>
    <x v="1590"/>
    <s v="Syt6-Cre_KI148"/>
    <x v="0"/>
    <x v="167"/>
    <x v="10"/>
    <n v="1"/>
    <s v="VISp"/>
    <x v="175"/>
    <n v="21"/>
    <n v="1.7221837675000001E-2"/>
    <n v="0.98415488133653584"/>
    <n v="1.5845118663464219E-2"/>
    <s v="M"/>
    <n v="0.133196091175"/>
    <s v="[9040, 1530, 8090]"/>
    <s v="http://connectivity.brain-map.org/projection/experiment/156784823"/>
    <s v="Y"/>
    <s v="Y"/>
    <x v="2"/>
    <s v="Y"/>
    <x v="0"/>
    <m/>
    <s v="CT"/>
  </r>
  <r>
    <x v="1591"/>
    <s v="Syt6-Cre_KI148"/>
    <x v="0"/>
    <x v="183"/>
    <x v="10"/>
    <n v="1"/>
    <s v="ACAd"/>
    <x v="283"/>
    <n v="26"/>
    <n v="9.0982063200000005E-2"/>
    <n v="0.68511661553161163"/>
    <n v="0.2931941160099174"/>
    <s v="M"/>
    <n v="1.0418245838"/>
    <s v="[4230, 2730, 6580]"/>
    <s v="http://connectivity.brain-map.org/projection/experiment/156785529"/>
    <s v="N"/>
    <s v="N"/>
    <x v="2"/>
    <s v="Y"/>
    <x v="0"/>
    <m/>
    <s v="PT"/>
  </r>
  <r>
    <x v="1592"/>
    <s v="Syt6-Cre_KI148"/>
    <x v="0"/>
    <x v="116"/>
    <x v="10"/>
    <n v="1"/>
    <s v="MOp"/>
    <x v="124"/>
    <n v="2"/>
    <n v="0.15002525999999999"/>
    <n v="0.57946090056808219"/>
    <n v="0.41358072239199578"/>
    <s v="M"/>
    <n v="1.8122304255999999"/>
    <s v="[5520, 1590, 7520]"/>
    <s v="http://connectivity.brain-map.org/projection/experiment/156786234"/>
    <s v="N"/>
    <s v="N"/>
    <x v="2"/>
    <s v="Y"/>
    <x v="0"/>
    <m/>
    <s v="IT PT CT"/>
  </r>
  <r>
    <x v="1593"/>
    <s v="Syt6-Cre_KI148"/>
    <x v="0"/>
    <x v="169"/>
    <x v="10"/>
    <n v="1"/>
    <s v="VISpor"/>
    <x v="177"/>
    <n v="25"/>
    <n v="4.5696596399999997E-2"/>
    <n v="0.91907387528843432"/>
    <n v="7.7574534905816422E-2"/>
    <s v="M"/>
    <n v="0.47007287110000001"/>
    <s v="[9280, 2940, 9560]"/>
    <s v="http://connectivity.brain-map.org/projection/experiment/156786939"/>
    <s v="Y"/>
    <s v="Y"/>
    <x v="2"/>
    <s v="Y"/>
    <x v="0"/>
    <m/>
    <s v="CT"/>
  </r>
  <r>
    <x v="1594"/>
    <s v="Chat-IRES-Cre-neo"/>
    <x v="0"/>
    <x v="118"/>
    <x v="6"/>
    <n v="6"/>
    <s v="MS"/>
    <x v="13"/>
    <n v="95"/>
    <n v="3.9264223075E-2"/>
    <n v="0.47039852423393291"/>
    <n v="0.4497680006755651"/>
    <s v="F"/>
    <n v="1.7521914703999999"/>
    <s v="[5140, 4680, 5690]"/>
    <s v="http://connectivity.brain-map.org/projection/experiment/156819600"/>
    <s v="N"/>
    <s v="N"/>
    <x v="0"/>
    <s v="Y"/>
    <x v="0"/>
    <m/>
    <m/>
  </r>
  <r>
    <x v="1595"/>
    <s v="C57BL/6J"/>
    <x v="0"/>
    <x v="59"/>
    <x v="2"/>
    <n v="10"/>
    <s v="CS"/>
    <x v="61"/>
    <n v="245"/>
    <n v="0.44481522330000001"/>
    <n v="0.63645522731903781"/>
    <n v="0.16763694974713123"/>
    <s v="M"/>
    <n v="5.9475102399999997"/>
    <s v="[8990, 5140, 5560]"/>
    <s v="http://connectivity.brain-map.org/projection/experiment/156929391"/>
    <s v="Y"/>
    <s v="N"/>
    <x v="0"/>
    <m/>
    <x v="0"/>
    <m/>
    <m/>
  </r>
  <r>
    <x v="1596"/>
    <s v="C57BL/6J"/>
    <x v="0"/>
    <x v="3"/>
    <x v="3"/>
    <n v="7"/>
    <s v="MD"/>
    <x v="120"/>
    <n v="124"/>
    <n v="0.12064300963749899"/>
    <n v="0.65079808289034358"/>
    <n v="0.2231193881277922"/>
    <s v="M"/>
    <n v="1.366958261375"/>
    <s v="[6410, 3720, 5690]"/>
    <s v="http://connectivity.brain-map.org/projection/experiment/156931568"/>
    <s v="N"/>
    <s v="N"/>
    <x v="2"/>
    <s v="Y, but minor leakage in cortex that needs to be removed"/>
    <x v="0"/>
    <s v=" but minor leakage in cortex that needs to be removed"/>
    <s v="matrix(f)"/>
  </r>
  <r>
    <x v="1597"/>
    <s v="C57BL/6J"/>
    <x v="0"/>
    <x v="17"/>
    <x v="4"/>
    <n v="9"/>
    <s v="MRN"/>
    <x v="126"/>
    <n v="199"/>
    <n v="0.2196725272"/>
    <n v="0.88578398046229179"/>
    <n v="7.8494323565159604E-2"/>
    <s v="M"/>
    <n v="3.9473454495999998"/>
    <s v="[9060, 3500, 7780]"/>
    <s v="http://connectivity.brain-map.org/projection/experiment/156978574"/>
    <s v="Y"/>
    <s v="Y"/>
    <x v="0"/>
    <m/>
    <x v="0"/>
    <s v="small ctx leakage should be masked"/>
    <m/>
  </r>
  <r>
    <x v="1598"/>
    <s v="C57BL/6J"/>
    <x v="0"/>
    <x v="169"/>
    <x v="10"/>
    <n v="1"/>
    <s v="VISpor"/>
    <x v="177"/>
    <n v="25"/>
    <n v="7.3378578E-2"/>
    <n v="0.93888623931472592"/>
    <n v="2.9061490864202566E-2"/>
    <s v="M"/>
    <n v="2.0290266332"/>
    <s v="[9270, 2860, 9500]"/>
    <s v="http://connectivity.brain-map.org/projection/experiment/157062358"/>
    <s v="Y"/>
    <s v="Y"/>
    <x v="2"/>
    <s v="Y"/>
    <x v="0"/>
    <m/>
    <s v="IT PT CT"/>
  </r>
  <r>
    <x v="1599"/>
    <s v="C57BL/6J"/>
    <x v="0"/>
    <x v="172"/>
    <x v="5"/>
    <n v="8"/>
    <s v="VMH"/>
    <x v="17"/>
    <n v="176"/>
    <n v="9.0565572999999996E-2"/>
    <n v="0.88829078598739242"/>
    <n v="0.1063364307365512"/>
    <s v="M"/>
    <n v="0.50614856249999995"/>
    <s v="[6380, 6860, 5910]"/>
    <s v="http://connectivity.brain-map.org/projection/experiment/157549402"/>
    <s v="Y"/>
    <s v="Y"/>
    <x v="0"/>
    <s v="Y"/>
    <x v="0"/>
    <m/>
    <m/>
  </r>
  <r>
    <x v="1600"/>
    <s v="C57BL/6J"/>
    <x v="0"/>
    <x v="15"/>
    <x v="1"/>
    <n v="5"/>
    <s v="MEA"/>
    <x v="83"/>
    <n v="90"/>
    <n v="0.1041345648"/>
    <n v="0.91728069597662742"/>
    <n v="6.0972311122053695E-2"/>
    <s v="M"/>
    <n v="1.476759403"/>
    <s v="[6280, 6610, 7780]"/>
    <s v="http://connectivity.brain-map.org/projection/experiment/157550122"/>
    <s v="Y"/>
    <s v="Y"/>
    <x v="0"/>
    <s v="Y"/>
    <x v="0"/>
    <m/>
    <m/>
  </r>
  <r>
    <x v="1601"/>
    <s v="C57BL/6J"/>
    <x v="0"/>
    <x v="189"/>
    <x v="10"/>
    <n v="1"/>
    <s v="ILA"/>
    <x v="289"/>
    <n v="29"/>
    <n v="0.1281030128"/>
    <n v="0.5176203092133117"/>
    <n v="0.25431795597203272"/>
    <s v="M"/>
    <n v="6.1116605536000002"/>
    <s v="[3930, 3740, 6340]"/>
    <s v="http://connectivity.brain-map.org/projection/experiment/157556400"/>
    <s v="N"/>
    <s v="N"/>
    <x v="2"/>
    <s v="Y"/>
    <x v="0"/>
    <m/>
    <s v="IT PT CT"/>
  </r>
  <r>
    <x v="1602"/>
    <s v="C57BL/6J"/>
    <x v="0"/>
    <x v="192"/>
    <x v="10"/>
    <n v="1"/>
    <s v="SSp-m"/>
    <x v="292"/>
    <n v="7"/>
    <n v="0.13825855679999999"/>
    <n v="1"/>
    <n v="0"/>
    <s v="M"/>
    <n v="8.7341697184000004"/>
    <s v="[4370, 3460, 9310]"/>
    <s v="http://connectivity.brain-map.org/projection/experiment/157654817"/>
    <s v="Y"/>
    <s v="Y"/>
    <x v="2"/>
    <s v="Y"/>
    <x v="0"/>
    <m/>
    <s v="IT PT CT"/>
  </r>
  <r>
    <x v="1603"/>
    <s v="C57BL/6J"/>
    <x v="0"/>
    <x v="117"/>
    <x v="10"/>
    <n v="1"/>
    <s v="MOs"/>
    <x v="125"/>
    <n v="3"/>
    <n v="0.1254951446"/>
    <n v="0.54461898167252842"/>
    <n v="0.45538101832747152"/>
    <s v="M"/>
    <n v="10.430364224"/>
    <s v="[2130, 2480, 7190]"/>
    <s v="http://connectivity.brain-map.org/projection/experiment/157710335"/>
    <s v="N"/>
    <s v="N"/>
    <x v="2"/>
    <s v="Y"/>
    <x v="0"/>
    <m/>
    <s v="IT PT CT"/>
  </r>
  <r>
    <x v="1604"/>
    <s v="Syt6-Cre_KI148"/>
    <x v="0"/>
    <x v="143"/>
    <x v="10"/>
    <n v="1"/>
    <s v="RSPv"/>
    <x v="151"/>
    <n v="38"/>
    <n v="0.103035877"/>
    <n v="0.86245976853337136"/>
    <n v="9.944142970827291E-2"/>
    <s v="F"/>
    <n v="0.84919181480000006"/>
    <s v="[8150, 1120, 6630]"/>
    <s v="http://connectivity.brain-map.org/projection/experiment/157711043"/>
    <s v="Y"/>
    <s v="Y"/>
    <x v="2"/>
    <s v="Y"/>
    <x v="0"/>
    <m/>
    <s v="CT"/>
  </r>
  <r>
    <x v="1605"/>
    <s v="C57BL/6J"/>
    <x v="0"/>
    <x v="188"/>
    <x v="10"/>
    <n v="1"/>
    <s v="PL"/>
    <x v="288"/>
    <n v="28"/>
    <n v="0.1376534656"/>
    <n v="0.56489889397253701"/>
    <n v="0.31822471992643125"/>
    <s v="M"/>
    <n v="3.9784337935999998"/>
    <s v="[3350, 3320, 6400]"/>
    <s v="http://connectivity.brain-map.org/projection/experiment/157711748"/>
    <s v="N"/>
    <s v="N"/>
    <x v="2"/>
    <s v="Y"/>
    <x v="0"/>
    <m/>
    <s v="IT PT CT"/>
  </r>
  <r>
    <x v="1606"/>
    <s v="Pdzk1ip1-Cre_KD31"/>
    <x v="0"/>
    <x v="119"/>
    <x v="2"/>
    <n v="10"/>
    <s v="NLL"/>
    <x v="127"/>
    <n v="227"/>
    <n v="8.6618779800000004E-2"/>
    <n v="0.91014548157238384"/>
    <n v="8.9854518427616145E-2"/>
    <s v="M"/>
    <n v="1.1164971537999999"/>
    <s v="[9170, 5320, 7320]"/>
    <s v="http://connectivity.brain-map.org/projection/experiment/157766259"/>
    <s v="Y"/>
    <s v="Y"/>
    <x v="0"/>
    <m/>
    <x v="0"/>
    <m/>
    <m/>
  </r>
  <r>
    <x v="1607"/>
    <s v="Nr5a1-Cre"/>
    <x v="0"/>
    <x v="167"/>
    <x v="10"/>
    <n v="1"/>
    <s v="VISp"/>
    <x v="175"/>
    <n v="21"/>
    <n v="1.2721349375E-2"/>
    <n v="1"/>
    <n v="0"/>
    <s v="F"/>
    <n v="0.14918269275000001"/>
    <s v="[9440, 1210, 8360]"/>
    <s v="http://connectivity.brain-map.org/projection/experiment/157767683"/>
    <s v="Y"/>
    <s v="Y"/>
    <x v="2"/>
    <s v="Y"/>
    <x v="0"/>
    <m/>
    <s v="IT"/>
  </r>
  <r>
    <x v="1608"/>
    <s v="Ntsr1-Cre_GN220"/>
    <x v="0"/>
    <x v="193"/>
    <x v="10"/>
    <n v="1"/>
    <s v="SSp-ll"/>
    <x v="293"/>
    <n v="6"/>
    <n v="8.3695822000000003E-2"/>
    <n v="0.66770811109409545"/>
    <n v="0.32325602963984168"/>
    <s v="M"/>
    <n v="0.81922887830000002"/>
    <s v="[6220, 1520, 7700]"/>
    <s v="http://connectivity.brain-map.org/projection/experiment/157768393"/>
    <s v="N"/>
    <s v="N"/>
    <x v="2"/>
    <s v="Y"/>
    <x v="0"/>
    <m/>
    <s v="CT"/>
  </r>
  <r>
    <x v="1609"/>
    <s v="Syt6-Cre_KI148"/>
    <x v="0"/>
    <x v="185"/>
    <x v="10"/>
    <n v="1"/>
    <s v="VISa"/>
    <x v="285"/>
    <n v="39"/>
    <n v="5.7249502799999998E-2"/>
    <n v="0.51776069304569605"/>
    <n v="0.43972269873345493"/>
    <s v="M"/>
    <n v="0.92835286809999995"/>
    <s v="[7530, 1240, 7440]"/>
    <s v="http://connectivity.brain-map.org/projection/experiment/157769139"/>
    <s v="N"/>
    <s v="N"/>
    <x v="2"/>
    <s v="Y"/>
    <x v="0"/>
    <m/>
    <s v="CT"/>
  </r>
  <r>
    <x v="1610"/>
    <s v="Cort-T2A-Cre"/>
    <x v="0"/>
    <x v="117"/>
    <x v="10"/>
    <n v="1"/>
    <s v="MOs"/>
    <x v="125"/>
    <n v="3"/>
    <n v="0.2286342744"/>
    <n v="0.92565576797233851"/>
    <n v="7.4344232027661467E-2"/>
    <s v="F"/>
    <n v="0.41929051692500002"/>
    <s v="[3880, 1540, 7290]"/>
    <s v="http://connectivity.brain-map.org/projection/experiment/157826227"/>
    <s v="Y"/>
    <s v="Y"/>
    <x v="2"/>
    <s v="Y"/>
    <x v="0"/>
    <m/>
    <s v="local"/>
  </r>
  <r>
    <x v="1611"/>
    <s v="Ntsr1-Cre_GN220"/>
    <x v="0"/>
    <x v="116"/>
    <x v="10"/>
    <n v="1"/>
    <s v="MOp"/>
    <x v="124"/>
    <n v="2"/>
    <n v="2.0253713899999901E-2"/>
    <n v="0.89456780044240558"/>
    <n v="0.10542914628993617"/>
    <s v="F"/>
    <n v="0.19935712076875001"/>
    <s v="[5620, 1890, 7290]"/>
    <s v="http://connectivity.brain-map.org/projection/experiment/157909001"/>
    <s v="Y"/>
    <s v="Y"/>
    <x v="2"/>
    <s v="Y"/>
    <x v="0"/>
    <m/>
    <s v="CT"/>
  </r>
  <r>
    <x v="1612"/>
    <s v="Gad2-IRES-Cre"/>
    <x v="0"/>
    <x v="5"/>
    <x v="1"/>
    <n v="5"/>
    <s v="CP"/>
    <x v="98"/>
    <n v="77"/>
    <n v="0.15022568959999999"/>
    <n v="0.98797225487481244"/>
    <n v="6.306630494208593E-3"/>
    <s v="F"/>
    <n v="0.2553424447"/>
    <s v="[6180, 2820, 8500]"/>
    <s v="http://connectivity.brain-map.org/projection/experiment/157911832"/>
    <s v="Y"/>
    <s v="Y"/>
    <x v="0"/>
    <s v="Y"/>
    <x v="0"/>
    <m/>
    <s v="ask Karla to help identify D1 v D2 by Cre line and projection"/>
  </r>
  <r>
    <x v="1613"/>
    <s v="Hdc-Cre_IM1"/>
    <x v="0"/>
    <x v="131"/>
    <x v="5"/>
    <n v="8"/>
    <s v="PMv"/>
    <x v="139"/>
    <n v="174"/>
    <n v="2.09397531E-2"/>
    <n v="0.38809837723759744"/>
    <n v="0.29935107368377456"/>
    <s v="M"/>
    <n v="1.9990350856000001"/>
    <s v="[7740, 6520, 6460]"/>
    <s v="http://connectivity.brain-map.org/projection/experiment/157952068"/>
    <s v="N"/>
    <s v="N"/>
    <x v="0"/>
    <s v="Y, for PMv+Tmv? "/>
    <x v="0"/>
    <s v=" for PMv+Tmv? "/>
    <m/>
  </r>
  <r>
    <x v="1614"/>
    <s v="Hdc-Cre_IM1"/>
    <x v="0"/>
    <x v="202"/>
    <x v="5"/>
    <n v="8"/>
    <s v="LM"/>
    <x v="302"/>
    <n v="167"/>
    <n v="5.3381653500000001E-3"/>
    <n v="0.69634876648313615"/>
    <n v="0.28432734961254985"/>
    <s v="M"/>
    <n v="0.49945394240000002"/>
    <s v="[8070, 5990, 6570]"/>
    <s v="http://connectivity.brain-map.org/projection/experiment/157952778"/>
    <s v="N"/>
    <s v="N"/>
    <x v="0"/>
    <s v="Y, Tmv+LM?"/>
    <x v="0"/>
    <s v=" Tmv+LM?"/>
    <s v="histamine"/>
  </r>
  <r>
    <x v="1615"/>
    <s v="Gng7-Cre_KH71"/>
    <x v="0"/>
    <x v="178"/>
    <x v="10"/>
    <n v="1"/>
    <s v="AUDp"/>
    <x v="278"/>
    <n v="15"/>
    <n v="0.338427084799999"/>
    <n v="0.97709825740801659"/>
    <n v="2.2228175049163607E-2"/>
    <s v="M"/>
    <n v="2.0597806207999998"/>
    <s v="[7620, 3120, 9760]"/>
    <s v="http://connectivity.brain-map.org/projection/experiment/157954927"/>
    <s v="Y"/>
    <s v="Y"/>
    <x v="2"/>
    <s v="Y"/>
    <x v="0"/>
    <m/>
    <s v="PT"/>
  </r>
  <r>
    <x v="1616"/>
    <s v="Gng7-Cre_KH71"/>
    <x v="0"/>
    <x v="167"/>
    <x v="10"/>
    <n v="1"/>
    <s v="VISp"/>
    <x v="175"/>
    <n v="21"/>
    <n v="0.24083090360000001"/>
    <n v="0.9956126096666772"/>
    <n v="4.3873903333227623E-3"/>
    <s v="M"/>
    <n v="0.93525798729999998"/>
    <s v="[9660, 1260, 8520]"/>
    <s v="http://connectivity.brain-map.org/projection/experiment/157955639"/>
    <s v="Y"/>
    <s v="Y"/>
    <x v="2"/>
    <s v="Y"/>
    <x v="0"/>
    <m/>
    <s v="PT"/>
  </r>
  <r>
    <x v="1617"/>
    <s v="Gng7-Cre_KH71"/>
    <x v="0"/>
    <x v="156"/>
    <x v="10"/>
    <n v="1"/>
    <s v="SSp-n"/>
    <x v="164"/>
    <n v="4"/>
    <n v="0.58261050960000005"/>
    <n v="0.51127418140322511"/>
    <n v="0.36828514101379711"/>
    <s v="F"/>
    <n v="3.5376165047999999"/>
    <s v="[6020, 2480, 8350]"/>
    <s v="http://connectivity.brain-map.org/projection/experiment/158017916"/>
    <s v="N"/>
    <s v="N"/>
    <x v="2"/>
    <s v="Y"/>
    <x v="0"/>
    <m/>
    <s v="IT PT"/>
  </r>
  <r>
    <x v="1618"/>
    <s v="Gng7-Cre_KH71"/>
    <x v="0"/>
    <x v="183"/>
    <x v="10"/>
    <n v="1"/>
    <s v="ACAd"/>
    <x v="283"/>
    <n v="26"/>
    <n v="0.23891052780410199"/>
    <n v="0.62012047007505733"/>
    <n v="0.3785923274383059"/>
    <s v="M"/>
    <n v="3.8515077901999999"/>
    <s v="[5170, 1550, 5990]"/>
    <s v="http://connectivity.brain-map.org/projection/experiment/158018630"/>
    <s v="N"/>
    <s v="N"/>
    <x v="2"/>
    <s v="Y"/>
    <x v="0"/>
    <m/>
    <s v="IT PT"/>
  </r>
  <r>
    <x v="1619"/>
    <s v="Drd2-Cre_ER44"/>
    <x v="0"/>
    <x v="5"/>
    <x v="1"/>
    <n v="5"/>
    <s v="CP"/>
    <x v="98"/>
    <n v="77"/>
    <n v="0.18251986479999999"/>
    <n v="0.99649320757951687"/>
    <n v="3.5067924204831491E-3"/>
    <s v="F"/>
    <n v="0.46769648380000001"/>
    <s v="[4800, 3400, 7500]"/>
    <s v="http://connectivity.brain-map.org/projection/experiment/158019342"/>
    <s v="Y"/>
    <s v="Y"/>
    <x v="0"/>
    <s v="Y"/>
    <x v="0"/>
    <m/>
    <s v="D2"/>
  </r>
  <r>
    <x v="1620"/>
    <s v="Pvalb-IRES-Cre"/>
    <x v="0"/>
    <x v="117"/>
    <x v="10"/>
    <n v="1"/>
    <s v="MOs"/>
    <x v="125"/>
    <n v="3"/>
    <n v="0.44515402399999998"/>
    <n v="0.67465968461811621"/>
    <n v="0.32534031538188385"/>
    <s v="F"/>
    <n v="0.69001243237499998"/>
    <s v="[3760, 1770, 7200]"/>
    <s v="http://connectivity.brain-map.org/projection/experiment/158138440"/>
    <s v="N"/>
    <s v="N"/>
    <x v="2"/>
    <s v="Y"/>
    <x v="0"/>
    <m/>
    <s v="local"/>
  </r>
  <r>
    <x v="1621"/>
    <s v="Ntsr1-Cre_GN220"/>
    <x v="0"/>
    <x v="117"/>
    <x v="10"/>
    <n v="1"/>
    <s v="MOs"/>
    <x v="125"/>
    <n v="3"/>
    <n v="1.25432993E-2"/>
    <n v="0.96574451538091466"/>
    <n v="3.1936816067285587E-2"/>
    <s v="F"/>
    <n v="0.2936754191"/>
    <s v="[5120, 1900, 6680]"/>
    <s v="http://connectivity.brain-map.org/projection/experiment/158139883"/>
    <s v="Y"/>
    <s v="Y"/>
    <x v="2"/>
    <s v="Y"/>
    <x v="0"/>
    <m/>
    <s v="CT"/>
  </r>
  <r>
    <x v="1622"/>
    <s v="Syt6-Cre_KI148"/>
    <x v="0"/>
    <x v="169"/>
    <x v="10"/>
    <n v="1"/>
    <s v="VISpor"/>
    <x v="177"/>
    <n v="25"/>
    <n v="2.444719025E-2"/>
    <n v="0.88585890026832581"/>
    <n v="0.10170229853345764"/>
    <s v="F"/>
    <n v="0.2417033878"/>
    <s v="[9270, 3130, 9730]"/>
    <s v="http://connectivity.brain-map.org/projection/experiment/158141324"/>
    <s v="Y"/>
    <s v="Y"/>
    <x v="2"/>
    <s v="Y"/>
    <x v="0"/>
    <m/>
    <s v="CT"/>
  </r>
  <r>
    <x v="1623"/>
    <s v="Pomc-Cre_ST"/>
    <x v="0"/>
    <x v="38"/>
    <x v="5"/>
    <n v="8"/>
    <s v="ARH"/>
    <x v="40"/>
    <n v="149"/>
    <n v="1.1316161828124999E-3"/>
    <n v="0.91979464569805025"/>
    <n v="7.9572734295549494E-2"/>
    <s v="F"/>
    <n v="0.13531507779999999"/>
    <s v="[7250, 7050, 5800]"/>
    <s v="http://connectivity.brain-map.org/projection/experiment/158142090"/>
    <s v="Y"/>
    <s v="Y"/>
    <x v="0"/>
    <s v="Y, but small and mostly local?"/>
    <x v="0"/>
    <s v=" but small and mostly local?"/>
    <m/>
  </r>
  <r>
    <x v="1624"/>
    <s v="A930038C07Rik-Tg1-Cre"/>
    <x v="0"/>
    <x v="167"/>
    <x v="10"/>
    <n v="1"/>
    <s v="VISp"/>
    <x v="175"/>
    <n v="21"/>
    <n v="4.7425497699999902E-2"/>
    <n v="0.99999990123098692"/>
    <n v="9.87690129763074E-8"/>
    <s v="F"/>
    <n v="0.38778342137499999"/>
    <s v="[9190, 1140, 8370]"/>
    <s v="http://connectivity.brain-map.org/projection/experiment/158255941"/>
    <s v="Y"/>
    <s v="Y"/>
    <x v="2"/>
    <s v="Y"/>
    <x v="0"/>
    <m/>
    <s v="PT"/>
  </r>
  <r>
    <x v="1625"/>
    <s v="C57BL/6J"/>
    <x v="0"/>
    <x v="187"/>
    <x v="10"/>
    <n v="1"/>
    <s v="AUDd"/>
    <x v="287"/>
    <n v="14"/>
    <n v="0.30367224719999902"/>
    <n v="0.66809640468736076"/>
    <n v="0.1777150315772294"/>
    <s v="M"/>
    <n v="8.7561275199999997"/>
    <s v="[7720, 2650, 9460]"/>
    <s v="http://connectivity.brain-map.org/projection/experiment/158314278"/>
    <s v="Y"/>
    <s v="N"/>
    <x v="2"/>
    <s v="Y"/>
    <x v="0"/>
    <m/>
    <s v="IT PT CT"/>
  </r>
  <r>
    <x v="1626"/>
    <s v="C57BL/6J"/>
    <x v="0"/>
    <x v="56"/>
    <x v="6"/>
    <n v="6"/>
    <s v="GPe"/>
    <x v="7"/>
    <n v="91"/>
    <n v="9.0320210399999906E-2"/>
    <n v="0.64572939884846448"/>
    <n v="0.25246017072924376"/>
    <s v="M"/>
    <n v="1.4631857219"/>
    <s v="[5700, 4890, 7220]"/>
    <s v="http://connectivity.brain-map.org/projection/experiment/158373958"/>
    <s v="N"/>
    <s v="N"/>
    <x v="0"/>
    <s v="Y, mostly Gpe with fiber tract being secondary"/>
    <x v="0"/>
    <s v=" mostly Gpe with fiber tract being secondary"/>
    <m/>
  </r>
  <r>
    <x v="1627"/>
    <s v="C57BL/6J"/>
    <x v="0"/>
    <x v="174"/>
    <x v="3"/>
    <n v="7"/>
    <s v="VPM"/>
    <x v="181"/>
    <n v="104"/>
    <n v="9.9815351999999996E-2"/>
    <n v="0.70661625759406566"/>
    <n v="0.18949291267971743"/>
    <s v="M"/>
    <n v="1.4534208500000001"/>
    <s v="[7070, 4360, 7650]"/>
    <s v="http://connectivity.brain-map.org/projection/experiment/158375425"/>
    <s v="Y"/>
    <s v="N"/>
    <x v="2"/>
    <s v="Y*, too much leakage in cortex SSp"/>
    <x v="0"/>
    <s v=" too much leakage in cortex SSp"/>
    <s v="core"/>
  </r>
  <r>
    <x v="1628"/>
    <s v="C57BL/6J"/>
    <x v="0"/>
    <x v="9"/>
    <x v="2"/>
    <n v="10"/>
    <s v="PCG"/>
    <x v="64"/>
    <n v="234"/>
    <n v="0.1822477384"/>
    <n v="0.60607659005465109"/>
    <n v="0.10325532336405274"/>
    <s v="M"/>
    <n v="1.909492956"/>
    <s v="[10570, 4570, 6010]"/>
    <s v="http://connectivity.brain-map.org/projection/experiment/158434409"/>
    <s v="Y"/>
    <s v="N"/>
    <x v="0"/>
    <m/>
    <x v="0"/>
    <m/>
    <m/>
  </r>
  <r>
    <x v="1629"/>
    <s v="C57BL/6J"/>
    <x v="0"/>
    <x v="125"/>
    <x v="10"/>
    <n v="1"/>
    <s v="ORBvl"/>
    <x v="133"/>
    <n v="32"/>
    <n v="0.10982761019999999"/>
    <n v="0.91905085907066042"/>
    <n v="8.0884586525095933E-2"/>
    <s v="M"/>
    <n v="2.1454682535999998"/>
    <s v="[2690, 3940, 6590]"/>
    <s v="http://connectivity.brain-map.org/projection/experiment/158435116"/>
    <s v="Y"/>
    <s v="Y"/>
    <x v="2"/>
    <s v="Y"/>
    <x v="0"/>
    <m/>
    <s v="IT PT CT"/>
  </r>
  <r>
    <x v="1630"/>
    <s v="C57BL/6J"/>
    <x v="0"/>
    <x v="129"/>
    <x v="8"/>
    <n v="12"/>
    <s v="PFL"/>
    <x v="137"/>
    <n v="310"/>
    <n v="1.31509299249999E-2"/>
    <n v="0.93916632364070962"/>
    <n v="5.7691644031494918E-2"/>
    <s v="M"/>
    <n v="9.8866378800000002E-2"/>
    <s v="[10690, 4710, 8940]"/>
    <s v="http://connectivity.brain-map.org/projection/experiment/158738894"/>
    <s v="Y"/>
    <s v="Y"/>
    <x v="0"/>
    <m/>
    <x v="0"/>
    <s v="but small"/>
    <m/>
  </r>
  <r>
    <x v="1631"/>
    <s v="C57BL/6J"/>
    <x v="0"/>
    <x v="5"/>
    <x v="1"/>
    <n v="5"/>
    <s v="CP"/>
    <x v="98"/>
    <n v="77"/>
    <n v="0.2208879232"/>
    <n v="0.98643110023228753"/>
    <n v="1.1909997350717376E-2"/>
    <s v="M"/>
    <n v="1.1491506704999901"/>
    <s v="[4490, 3910, 7880]"/>
    <s v="http://connectivity.brain-map.org/projection/experiment/158916311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632"/>
    <s v="Etv1-CreERT2"/>
    <x v="0"/>
    <x v="143"/>
    <x v="10"/>
    <n v="1"/>
    <s v="RSPv"/>
    <x v="151"/>
    <n v="38"/>
    <n v="0.16522725520000001"/>
    <n v="0.94998729236564194"/>
    <n v="4.8685385551630038E-2"/>
    <s v="F"/>
    <n v="1.3116975032"/>
    <s v="[7200, 690, 6040]"/>
    <s v="http://connectivity.brain-map.org/projection/experiment/159097209"/>
    <s v="Y"/>
    <s v="Y"/>
    <x v="2"/>
    <s v="Y"/>
    <x v="0"/>
    <m/>
    <s v="IT PT"/>
  </r>
  <r>
    <x v="1633"/>
    <s v="Syt6-Cre_KI148"/>
    <x v="0"/>
    <x v="124"/>
    <x v="10"/>
    <n v="1"/>
    <s v="ORBm"/>
    <x v="132"/>
    <n v="31"/>
    <n v="6.1178663350000002E-2"/>
    <n v="0.68811801730931033"/>
    <n v="0.25679435071437146"/>
    <s v="F"/>
    <n v="0.63839710760000001"/>
    <s v="[3130, 3620, 5170]"/>
    <s v="http://connectivity.brain-map.org/projection/experiment/159209586"/>
    <s v="N"/>
    <s v="N"/>
    <x v="2"/>
    <s v="Y"/>
    <x v="0"/>
    <m/>
    <s v="CT"/>
  </r>
  <r>
    <x v="1634"/>
    <s v="Drd1a-Cre_EY262"/>
    <x v="0"/>
    <x v="5"/>
    <x v="1"/>
    <n v="5"/>
    <s v="CP"/>
    <x v="98"/>
    <n v="77"/>
    <n v="5.3344521299999899E-2"/>
    <n v="0.95449176073252151"/>
    <n v="4.4114181765301456E-2"/>
    <s v="F"/>
    <n v="0.55621070119999905"/>
    <s v="[4360, 3120, 6940]"/>
    <s v="http://connectivity.brain-map.org/projection/experiment/159223001"/>
    <s v="Y"/>
    <s v="Y"/>
    <x v="0"/>
    <s v="Y, with minor leakage in ctx that should be masked out"/>
    <x v="0"/>
    <s v=" with minor leakage in ctx that should be masked out"/>
    <s v="D1"/>
  </r>
  <r>
    <x v="1635"/>
    <s v="Syt6-Cre_KI148"/>
    <x v="0"/>
    <x v="155"/>
    <x v="10"/>
    <n v="1"/>
    <s v="SSp-bfd"/>
    <x v="163"/>
    <n v="5"/>
    <n v="9.8122539199999997E-2"/>
    <n v="0.80022728583684088"/>
    <n v="0.16176049212240423"/>
    <s v="F"/>
    <n v="0.419505118549999"/>
    <s v="[6600, 1910, 7960]"/>
    <s v="http://connectivity.brain-map.org/projection/experiment/159223769"/>
    <s v="Y"/>
    <s v="Y"/>
    <x v="2"/>
    <s v="Y"/>
    <x v="0"/>
    <m/>
    <s v="CT"/>
  </r>
  <r>
    <x v="1636"/>
    <s v="Syt6-Cre_KI148"/>
    <x v="0"/>
    <x v="180"/>
    <x v="10"/>
    <n v="1"/>
    <s v="VISl"/>
    <x v="280"/>
    <n v="20"/>
    <n v="1.2678916599999999E-2"/>
    <n v="0.57476899088503397"/>
    <n v="0.40294951987771011"/>
    <s v="F"/>
    <n v="0.24911460594999901"/>
    <s v="[8600, 2060, 9260]"/>
    <s v="http://connectivity.brain-map.org/projection/experiment/159224478"/>
    <s v="N"/>
    <s v="N"/>
    <x v="2"/>
    <s v="Y"/>
    <x v="0"/>
    <m/>
    <s v="CT"/>
  </r>
  <r>
    <x v="1637"/>
    <s v="Pdzk1ip1-Cre_KD31"/>
    <x v="0"/>
    <x v="152"/>
    <x v="3"/>
    <n v="7"/>
    <s v="SPFm"/>
    <x v="160"/>
    <n v="107"/>
    <n v="2.0591103400000001E-2"/>
    <n v="0.86584950169879937"/>
    <n v="9.5619811699110588E-2"/>
    <s v="M"/>
    <n v="0.84623724219999996"/>
    <s v="[7690, 4770, 5980]"/>
    <s v="http://connectivity.brain-map.org/projection/experiment/159258618"/>
    <s v="Y"/>
    <s v="Y"/>
    <x v="2"/>
    <s v="Y"/>
    <x v="0"/>
    <m/>
    <s v="none"/>
  </r>
  <r>
    <x v="1638"/>
    <s v="A930038C07Rik-Tg1-Cre"/>
    <x v="0"/>
    <x v="79"/>
    <x v="10"/>
    <n v="1"/>
    <s v="ACAv"/>
    <x v="85"/>
    <n v="27"/>
    <n v="5.2571090599999898E-2"/>
    <n v="0.73274616957447691"/>
    <n v="0.26553170961856531"/>
    <s v="F"/>
    <n v="0.63144254740000005"/>
    <s v="[5020, 1990, 6080]"/>
    <s v="http://connectivity.brain-map.org/projection/experiment/159319654"/>
    <s v="N"/>
    <s v="N"/>
    <x v="2"/>
    <s v="Y"/>
    <x v="0"/>
    <m/>
    <s v="PT"/>
  </r>
  <r>
    <x v="1639"/>
    <s v="Ntsr1-Cre_GN220"/>
    <x v="0"/>
    <x v="182"/>
    <x v="10"/>
    <n v="1"/>
    <s v="VISli"/>
    <x v="282"/>
    <n v="24"/>
    <n v="3.7664670749999997E-2"/>
    <n v="0.860733061416455"/>
    <n v="0.10550484524908647"/>
    <s v="M"/>
    <n v="0.28797907109999998"/>
    <s v="[9140, 2300, 9430]"/>
    <s v="http://connectivity.brain-map.org/projection/experiment/159320367"/>
    <s v="Y"/>
    <s v="Y"/>
    <x v="2"/>
    <s v="Y"/>
    <x v="0"/>
    <m/>
    <s v="CT"/>
  </r>
  <r>
    <x v="1640"/>
    <s v="Ntsr1-Cre_GN220"/>
    <x v="0"/>
    <x v="155"/>
    <x v="10"/>
    <n v="1"/>
    <s v="SSp-bfd"/>
    <x v="163"/>
    <n v="5"/>
    <n v="4.20059115E-2"/>
    <n v="0.94421711419917986"/>
    <n v="5.5782885800820102E-2"/>
    <s v="M"/>
    <n v="0.35449436364999998"/>
    <s v="[6780, 2110, 8440]"/>
    <s v="http://connectivity.brain-map.org/projection/experiment/159321097"/>
    <s v="Y"/>
    <s v="Y"/>
    <x v="2"/>
    <s v="Y"/>
    <x v="0"/>
    <m/>
    <s v="CT"/>
  </r>
  <r>
    <x v="1641"/>
    <s v="Ntsr1-Cre_GN220"/>
    <x v="0"/>
    <x v="169"/>
    <x v="10"/>
    <n v="1"/>
    <s v="VISpor"/>
    <x v="177"/>
    <n v="25"/>
    <n v="7.3055873800000004E-2"/>
    <n v="0.60147550768401481"/>
    <n v="0.38473651152997834"/>
    <s v="M"/>
    <n v="1.1246044879999999"/>
    <s v="[9130, 3000, 9700]"/>
    <s v="http://connectivity.brain-map.org/projection/experiment/159321806"/>
    <s v="N"/>
    <s v="N"/>
    <x v="2"/>
    <s v="Y"/>
    <x v="0"/>
    <m/>
    <s v="CT"/>
  </r>
  <r>
    <x v="1642"/>
    <s v="Ntsr1-Cre_GN220"/>
    <x v="0"/>
    <x v="82"/>
    <x v="10"/>
    <n v="1"/>
    <s v="AId"/>
    <x v="88"/>
    <n v="33"/>
    <n v="1.6414800324999999E-2"/>
    <n v="0.99264143941708072"/>
    <n v="7.3585605829192789E-3"/>
    <s v="M"/>
    <n v="0.72204892759999995"/>
    <s v="[3550, 4760, 8550]"/>
    <s v="http://connectivity.brain-map.org/projection/experiment/159322514"/>
    <s v="Y"/>
    <s v="Y"/>
    <x v="2"/>
    <s v="Y"/>
    <x v="0"/>
    <m/>
    <s v="IT"/>
  </r>
  <r>
    <x v="1643"/>
    <s v="Drd2-Cre_ER44"/>
    <x v="0"/>
    <x v="5"/>
    <x v="1"/>
    <n v="5"/>
    <s v="CP"/>
    <x v="98"/>
    <n v="77"/>
    <n v="0.31532164439999999"/>
    <n v="0.99739484404529588"/>
    <n v="2.5861906248694786E-3"/>
    <s v="F"/>
    <n v="0.63086384760000003"/>
    <s v="[5230, 4570, 7190]"/>
    <s v="http://connectivity.brain-map.org/projection/experiment/159329308"/>
    <s v="Y"/>
    <s v="Y"/>
    <x v="0"/>
    <s v="Y"/>
    <x v="0"/>
    <m/>
    <s v="D2"/>
  </r>
  <r>
    <x v="1644"/>
    <s v="Syt6-Cre_KI148"/>
    <x v="0"/>
    <x v="167"/>
    <x v="10"/>
    <n v="1"/>
    <s v="VISp"/>
    <x v="175"/>
    <n v="21"/>
    <n v="8.2395440400000006E-2"/>
    <n v="0.98099761664700924"/>
    <n v="1.9002383352990801E-2"/>
    <s v="M"/>
    <n v="0.46482890825000001"/>
    <s v="[8280, 1530, 8290]"/>
    <s v="http://connectivity.brain-map.org/projection/experiment/159330030"/>
    <s v="Y"/>
    <s v="Y"/>
    <x v="2"/>
    <s v="Y"/>
    <x v="0"/>
    <m/>
    <s v="CT"/>
  </r>
  <r>
    <x v="1645"/>
    <s v="Syt6-Cre_KI148"/>
    <x v="0"/>
    <x v="183"/>
    <x v="10"/>
    <n v="1"/>
    <s v="ACAd"/>
    <x v="283"/>
    <n v="26"/>
    <n v="0.27434131760000002"/>
    <n v="0.79173754209676905"/>
    <n v="0.1552795709468715"/>
    <s v="F"/>
    <n v="4.8759880007999996"/>
    <s v="[4450, 2600, 6580]"/>
    <s v="http://connectivity.brain-map.org/projection/experiment/159330754"/>
    <s v="Y"/>
    <s v="Y"/>
    <x v="2"/>
    <s v="Y"/>
    <x v="0"/>
    <m/>
    <s v="PT"/>
  </r>
  <r>
    <x v="1646"/>
    <s v="Ntsr1-Cre_GN220"/>
    <x v="0"/>
    <x v="117"/>
    <x v="10"/>
    <n v="1"/>
    <s v="MOs"/>
    <x v="125"/>
    <n v="3"/>
    <n v="1.593030578125E-3"/>
    <n v="1"/>
    <n v="0"/>
    <s v="M"/>
    <n v="9.0629118650000007E-2"/>
    <s v="[3580, 2780, 7250]"/>
    <s v="http://connectivity.brain-map.org/projection/experiment/159372889"/>
    <s v="Y"/>
    <s v="Y"/>
    <x v="2"/>
    <s v="Y"/>
    <x v="0"/>
    <m/>
    <s v="CT"/>
  </r>
  <r>
    <x v="1647"/>
    <s v="Ntsr1-Cre_GN220"/>
    <x v="0"/>
    <x v="117"/>
    <x v="10"/>
    <n v="1"/>
    <s v="MOs"/>
    <x v="125"/>
    <n v="3"/>
    <n v="2.0398869050000001E-2"/>
    <n v="0.9092441881458958"/>
    <n v="9.0109525886974254E-2"/>
    <s v="F"/>
    <n v="0.317741243575"/>
    <s v="[5110, 1890, 6660]"/>
    <s v="http://connectivity.brain-map.org/projection/experiment/159373612"/>
    <s v="Y"/>
    <s v="Y"/>
    <x v="2"/>
    <s v="Y"/>
    <x v="0"/>
    <m/>
    <s v="CT"/>
  </r>
  <r>
    <x v="1648"/>
    <s v="Sim1-Cre_KJ18"/>
    <x v="0"/>
    <x v="81"/>
    <x v="5"/>
    <n v="8"/>
    <s v="AHN"/>
    <x v="87"/>
    <n v="166"/>
    <n v="0.29439309759999999"/>
    <n v="0.70522633942411883"/>
    <n v="7.2604663082400031E-2"/>
    <s v="M"/>
    <n v="2.1752488855999998"/>
    <s v="[6180, 5810, 6370]"/>
    <s v="http://connectivity.brain-map.org/projection/experiment/159375743"/>
    <s v="Y"/>
    <s v="Y"/>
    <x v="0"/>
    <s v="Y"/>
    <x v="0"/>
    <m/>
    <m/>
  </r>
  <r>
    <x v="1649"/>
    <s v="Cck-IRES-Cre"/>
    <x v="0"/>
    <x v="53"/>
    <x v="6"/>
    <n v="6"/>
    <s v="BST"/>
    <x v="55"/>
    <n v="98"/>
    <n v="1.0330285349999999E-2"/>
    <n v="0.7171526776927003"/>
    <n v="0.1783662310345466"/>
    <s v="F"/>
    <n v="0.10319601389999999"/>
    <s v="[5510, 4800, 6390]"/>
    <s v="http://connectivity.brain-map.org/projection/experiment/159433187"/>
    <s v="Y"/>
    <s v="N"/>
    <x v="0"/>
    <s v="Y, but small"/>
    <x v="0"/>
    <s v=" but small"/>
    <m/>
  </r>
  <r>
    <x v="1650"/>
    <s v="Syt6-Cre_KI148"/>
    <x v="0"/>
    <x v="159"/>
    <x v="10"/>
    <n v="1"/>
    <s v="SSs"/>
    <x v="167"/>
    <n v="11"/>
    <n v="8.6557304399999896E-2"/>
    <n v="0.76738167096513943"/>
    <n v="0.22875701266654791"/>
    <s v="M"/>
    <n v="0.42780690924999998"/>
    <s v="[6090, 3060, 9530]"/>
    <s v="http://connectivity.brain-map.org/projection/experiment/159508775"/>
    <s v="N"/>
    <s v="N"/>
    <x v="2"/>
    <s v="Y"/>
    <x v="0"/>
    <m/>
    <s v="CT"/>
  </r>
  <r>
    <x v="1651"/>
    <s v="Ntsr1-Cre_GN220"/>
    <x v="0"/>
    <x v="189"/>
    <x v="10"/>
    <n v="1"/>
    <s v="ILA"/>
    <x v="289"/>
    <n v="29"/>
    <n v="2.0648854800000001E-2"/>
    <n v="0.62266882506659071"/>
    <n v="0.24117278376867576"/>
    <s v="M"/>
    <n v="0.17597305320000001"/>
    <s v="[3130, 3450, 5950]"/>
    <s v="http://connectivity.brain-map.org/projection/experiment/159511623"/>
    <s v="N"/>
    <s v="N"/>
    <x v="2"/>
    <s v="Y"/>
    <x v="0"/>
    <m/>
    <s v="IT"/>
  </r>
  <r>
    <x v="1652"/>
    <s v="Ntsr1-Cre_GN220"/>
    <x v="0"/>
    <x v="167"/>
    <x v="10"/>
    <n v="1"/>
    <s v="VISp"/>
    <x v="175"/>
    <n v="21"/>
    <n v="0.16859820039999901"/>
    <n v="0.96288519922629046"/>
    <n v="3.7111011862147679E-2"/>
    <s v="F"/>
    <n v="1.35610023009999"/>
    <s v="[8510, 1540, 8190]"/>
    <s v="http://connectivity.brain-map.org/projection/experiment/159550125"/>
    <s v="Y"/>
    <s v="Y"/>
    <x v="2"/>
    <s v="Y"/>
    <x v="0"/>
    <m/>
    <s v="CT"/>
  </r>
  <r>
    <x v="1653"/>
    <s v="Ntsr1-Cre_GN220"/>
    <x v="0"/>
    <x v="183"/>
    <x v="10"/>
    <n v="1"/>
    <s v="ACAd"/>
    <x v="283"/>
    <n v="26"/>
    <n v="1.32889372E-2"/>
    <n v="0.50134355374780137"/>
    <n v="0.49865644625219857"/>
    <s v="M"/>
    <n v="0.33911265359999998"/>
    <s v="[4430, 2190, 6640]"/>
    <s v="http://connectivity.brain-map.org/projection/experiment/159551564"/>
    <s v="N"/>
    <s v="N"/>
    <x v="2"/>
    <s v="Y"/>
    <x v="0"/>
    <m/>
    <s v="CT"/>
  </r>
  <r>
    <x v="1654"/>
    <s v="Ntsr1-Cre_GN220"/>
    <x v="0"/>
    <x v="184"/>
    <x v="10"/>
    <n v="1"/>
    <s v="RSPd"/>
    <x v="284"/>
    <n v="37"/>
    <n v="4.0675867749999997E-2"/>
    <n v="0.39580277645700374"/>
    <n v="0.33648911010098964"/>
    <s v="M"/>
    <n v="0.35539015469999902"/>
    <s v="[9190, 1390, 7550]"/>
    <s v="http://connectivity.brain-map.org/projection/experiment/159554010"/>
    <s v="N"/>
    <s v="N"/>
    <x v="2"/>
    <s v="Y"/>
    <x v="0"/>
    <m/>
    <s v="CT"/>
  </r>
  <r>
    <x v="1655"/>
    <s v="Ntsr1-Cre_GN220"/>
    <x v="0"/>
    <x v="116"/>
    <x v="10"/>
    <n v="1"/>
    <s v="MOp"/>
    <x v="124"/>
    <n v="2"/>
    <n v="2.0452824174999999E-2"/>
    <n v="0.99822048227585203"/>
    <n v="1.7795177241480709E-3"/>
    <s v="F"/>
    <n v="0.19590049325"/>
    <s v="[4870, 2440, 7520]"/>
    <s v="http://connectivity.brain-map.org/projection/experiment/159651060"/>
    <s v="Y"/>
    <s v="Y"/>
    <x v="2"/>
    <s v="Y"/>
    <x v="0"/>
    <m/>
    <s v="CT"/>
  </r>
  <r>
    <x v="1656"/>
    <s v="Ntsr1-Cre_GN220"/>
    <x v="0"/>
    <x v="192"/>
    <x v="10"/>
    <n v="1"/>
    <s v="SSp-m"/>
    <x v="292"/>
    <n v="7"/>
    <n v="3.2818428650000002E-2"/>
    <n v="0.999991748609942"/>
    <n v="8.2513900580538167E-6"/>
    <s v="F"/>
    <n v="0.50535672004999999"/>
    <s v="[4910, 2610, 8800]"/>
    <s v="http://connectivity.brain-map.org/projection/experiment/159651770"/>
    <s v="Y"/>
    <s v="Y"/>
    <x v="2"/>
    <s v="Y"/>
    <x v="0"/>
    <m/>
    <s v="CT"/>
  </r>
  <r>
    <x v="1657"/>
    <s v="Ntsr1-Cre_GN220"/>
    <x v="0"/>
    <x v="192"/>
    <x v="10"/>
    <n v="1"/>
    <s v="SSp-m"/>
    <x v="292"/>
    <n v="7"/>
    <n v="6.1190381699999997E-2"/>
    <n v="0.70799106429505876"/>
    <n v="0.15606238409735146"/>
    <s v="M"/>
    <n v="0.61116033020000005"/>
    <s v="[4370, 4060, 9020]"/>
    <s v="http://connectivity.brain-map.org/projection/experiment/159750477"/>
    <s v="Y"/>
    <s v="Y"/>
    <x v="2"/>
    <s v="Y"/>
    <x v="0"/>
    <m/>
    <s v="CT"/>
  </r>
  <r>
    <x v="1658"/>
    <s v="Rbp4-Cre_KL100"/>
    <x v="0"/>
    <x v="165"/>
    <x v="10"/>
    <n v="1"/>
    <s v="VISam"/>
    <x v="173"/>
    <n v="19"/>
    <n v="0.124456913"/>
    <n v="0.74426406894587138"/>
    <n v="0.25553046404913826"/>
    <s v="M"/>
    <n v="4.2149771971999996"/>
    <s v="[7820, 700, 7560]"/>
    <s v="http://connectivity.brain-map.org/projection/experiment/159753308"/>
    <s v="N"/>
    <s v="N"/>
    <x v="2"/>
    <s v="Y"/>
    <x v="0"/>
    <m/>
    <s v="IT PT"/>
  </r>
  <r>
    <x v="1659"/>
    <s v="Rbp4-Cre_KL100"/>
    <x v="0"/>
    <x v="143"/>
    <x v="10"/>
    <n v="1"/>
    <s v="RSPv"/>
    <x v="151"/>
    <n v="38"/>
    <n v="0.1572012512"/>
    <n v="0.99999999999512745"/>
    <n v="4.8725159961479702E-12"/>
    <s v="F"/>
    <n v="6.2732190416"/>
    <s v="[7220, 1110, 5960]"/>
    <s v="http://connectivity.brain-map.org/projection/experiment/159832064"/>
    <s v="Y"/>
    <s v="Y"/>
    <x v="2"/>
    <s v="Y"/>
    <x v="0"/>
    <m/>
    <s v="IT PT"/>
  </r>
  <r>
    <x v="1660"/>
    <s v="Nr5a1-Cre"/>
    <x v="0"/>
    <x v="123"/>
    <x v="10"/>
    <n v="1"/>
    <s v="ORBl"/>
    <x v="131"/>
    <n v="30"/>
    <n v="9.0805359399999994E-2"/>
    <n v="0.93570066201048474"/>
    <n v="5.9466331143115773E-2"/>
    <s v="M"/>
    <n v="1.5132721743999999"/>
    <s v="[2830, 3580, 6880]"/>
    <s v="http://connectivity.brain-map.org/projection/experiment/159887627"/>
    <s v="Y"/>
    <s v="Y"/>
    <x v="2"/>
    <s v="Y"/>
    <x v="0"/>
    <m/>
    <s v="IT"/>
  </r>
  <r>
    <x v="1661"/>
    <s v="Scnn1a-Tg3-Cre"/>
    <x v="0"/>
    <x v="155"/>
    <x v="10"/>
    <n v="1"/>
    <s v="SSp-bfd"/>
    <x v="163"/>
    <n v="5"/>
    <n v="7.9952099499999998E-2"/>
    <n v="0.39445598136660837"/>
    <n v="0.33163651322395055"/>
    <s v="F"/>
    <n v="1.3748326556999999"/>
    <s v="[5930, 2010, 8560]"/>
    <s v="http://connectivity.brain-map.org/projection/experiment/159888336"/>
    <s v="N"/>
    <s v="N"/>
    <x v="2"/>
    <s v="Y"/>
    <x v="0"/>
    <m/>
    <s v="IT"/>
  </r>
  <r>
    <x v="1662"/>
    <s v="Drd1a-Cre_EY262"/>
    <x v="0"/>
    <x v="5"/>
    <x v="1"/>
    <n v="5"/>
    <s v="CP"/>
    <x v="98"/>
    <n v="77"/>
    <n v="0.12878347579999999"/>
    <n v="0.96848875271171531"/>
    <n v="2.7883595423717617E-2"/>
    <s v="F"/>
    <n v="0.76933016929999998"/>
    <s v="[5660, 3220, 8040]"/>
    <s v="http://connectivity.brain-map.org/projection/experiment/159941339"/>
    <s v="Y"/>
    <s v="Y"/>
    <x v="0"/>
    <s v="Y, with minor leakage in ctx that should be masked out"/>
    <x v="0"/>
    <s v=" with minor leakage in ctx that should be masked out"/>
    <s v="D1"/>
  </r>
  <r>
    <x v="1663"/>
    <s v="Gabra6-IRES-Cre"/>
    <x v="0"/>
    <x v="26"/>
    <x v="8"/>
    <n v="12"/>
    <s v="SIM"/>
    <x v="28"/>
    <n v="306"/>
    <n v="7.74586793749999E-3"/>
    <n v="0.73034974626997828"/>
    <n v="0.26570356521687272"/>
    <s v="M"/>
    <n v="8.6887200574999907E-2"/>
    <s v="[11810, 2210, 8020]"/>
    <s v="http://connectivity.brain-map.org/projection/experiment/159945113"/>
    <s v="N"/>
    <s v="N"/>
    <x v="0"/>
    <m/>
    <x v="0"/>
    <m/>
    <m/>
  </r>
  <r>
    <x v="1664"/>
    <s v="Syt17-Cre_NO14"/>
    <x v="0"/>
    <x v="69"/>
    <x v="9"/>
    <n v="2"/>
    <s v="AON"/>
    <x v="1"/>
    <n v="46"/>
    <n v="2.8501246899999999E-2"/>
    <n v="0.99265647942570978"/>
    <n v="7.3435205742901997E-3"/>
    <s v="M"/>
    <n v="0.214197571"/>
    <s v="[2390, 5110, 6960]"/>
    <s v="http://connectivity.brain-map.org/projection/experiment/159994059"/>
    <s v="Y"/>
    <s v="Y"/>
    <x v="0"/>
    <s v="Y"/>
    <x v="0"/>
    <m/>
    <m/>
  </r>
  <r>
    <x v="1665"/>
    <s v="Pvalb-IRES-Cre"/>
    <x v="0"/>
    <x v="187"/>
    <x v="10"/>
    <n v="1"/>
    <s v="AUDd"/>
    <x v="287"/>
    <n v="14"/>
    <n v="0.13421412619999901"/>
    <n v="0.75285369126753621"/>
    <n v="0.23207226159724315"/>
    <s v="M"/>
    <n v="0.12567820125000001"/>
    <s v="[7300, 2560, 10130]"/>
    <s v="http://connectivity.brain-map.org/projection/experiment/160080068"/>
    <s v="N"/>
    <s v="N"/>
    <x v="2"/>
    <s v="Y"/>
    <x v="0"/>
    <m/>
    <s v="local"/>
  </r>
  <r>
    <x v="1666"/>
    <s v="Slc6a5-Cre_KF109"/>
    <x v="0"/>
    <x v="95"/>
    <x v="0"/>
    <n v="11"/>
    <s v="DCO"/>
    <x v="101"/>
    <n v="254"/>
    <n v="0.12885376139999999"/>
    <n v="0.90352926660210853"/>
    <n v="5.2583125782292753E-2"/>
    <s v="M"/>
    <n v="1.1553365040000001"/>
    <s v="[11370, 4590, 8120]"/>
    <s v="http://connectivity.brain-map.org/projection/experiment/160152987"/>
    <s v="Y"/>
    <s v="Y"/>
    <x v="0"/>
    <m/>
    <x v="0"/>
    <m/>
    <m/>
  </r>
  <r>
    <x v="1667"/>
    <s v="Lepr-IRES-Cre"/>
    <x v="0"/>
    <x v="63"/>
    <x v="5"/>
    <n v="8"/>
    <s v="DMH"/>
    <x v="67"/>
    <n v="153"/>
    <n v="3.4177742550000001E-2"/>
    <n v="0.5938880592811433"/>
    <n v="0.33767494225216638"/>
    <s v="F"/>
    <n v="0.29592691519999997"/>
    <s v="[7150, 5870, 6040]"/>
    <s v="http://connectivity.brain-map.org/projection/experiment/160317628"/>
    <s v="N"/>
    <s v="N"/>
    <x v="0"/>
    <s v="Y, but check correlations."/>
    <x v="0"/>
    <s v=" but check correlations."/>
    <m/>
  </r>
  <r>
    <x v="1668"/>
    <s v="Slc6a3-Cre"/>
    <x v="0"/>
    <x v="6"/>
    <x v="4"/>
    <n v="9"/>
    <s v="PAG"/>
    <x v="68"/>
    <n v="201"/>
    <n v="2.33137127562499E-2"/>
    <n v="0.89646167486510753"/>
    <n v="5.769297959990715E-2"/>
    <s v="M"/>
    <n v="0.51449835359999996"/>
    <s v="[9460, 3340, 5830]"/>
    <s v="http://connectivity.brain-map.org/projection/experiment/160538548"/>
    <s v="Y"/>
    <s v="Y"/>
    <x v="0"/>
    <m/>
    <x v="0"/>
    <m/>
    <s v="subset"/>
  </r>
  <r>
    <x v="1669"/>
    <s v="Drd2-Cre_ER44"/>
    <x v="0"/>
    <x v="5"/>
    <x v="1"/>
    <n v="5"/>
    <s v="CP"/>
    <x v="98"/>
    <n v="77"/>
    <n v="0.101497277"/>
    <n v="0.97820239267576981"/>
    <n v="2.1797607324230233E-2"/>
    <s v="F"/>
    <n v="0.27148636781875002"/>
    <s v="[6690, 2740, 8700]"/>
    <s v="http://connectivity.brain-map.org/projection/experiment/160540013"/>
    <s v="Y"/>
    <s v="Y"/>
    <x v="0"/>
    <s v="Y"/>
    <x v="0"/>
    <m/>
    <s v="D2"/>
  </r>
  <r>
    <x v="1670"/>
    <s v="Slc6a3-Cre"/>
    <x v="0"/>
    <x v="32"/>
    <x v="4"/>
    <n v="9"/>
    <s v="VTA"/>
    <x v="18"/>
    <n v="196"/>
    <n v="6.0363928099999999E-2"/>
    <n v="0.72787593641284509"/>
    <n v="0.23876815741366694"/>
    <s v="F"/>
    <n v="2.8893136454000001"/>
    <s v="[8590, 4750, 6150]"/>
    <s v="http://connectivity.brain-map.org/projection/experiment/160540751"/>
    <s v="N"/>
    <s v="N"/>
    <x v="0"/>
    <m/>
    <x v="0"/>
    <s v="secondary is assigned to fiber tracts - ok"/>
    <m/>
  </r>
  <r>
    <x v="1671"/>
    <s v="Syt17-Cre_NO14"/>
    <x v="0"/>
    <x v="86"/>
    <x v="9"/>
    <n v="2"/>
    <s v="AOB"/>
    <x v="92"/>
    <n v="45"/>
    <n v="0.20407100559999999"/>
    <n v="0.65188971335088097"/>
    <n v="0.15309562953098652"/>
    <s v="F"/>
    <n v="0.31195905369999999"/>
    <s v="[2070, 3770, 7040]"/>
    <s v="http://connectivity.brain-map.org/projection/experiment/161178152"/>
    <s v="Y"/>
    <s v="N"/>
    <x v="0"/>
    <s v="Y"/>
    <x v="0"/>
    <m/>
    <m/>
  </r>
  <r>
    <x v="1672"/>
    <s v="Rbp4-Cre_KL100"/>
    <x v="0"/>
    <x v="79"/>
    <x v="10"/>
    <n v="1"/>
    <s v="ACAv"/>
    <x v="85"/>
    <n v="27"/>
    <n v="0.39202657759999998"/>
    <n v="0.81013190151140801"/>
    <n v="0.18978574349667798"/>
    <s v="F"/>
    <n v="8.3095990655999898"/>
    <s v="[4400, 2310, 6200]"/>
    <s v="http://connectivity.brain-map.org/projection/experiment/161458737"/>
    <s v="Y"/>
    <s v="N"/>
    <x v="2"/>
    <s v="Y"/>
    <x v="0"/>
    <m/>
    <s v="IT PT"/>
  </r>
  <r>
    <x v="1673"/>
    <s v="Chat-IRES-Cre-neo"/>
    <x v="0"/>
    <x v="37"/>
    <x v="0"/>
    <n v="11"/>
    <s v="VII"/>
    <x v="39"/>
    <n v="266"/>
    <n v="3.7513461650000003E-2"/>
    <n v="0.85222856115749857"/>
    <n v="0.12107810339085688"/>
    <s v="M"/>
    <n v="0.17975777155"/>
    <s v="[11180, 6600, 7230]"/>
    <s v="http://connectivity.brain-map.org/projection/experiment/161460153"/>
    <s v="Y"/>
    <s v="Y"/>
    <x v="0"/>
    <m/>
    <x v="0"/>
    <m/>
    <m/>
  </r>
  <r>
    <x v="1674"/>
    <s v="Ntsr1-Cre_GN220"/>
    <x v="0"/>
    <x v="188"/>
    <x v="10"/>
    <n v="1"/>
    <s v="PL"/>
    <x v="288"/>
    <n v="28"/>
    <n v="7.2934971200000004E-2"/>
    <n v="0.98877383296798405"/>
    <n v="1.1141283398150549E-2"/>
    <s v="F"/>
    <n v="1.5067769303999901"/>
    <s v="[3360, 3200, 6180]"/>
    <s v="http://connectivity.brain-map.org/projection/experiment/161463521"/>
    <s v="Y"/>
    <s v="Y"/>
    <x v="2"/>
    <s v="Y"/>
    <x v="0"/>
    <m/>
    <s v="IT"/>
  </r>
  <r>
    <x v="1675"/>
    <s v="Cort-T2A-Cre"/>
    <x v="0"/>
    <x v="183"/>
    <x v="10"/>
    <n v="1"/>
    <s v="ACAd"/>
    <x v="283"/>
    <n v="26"/>
    <n v="0.41203766799999902"/>
    <n v="0.61698240580569141"/>
    <n v="0.22381078147143105"/>
    <s v="F"/>
    <n v="0.817241305999999"/>
    <s v="[4860, 1940, 5980]"/>
    <s v="http://connectivity.brain-map.org/projection/experiment/165644051"/>
    <s v="N"/>
    <s v="N"/>
    <x v="2"/>
    <s v="Y"/>
    <x v="0"/>
    <m/>
    <s v="local"/>
  </r>
  <r>
    <x v="1676"/>
    <s v="Ucn3-Cre_KF43"/>
    <x v="0"/>
    <x v="136"/>
    <x v="5"/>
    <n v="8"/>
    <s v="PSTN"/>
    <x v="144"/>
    <n v="181"/>
    <n v="6.12782178749999E-3"/>
    <n v="0.66577433590395607"/>
    <n v="0.16167320353108913"/>
    <s v="M"/>
    <n v="0.35208200299999998"/>
    <s v="[7470, 5610, 7000]"/>
    <s v="http://connectivity.brain-map.org/projection/experiment/165974379"/>
    <s v="Y"/>
    <s v="N"/>
    <x v="0"/>
    <s v="Y"/>
    <x v="0"/>
    <m/>
    <s v="mostly local?"/>
  </r>
  <r>
    <x v="1677"/>
    <s v="Cort-T2A-Cre"/>
    <x v="0"/>
    <x v="178"/>
    <x v="10"/>
    <n v="1"/>
    <s v="AUDp"/>
    <x v="278"/>
    <n v="15"/>
    <n v="0.34124556479999901"/>
    <n v="0.60135113435309906"/>
    <n v="0.36381485933658331"/>
    <s v="M"/>
    <n v="0.24092389212499901"/>
    <s v="[7290, 3060, 10100]"/>
    <s v="http://connectivity.brain-map.org/projection/experiment/165975810"/>
    <s v="N"/>
    <s v="N"/>
    <x v="2"/>
    <s v="Y"/>
    <x v="0"/>
    <m/>
    <s v="local"/>
  </r>
  <r>
    <x v="1678"/>
    <s v="Chat-IRES-Cre-neo"/>
    <x v="0"/>
    <x v="41"/>
    <x v="2"/>
    <n v="10"/>
    <s v="V"/>
    <x v="43"/>
    <n v="240"/>
    <n v="8.3637610000000001E-2"/>
    <n v="0.86067974111082357"/>
    <n v="8.1910968209733731E-2"/>
    <s v="F"/>
    <n v="0.371459332299999"/>
    <s v="[10020, 5030, 7200]"/>
    <s v="http://connectivity.brain-map.org/projection/experiment/166052101"/>
    <s v="Y"/>
    <s v="Y"/>
    <x v="0"/>
    <m/>
    <x v="0"/>
    <m/>
    <s v="Chat"/>
  </r>
  <r>
    <x v="1679"/>
    <s v="Rbp4-Cre_KL100"/>
    <x v="0"/>
    <x v="143"/>
    <x v="10"/>
    <n v="1"/>
    <s v="RSPv"/>
    <x v="151"/>
    <n v="38"/>
    <n v="0.3094256312"/>
    <n v="0.52357298628409721"/>
    <n v="0.47642701371590279"/>
    <s v="M"/>
    <n v="8.1375505791999991"/>
    <s v="[8320, 900, 6050]"/>
    <s v="http://connectivity.brain-map.org/projection/experiment/166054929"/>
    <s v="N"/>
    <s v="N"/>
    <x v="2"/>
    <s v="Y"/>
    <x v="0"/>
    <m/>
    <s v="IT PT"/>
  </r>
  <r>
    <x v="1680"/>
    <s v="Rbp4-Cre_KL100"/>
    <x v="0"/>
    <x v="117"/>
    <x v="10"/>
    <n v="1"/>
    <s v="MOs"/>
    <x v="125"/>
    <n v="3"/>
    <n v="0.48321424479999903"/>
    <n v="0.81704462919310927"/>
    <n v="0.17787395286619656"/>
    <s v="M"/>
    <n v="27.7738604416"/>
    <s v="[3380, 2230, 6410]"/>
    <s v="http://connectivity.brain-map.org/projection/experiment/166055636"/>
    <s v="Y"/>
    <s v="N"/>
    <x v="2"/>
    <s v="Y"/>
    <x v="0"/>
    <m/>
    <s v="IT PT"/>
  </r>
  <r>
    <x v="1681"/>
    <s v="Rbp4-Cre_KL100"/>
    <x v="0"/>
    <x v="117"/>
    <x v="10"/>
    <n v="1"/>
    <s v="MOs"/>
    <x v="125"/>
    <n v="3"/>
    <n v="0.4247628504"/>
    <n v="0.87066783127888858"/>
    <n v="0.1293321687211115"/>
    <s v="M"/>
    <n v="22.1040075648"/>
    <s v="[3200, 2470, 8050]"/>
    <s v="http://connectivity.brain-map.org/projection/experiment/166082128"/>
    <s v="Y"/>
    <s v="Y"/>
    <x v="2"/>
    <s v="Y"/>
    <x v="0"/>
    <m/>
    <s v="IT PT"/>
  </r>
  <r>
    <x v="1682"/>
    <s v="Rbp4-Cre_KL100"/>
    <x v="0"/>
    <x v="116"/>
    <x v="10"/>
    <n v="1"/>
    <s v="MOp"/>
    <x v="124"/>
    <n v="2"/>
    <n v="0.14126202160000001"/>
    <n v="0.74343407641211645"/>
    <n v="0.2565659235878836"/>
    <s v="M"/>
    <n v="6.8622086847999997"/>
    <s v="[5590, 1400, 7430]"/>
    <s v="http://connectivity.brain-map.org/projection/experiment/166082842"/>
    <s v="N"/>
    <s v="N"/>
    <x v="2"/>
    <s v="Y"/>
    <x v="0"/>
    <m/>
    <s v="IT PT"/>
  </r>
  <r>
    <x v="1683"/>
    <s v="Rbp4-Cre_KL100"/>
    <x v="0"/>
    <x v="169"/>
    <x v="10"/>
    <n v="1"/>
    <s v="VISpor"/>
    <x v="177"/>
    <n v="25"/>
    <n v="0.19278232679999999"/>
    <n v="0.86261275845892715"/>
    <n v="0.11509221839953765"/>
    <s v="F"/>
    <n v="2.6540048359999999"/>
    <s v="[9360, 2390, 9570]"/>
    <s v="http://connectivity.brain-map.org/projection/experiment/166083557"/>
    <s v="Y"/>
    <s v="Y"/>
    <x v="2"/>
    <s v="Y"/>
    <x v="0"/>
    <m/>
    <s v="IT PT"/>
  </r>
  <r>
    <x v="1684"/>
    <s v="Rbp4-Cre_KL100"/>
    <x v="0"/>
    <x v="84"/>
    <x v="10"/>
    <n v="1"/>
    <s v="AIv"/>
    <x v="90"/>
    <n v="35"/>
    <n v="0.41579204799999903"/>
    <n v="0.56862719671274786"/>
    <n v="0.31045793356897033"/>
    <s v="M"/>
    <n v="19.987807795199998"/>
    <s v="[3530, 4540, 8340]"/>
    <s v="http://connectivity.brain-map.org/projection/experiment/166153483"/>
    <s v="N"/>
    <s v="N"/>
    <x v="2"/>
    <s v="Y"/>
    <x v="0"/>
    <m/>
    <s v="IT PT"/>
  </r>
  <r>
    <x v="1685"/>
    <s v="Slc6a3-Cre"/>
    <x v="0"/>
    <x v="47"/>
    <x v="9"/>
    <n v="2"/>
    <s v="MOB"/>
    <x v="49"/>
    <n v="44"/>
    <n v="0.24699518199999901"/>
    <n v="0.97022671626681034"/>
    <n v="2.9773283733189736E-2"/>
    <s v="M"/>
    <n v="0.2294836152875"/>
    <s v="[850, 5900, 6430]"/>
    <s v="http://connectivity.brain-map.org/projection/experiment/166154193"/>
    <s v="Y"/>
    <s v="Y"/>
    <x v="0"/>
    <s v="Y, but no projections"/>
    <x v="0"/>
    <s v=" but no projections"/>
    <m/>
  </r>
  <r>
    <x v="1686"/>
    <s v="Slc6a3-Cre"/>
    <x v="0"/>
    <x v="47"/>
    <x v="9"/>
    <n v="2"/>
    <s v="MOB"/>
    <x v="49"/>
    <n v="44"/>
    <n v="2.89490089E-2"/>
    <n v="0.94463299984954041"/>
    <n v="5.0986122826691703E-2"/>
    <s v="M"/>
    <n v="8.8887629250000003E-2"/>
    <s v="[960, 3490, 6450]"/>
    <s v="http://connectivity.brain-map.org/projection/experiment/166156241"/>
    <s v="Y"/>
    <s v="Y"/>
    <x v="0"/>
    <s v="Y, but no projections"/>
    <x v="0"/>
    <s v=" but no projections"/>
    <m/>
  </r>
  <r>
    <x v="1687"/>
    <s v="Grm2-Cre_MR90"/>
    <x v="0"/>
    <x v="110"/>
    <x v="3"/>
    <n v="7"/>
    <s v="LP"/>
    <x v="117"/>
    <n v="113"/>
    <n v="7.9280329100000005E-2"/>
    <n v="0.35375989277308179"/>
    <n v="0.28225302278141956"/>
    <s v="F"/>
    <n v="1.8027524290999899"/>
    <s v="[7830, 3420, 7330]"/>
    <s v="http://connectivity.brain-map.org/projection/experiment/166267651"/>
    <s v="N"/>
    <s v="N"/>
    <x v="2"/>
    <s v="Y"/>
    <x v="0"/>
    <m/>
    <s v="matrix(m)"/>
  </r>
  <r>
    <x v="1688"/>
    <s v="Scnn1a-Tg3-Cre"/>
    <x v="0"/>
    <x v="178"/>
    <x v="10"/>
    <n v="1"/>
    <s v="AUDp"/>
    <x v="278"/>
    <n v="15"/>
    <n v="2.6510832599999999E-2"/>
    <n v="0.58916764331113769"/>
    <n v="0.41078226899007608"/>
    <s v="M"/>
    <n v="0.43205812229999901"/>
    <s v="[7690, 2560, 10050]"/>
    <s v="http://connectivity.brain-map.org/projection/experiment/166268376"/>
    <s v="N"/>
    <s v="N"/>
    <x v="2"/>
    <s v="Y"/>
    <x v="0"/>
    <m/>
    <s v="IT"/>
  </r>
  <r>
    <x v="1689"/>
    <s v="Scnn1a-Tg3-Cre"/>
    <x v="0"/>
    <x v="143"/>
    <x v="10"/>
    <n v="1"/>
    <s v="RSPv"/>
    <x v="151"/>
    <n v="38"/>
    <n v="9.0878143999999994E-2"/>
    <n v="0.97474212252749304"/>
    <n v="2.5257877472506948E-2"/>
    <s v="F"/>
    <n v="1.5536275552000001"/>
    <s v="[6800, 1030, 6050]"/>
    <s v="http://connectivity.brain-map.org/projection/experiment/166269090"/>
    <s v="Y"/>
    <s v="Y"/>
    <x v="2"/>
    <s v="Y"/>
    <x v="0"/>
    <m/>
    <s v="IT"/>
  </r>
  <r>
    <x v="1690"/>
    <s v="Scnn1a-Tg3-Cre"/>
    <x v="0"/>
    <x v="167"/>
    <x v="10"/>
    <n v="1"/>
    <s v="VISp"/>
    <x v="175"/>
    <n v="21"/>
    <n v="2.44599915E-2"/>
    <n v="1"/>
    <n v="0"/>
    <s v="F"/>
    <n v="0.17719454234999901"/>
    <s v="[9100, 1130, 8400]"/>
    <s v="http://connectivity.brain-map.org/projection/experiment/166269819"/>
    <s v="Y"/>
    <s v="Y"/>
    <x v="2"/>
    <s v="Y"/>
    <x v="0"/>
    <m/>
    <s v="IT"/>
  </r>
  <r>
    <x v="1691"/>
    <s v="A930038C07Rik-Tg1-Cre"/>
    <x v="0"/>
    <x v="143"/>
    <x v="10"/>
    <n v="1"/>
    <s v="RSPv"/>
    <x v="151"/>
    <n v="38"/>
    <n v="0.1341705554"/>
    <n v="0.9970846266522484"/>
    <n v="2.9151683679329971E-3"/>
    <s v="F"/>
    <n v="2.8187696292000002"/>
    <s v="[7450, 810, 6100]"/>
    <s v="http://connectivity.brain-map.org/projection/experiment/166271142"/>
    <s v="Y"/>
    <s v="Y"/>
    <x v="2"/>
    <s v="Y"/>
    <x v="0"/>
    <m/>
    <s v="IT PT"/>
  </r>
  <r>
    <x v="1692"/>
    <s v="A930038C07Rik-Tg1-Cre"/>
    <x v="0"/>
    <x v="193"/>
    <x v="10"/>
    <n v="1"/>
    <s v="SSp-ll"/>
    <x v="293"/>
    <n v="6"/>
    <n v="5.2076705099999898E-2"/>
    <n v="0.98580608158896177"/>
    <n v="1.4193918411038217E-2"/>
    <s v="M"/>
    <n v="0.43025980270000003"/>
    <s v="[6270, 1350, 7450]"/>
    <s v="http://connectivity.brain-map.org/projection/experiment/166323186"/>
    <s v="Y"/>
    <s v="Y"/>
    <x v="2"/>
    <s v="Y"/>
    <x v="0"/>
    <m/>
    <s v="PT"/>
  </r>
  <r>
    <x v="1693"/>
    <s v="A930038C07Rik-Tg1-Cre"/>
    <x v="0"/>
    <x v="183"/>
    <x v="10"/>
    <n v="1"/>
    <s v="ACAd"/>
    <x v="283"/>
    <n v="26"/>
    <n v="0.170980403999999"/>
    <n v="0.83972124288882677"/>
    <n v="6.5959296695448061E-2"/>
    <s v="M"/>
    <n v="1.0568514236"/>
    <s v="[3750, 2140, 6220]"/>
    <s v="http://connectivity.brain-map.org/projection/experiment/166323896"/>
    <s v="Y"/>
    <s v="Y"/>
    <x v="2"/>
    <s v="Y"/>
    <x v="0"/>
    <m/>
    <s v="PT"/>
  </r>
  <r>
    <x v="1694"/>
    <s v="A930038C07Rik-Tg1-Cre"/>
    <x v="0"/>
    <x v="167"/>
    <x v="10"/>
    <n v="1"/>
    <s v="VISp"/>
    <x v="175"/>
    <n v="21"/>
    <n v="0.1073505916"/>
    <n v="1"/>
    <n v="0"/>
    <s v="M"/>
    <n v="0.91614899179999998"/>
    <s v="[8520, 1090, 7930]"/>
    <s v="http://connectivity.brain-map.org/projection/experiment/166324604"/>
    <s v="Y"/>
    <s v="Y"/>
    <x v="2"/>
    <s v="Y"/>
    <x v="0"/>
    <m/>
    <s v="IT PT"/>
  </r>
  <r>
    <x v="1695"/>
    <s v="A930038C07Rik-Tg1-Cre"/>
    <x v="0"/>
    <x v="143"/>
    <x v="10"/>
    <n v="1"/>
    <s v="RSPv"/>
    <x v="151"/>
    <n v="38"/>
    <n v="9.3930696999999994E-2"/>
    <n v="0.52448787744939307"/>
    <n v="0.47551212255060704"/>
    <s v="M"/>
    <n v="1.7316977692"/>
    <s v="[7360, 640, 6080]"/>
    <s v="http://connectivity.brain-map.org/projection/experiment/166325321"/>
    <s v="N"/>
    <s v="N"/>
    <x v="2"/>
    <s v="Y"/>
    <x v="0"/>
    <m/>
    <s v="IT PT"/>
  </r>
  <r>
    <x v="1696"/>
    <s v="Scnn1a-Tg3-Cre"/>
    <x v="0"/>
    <x v="157"/>
    <x v="10"/>
    <n v="1"/>
    <s v="SSp-ul"/>
    <x v="165"/>
    <n v="8"/>
    <n v="0.1295145754"/>
    <n v="0.69649260229809107"/>
    <n v="0.30350439535646806"/>
    <s v="F"/>
    <n v="0.75151105959999998"/>
    <s v="[5890, 1560, 7780]"/>
    <s v="http://connectivity.brain-map.org/projection/experiment/166326029"/>
    <s v="N"/>
    <s v="N"/>
    <x v="2"/>
    <s v="Y"/>
    <x v="0"/>
    <m/>
    <s v="IT"/>
  </r>
  <r>
    <x v="1697"/>
    <s v="Scnn1a-Tg3-Cre"/>
    <x v="0"/>
    <x v="167"/>
    <x v="10"/>
    <n v="1"/>
    <s v="VISp"/>
    <x v="175"/>
    <n v="21"/>
    <n v="0.12592254219999999"/>
    <n v="0.99985730938457007"/>
    <n v="1.4269061542991577E-4"/>
    <s v="F"/>
    <n v="1.0739088332"/>
    <s v="[8840, 1050, 8430]"/>
    <s v="http://connectivity.brain-map.org/projection/experiment/166326736"/>
    <s v="Y"/>
    <s v="Y"/>
    <x v="2"/>
    <s v="Y"/>
    <x v="0"/>
    <m/>
    <s v="IT"/>
  </r>
  <r>
    <x v="1698"/>
    <s v="Scnn1a-Tg3-Cre"/>
    <x v="0"/>
    <x v="184"/>
    <x v="10"/>
    <n v="1"/>
    <s v="RSPd"/>
    <x v="284"/>
    <n v="37"/>
    <n v="4.8409197199999997E-2"/>
    <n v="0.54574109633198953"/>
    <n v="0.45425890366801036"/>
    <s v="F"/>
    <n v="0.60985733200000003"/>
    <s v="[7950, 650, 5990]"/>
    <s v="http://connectivity.brain-map.org/projection/experiment/166458363"/>
    <s v="N"/>
    <s v="N"/>
    <x v="2"/>
    <s v="Y"/>
    <x v="0"/>
    <m/>
    <s v="IT"/>
  </r>
  <r>
    <x v="1699"/>
    <s v="Scnn1a-Tg3-Cre"/>
    <x v="0"/>
    <x v="155"/>
    <x v="10"/>
    <n v="1"/>
    <s v="SSp-bfd"/>
    <x v="163"/>
    <n v="5"/>
    <n v="0.116772086199999"/>
    <n v="0.97756224855961593"/>
    <n v="1.9843424466625206E-2"/>
    <s v="F"/>
    <n v="0.81965534979999999"/>
    <s v="[6820, 1460, 8440]"/>
    <s v="http://connectivity.brain-map.org/projection/experiment/166459070"/>
    <s v="Y"/>
    <s v="Y"/>
    <x v="2"/>
    <s v="Y"/>
    <x v="0"/>
    <m/>
    <s v="IT"/>
  </r>
  <r>
    <x v="1700"/>
    <s v="Scnn1a-Tg3-Cre"/>
    <x v="0"/>
    <x v="179"/>
    <x v="10"/>
    <n v="1"/>
    <s v="VISal"/>
    <x v="279"/>
    <n v="18"/>
    <n v="2.8032358550000001E-2"/>
    <n v="0.85003392874392547"/>
    <n v="0.14924647150274861"/>
    <s v="F"/>
    <n v="0.42765402189999902"/>
    <s v="[8450, 1700, 9390]"/>
    <s v="http://connectivity.brain-map.org/projection/experiment/166459778"/>
    <s v="Y"/>
    <s v="Y"/>
    <x v="2"/>
    <s v="Y"/>
    <x v="0"/>
    <m/>
    <s v="IT"/>
  </r>
  <r>
    <x v="1701"/>
    <s v="A930038C07Rik-Tg1-Cre"/>
    <x v="0"/>
    <x v="117"/>
    <x v="10"/>
    <n v="1"/>
    <s v="MOs"/>
    <x v="125"/>
    <n v="3"/>
    <n v="0.17871181999999999"/>
    <n v="0.78314686961381175"/>
    <n v="0.19239572611893813"/>
    <s v="F"/>
    <n v="1.6495782967999999"/>
    <s v="[3160, 2460, 6510]"/>
    <s v="http://connectivity.brain-map.org/projection/experiment/166460484"/>
    <s v="Y"/>
    <s v="N"/>
    <x v="2"/>
    <s v="Y"/>
    <x v="0"/>
    <m/>
    <s v="IT PT"/>
  </r>
  <r>
    <x v="1702"/>
    <s v="A930038C07Rik-Tg1-Cre"/>
    <x v="0"/>
    <x v="116"/>
    <x v="10"/>
    <n v="1"/>
    <s v="MOp"/>
    <x v="124"/>
    <n v="2"/>
    <n v="2.9274246399999999E-2"/>
    <n v="0.87533055291571271"/>
    <n v="0.11663294189882091"/>
    <s v="F"/>
    <n v="0.41939250919999999"/>
    <s v="[4910, 1710, 7250]"/>
    <s v="http://connectivity.brain-map.org/projection/experiment/166461193"/>
    <s v="Y"/>
    <s v="Y"/>
    <x v="2"/>
    <s v="Y"/>
    <x v="0"/>
    <m/>
    <s v="PT"/>
  </r>
  <r>
    <x v="1703"/>
    <s v="A930038C07Rik-Tg1-Cre"/>
    <x v="0"/>
    <x v="180"/>
    <x v="10"/>
    <n v="1"/>
    <s v="VISl"/>
    <x v="280"/>
    <n v="20"/>
    <n v="4.11706477E-2"/>
    <n v="0.63095007398715619"/>
    <n v="0.35188784185561806"/>
    <s v="F"/>
    <n v="0.31944863509999999"/>
    <s v="[9230, 2300, 9560]"/>
    <s v="http://connectivity.brain-map.org/projection/experiment/166461899"/>
    <s v="N"/>
    <s v="N"/>
    <x v="2"/>
    <s v="Y"/>
    <x v="0"/>
    <m/>
    <s v="PT"/>
  </r>
  <r>
    <x v="1704"/>
    <s v="Oxt-IRES-Cre"/>
    <x v="0"/>
    <x v="139"/>
    <x v="5"/>
    <n v="8"/>
    <s v="PVHd"/>
    <x v="147"/>
    <n v="175"/>
    <n v="1.350117059375E-2"/>
    <n v="0.6613945004258992"/>
    <n v="0.16618003589254984"/>
    <s v="F"/>
    <n v="0.28367531289999998"/>
    <s v="[6490, 5620, 5960]"/>
    <s v="http://connectivity.brain-map.org/projection/experiment/166532512"/>
    <s v="Y"/>
    <s v="N"/>
    <x v="0"/>
    <s v="Y"/>
    <x v="0"/>
    <m/>
    <m/>
  </r>
  <r>
    <x v="1705"/>
    <s v="Ntsr1-Cre_GN220"/>
    <x v="0"/>
    <x v="155"/>
    <x v="10"/>
    <n v="1"/>
    <s v="SSp-bfd"/>
    <x v="163"/>
    <n v="5"/>
    <n v="0.16300978960000001"/>
    <n v="0.85960284329794756"/>
    <n v="0.12395282614809873"/>
    <s v="F"/>
    <n v="1.7869804070999999"/>
    <s v="[7810, 1760, 8760]"/>
    <s v="http://connectivity.brain-map.org/projection/experiment/166533924"/>
    <s v="Y"/>
    <s v="Y"/>
    <x v="2"/>
    <s v="Y"/>
    <x v="0"/>
    <m/>
    <s v="CT"/>
  </r>
  <r>
    <x v="1706"/>
    <s v="Pvalb-IRES-Cre"/>
    <x v="0"/>
    <x v="167"/>
    <x v="10"/>
    <n v="1"/>
    <s v="VISp"/>
    <x v="175"/>
    <n v="21"/>
    <n v="3.7364254200000002E-2"/>
    <n v="1"/>
    <n v="0"/>
    <s v="F"/>
    <n v="9.0596499349999998E-2"/>
    <s v="[9910, 1510, 8530]"/>
    <s v="http://connectivity.brain-map.org/projection/experiment/166562678"/>
    <s v="Y"/>
    <s v="Y"/>
    <x v="2"/>
    <s v="Y"/>
    <x v="0"/>
    <m/>
    <s v="local"/>
  </r>
  <r>
    <x v="1707"/>
    <s v="Nr5a1-Cre"/>
    <x v="0"/>
    <x v="193"/>
    <x v="10"/>
    <n v="1"/>
    <s v="SSp-ll"/>
    <x v="293"/>
    <n v="6"/>
    <n v="5.8078097699999998E-2"/>
    <n v="0.67464616463923488"/>
    <n v="0.18761188369707385"/>
    <s v="M"/>
    <n v="0.64300619459999997"/>
    <s v="[6230, 1040, 7590]"/>
    <s v="http://connectivity.brain-map.org/projection/experiment/166566678"/>
    <s v="Y"/>
    <s v="N"/>
    <x v="2"/>
    <s v="Y"/>
    <x v="0"/>
    <m/>
    <s v="IT"/>
  </r>
  <r>
    <x v="1708"/>
    <s v="Agrp-IRES-Cre"/>
    <x v="0"/>
    <x v="203"/>
    <x v="5"/>
    <n v="8"/>
    <s v="PVp"/>
    <x v="303"/>
    <n v="159"/>
    <n v="5.2510908570312497E-3"/>
    <n v="0.75084133278663667"/>
    <n v="5.8423428658213719E-2"/>
    <s v="F"/>
    <n v="7.0037493399999998E-2"/>
    <s v="[7670, 6970, 5720]"/>
    <s v="http://connectivity.brain-map.org/projection/experiment/167117360"/>
    <s v="Y"/>
    <s v="Y"/>
    <x v="0"/>
    <s v="Y, but maybe same as ARH"/>
    <x v="0"/>
    <s v=" but maybe same as ARH"/>
    <m/>
  </r>
  <r>
    <x v="1709"/>
    <s v="Chat-IRES-Cre-neo"/>
    <x v="0"/>
    <x v="76"/>
    <x v="6"/>
    <n v="6"/>
    <s v="NDB"/>
    <x v="81"/>
    <n v="96"/>
    <n v="6.5585324E-2"/>
    <n v="0.682885979669834"/>
    <n v="0.16182693391860573"/>
    <s v="M"/>
    <n v="3.4042640631999999"/>
    <s v="[4840, 6610, 6360]"/>
    <s v="http://connectivity.brain-map.org/projection/experiment/167200755"/>
    <s v="Y"/>
    <s v="N"/>
    <x v="0"/>
    <s v="Y"/>
    <x v="0"/>
    <m/>
    <m/>
  </r>
  <r>
    <x v="1710"/>
    <s v="Pvalb-IRES-Cre"/>
    <x v="0"/>
    <x v="64"/>
    <x v="8"/>
    <n v="12"/>
    <s v="AN"/>
    <x v="69"/>
    <n v="307"/>
    <n v="0.2250135076"/>
    <n v="0.93137264535642428"/>
    <n v="4.1581903981554369E-2"/>
    <s v="F"/>
    <n v="0.7982803101"/>
    <s v="[11640, 2350, 7860]"/>
    <s v="http://connectivity.brain-map.org/projection/experiment/167201465"/>
    <s v="Y"/>
    <s v="Y"/>
    <x v="0"/>
    <m/>
    <x v="0"/>
    <s v="looks like two distinct paths to different deep cbln"/>
    <m/>
  </r>
  <r>
    <x v="1711"/>
    <s v="Pvalb-IRES-Cre"/>
    <x v="0"/>
    <x v="93"/>
    <x v="8"/>
    <n v="12"/>
    <s v="CUL"/>
    <x v="99"/>
    <n v="300"/>
    <n v="0.23852871575585899"/>
    <n v="0.9705712158012515"/>
    <n v="2.379835501911233E-2"/>
    <s v="F"/>
    <n v="0.94891506150000005"/>
    <s v="[11430, 2170, 6250]"/>
    <s v="http://connectivity.brain-map.org/projection/experiment/167202174"/>
    <s v="Y"/>
    <s v="Y"/>
    <x v="0"/>
    <m/>
    <x v="0"/>
    <s v="lots of deep cbl projections with pvalb labeling"/>
    <m/>
  </r>
  <r>
    <x v="1712"/>
    <s v="Slc6a4-CreERT2_EZ13"/>
    <x v="0"/>
    <x v="200"/>
    <x v="0"/>
    <n v="11"/>
    <s v="RO"/>
    <x v="300"/>
    <n v="297"/>
    <n v="4.8681490199999997E-2"/>
    <n v="0.25655988142392744"/>
    <n v="0.22772304788470932"/>
    <s v="F"/>
    <n v="1.6534113903999901"/>
    <s v="[12100, 6540, 5640]"/>
    <s v="http://connectivity.brain-map.org/projection/experiment/167212217"/>
    <s v="N"/>
    <s v="N"/>
    <x v="0"/>
    <m/>
    <x v="0"/>
    <s v="cblm false positives"/>
    <m/>
  </r>
  <r>
    <x v="1713"/>
    <s v="Otof-Cre"/>
    <x v="0"/>
    <x v="49"/>
    <x v="7"/>
    <n v="3"/>
    <s v="ENTl"/>
    <x v="51"/>
    <n v="61"/>
    <n v="0.234974404"/>
    <n v="0.99775525519656783"/>
    <n v="1.5925514817541626E-3"/>
    <s v="M"/>
    <n v="1.0034212845999999"/>
    <s v="[9000, 5070, 9860]"/>
    <s v="http://connectivity.brain-map.org/projection/experiment/167212932"/>
    <s v="Y"/>
    <s v="Y"/>
    <x v="0"/>
    <s v="Y"/>
    <x v="0"/>
    <m/>
    <m/>
  </r>
  <r>
    <x v="1714"/>
    <s v="Crh-IRES-Cre_BL"/>
    <x v="0"/>
    <x v="138"/>
    <x v="3"/>
    <n v="7"/>
    <s v="PT"/>
    <x v="146"/>
    <n v="128"/>
    <n v="7.5330174715332002E-2"/>
    <n v="0.75875301621452707"/>
    <n v="9.4632908148478204E-2"/>
    <s v="F"/>
    <n v="0.85553300769999996"/>
    <s v="[5880, 4470, 6180]"/>
    <s v="http://connectivity.brain-map.org/projection/experiment/167373923"/>
    <s v="Y"/>
    <s v="Y"/>
    <x v="2"/>
    <s v="Y"/>
    <x v="0"/>
    <m/>
    <s v="matrix(f)"/>
  </r>
  <r>
    <x v="1715"/>
    <s v="Cort-T2A-Cre"/>
    <x v="0"/>
    <x v="155"/>
    <x v="10"/>
    <n v="1"/>
    <s v="SSp-bfd"/>
    <x v="163"/>
    <n v="5"/>
    <n v="0.20301887760000001"/>
    <n v="0.42689280204755065"/>
    <n v="0.38016143721313272"/>
    <s v="M"/>
    <n v="0.2259467328125"/>
    <s v="[6030, 2220, 8360]"/>
    <s v="http://connectivity.brain-map.org/projection/experiment/167374643"/>
    <s v="N"/>
    <s v="N"/>
    <x v="2"/>
    <s v="Y"/>
    <x v="0"/>
    <m/>
    <s v="local"/>
  </r>
  <r>
    <x v="1716"/>
    <s v="Cort-T2A-Cre"/>
    <x v="0"/>
    <x v="167"/>
    <x v="10"/>
    <n v="1"/>
    <s v="VISp"/>
    <x v="175"/>
    <n v="21"/>
    <n v="0.14927818640000001"/>
    <n v="0.9997480364317568"/>
    <n v="2.5196356824328653E-4"/>
    <s v="M"/>
    <n v="0.13667009929999999"/>
    <s v="[9480, 1360, 8590]"/>
    <s v="http://connectivity.brain-map.org/projection/experiment/167375352"/>
    <s v="Y"/>
    <s v="Y"/>
    <x v="2"/>
    <s v="Y"/>
    <x v="0"/>
    <m/>
    <s v="local"/>
  </r>
  <r>
    <x v="1717"/>
    <s v="Gad2-IRES-Cre"/>
    <x v="0"/>
    <x v="117"/>
    <x v="10"/>
    <n v="1"/>
    <s v="MOs"/>
    <x v="125"/>
    <n v="3"/>
    <n v="0.203373245599999"/>
    <n v="0.87521167561476587"/>
    <n v="0.1247883243852341"/>
    <s v="M"/>
    <n v="0.27759413849999998"/>
    <s v="[3800, 1780, 7240]"/>
    <s v="http://connectivity.brain-map.org/projection/experiment/167440619"/>
    <s v="Y"/>
    <s v="Y"/>
    <x v="2"/>
    <s v="Y"/>
    <x v="0"/>
    <m/>
    <s v="local"/>
  </r>
  <r>
    <x v="1718"/>
    <s v="Gad2-IRES-Cre"/>
    <x v="0"/>
    <x v="155"/>
    <x v="10"/>
    <n v="1"/>
    <s v="SSp-bfd"/>
    <x v="163"/>
    <n v="5"/>
    <n v="0.24806620439999999"/>
    <n v="0.94845169155592091"/>
    <n v="5.0846146863041182E-2"/>
    <s v="M"/>
    <n v="0.177470465025"/>
    <s v="[5940, 1890, 8570]"/>
    <s v="http://connectivity.brain-map.org/projection/experiment/167441329"/>
    <s v="Y"/>
    <s v="Y"/>
    <x v="2"/>
    <s v="Y"/>
    <x v="0"/>
    <m/>
    <s v="local"/>
  </r>
  <r>
    <x v="1719"/>
    <s v="Gad2-IRES-Cre"/>
    <x v="0"/>
    <x v="167"/>
    <x v="10"/>
    <n v="1"/>
    <s v="VISp"/>
    <x v="175"/>
    <n v="21"/>
    <n v="0.21034275079999901"/>
    <n v="0.99977731331832531"/>
    <n v="2.22686681674664E-4"/>
    <s v="M"/>
    <n v="0.12678180864999999"/>
    <s v="[9650, 1120, 8490]"/>
    <s v="http://connectivity.brain-map.org/projection/experiment/167511639"/>
    <s v="Y"/>
    <s v="Y"/>
    <x v="2"/>
    <s v="Y"/>
    <x v="0"/>
    <m/>
    <s v="local"/>
  </r>
  <r>
    <x v="1720"/>
    <s v="Gad2-IRES-Cre"/>
    <x v="0"/>
    <x v="183"/>
    <x v="10"/>
    <n v="1"/>
    <s v="ACAd"/>
    <x v="283"/>
    <n v="26"/>
    <n v="0.14630006843627899"/>
    <n v="0.93563115087073734"/>
    <n v="3.9283352002708008E-2"/>
    <s v="F"/>
    <n v="0.26590302760000001"/>
    <s v="[5020, 1500, 5980]"/>
    <s v="http://connectivity.brain-map.org/projection/experiment/167512351"/>
    <s v="Y"/>
    <s v="Y"/>
    <x v="2"/>
    <s v="Y"/>
    <x v="0"/>
    <m/>
    <s v="local"/>
  </r>
  <r>
    <x v="1721"/>
    <s v="Etv1-CreERT2"/>
    <x v="0"/>
    <x v="117"/>
    <x v="10"/>
    <n v="1"/>
    <s v="MOs"/>
    <x v="125"/>
    <n v="3"/>
    <n v="0.1667484112"/>
    <n v="0.95872125654991192"/>
    <n v="4.1278743450088216E-2"/>
    <s v="M"/>
    <n v="2.9048336799999999"/>
    <s v="[3790, 1720, 7190]"/>
    <s v="http://connectivity.brain-map.org/projection/experiment/167569313"/>
    <s v="Y"/>
    <s v="Y"/>
    <x v="2"/>
    <s v="Y"/>
    <x v="0"/>
    <m/>
    <s v="IT PT"/>
  </r>
  <r>
    <x v="1722"/>
    <s v="Etv1-CreERT2"/>
    <x v="0"/>
    <x v="155"/>
    <x v="10"/>
    <n v="1"/>
    <s v="SSp-bfd"/>
    <x v="163"/>
    <n v="5"/>
    <n v="0.18992450960000001"/>
    <n v="0.5529563784007101"/>
    <n v="0.27790550971818478"/>
    <s v="M"/>
    <n v="1.0841816832"/>
    <s v="[5840, 2180, 8600]"/>
    <s v="http://connectivity.brain-map.org/projection/experiment/167570021"/>
    <s v="N"/>
    <s v="N"/>
    <x v="2"/>
    <s v="Y"/>
    <x v="0"/>
    <m/>
    <s v="IT PT"/>
  </r>
  <r>
    <x v="1723"/>
    <s v="Lepr-IRES-Cre"/>
    <x v="0"/>
    <x v="131"/>
    <x v="5"/>
    <n v="8"/>
    <s v="PMv"/>
    <x v="139"/>
    <n v="174"/>
    <n v="5.4925168199999999E-2"/>
    <n v="0.94297402870983826"/>
    <n v="2.7721042911015542E-2"/>
    <s v="M"/>
    <n v="0.50119145300000001"/>
    <s v="[7680, 6680, 6120]"/>
    <s v="http://connectivity.brain-map.org/projection/experiment/167656152"/>
    <s v="Y"/>
    <s v="Y"/>
    <x v="0"/>
    <s v="Y"/>
    <x v="0"/>
    <m/>
    <m/>
  </r>
  <r>
    <x v="1724"/>
    <s v="Crh-IRES-Cre_BL"/>
    <x v="0"/>
    <x v="204"/>
    <x v="0"/>
    <n v="11"/>
    <s v="IO"/>
    <x v="304"/>
    <n v="272"/>
    <n v="0.1225552769"/>
    <n v="0.78925933005481863"/>
    <n v="6.4938579252246387E-2"/>
    <s v="F"/>
    <n v="2.8848948744"/>
    <s v="[11580, 7100, 5680]"/>
    <s v="http://connectivity.brain-map.org/projection/experiment/167665302"/>
    <s v="Y"/>
    <s v="Y"/>
    <x v="0"/>
    <m/>
    <x v="0"/>
    <m/>
    <m/>
  </r>
  <r>
    <x v="1725"/>
    <s v="Nr5a1-Cre"/>
    <x v="0"/>
    <x v="117"/>
    <x v="10"/>
    <n v="1"/>
    <s v="MOs"/>
    <x v="125"/>
    <n v="3"/>
    <n v="2.85467966875E-3"/>
    <n v="1"/>
    <n v="0"/>
    <s v="F"/>
    <n v="0.13132095304999999"/>
    <s v="[3160, 1790, 6650]"/>
    <s v="http://connectivity.brain-map.org/projection/experiment/167791990"/>
    <s v="Y"/>
    <s v="Y"/>
    <x v="2"/>
    <s v="Y"/>
    <x v="0"/>
    <m/>
    <s v="IT"/>
  </r>
  <r>
    <x v="1726"/>
    <s v="Rbp4-Cre_KL100"/>
    <x v="0"/>
    <x v="179"/>
    <x v="10"/>
    <n v="1"/>
    <s v="VISal"/>
    <x v="279"/>
    <n v="18"/>
    <n v="0.1453511304"/>
    <n v="0.34212073423830047"/>
    <n v="0.31315870165595594"/>
    <s v="F"/>
    <n v="4.5071475176"/>
    <s v="[8270, 1710, 8820]"/>
    <s v="http://connectivity.brain-map.org/projection/experiment/167794131"/>
    <s v="N"/>
    <s v="N"/>
    <x v="2"/>
    <s v="Y"/>
    <x v="0"/>
    <m/>
    <s v="IT PT"/>
  </r>
  <r>
    <x v="1727"/>
    <s v="Rbp4-Cre_KL100"/>
    <x v="0"/>
    <x v="125"/>
    <x v="10"/>
    <n v="1"/>
    <s v="ORBvl"/>
    <x v="133"/>
    <n v="32"/>
    <n v="0.52642514959999998"/>
    <n v="0.5983814591878851"/>
    <n v="0.28494988217622086"/>
    <s v="F"/>
    <n v="27.922281676799901"/>
    <s v="[2710, 3990, 6400]"/>
    <s v="http://connectivity.brain-map.org/projection/experiment/167902586"/>
    <s v="N"/>
    <s v="N"/>
    <x v="2"/>
    <s v="Y"/>
    <x v="0"/>
    <m/>
    <s v="IT PT"/>
  </r>
  <r>
    <x v="1728"/>
    <s v="Drd2-Cre_ER44"/>
    <x v="0"/>
    <x v="205"/>
    <x v="1"/>
    <n v="5"/>
    <s v="OT"/>
    <x v="305"/>
    <n v="80"/>
    <n v="8.6182591599999997E-2"/>
    <n v="0.81518484059004714"/>
    <n v="9.7272184615924573E-2"/>
    <s v="F"/>
    <n v="0.45979222520000002"/>
    <s v="[4480, 7250, 7400]"/>
    <s v="http://connectivity.brain-map.org/projection/experiment/167904255"/>
    <s v="Y"/>
    <s v="Y"/>
    <x v="0"/>
    <s v="Y, but need to mask ACB/CP leakage"/>
    <x v="0"/>
    <s v=" but need to mask ACB/CP leakage"/>
    <m/>
  </r>
  <r>
    <x v="1729"/>
    <s v="Cux2-IRES-Cre"/>
    <x v="0"/>
    <x v="117"/>
    <x v="10"/>
    <n v="1"/>
    <s v="MOs"/>
    <x v="125"/>
    <n v="3"/>
    <n v="0.2707409348"/>
    <n v="0.99999912549794023"/>
    <n v="8.7450205982446948E-7"/>
    <s v="M"/>
    <n v="2.4721492544000001"/>
    <s v="[3600, 1650, 7370]"/>
    <s v="http://connectivity.brain-map.org/projection/experiment/168002073"/>
    <s v="Y"/>
    <s v="Y"/>
    <x v="2"/>
    <s v="Y"/>
    <x v="0"/>
    <m/>
    <s v="IT"/>
  </r>
  <r>
    <x v="1730"/>
    <s v="Cux2-IRES-Cre"/>
    <x v="0"/>
    <x v="155"/>
    <x v="10"/>
    <n v="1"/>
    <s v="SSp-bfd"/>
    <x v="163"/>
    <n v="5"/>
    <n v="0.25075054199999902"/>
    <n v="0.50202326696844457"/>
    <n v="0.47482848907693215"/>
    <s v="M"/>
    <n v="0.94898201999999998"/>
    <s v="[5900, 2130, 8670]"/>
    <s v="http://connectivity.brain-map.org/projection/experiment/168003640"/>
    <s v="N"/>
    <s v="N"/>
    <x v="2"/>
    <s v="Y"/>
    <x v="0"/>
    <m/>
    <s v="IT"/>
  </r>
  <r>
    <x v="1731"/>
    <s v="Gal-Cre_KI87"/>
    <x v="0"/>
    <x v="203"/>
    <x v="5"/>
    <n v="8"/>
    <s v="PVp"/>
    <x v="303"/>
    <n v="159"/>
    <n v="4.1452781888710398E-2"/>
    <n v="0.46611101250958603"/>
    <n v="0.4370096509735798"/>
    <s v="M"/>
    <n v="0.38861072880000003"/>
    <s v="[7730, 6660, 6040]"/>
    <s v="http://connectivity.brain-map.org/projection/experiment/168005102"/>
    <s v="N"/>
    <s v="N"/>
    <x v="0"/>
    <s v="Y, includes PMv, but seems more minor than % shows"/>
    <x v="0"/>
    <s v=" includes PMv, but seems more minor than % shows"/>
    <m/>
  </r>
  <r>
    <x v="1732"/>
    <s v="Gal-Cre_KI87"/>
    <x v="0"/>
    <x v="206"/>
    <x v="3"/>
    <n v="7"/>
    <s v="IAD"/>
    <x v="306"/>
    <n v="121"/>
    <n v="1.408530725E-2"/>
    <n v="0.39737262187024464"/>
    <n v="0.26544003659414417"/>
    <s v="M"/>
    <n v="0.15975494500000001"/>
    <s v="[6350, 4220, 6330]"/>
    <s v="http://connectivity.brain-map.org/projection/experiment/168095041"/>
    <s v="N"/>
    <s v="N"/>
    <x v="2"/>
    <s v="Y"/>
    <x v="0"/>
    <m/>
    <s v="IL"/>
  </r>
  <r>
    <x v="1733"/>
    <s v="Syt6-Cre_KI148"/>
    <x v="0"/>
    <x v="156"/>
    <x v="10"/>
    <n v="1"/>
    <s v="SSp-n"/>
    <x v="164"/>
    <n v="4"/>
    <n v="7.6180373499999995E-2"/>
    <n v="0.79869420551756409"/>
    <n v="0.19916535071666513"/>
    <s v="F"/>
    <n v="0.42261237270000002"/>
    <s v="[5820, 2520, 8930]"/>
    <s v="http://connectivity.brain-map.org/projection/experiment/168096467"/>
    <s v="Y"/>
    <s v="N"/>
    <x v="2"/>
    <s v="Y"/>
    <x v="0"/>
    <m/>
    <s v="CT"/>
  </r>
  <r>
    <x v="1734"/>
    <s v="Syt6-Cre_KI148"/>
    <x v="0"/>
    <x v="167"/>
    <x v="10"/>
    <n v="1"/>
    <s v="VISp"/>
    <x v="175"/>
    <n v="21"/>
    <n v="1.8069678549999999E-2"/>
    <n v="0.90750346550223848"/>
    <n v="3.5009005446845112E-2"/>
    <s v="F"/>
    <n v="0.23785094899999901"/>
    <s v="[9080, 1090, 7310]"/>
    <s v="http://connectivity.brain-map.org/projection/experiment/168097187"/>
    <s v="Y"/>
    <s v="Y"/>
    <x v="2"/>
    <s v="Y"/>
    <x v="0"/>
    <m/>
    <s v="CT"/>
  </r>
  <r>
    <x v="1735"/>
    <s v="Rbp4-Cre_KL100"/>
    <x v="0"/>
    <x v="117"/>
    <x v="10"/>
    <n v="1"/>
    <s v="MOs"/>
    <x v="125"/>
    <n v="3"/>
    <n v="0.30590745079999998"/>
    <n v="0.98625853243770412"/>
    <n v="7.1094317751435061E-3"/>
    <s v="F"/>
    <n v="13.4785788032"/>
    <s v="[4380, 2540, 6710]"/>
    <s v="http://connectivity.brain-map.org/projection/experiment/168162771"/>
    <s v="Y"/>
    <s v="Y"/>
    <x v="2"/>
    <s v="Y"/>
    <x v="0"/>
    <m/>
    <s v="IT PT"/>
  </r>
  <r>
    <x v="1736"/>
    <s v="Rbp4-Cre_KL100"/>
    <x v="0"/>
    <x v="159"/>
    <x v="10"/>
    <n v="1"/>
    <s v="SSs"/>
    <x v="167"/>
    <n v="11"/>
    <n v="0.30590703920000001"/>
    <n v="0.68906137015839508"/>
    <n v="0.31086293919678326"/>
    <s v="M"/>
    <n v="11.5849785856"/>
    <s v="[5560, 3190, 9590]"/>
    <s v="http://connectivity.brain-map.org/projection/experiment/168163498"/>
    <s v="N"/>
    <s v="N"/>
    <x v="2"/>
    <s v="Y"/>
    <x v="0"/>
    <m/>
    <s v="IT PT"/>
  </r>
  <r>
    <x v="1737"/>
    <s v="Rbp4-Cre_KL100"/>
    <x v="0"/>
    <x v="142"/>
    <x v="10"/>
    <n v="1"/>
    <s v="RSPagl"/>
    <x v="150"/>
    <n v="36"/>
    <n v="0.1049293546"/>
    <n v="0.36755068216597336"/>
    <n v="0.3556129795654227"/>
    <s v="M"/>
    <n v="1.59975960479999"/>
    <s v="[9720, 1120, 7160]"/>
    <s v="http://connectivity.brain-map.org/projection/experiment/168164230"/>
    <s v="N"/>
    <s v="N"/>
    <x v="2"/>
    <s v="Y"/>
    <x v="0"/>
    <m/>
    <s v="IT PT"/>
  </r>
  <r>
    <x v="1738"/>
    <s v="A930038C07Rik-Tg1-Cre"/>
    <x v="0"/>
    <x v="123"/>
    <x v="10"/>
    <n v="1"/>
    <s v="ORBl"/>
    <x v="131"/>
    <n v="30"/>
    <n v="0.26289303600000002"/>
    <n v="0.65247552693966948"/>
    <n v="0.34751398500781727"/>
    <s v="M"/>
    <n v="2.9205177176000001"/>
    <s v="[2740, 3920, 6740]"/>
    <s v="http://connectivity.brain-map.org/projection/experiment/168164972"/>
    <s v="N"/>
    <s v="N"/>
    <x v="2"/>
    <s v="Y"/>
    <x v="0"/>
    <m/>
    <s v="PT"/>
  </r>
  <r>
    <x v="1739"/>
    <s v="A930038C07Rik-Tg1-Cre"/>
    <x v="0"/>
    <x v="185"/>
    <x v="10"/>
    <n v="1"/>
    <s v="VISa"/>
    <x v="285"/>
    <n v="39"/>
    <n v="1.5327211025000001E-2"/>
    <n v="0.51768740308608419"/>
    <n v="0.48231259691391593"/>
    <s v="F"/>
    <n v="0.34337979899999999"/>
    <s v="[7490, 990, 7620]"/>
    <s v="http://connectivity.brain-map.org/projection/experiment/168165712"/>
    <s v="N"/>
    <s v="N"/>
    <x v="2"/>
    <s v="Y"/>
    <x v="0"/>
    <m/>
    <s v="PT"/>
  </r>
  <r>
    <x v="1740"/>
    <s v="Slc6a4-CreERT2_EZ13"/>
    <x v="0"/>
    <x v="200"/>
    <x v="0"/>
    <n v="11"/>
    <s v="RO"/>
    <x v="300"/>
    <n v="297"/>
    <n v="1.08445048249999E-2"/>
    <n v="0.44271209447392507"/>
    <n v="0.35991237324985131"/>
    <s v="M"/>
    <n v="0.27938425059999999"/>
    <s v="[12460, 6480, 5660]"/>
    <s v="http://connectivity.brain-map.org/projection/experiment/168227692"/>
    <s v="N"/>
    <s v="N"/>
    <x v="0"/>
    <m/>
    <x v="0"/>
    <m/>
    <m/>
  </r>
  <r>
    <x v="1741"/>
    <s v="Syt6-Cre_KI148"/>
    <x v="0"/>
    <x v="116"/>
    <x v="10"/>
    <n v="1"/>
    <s v="MOp"/>
    <x v="124"/>
    <n v="2"/>
    <n v="0.17534126680000001"/>
    <n v="0.97556458158940995"/>
    <n v="2.4435418410590094E-2"/>
    <s v="F"/>
    <n v="1.2787496533"/>
    <s v="[5080, 2450, 7190]"/>
    <s v="http://connectivity.brain-map.org/projection/experiment/168229113"/>
    <s v="Y"/>
    <s v="Y"/>
    <x v="2"/>
    <s v="Y"/>
    <x v="0"/>
    <m/>
    <s v="PT"/>
  </r>
  <r>
    <x v="1742"/>
    <s v="Syt6-Cre_KI148"/>
    <x v="0"/>
    <x v="192"/>
    <x v="10"/>
    <n v="1"/>
    <s v="SSp-m"/>
    <x v="292"/>
    <n v="7"/>
    <n v="3.4937862399999998E-2"/>
    <n v="0.9993329660643312"/>
    <n v="6.6681734943127731E-4"/>
    <s v="M"/>
    <n v="0.22627395419999999"/>
    <s v="[5100, 2870, 9090]"/>
    <s v="http://connectivity.brain-map.org/projection/experiment/168229820"/>
    <s v="Y"/>
    <s v="Y"/>
    <x v="2"/>
    <s v="Y"/>
    <x v="0"/>
    <m/>
    <s v="CT"/>
  </r>
  <r>
    <x v="1743"/>
    <s v="Pcp2-Cre_GN135"/>
    <x v="0"/>
    <x v="64"/>
    <x v="8"/>
    <n v="12"/>
    <s v="AN"/>
    <x v="69"/>
    <n v="307"/>
    <n v="0.16922863439999999"/>
    <n v="0.95997076712023444"/>
    <n v="4.0029232879765668E-2"/>
    <s v="M"/>
    <n v="0.42182452864999997"/>
    <s v="[12170, 3140, 8540]"/>
    <s v="http://connectivity.brain-map.org/projection/experiment/168230532"/>
    <s v="Y"/>
    <s v="Y"/>
    <x v="0"/>
    <m/>
    <x v="0"/>
    <m/>
    <m/>
  </r>
  <r>
    <x v="1744"/>
    <s v="Pcp2-Cre_GN135"/>
    <x v="0"/>
    <x v="26"/>
    <x v="8"/>
    <n v="12"/>
    <s v="SIM"/>
    <x v="28"/>
    <n v="306"/>
    <n v="0.25696078239999998"/>
    <n v="0.88727493170122507"/>
    <n v="6.9947225815179731E-2"/>
    <s v="M"/>
    <n v="0.45723337414999998"/>
    <s v="[11200, 2820, 7840]"/>
    <s v="http://connectivity.brain-map.org/projection/experiment/168299316"/>
    <s v="Y"/>
    <s v="Y"/>
    <x v="0"/>
    <m/>
    <x v="0"/>
    <m/>
    <m/>
  </r>
  <r>
    <x v="1745"/>
    <s v="Grik4-Cre"/>
    <x v="0"/>
    <x v="3"/>
    <x v="3"/>
    <n v="7"/>
    <s v="MD"/>
    <x v="120"/>
    <n v="124"/>
    <n v="8.9003776399999998E-2"/>
    <n v="0.96081039494366305"/>
    <n v="1.2030169178674097E-2"/>
    <s v="M"/>
    <n v="1.6056392323999999"/>
    <s v="[6280, 3470, 5940]"/>
    <s v="http://connectivity.brain-map.org/projection/experiment/168301446"/>
    <s v="Y"/>
    <s v="Y"/>
    <x v="2"/>
    <s v="Y"/>
    <x v="0"/>
    <m/>
    <s v="matrix(m)"/>
  </r>
  <r>
    <x v="1746"/>
    <s v="Grik4-Cre"/>
    <x v="0"/>
    <x v="57"/>
    <x v="9"/>
    <n v="2"/>
    <s v="COAp"/>
    <x v="59"/>
    <n v="52"/>
    <n v="0.32587916480000001"/>
    <n v="0.81158748789474477"/>
    <n v="0.1561395686706076"/>
    <s v="M"/>
    <n v="3.9963321216000001"/>
    <s v="[7200, 6540, 8440]"/>
    <s v="http://connectivity.brain-map.org/projection/experiment/168302154"/>
    <s v="Y"/>
    <s v="Y"/>
    <x v="0"/>
    <s v="Y"/>
    <x v="0"/>
    <m/>
    <m/>
  </r>
  <r>
    <x v="1747"/>
    <s v="Gad2-IRES-Cre"/>
    <x v="0"/>
    <x v="203"/>
    <x v="5"/>
    <n v="8"/>
    <s v="PVp"/>
    <x v="303"/>
    <n v="159"/>
    <n v="0.145855206875"/>
    <n v="0.39103877735618342"/>
    <n v="0.28146926254690302"/>
    <s v="F"/>
    <n v="1.393699748"/>
    <s v="[7620, 6700, 6140]"/>
    <s v="http://connectivity.brain-map.org/projection/experiment/168362462"/>
    <s v="N"/>
    <s v="N"/>
    <x v="0"/>
    <s v="Y, but maybe same as ARH"/>
    <x v="0"/>
    <s v=" but maybe same as ARH"/>
    <m/>
  </r>
  <r>
    <x v="1748"/>
    <s v="Syt6-Cre_KI148"/>
    <x v="0"/>
    <x v="143"/>
    <x v="10"/>
    <n v="1"/>
    <s v="RSPv"/>
    <x v="151"/>
    <n v="38"/>
    <n v="6.1254493299999997E-2"/>
    <n v="0.87967568208699232"/>
    <n v="0.11996588892637577"/>
    <s v="M"/>
    <n v="0.94764359480000004"/>
    <s v="[8400, 1520, 7030]"/>
    <s v="http://connectivity.brain-map.org/projection/experiment/168363168"/>
    <s v="Y"/>
    <s v="Y"/>
    <x v="2"/>
    <s v="Y"/>
    <x v="0"/>
    <m/>
    <s v="CT"/>
  </r>
  <r>
    <x v="1749"/>
    <s v="Pvalb-IRES-Cre"/>
    <x v="0"/>
    <x v="79"/>
    <x v="10"/>
    <n v="1"/>
    <s v="ACAv"/>
    <x v="85"/>
    <n v="27"/>
    <n v="0.1943668888"/>
    <n v="0.50195522748759591"/>
    <n v="0.49802910849505549"/>
    <s v="M"/>
    <n v="0.2196990509"/>
    <s v="[5100, 1750, 6010]"/>
    <s v="http://connectivity.brain-map.org/projection/experiment/168401109"/>
    <s v="N"/>
    <s v="N"/>
    <x v="2"/>
    <s v="Y"/>
    <x v="0"/>
    <m/>
    <s v="local"/>
  </r>
  <r>
    <x v="1750"/>
    <s v="Calb2-IRES-Cre"/>
    <x v="0"/>
    <x v="117"/>
    <x v="10"/>
    <n v="1"/>
    <s v="MOs"/>
    <x v="125"/>
    <n v="3"/>
    <n v="1.083985105E-2"/>
    <n v="1"/>
    <n v="0"/>
    <s v="F"/>
    <n v="0.14159328609999999"/>
    <s v="[3640, 1970, 7320]"/>
    <s v="http://connectivity.brain-map.org/projection/experiment/168454779"/>
    <s v="Y"/>
    <s v="Y"/>
    <x v="2"/>
    <s v="Y"/>
    <x v="0"/>
    <m/>
    <s v="local"/>
  </r>
  <r>
    <x v="1751"/>
    <s v="Calb2-IRES-Cre"/>
    <x v="0"/>
    <x v="178"/>
    <x v="10"/>
    <n v="1"/>
    <s v="AUDp"/>
    <x v="278"/>
    <n v="15"/>
    <n v="1.7401608874999999E-2"/>
    <n v="0.73069963426874285"/>
    <n v="0.26769017224643904"/>
    <s v="F"/>
    <n v="4.8507492425E-2"/>
    <s v="[7780, 2520, 10140]"/>
    <s v="http://connectivity.brain-map.org/projection/experiment/168455487"/>
    <s v="N"/>
    <s v="N"/>
    <x v="2"/>
    <s v="Y"/>
    <x v="0"/>
    <m/>
    <s v="local"/>
  </r>
  <r>
    <x v="1752"/>
    <s v="Calb2-IRES-Cre"/>
    <x v="0"/>
    <x v="155"/>
    <x v="10"/>
    <n v="1"/>
    <s v="SSp-bfd"/>
    <x v="163"/>
    <n v="5"/>
    <n v="1.8667759074999998E-2"/>
    <n v="0.93662301764817701"/>
    <n v="4.3692132237786389E-2"/>
    <s v="M"/>
    <n v="6.6350949000000006E-2"/>
    <s v="[6290, 1630, 8920]"/>
    <s v="http://connectivity.brain-map.org/projection/experiment/168513750"/>
    <s v="Y"/>
    <s v="Y"/>
    <x v="2"/>
    <s v="Y"/>
    <x v="0"/>
    <m/>
    <s v="local"/>
  </r>
  <r>
    <x v="1753"/>
    <s v="Slc6a5-Cre_KF109"/>
    <x v="0"/>
    <x v="28"/>
    <x v="2"/>
    <n v="10"/>
    <s v="PRNr"/>
    <x v="30"/>
    <n v="249"/>
    <n v="0.41682496799999902"/>
    <n v="0.88399355206782682"/>
    <n v="6.8321495498863571E-2"/>
    <s v="M"/>
    <n v="3.7385003151999898"/>
    <s v="[10090, 5190, 6440]"/>
    <s v="http://connectivity.brain-map.org/projection/experiment/168515225"/>
    <s v="Y"/>
    <s v="Y"/>
    <x v="0"/>
    <m/>
    <x v="0"/>
    <m/>
    <m/>
  </r>
  <r>
    <x v="1754"/>
    <s v="Calb2-IRES-Cre"/>
    <x v="0"/>
    <x v="167"/>
    <x v="10"/>
    <n v="1"/>
    <s v="VISp"/>
    <x v="175"/>
    <n v="21"/>
    <n v="1.46920718E-2"/>
    <n v="1"/>
    <n v="0"/>
    <s v="M"/>
    <n v="4.9877680649999999E-2"/>
    <s v="[9560, 1130, 8480]"/>
    <s v="http://connectivity.brain-map.org/projection/experiment/168515938"/>
    <s v="Y"/>
    <s v="Y"/>
    <x v="2"/>
    <s v="Y"/>
    <x v="0"/>
    <m/>
    <s v="local"/>
  </r>
  <r>
    <x v="1755"/>
    <s v="Drd1a-Cre_EY262"/>
    <x v="0"/>
    <x v="1"/>
    <x v="1"/>
    <n v="5"/>
    <s v="ACB"/>
    <x v="46"/>
    <n v="78"/>
    <n v="0.24965106039999899"/>
    <n v="0.96658704847978505"/>
    <n v="2.7387856661198074E-2"/>
    <s v="F"/>
    <n v="1.464478876"/>
    <s v="[4450, 5600, 6090]"/>
    <s v="http://connectivity.brain-map.org/projection/experiment/168614604"/>
    <s v="Y"/>
    <s v="Y"/>
    <x v="0"/>
    <s v="Y, but need to mask hpc - background GFP in DG gcl"/>
    <x v="0"/>
    <s v=" but need to mask hpc - background GFP in DG gcl"/>
    <m/>
  </r>
  <r>
    <x v="1756"/>
    <s v="Chat-IRES-Cre-neo"/>
    <x v="0"/>
    <x v="207"/>
    <x v="0"/>
    <n v="11"/>
    <s v="VI"/>
    <x v="16"/>
    <n v="265"/>
    <n v="2.02166895E-3"/>
    <n v="0.99099058890032432"/>
    <n v="3.6674870633124604E-3"/>
    <s v="M"/>
    <n v="0.1188732552"/>
    <s v="[10770, 5230, 6110]"/>
    <s v="http://connectivity.brain-map.org/projection/experiment/168616111"/>
    <s v="Y"/>
    <s v="Y"/>
    <x v="0"/>
    <m/>
    <x v="0"/>
    <m/>
    <m/>
  </r>
  <r>
    <x v="1757"/>
    <s v="Ntsr1-Cre_GN220"/>
    <x v="0"/>
    <x v="169"/>
    <x v="10"/>
    <n v="1"/>
    <s v="VISpor"/>
    <x v="177"/>
    <n v="25"/>
    <n v="0.1557133564"/>
    <n v="0.93495961957846496"/>
    <n v="4.4897627073026615E-2"/>
    <s v="M"/>
    <n v="0.61208780220000003"/>
    <s v="[9350, 2690, 9300]"/>
    <s v="http://connectivity.brain-map.org/projection/experiment/170261951"/>
    <s v="Y"/>
    <s v="Y"/>
    <x v="2"/>
    <s v="Y"/>
    <x v="0"/>
    <m/>
    <s v="CT"/>
  </r>
  <r>
    <x v="1758"/>
    <s v="Gabrr3-Cre_KC112"/>
    <x v="0"/>
    <x v="24"/>
    <x v="5"/>
    <n v="8"/>
    <s v="ZI"/>
    <x v="26"/>
    <n v="186"/>
    <n v="0.30686918359999998"/>
    <n v="0.71803480054398383"/>
    <n v="9.7698487877783166E-2"/>
    <s v="M"/>
    <n v="2.1506886841999999"/>
    <s v="[6660, 5150, 7310]"/>
    <s v="http://connectivity.brain-map.org/projection/experiment/170263370"/>
    <s v="Y"/>
    <s v="Y"/>
    <x v="0"/>
    <s v="Y, but very strong to LH - is this from Gpi or really ZI?"/>
    <x v="0"/>
    <s v=" but very strong to LH - is this from Gpi or really ZI?"/>
    <m/>
  </r>
  <r>
    <x v="1759"/>
    <s v="C57BL/6J"/>
    <x v="0"/>
    <x v="123"/>
    <x v="10"/>
    <n v="1"/>
    <s v="ORBl"/>
    <x v="131"/>
    <n v="30"/>
    <n v="0.2319124528"/>
    <n v="0.73632844090256933"/>
    <n v="0.16633865552224961"/>
    <s v="M"/>
    <n v="11.248443135999899"/>
    <s v="[2290, 3270, 7440]"/>
    <s v="http://connectivity.brain-map.org/projection/experiment/170721670"/>
    <s v="Y"/>
    <s v="Y"/>
    <x v="2"/>
    <s v="Y"/>
    <x v="0"/>
    <m/>
    <s v="IT PT CT"/>
  </r>
  <r>
    <x v="1760"/>
    <s v="Drd1a-Cre_EY262"/>
    <x v="0"/>
    <x v="1"/>
    <x v="1"/>
    <n v="5"/>
    <s v="ACB"/>
    <x v="46"/>
    <n v="78"/>
    <n v="0.23515490039999901"/>
    <n v="0.87483582463673915"/>
    <n v="0.11537001455575287"/>
    <s v="M"/>
    <n v="1.2477861956"/>
    <s v="[3750, 6590, 6500]"/>
    <s v="http://connectivity.brain-map.org/projection/experiment/170785775"/>
    <s v="Y"/>
    <s v="Y"/>
    <x v="0"/>
    <s v="Y"/>
    <x v="0"/>
    <m/>
    <m/>
  </r>
  <r>
    <x v="1761"/>
    <s v="Gabrr3-Cre_KC112"/>
    <x v="0"/>
    <x v="24"/>
    <x v="5"/>
    <n v="8"/>
    <s v="ZI"/>
    <x v="26"/>
    <n v="186"/>
    <n v="8.7961703200000005E-2"/>
    <n v="0.97711134213804485"/>
    <n v="1.1447013634216385E-2"/>
    <s v="M"/>
    <n v="1.2914842387999901"/>
    <s v="[7430, 4960, 7710]"/>
    <s v="http://connectivity.brain-map.org/projection/experiment/170858675"/>
    <s v="Y"/>
    <s v="Y"/>
    <x v="0"/>
    <s v="Y"/>
    <x v="0"/>
    <m/>
    <m/>
  </r>
  <r>
    <x v="1762"/>
    <s v="Syt17-Cre_NO14"/>
    <x v="0"/>
    <x v="69"/>
    <x v="9"/>
    <n v="2"/>
    <s v="AON"/>
    <x v="1"/>
    <n v="46"/>
    <n v="0.2121674912"/>
    <n v="0.81983652898055104"/>
    <n v="0.11494685807253054"/>
    <s v="M"/>
    <n v="4.4339359904000002"/>
    <s v="[3000, 4290, 6510]"/>
    <s v="http://connectivity.brain-map.org/projection/experiment/170949055"/>
    <s v="Y"/>
    <s v="Y"/>
    <x v="0"/>
    <s v="Y"/>
    <x v="0"/>
    <m/>
    <m/>
  </r>
  <r>
    <x v="1763"/>
    <s v="Etv1-CreERT2"/>
    <x v="0"/>
    <x v="21"/>
    <x v="7"/>
    <n v="3"/>
    <s v="CA1"/>
    <x v="23"/>
    <n v="55"/>
    <n v="7.2413934599999993E-2"/>
    <n v="0.71326017073267933"/>
    <n v="0.12961592321328541"/>
    <s v="F"/>
    <n v="0.43241787049999902"/>
    <s v="[6590, 2050, 7510]"/>
    <s v="http://connectivity.brain-map.org/projection/experiment/171019004"/>
    <s v="Y"/>
    <s v="Y"/>
    <x v="0"/>
    <s v="Y, retrograde labeling"/>
    <x v="0"/>
    <s v=" retrograde labeling"/>
    <m/>
  </r>
  <r>
    <x v="1764"/>
    <s v="Pmch-Cre"/>
    <x v="0"/>
    <x v="14"/>
    <x v="5"/>
    <n v="8"/>
    <s v="LHA"/>
    <x v="20"/>
    <n v="178"/>
    <n v="1.73016844E-2"/>
    <n v="0.72103637172144341"/>
    <n v="0.16152527435950961"/>
    <s v="M"/>
    <n v="0.17563247870000001"/>
    <s v="[6570, 6070, 6500]"/>
    <s v="http://connectivity.brain-map.org/projection/experiment/171020416"/>
    <s v="Y"/>
    <s v="Y"/>
    <x v="0"/>
    <s v="Y"/>
    <x v="0"/>
    <m/>
    <m/>
  </r>
  <r>
    <x v="1765"/>
    <s v="Slc6a3-Cre"/>
    <x v="0"/>
    <x v="73"/>
    <x v="0"/>
    <n v="11"/>
    <s v="DMX"/>
    <x v="78"/>
    <n v="269"/>
    <n v="7.3842779500000004E-3"/>
    <n v="0.76005308657214843"/>
    <n v="0.22198447367546237"/>
    <s v="F"/>
    <n v="0.1093748306"/>
    <s v="[12850, 5580, 6060]"/>
    <s v="http://connectivity.brain-map.org/projection/experiment/171021122"/>
    <s v="N"/>
    <s v="N"/>
    <x v="0"/>
    <m/>
    <x v="0"/>
    <m/>
    <m/>
  </r>
  <r>
    <x v="1766"/>
    <s v="Slc32a1-IRES-Cre"/>
    <x v="0"/>
    <x v="144"/>
    <x v="3"/>
    <n v="7"/>
    <s v="RT"/>
    <x v="152"/>
    <n v="137"/>
    <n v="2.7656873999999901E-2"/>
    <n v="0.97252064806558225"/>
    <n v="2.7167916091168556E-2"/>
    <s v="M"/>
    <n v="0.27158343099999999"/>
    <s v="[5930, 4380, 7170]"/>
    <s v="http://connectivity.brain-map.org/projection/experiment/171064488"/>
    <s v="Y"/>
    <s v="Y"/>
    <x v="2"/>
    <s v="Y"/>
    <x v="0"/>
    <m/>
    <s v="none"/>
  </r>
  <r>
    <x v="1767"/>
    <s v="Slc32a1-IRES-Cre"/>
    <x v="0"/>
    <x v="144"/>
    <x v="3"/>
    <n v="7"/>
    <s v="RT"/>
    <x v="152"/>
    <n v="137"/>
    <n v="0.1330624302"/>
    <n v="0.7097958960878088"/>
    <n v="0.18329291120413388"/>
    <s v="M"/>
    <n v="1.0806848716999999"/>
    <s v="[6660, 3810, 8110]"/>
    <s v="http://connectivity.brain-map.org/projection/experiment/171065200"/>
    <s v="Y"/>
    <s v="N"/>
    <x v="1"/>
    <s v="Y"/>
    <x v="0"/>
    <m/>
    <s v="none"/>
  </r>
  <r>
    <x v="1768"/>
    <s v="Slc32a1-IRES-Cre"/>
    <x v="0"/>
    <x v="24"/>
    <x v="5"/>
    <n v="8"/>
    <s v="ZI"/>
    <x v="26"/>
    <n v="186"/>
    <n v="0.26549511240000001"/>
    <n v="0.99159250214235983"/>
    <n v="4.9544698408673926E-3"/>
    <s v="M"/>
    <n v="2.6645690204000001"/>
    <s v="[7480, 4850, 7870]"/>
    <s v="http://connectivity.brain-map.org/projection/experiment/171065906"/>
    <s v="Y"/>
    <s v="Y"/>
    <x v="0"/>
    <s v="Y"/>
    <x v="0"/>
    <m/>
    <m/>
  </r>
  <r>
    <x v="1769"/>
    <s v="Prkcd-GluCla-CFP-IRES-Cre"/>
    <x v="0"/>
    <x v="31"/>
    <x v="7"/>
    <n v="3"/>
    <s v="CA3"/>
    <x v="33"/>
    <n v="57"/>
    <n v="1.93058750499999E-2"/>
    <n v="0.95405704859411078"/>
    <n v="3.5159220954109997E-2"/>
    <s v="M"/>
    <n v="0.15485278899999999"/>
    <s v="[6980, 2670, 7450]"/>
    <s v="http://connectivity.brain-map.org/projection/experiment/171274191"/>
    <s v="Y"/>
    <s v="Y"/>
    <x v="0"/>
    <s v="Y"/>
    <x v="0"/>
    <m/>
    <m/>
  </r>
  <r>
    <x v="1770"/>
    <s v="A930038C07Rik-Tg1-Cre"/>
    <x v="0"/>
    <x v="183"/>
    <x v="10"/>
    <n v="1"/>
    <s v="ACAd"/>
    <x v="283"/>
    <n v="26"/>
    <n v="9.5042889199999994E-2"/>
    <n v="0.90969978819648156"/>
    <n v="8.670213305471372E-2"/>
    <s v="F"/>
    <n v="0.698854219"/>
    <s v="[4540, 1660, 6160]"/>
    <s v="http://connectivity.brain-map.org/projection/experiment/171275617"/>
    <s v="Y"/>
    <s v="Y"/>
    <x v="2"/>
    <s v="Y"/>
    <x v="0"/>
    <m/>
    <s v="IT PT"/>
  </r>
  <r>
    <x v="1771"/>
    <s v="A930038C07Rik-Tg1-Cre"/>
    <x v="0"/>
    <x v="156"/>
    <x v="10"/>
    <n v="1"/>
    <s v="SSp-n"/>
    <x v="164"/>
    <n v="4"/>
    <n v="1.9121323900000001E-2"/>
    <n v="0.6050408199554107"/>
    <n v="0.29183456275335629"/>
    <s v="M"/>
    <n v="0.17827586945000001"/>
    <s v="[5560, 2100, 8710]"/>
    <s v="http://connectivity.brain-map.org/projection/experiment/171276330"/>
    <s v="N"/>
    <s v="N"/>
    <x v="2"/>
    <s v="Y"/>
    <x v="0"/>
    <m/>
    <s v="PT"/>
  </r>
  <r>
    <x v="1772"/>
    <s v="Lepr-IRES-Cre"/>
    <x v="0"/>
    <x v="38"/>
    <x v="5"/>
    <n v="8"/>
    <s v="ARH"/>
    <x v="40"/>
    <n v="149"/>
    <n v="2.2017264937499999E-3"/>
    <n v="0.65516237126258037"/>
    <n v="0.27980473012979579"/>
    <s v="M"/>
    <n v="0.16286188800000001"/>
    <s v="[7380, 7070, 5850]"/>
    <s v="http://connectivity.brain-map.org/projection/experiment/171482142"/>
    <s v="N"/>
    <s v="N"/>
    <x v="0"/>
    <s v="Y, maybe some PVp, but seems OK for ARH"/>
    <x v="0"/>
    <s v=" maybe some PVp, but seems OK for ARH"/>
    <m/>
  </r>
  <r>
    <x v="1773"/>
    <s v="Cart-Tg1-Cre"/>
    <x v="0"/>
    <x v="36"/>
    <x v="9"/>
    <n v="2"/>
    <s v="PIR"/>
    <x v="38"/>
    <n v="49"/>
    <n v="4.9097117999999898E-2"/>
    <n v="0.99792096823816556"/>
    <n v="1.1718064792134249E-3"/>
    <s v="F"/>
    <n v="1.5540307957999999"/>
    <s v="[6970, 5820, 9650]"/>
    <s v="http://connectivity.brain-map.org/projection/experiment/171485060"/>
    <s v="Y"/>
    <s v="Y"/>
    <x v="0"/>
    <s v="Y"/>
    <x v="0"/>
    <m/>
    <m/>
  </r>
  <r>
    <x v="1774"/>
    <s v="C57BL/6J"/>
    <x v="0"/>
    <x v="159"/>
    <x v="10"/>
    <n v="1"/>
    <s v="SSs"/>
    <x v="167"/>
    <n v="11"/>
    <n v="0.2231006848"/>
    <n v="0.86776363935681289"/>
    <n v="5.4721737218566123E-2"/>
    <s v="M"/>
    <n v="3.254406344"/>
    <s v="[4920, 4350, 9770]"/>
    <s v="http://connectivity.brain-map.org/projection/experiment/174360333"/>
    <s v="Y"/>
    <s v="Y"/>
    <x v="2"/>
    <s v="Y"/>
    <x v="0"/>
    <m/>
    <s v="IT PT CT"/>
  </r>
  <r>
    <x v="1775"/>
    <s v="C57BL/6J"/>
    <x v="0"/>
    <x v="167"/>
    <x v="10"/>
    <n v="1"/>
    <s v="VISp"/>
    <x v="175"/>
    <n v="21"/>
    <n v="0.1299575452"/>
    <n v="0.71042660892509224"/>
    <n v="0.25767631644408023"/>
    <s v="M"/>
    <n v="0.97514150300000002"/>
    <s v="[9790, 1150, 7230]"/>
    <s v="http://connectivity.brain-map.org/projection/experiment/174361040"/>
    <s v="N"/>
    <s v="N"/>
    <x v="2"/>
    <s v="Y"/>
    <x v="0"/>
    <m/>
    <s v="IT PT CT"/>
  </r>
  <r>
    <x v="1776"/>
    <s v="C57BL/6J"/>
    <x v="0"/>
    <x v="166"/>
    <x v="10"/>
    <n v="1"/>
    <s v="VISC"/>
    <x v="174"/>
    <n v="13"/>
    <n v="0.4499517904"/>
    <n v="0.49144126725663267"/>
    <n v="0.41184012475185244"/>
    <s v="M"/>
    <n v="9.2116911039999998"/>
    <s v="[6040, 4400, 10240]"/>
    <s v="http://connectivity.brain-map.org/projection/experiment/174361746"/>
    <s v="N"/>
    <s v="N"/>
    <x v="2"/>
    <s v="Y"/>
    <x v="0"/>
    <m/>
    <s v="IT PT CT"/>
  </r>
  <r>
    <x v="1777"/>
    <s v="C57BL/6J"/>
    <x v="0"/>
    <x v="171"/>
    <x v="3"/>
    <n v="7"/>
    <s v="VM"/>
    <x v="179"/>
    <n v="101"/>
    <n v="0.23008973120000001"/>
    <n v="0.85446879061065106"/>
    <n v="6.5993618634906839E-2"/>
    <s v="M"/>
    <n v="5.6585726994999996"/>
    <s v="[7150, 4790, 6240]"/>
    <s v="http://connectivity.brain-map.org/projection/experiment/174736554"/>
    <s v="Y"/>
    <s v="Y"/>
    <x v="2"/>
    <s v="Y*, too much leakage in cortex"/>
    <x v="0"/>
    <s v=" too much leakage in cortex"/>
    <s v="matrix(m)"/>
  </r>
  <r>
    <x v="1778"/>
    <s v="C57BL/6J"/>
    <x v="0"/>
    <x v="132"/>
    <x v="3"/>
    <n v="7"/>
    <s v="PO"/>
    <x v="140"/>
    <n v="114"/>
    <n v="0.1667998024"/>
    <n v="0.79820251433497624"/>
    <n v="0.17170068884043632"/>
    <s v="M"/>
    <n v="2.6932578981000002"/>
    <s v="[7440, 3600, 6920]"/>
    <s v="http://connectivity.brain-map.org/projection/experiment/174781014"/>
    <s v="Y"/>
    <s v="N"/>
    <x v="2"/>
    <s v="Y*, too much in LP (16%) + leakage"/>
    <x v="0"/>
    <s v=" too much in LP (16%) + leakage"/>
    <s v="matrix(m)"/>
  </r>
  <r>
    <x v="1779"/>
    <s v="C57BL/6J"/>
    <x v="0"/>
    <x v="5"/>
    <x v="1"/>
    <n v="5"/>
    <s v="CP"/>
    <x v="98"/>
    <n v="77"/>
    <n v="8.0730160699999998E-2"/>
    <n v="0.86264851079612392"/>
    <n v="8.3288160550443954E-2"/>
    <s v="M"/>
    <n v="0.26036080420000002"/>
    <s v="[5640, 3750, 8990]"/>
    <s v="http://connectivity.brain-map.org/projection/experiment/175072215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780"/>
    <s v="C57BL/6J"/>
    <x v="0"/>
    <x v="172"/>
    <x v="5"/>
    <n v="8"/>
    <s v="VMH"/>
    <x v="17"/>
    <n v="176"/>
    <n v="0.65169298320000002"/>
    <n v="0.56832350024502598"/>
    <n v="0.18642796700912309"/>
    <s v="M"/>
    <n v="10.168836563199999"/>
    <s v="[6370, 7110, 6470]"/>
    <s v="http://connectivity.brain-map.org/projection/experiment/175106769"/>
    <s v="Y"/>
    <s v="N"/>
    <x v="0"/>
    <s v="Y, but big and need to mask leakage in ctx"/>
    <x v="0"/>
    <s v=" but big and need to mask leakage in ctx"/>
    <m/>
  </r>
  <r>
    <x v="1781"/>
    <s v="C57BL/6J"/>
    <x v="0"/>
    <x v="147"/>
    <x v="4"/>
    <n v="9"/>
    <s v="SCm"/>
    <x v="155"/>
    <n v="200"/>
    <n v="0.30609123999999999"/>
    <n v="0.85965110470707096"/>
    <n v="0.11075439238019683"/>
    <s v="M"/>
    <n v="3.6403614688000001"/>
    <s v="[8690, 2750, 7620]"/>
    <s v="http://connectivity.brain-map.org/projection/experiment/175158132"/>
    <s v="Y"/>
    <s v="Y"/>
    <x v="0"/>
    <m/>
    <x v="0"/>
    <s v="some ctx leakage"/>
    <m/>
  </r>
  <r>
    <x v="1782"/>
    <s v="C57BL/6J"/>
    <x v="0"/>
    <x v="105"/>
    <x v="4"/>
    <n v="9"/>
    <s v="IPN"/>
    <x v="110"/>
    <n v="223"/>
    <n v="0.12267597431250001"/>
    <n v="0.64812343624434976"/>
    <n v="0.21865367822457743"/>
    <s v="M"/>
    <n v="1.068065348"/>
    <s v="[8880, 5500, 5690]"/>
    <s v="http://connectivity.brain-map.org/projection/experiment/175158844"/>
    <s v="N"/>
    <s v="N"/>
    <x v="0"/>
    <m/>
    <x v="0"/>
    <s v="seems like mostly IPN (caudal), but may be too much CS"/>
    <m/>
  </r>
  <r>
    <x v="1783"/>
    <s v="Etv1-CreERT2"/>
    <x v="0"/>
    <x v="21"/>
    <x v="7"/>
    <n v="3"/>
    <s v="CA1"/>
    <x v="23"/>
    <n v="55"/>
    <n v="0.2152007088"/>
    <n v="0.7631300559964096"/>
    <n v="0.19120712210247612"/>
    <s v="F"/>
    <n v="1.5964278596000001"/>
    <s v="[7980, 5110, 8870]"/>
    <s v="http://connectivity.brain-map.org/projection/experiment/175718634"/>
    <s v="Y"/>
    <s v="N"/>
    <x v="0"/>
    <s v="Y, retrograde labeling"/>
    <x v="0"/>
    <s v=" retrograde labeling"/>
    <m/>
  </r>
  <r>
    <x v="1784"/>
    <s v="Calb2-IRES-Cre"/>
    <x v="0"/>
    <x v="183"/>
    <x v="10"/>
    <n v="1"/>
    <s v="ACAd"/>
    <x v="283"/>
    <n v="26"/>
    <n v="1.8819097598765901E-2"/>
    <n v="0.86106879061338537"/>
    <n v="7.1251141829285256E-2"/>
    <s v="M"/>
    <n v="6.6602091150000001E-2"/>
    <s v="[5460, 1180, 5980]"/>
    <s v="http://connectivity.brain-map.org/projection/experiment/175719341"/>
    <s v="Y"/>
    <s v="Y"/>
    <x v="2"/>
    <s v="Y"/>
    <x v="0"/>
    <m/>
    <s v="local"/>
  </r>
  <r>
    <x v="1785"/>
    <s v="Cdhr1-Cre_KG66"/>
    <x v="0"/>
    <x v="47"/>
    <x v="9"/>
    <n v="2"/>
    <s v="MOB"/>
    <x v="49"/>
    <n v="44"/>
    <n v="6.8450731299999998E-2"/>
    <n v="0.99619244481389735"/>
    <n v="3.721458974943062E-3"/>
    <s v="M"/>
    <n v="0.2388286362"/>
    <s v="[2540, 5240, 5850]"/>
    <s v="http://connectivity.brain-map.org/projection/experiment/175728165"/>
    <s v="Y"/>
    <s v="Y"/>
    <x v="0"/>
    <s v="Y"/>
    <x v="0"/>
    <m/>
    <m/>
  </r>
  <r>
    <x v="1786"/>
    <s v="Drd2-Cre_ER44"/>
    <x v="0"/>
    <x v="1"/>
    <x v="1"/>
    <n v="5"/>
    <s v="ACB"/>
    <x v="46"/>
    <n v="78"/>
    <n v="0.1697668896"/>
    <n v="0.99285427802693782"/>
    <n v="3.4957817040535059E-3"/>
    <s v="F"/>
    <n v="0.56475154329999999"/>
    <s v="[4130, 5880, 6040]"/>
    <s v="http://connectivity.brain-map.org/projection/experiment/175732001"/>
    <s v="Y"/>
    <s v="Y"/>
    <x v="0"/>
    <s v="Y, but some retrograde in habenula mixed with terminals?"/>
    <x v="0"/>
    <s v=" but some retrograde in habenula mixed with terminals?"/>
    <m/>
  </r>
  <r>
    <x v="1787"/>
    <s v="Drd2-Cre_ER44"/>
    <x v="0"/>
    <x v="5"/>
    <x v="1"/>
    <n v="5"/>
    <s v="CP"/>
    <x v="98"/>
    <n v="77"/>
    <n v="0.11400207699999999"/>
    <n v="0.99754279155835246"/>
    <n v="2.457208441647615E-3"/>
    <s v="M"/>
    <n v="0.31814566629999902"/>
    <s v="[6430, 2700, 8540]"/>
    <s v="http://connectivity.brain-map.org/projection/experiment/175732996"/>
    <s v="Y"/>
    <s v="Y"/>
    <x v="0"/>
    <s v="Y"/>
    <x v="0"/>
    <m/>
    <s v="D2"/>
  </r>
  <r>
    <x v="1788"/>
    <s v="Slc6a3-Cre"/>
    <x v="0"/>
    <x v="53"/>
    <x v="6"/>
    <n v="6"/>
    <s v="BST"/>
    <x v="55"/>
    <n v="98"/>
    <n v="0.18858430079999999"/>
    <n v="0.96662106611147058"/>
    <n v="2.8391000485559568E-2"/>
    <s v="F"/>
    <n v="1.7390993563999999"/>
    <s v="[5660, 5050, 6340]"/>
    <s v="http://connectivity.brain-map.org/projection/experiment/175739085"/>
    <s v="Y"/>
    <s v="Y"/>
    <x v="0"/>
    <s v="Y"/>
    <x v="0"/>
    <m/>
    <m/>
  </r>
  <r>
    <x v="1789"/>
    <s v="Gal-Cre_KI87"/>
    <x v="0"/>
    <x v="88"/>
    <x v="3"/>
    <n v="7"/>
    <s v="AV"/>
    <x v="94"/>
    <n v="117"/>
    <n v="0.18419158799999999"/>
    <n v="0.68763546118902641"/>
    <n v="0.22963464973366293"/>
    <s v="F"/>
    <n v="3.3704506185000001"/>
    <s v="[5850, 4300, 6470]"/>
    <s v="http://connectivity.brain-map.org/projection/experiment/175818392"/>
    <s v="N"/>
    <s v="N"/>
    <x v="2"/>
    <s v="Y* but check true neg masked helped, similar to Prkcd experiments, but with more in Mo/Ss"/>
    <x v="0"/>
    <s v=" but check true neg masked helped, similar to Prkcd experiments, but with more in Mo/Ss"/>
    <s v="matrix(f)"/>
  </r>
  <r>
    <x v="1790"/>
    <s v="Gpr26-Cre_KO250"/>
    <x v="0"/>
    <x v="155"/>
    <x v="10"/>
    <n v="1"/>
    <s v="SSp-bfd"/>
    <x v="163"/>
    <n v="5"/>
    <n v="0.13589394420000001"/>
    <n v="0.97894044512988609"/>
    <n v="1.8515785967358551E-2"/>
    <s v="F"/>
    <n v="2.3216619831999998"/>
    <s v="[7100, 1340, 8180]"/>
    <s v="http://connectivity.brain-map.org/projection/experiment/175819113"/>
    <s v="Y"/>
    <s v="Y"/>
    <x v="2"/>
    <s v="Y"/>
    <x v="0"/>
    <m/>
    <s v="IT PT"/>
  </r>
  <r>
    <x v="1791"/>
    <s v="A930038C07Rik-Tg1-Cre"/>
    <x v="0"/>
    <x v="169"/>
    <x v="10"/>
    <n v="1"/>
    <s v="VISpor"/>
    <x v="177"/>
    <n v="25"/>
    <n v="0.103147646"/>
    <n v="0.54502255525654331"/>
    <n v="0.16854240635080864"/>
    <s v="M"/>
    <n v="0.90737582844999998"/>
    <s v="[9240, 2410, 9610]"/>
    <s v="http://connectivity.brain-map.org/projection/experiment/176429574"/>
    <s v="Y"/>
    <s v="N"/>
    <x v="2"/>
    <s v="Y"/>
    <x v="0"/>
    <m/>
    <s v="PT"/>
  </r>
  <r>
    <x v="1792"/>
    <s v="Cux2-IRES-Cre"/>
    <x v="0"/>
    <x v="187"/>
    <x v="10"/>
    <n v="1"/>
    <s v="AUDd"/>
    <x v="287"/>
    <n v="14"/>
    <n v="0.37074031119999901"/>
    <n v="0.65006933587339"/>
    <n v="0.20714118115984809"/>
    <s v="M"/>
    <n v="2.39841305479999"/>
    <s v="[7530, 2740, 9430]"/>
    <s v="http://connectivity.brain-map.org/projection/experiment/176430283"/>
    <s v="N"/>
    <s v="N"/>
    <x v="2"/>
    <s v="Y"/>
    <x v="0"/>
    <m/>
    <s v="IT"/>
  </r>
  <r>
    <x v="1793"/>
    <s v="A930038C07Rik-Tg1-Cre"/>
    <x v="0"/>
    <x v="117"/>
    <x v="10"/>
    <n v="1"/>
    <s v="MOs"/>
    <x v="125"/>
    <n v="3"/>
    <n v="0.10717672"/>
    <n v="0.73066798034393687"/>
    <n v="0.20432240209499739"/>
    <s v="M"/>
    <n v="0.92552586699999995"/>
    <s v="[5150, 1630, 6270]"/>
    <s v="http://connectivity.brain-map.org/projection/experiment/176433237"/>
    <s v="N"/>
    <s v="N"/>
    <x v="2"/>
    <s v="Y"/>
    <x v="0"/>
    <m/>
    <s v="IT PT"/>
  </r>
  <r>
    <x v="1794"/>
    <s v="Pvalb-IRES-Cre"/>
    <x v="0"/>
    <x v="158"/>
    <x v="10"/>
    <n v="1"/>
    <s v="SSp-un"/>
    <x v="166"/>
    <n v="10"/>
    <n v="0.2148493004"/>
    <n v="0.42753706602201003"/>
    <n v="0.3005835908369538"/>
    <s v="F"/>
    <n v="0.73498654459999901"/>
    <s v="[5850, 2150, 8440]"/>
    <s v="http://connectivity.brain-map.org/projection/experiment/176496282"/>
    <s v="N"/>
    <s v="N"/>
    <x v="2"/>
    <s v="Y"/>
    <x v="0"/>
    <m/>
    <s v="PT"/>
  </r>
  <r>
    <x v="1795"/>
    <s v="Syt6-Cre_KI148"/>
    <x v="0"/>
    <x v="143"/>
    <x v="10"/>
    <n v="1"/>
    <s v="RSPv"/>
    <x v="151"/>
    <n v="38"/>
    <n v="0.21973603119999999"/>
    <n v="0.738869185654913"/>
    <n v="0.17637940825170351"/>
    <s v="F"/>
    <n v="1.5865179232"/>
    <s v="[7280, 1290, 6290]"/>
    <s v="http://connectivity.brain-map.org/projection/experiment/176497015"/>
    <s v="Y"/>
    <s v="N"/>
    <x v="2"/>
    <s v="Y"/>
    <x v="0"/>
    <m/>
    <s v="CT"/>
  </r>
  <r>
    <x v="1796"/>
    <s v="Nr5a1-Cre"/>
    <x v="0"/>
    <x v="155"/>
    <x v="10"/>
    <n v="1"/>
    <s v="SSp-bfd"/>
    <x v="163"/>
    <n v="5"/>
    <n v="9.2231778799999997E-2"/>
    <n v="0.80300809012402008"/>
    <n v="0.1349565399550065"/>
    <s v="M"/>
    <n v="0.78147417249999995"/>
    <s v="[7180, 1070, 8340]"/>
    <s v="http://connectivity.brain-map.org/projection/experiment/176881134"/>
    <s v="Y"/>
    <s v="Y"/>
    <x v="2"/>
    <s v="Y"/>
    <x v="0"/>
    <m/>
    <s v="IT"/>
  </r>
  <r>
    <x v="1797"/>
    <s v="Nr5a1-Cre"/>
    <x v="0"/>
    <x v="167"/>
    <x v="10"/>
    <n v="1"/>
    <s v="VISp"/>
    <x v="175"/>
    <n v="21"/>
    <n v="2.87673463E-2"/>
    <n v="0.55126508866405621"/>
    <n v="0.25100919565030932"/>
    <s v="M"/>
    <n v="0.34961138380000001"/>
    <s v="[8310, 1310, 8970]"/>
    <s v="http://connectivity.brain-map.org/projection/experiment/176882966"/>
    <s v="N"/>
    <s v="N"/>
    <x v="2"/>
    <s v="Y"/>
    <x v="0"/>
    <m/>
    <s v="IT"/>
  </r>
  <r>
    <x v="1798"/>
    <s v="Cart-Tg1-Cre"/>
    <x v="0"/>
    <x v="138"/>
    <x v="3"/>
    <n v="7"/>
    <s v="PT"/>
    <x v="146"/>
    <n v="128"/>
    <n v="7.3740521399999995E-2"/>
    <n v="0.70838751625567065"/>
    <n v="0.18188083190353202"/>
    <s v="M"/>
    <n v="2.2081427718"/>
    <s v="[5500, 4570, 6060]"/>
    <s v="http://connectivity.brain-map.org/projection/experiment/176897793"/>
    <s v="Y"/>
    <s v="N"/>
    <x v="2"/>
    <s v="Y, but more cortical projections than others…not sure why"/>
    <x v="0"/>
    <s v=" but more cortical projections than others…not sure why"/>
    <s v="matrix(m)"/>
  </r>
  <r>
    <x v="1799"/>
    <s v="Pdzk1ip1-Cre_KD31"/>
    <x v="0"/>
    <x v="23"/>
    <x v="4"/>
    <n v="9"/>
    <s v="SCs"/>
    <x v="25"/>
    <n v="188"/>
    <n v="3.835169485E-2"/>
    <n v="0.99898015497583026"/>
    <n v="1.0122762618502833E-3"/>
    <s v="F"/>
    <n v="0.13708008229999999"/>
    <s v="[8870, 1640, 6290]"/>
    <s v="http://connectivity.brain-map.org/projection/experiment/176900059"/>
    <s v="Y"/>
    <s v="Y"/>
    <x v="0"/>
    <m/>
    <x v="0"/>
    <m/>
    <m/>
  </r>
  <r>
    <x v="1800"/>
    <s v="Nr5a1-Cre"/>
    <x v="0"/>
    <x v="167"/>
    <x v="10"/>
    <n v="1"/>
    <s v="VISp"/>
    <x v="175"/>
    <n v="21"/>
    <n v="6.19028025E-2"/>
    <n v="0.99999970351583567"/>
    <n v="2.9648416423009426E-7"/>
    <s v="F"/>
    <n v="0.261648469075"/>
    <s v="[8070, 710, 8160]"/>
    <s v="http://connectivity.brain-map.org/projection/experiment/176901480"/>
    <s v="Y"/>
    <s v="Y"/>
    <x v="2"/>
    <s v="Y"/>
    <x v="0"/>
    <m/>
    <s v="IT"/>
  </r>
  <r>
    <x v="1801"/>
    <s v="Syt6-Cre_KI148"/>
    <x v="0"/>
    <x v="193"/>
    <x v="10"/>
    <n v="1"/>
    <s v="SSp-ll"/>
    <x v="293"/>
    <n v="6"/>
    <n v="0.24383850399999901"/>
    <n v="0.73870182845105481"/>
    <n v="0.22784807156067963"/>
    <s v="F"/>
    <n v="1.0023127869999999"/>
    <s v="[6060, 2060, 7580]"/>
    <s v="http://connectivity.brain-map.org/projection/experiment/177319236"/>
    <s v="N"/>
    <s v="N"/>
    <x v="2"/>
    <s v="Y"/>
    <x v="0"/>
    <m/>
    <s v="CT"/>
  </r>
  <r>
    <x v="1802"/>
    <s v="Syt6-Cre_KI148"/>
    <x v="0"/>
    <x v="117"/>
    <x v="10"/>
    <n v="1"/>
    <s v="MOs"/>
    <x v="125"/>
    <n v="3"/>
    <n v="0.26769689800000002"/>
    <n v="0.78340076966382111"/>
    <n v="0.17850117596625648"/>
    <s v="F"/>
    <n v="4.2280770727999997"/>
    <s v="[4780, 2310, 6640]"/>
    <s v="http://connectivity.brain-map.org/projection/experiment/177319974"/>
    <s v="Y"/>
    <s v="N"/>
    <x v="2"/>
    <s v="Y"/>
    <x v="0"/>
    <m/>
    <s v="PT"/>
  </r>
  <r>
    <x v="1803"/>
    <s v="Nr5a1-Cre"/>
    <x v="0"/>
    <x v="156"/>
    <x v="10"/>
    <n v="1"/>
    <s v="SSp-n"/>
    <x v="164"/>
    <n v="4"/>
    <n v="1.6850151850000002E-2"/>
    <n v="0.53030009725061877"/>
    <n v="0.46969305170086434"/>
    <s v="F"/>
    <n v="0.27122720099999997"/>
    <s v="[5600, 3260, 9710]"/>
    <s v="http://connectivity.brain-map.org/projection/experiment/177322838"/>
    <s v="N"/>
    <s v="N"/>
    <x v="2"/>
    <s v="Y"/>
    <x v="0"/>
    <m/>
    <s v="IT"/>
  </r>
  <r>
    <x v="1804"/>
    <s v="Syt6-Cre_KI148"/>
    <x v="0"/>
    <x v="117"/>
    <x v="10"/>
    <n v="1"/>
    <s v="MOs"/>
    <x v="125"/>
    <n v="3"/>
    <n v="0.23396533719999901"/>
    <n v="0.43898342307312643"/>
    <n v="0.34871785531054988"/>
    <s v="M"/>
    <n v="4.1541283503999997"/>
    <s v="[3260, 2220, 6350]"/>
    <s v="http://connectivity.brain-map.org/projection/experiment/177459319"/>
    <s v="N"/>
    <s v="N"/>
    <x v="2"/>
    <s v="Y"/>
    <x v="0"/>
    <m/>
    <s v="PT"/>
  </r>
  <r>
    <x v="1805"/>
    <s v="Chat-IRES-Cre-neo"/>
    <x v="0"/>
    <x v="208"/>
    <x v="4"/>
    <n v="9"/>
    <s v="III"/>
    <x v="8"/>
    <n v="210"/>
    <n v="2.4500957949999999E-2"/>
    <n v="0.41096997319097256"/>
    <n v="0.22203384658588574"/>
    <s v="F"/>
    <n v="0.17290735839999999"/>
    <s v="[9090, 3900, 5770]"/>
    <s v="http://connectivity.brain-map.org/projection/experiment/177460028"/>
    <s v="N"/>
    <s v="N"/>
    <x v="0"/>
    <m/>
    <x v="0"/>
    <s v="good"/>
    <m/>
  </r>
  <r>
    <x v="1806"/>
    <s v="Nr5a1-Cre"/>
    <x v="0"/>
    <x v="167"/>
    <x v="10"/>
    <n v="1"/>
    <s v="VISp"/>
    <x v="175"/>
    <n v="21"/>
    <n v="3.0642840899999999E-2"/>
    <n v="0.9999999895230175"/>
    <n v="1.0476982528388559E-8"/>
    <s v="M"/>
    <n v="0.31539630569999999"/>
    <s v="[8540, 750, 7690]"/>
    <s v="http://connectivity.brain-map.org/projection/experiment/177781006"/>
    <s v="Y"/>
    <s v="Y"/>
    <x v="2"/>
    <s v="Y"/>
    <x v="0"/>
    <m/>
    <s v="IT"/>
  </r>
  <r>
    <x v="1807"/>
    <s v="Nr5a1-Cre"/>
    <x v="0"/>
    <x v="167"/>
    <x v="10"/>
    <n v="1"/>
    <s v="VISp"/>
    <x v="175"/>
    <n v="21"/>
    <n v="2.1953827700000001E-2"/>
    <n v="1"/>
    <n v="0"/>
    <s v="M"/>
    <n v="0.23216192894999901"/>
    <s v="[9130, 760, 7650]"/>
    <s v="http://connectivity.brain-map.org/projection/experiment/177781745"/>
    <s v="Y"/>
    <s v="Y"/>
    <x v="2"/>
    <s v="Y"/>
    <x v="0"/>
    <m/>
    <s v="IT"/>
  </r>
  <r>
    <x v="1808"/>
    <s v="Nr5a1-Cre"/>
    <x v="0"/>
    <x v="192"/>
    <x v="10"/>
    <n v="1"/>
    <s v="SSp-m"/>
    <x v="292"/>
    <n v="7"/>
    <n v="8.2687950800000007E-2"/>
    <n v="0.99957144702925005"/>
    <n v="3.1506366619160115E-4"/>
    <s v="F"/>
    <n v="1.199290484"/>
    <s v="[4980, 2180, 8700]"/>
    <s v="http://connectivity.brain-map.org/projection/experiment/177782493"/>
    <s v="Y"/>
    <s v="Y"/>
    <x v="2"/>
    <s v="Y"/>
    <x v="0"/>
    <m/>
    <s v="IT"/>
  </r>
  <r>
    <x v="1809"/>
    <s v="Syt6-Cre_KI148"/>
    <x v="0"/>
    <x v="183"/>
    <x v="10"/>
    <n v="1"/>
    <s v="ACAd"/>
    <x v="283"/>
    <n v="26"/>
    <n v="7.1048525099999996E-2"/>
    <n v="0.78302957055759714"/>
    <n v="0.21655315852708537"/>
    <s v="F"/>
    <n v="1.4323777558999999"/>
    <s v="[5180, 2210, 6490]"/>
    <s v="http://connectivity.brain-map.org/projection/experiment/177783204"/>
    <s v="N"/>
    <s v="N"/>
    <x v="2"/>
    <s v="Y"/>
    <x v="0"/>
    <m/>
    <s v="PT"/>
  </r>
  <r>
    <x v="1810"/>
    <s v="Syt6-Cre_KI148"/>
    <x v="0"/>
    <x v="159"/>
    <x v="10"/>
    <n v="1"/>
    <s v="SSs"/>
    <x v="167"/>
    <n v="11"/>
    <n v="2.8021669812500001E-3"/>
    <n v="0.52683444445401273"/>
    <n v="0.46269090112480227"/>
    <s v="F"/>
    <n v="9.2889206899999993E-2"/>
    <s v="[4570, 3730, 9470]"/>
    <s v="http://connectivity.brain-map.org/projection/experiment/177783918"/>
    <s v="N"/>
    <s v="N"/>
    <x v="2"/>
    <s v="Y"/>
    <x v="0"/>
    <m/>
    <s v="CT"/>
  </r>
  <r>
    <x v="1811"/>
    <s v="Syt6-Cre_KI148"/>
    <x v="0"/>
    <x v="189"/>
    <x v="10"/>
    <n v="1"/>
    <s v="ILA"/>
    <x v="289"/>
    <n v="29"/>
    <n v="0.1110733274"/>
    <n v="0.7912124004493748"/>
    <n v="0.17959745205042918"/>
    <s v="M"/>
    <n v="1.5874159167999999"/>
    <s v="[3760, 3650, 6440]"/>
    <s v="http://connectivity.brain-map.org/projection/experiment/177889243"/>
    <s v="Y"/>
    <s v="N"/>
    <x v="2"/>
    <s v="Y"/>
    <x v="0"/>
    <m/>
    <s v="CT"/>
  </r>
  <r>
    <x v="1812"/>
    <s v="Syt6-Cre_KI148"/>
    <x v="0"/>
    <x v="190"/>
    <x v="10"/>
    <n v="1"/>
    <s v="FRP"/>
    <x v="290"/>
    <n v="1"/>
    <n v="1.7203679499999999E-2"/>
    <n v="0.76263470684437362"/>
    <n v="0.15590126352645686"/>
    <s v="M"/>
    <n v="0.3462403308"/>
    <s v="[2790, 3000, 7190]"/>
    <s v="http://connectivity.brain-map.org/projection/experiment/177890246"/>
    <s v="Y"/>
    <s v="Y"/>
    <x v="2"/>
    <s v="Y"/>
    <x v="0"/>
    <m/>
    <s v="CT"/>
  </r>
  <r>
    <x v="1813"/>
    <s v="Nr5a1-Cre"/>
    <x v="0"/>
    <x v="192"/>
    <x v="10"/>
    <n v="1"/>
    <s v="SSp-m"/>
    <x v="292"/>
    <n v="7"/>
    <n v="0.1753032232"/>
    <n v="0.52829918948704413"/>
    <n v="0.43838407748931923"/>
    <s v="M"/>
    <n v="2.1621552624000002"/>
    <s v="[4250, 3900, 9320]"/>
    <s v="http://connectivity.brain-map.org/projection/experiment/177892379"/>
    <s v="N"/>
    <s v="N"/>
    <x v="2"/>
    <s v="Y"/>
    <x v="0"/>
    <m/>
    <s v="IT"/>
  </r>
  <r>
    <x v="1814"/>
    <s v="Nr5a1-Cre"/>
    <x v="0"/>
    <x v="116"/>
    <x v="10"/>
    <n v="1"/>
    <s v="MOp"/>
    <x v="124"/>
    <n v="2"/>
    <n v="0.1037905358"/>
    <n v="0.54544780723304531"/>
    <n v="0.45455219276695474"/>
    <s v="M"/>
    <n v="1.4482447644000001"/>
    <s v="[4580, 2010, 7980]"/>
    <s v="http://connectivity.brain-map.org/projection/experiment/177893658"/>
    <s v="N"/>
    <s v="N"/>
    <x v="2"/>
    <s v="Y"/>
    <x v="0"/>
    <m/>
    <s v="IT"/>
  </r>
  <r>
    <x v="1815"/>
    <s v="Pnmt-Cre"/>
    <x v="0"/>
    <x v="95"/>
    <x v="0"/>
    <n v="11"/>
    <s v="DCO"/>
    <x v="101"/>
    <n v="254"/>
    <n v="3.4884521000000002E-2"/>
    <n v="0.98164171090570895"/>
    <n v="1.1540714079167621E-2"/>
    <s v="M"/>
    <n v="7.3892347900000002E-2"/>
    <s v="[11270, 4620, 8010]"/>
    <s v="http://connectivity.brain-map.org/projection/experiment/177903648"/>
    <s v="Y"/>
    <s v="Y"/>
    <x v="0"/>
    <m/>
    <x v="0"/>
    <m/>
    <m/>
  </r>
  <r>
    <x v="1816"/>
    <s v="Scnn1a-Tg2-Cre"/>
    <x v="0"/>
    <x v="176"/>
    <x v="0"/>
    <n v="11"/>
    <s v="XII"/>
    <x v="183"/>
    <n v="293"/>
    <n v="6.5650549124999999E-2"/>
    <n v="0.64972778618280025"/>
    <n v="0.14381451653701088"/>
    <s v="F"/>
    <n v="0.17659806289999999"/>
    <s v="[12720, 5900, 5690]"/>
    <s v="http://connectivity.brain-map.org/projection/experiment/177904363"/>
    <s v="Y"/>
    <s v="N"/>
    <x v="0"/>
    <m/>
    <x v="0"/>
    <m/>
    <m/>
  </r>
  <r>
    <x v="1817"/>
    <s v="Scnn1a-Tg2-Cre"/>
    <x v="0"/>
    <x v="37"/>
    <x v="0"/>
    <n v="11"/>
    <s v="VII"/>
    <x v="39"/>
    <n v="266"/>
    <n v="0.17562956320000001"/>
    <n v="0.9509611212339355"/>
    <n v="2.5819661930559748E-2"/>
    <s v="M"/>
    <n v="0.70632771859999999"/>
    <s v="[10830, 6570, 7240]"/>
    <s v="http://connectivity.brain-map.org/projection/experiment/177905562"/>
    <s v="Y"/>
    <s v="Y"/>
    <x v="0"/>
    <m/>
    <x v="0"/>
    <m/>
    <m/>
  </r>
  <r>
    <x v="1818"/>
    <s v="Cux2-IRES-Cre"/>
    <x v="0"/>
    <x v="143"/>
    <x v="10"/>
    <n v="1"/>
    <s v="RSPv"/>
    <x v="151"/>
    <n v="38"/>
    <n v="4.42393315E-3"/>
    <n v="1"/>
    <n v="0"/>
    <s v="F"/>
    <n v="7.0287386049999998E-2"/>
    <s v="[7910, 820, 5890]"/>
    <s v="http://connectivity.brain-map.org/projection/experiment/177907082"/>
    <s v="Y"/>
    <s v="Y"/>
    <x v="2"/>
    <s v="Y"/>
    <x v="0"/>
    <m/>
    <s v="local"/>
  </r>
  <r>
    <x v="1819"/>
    <s v="A930038C07Rik-Tg1-Cre"/>
    <x v="0"/>
    <x v="155"/>
    <x v="10"/>
    <n v="1"/>
    <s v="SSp-bfd"/>
    <x v="163"/>
    <n v="5"/>
    <n v="1.6064064449999998E-2"/>
    <n v="0.95906969117450558"/>
    <n v="4.0694442545294855E-2"/>
    <s v="F"/>
    <n v="0.2313229681"/>
    <s v="[6740, 1410, 8220]"/>
    <s v="http://connectivity.brain-map.org/projection/experiment/177907797"/>
    <s v="Y"/>
    <s v="Y"/>
    <x v="2"/>
    <s v="Y"/>
    <x v="0"/>
    <m/>
    <s v="PT"/>
  </r>
  <r>
    <x v="1820"/>
    <s v="Gal-Cre_KI87"/>
    <x v="0"/>
    <x v="63"/>
    <x v="5"/>
    <n v="8"/>
    <s v="DMH"/>
    <x v="67"/>
    <n v="153"/>
    <n v="0.12848609480000001"/>
    <n v="0.79639770560907408"/>
    <n v="0.17600720734788936"/>
    <s v="F"/>
    <n v="1.2704025571999999"/>
    <s v="[7210, 6020, 6070]"/>
    <s v="http://connectivity.brain-map.org/projection/experiment/178283239"/>
    <s v="Y"/>
    <s v="N"/>
    <x v="0"/>
    <s v="Y"/>
    <x v="0"/>
    <m/>
    <m/>
  </r>
  <r>
    <x v="1821"/>
    <s v="Cux2-IRES-Cre"/>
    <x v="0"/>
    <x v="193"/>
    <x v="10"/>
    <n v="1"/>
    <s v="SSp-ll"/>
    <x v="293"/>
    <n v="6"/>
    <n v="1.54378113749999E-2"/>
    <n v="0.72534681092902664"/>
    <n v="0.27417581897339677"/>
    <s v="F"/>
    <n v="0.24249367450000001"/>
    <s v="[6440, 1120, 7650]"/>
    <s v="http://connectivity.brain-map.org/projection/experiment/178284661"/>
    <s v="N"/>
    <s v="N"/>
    <x v="2"/>
    <s v="Y"/>
    <x v="0"/>
    <m/>
    <s v="IT"/>
  </r>
  <r>
    <x v="1822"/>
    <s v="Grik4-Cre"/>
    <x v="0"/>
    <x v="31"/>
    <x v="7"/>
    <n v="3"/>
    <s v="CA3"/>
    <x v="33"/>
    <n v="57"/>
    <n v="0.1143456846"/>
    <n v="0.99047178461826868"/>
    <n v="6.814986247059787E-3"/>
    <s v="M"/>
    <n v="2.9643173279999999"/>
    <s v="[7900, 3760, 8730]"/>
    <s v="http://connectivity.brain-map.org/projection/experiment/178382220"/>
    <s v="Y"/>
    <s v="Y"/>
    <x v="0"/>
    <s v="Y"/>
    <x v="0"/>
    <m/>
    <m/>
  </r>
  <r>
    <x v="1823"/>
    <s v="Cart-Tg1-Cre"/>
    <x v="0"/>
    <x v="12"/>
    <x v="1"/>
    <n v="5"/>
    <s v="LSr"/>
    <x v="58"/>
    <n v="82"/>
    <n v="4.0622656200000003E-2"/>
    <n v="0.85935946149527509"/>
    <n v="5.8937391858242039E-2"/>
    <s v="F"/>
    <n v="0.242602880799999"/>
    <s v="[5140, 3570, 6140]"/>
    <s v="http://connectivity.brain-map.org/projection/experiment/178486024"/>
    <s v="Y"/>
    <s v="Y"/>
    <x v="0"/>
    <s v="Y"/>
    <x v="0"/>
    <m/>
    <m/>
  </r>
  <r>
    <x v="1824"/>
    <s v="Syt6-Cre_KI148"/>
    <x v="0"/>
    <x v="155"/>
    <x v="10"/>
    <n v="1"/>
    <s v="SSp-bfd"/>
    <x v="163"/>
    <n v="5"/>
    <n v="1.22414054E-2"/>
    <n v="0.99737151507624844"/>
    <n v="2.62848492375157E-3"/>
    <s v="F"/>
    <n v="0.1689320178"/>
    <s v="[7320, 1770, 8710]"/>
    <s v="http://connectivity.brain-map.org/projection/experiment/178487444"/>
    <s v="Y"/>
    <s v="Y"/>
    <x v="2"/>
    <s v="Y, but several missing tiles"/>
    <x v="0"/>
    <s v=" but several missing tiles"/>
    <s v="CT"/>
  </r>
  <r>
    <x v="1825"/>
    <s v="Prkcd-GluCla-CFP-IRES-Cre"/>
    <x v="0"/>
    <x v="114"/>
    <x v="3"/>
    <n v="7"/>
    <s v="MG"/>
    <x v="122"/>
    <n v="111"/>
    <n v="4.078884705E-2"/>
    <n v="0.93578923279816606"/>
    <n v="3.5617765448844443E-2"/>
    <s v="M"/>
    <n v="0.442494897053125"/>
    <s v="[8470, 4160, 8090]"/>
    <s v="http://connectivity.brain-map.org/projection/experiment/178489574"/>
    <s v="Y"/>
    <s v="Y"/>
    <x v="2"/>
    <s v="Y"/>
    <x v="0"/>
    <m/>
    <s v="matrix(f)"/>
  </r>
  <r>
    <x v="1826"/>
    <s v="Scnn1a-Tg3-Cre"/>
    <x v="0"/>
    <x v="116"/>
    <x v="10"/>
    <n v="1"/>
    <s v="MOp"/>
    <x v="124"/>
    <n v="2"/>
    <n v="6.6246309499999999E-3"/>
    <n v="0.93213021034365862"/>
    <n v="6.7869789656341425E-2"/>
    <s v="F"/>
    <n v="0.10684947105000001"/>
    <s v="[5290, 1470, 7180]"/>
    <s v="http://connectivity.brain-map.org/projection/experiment/179640955"/>
    <s v="Y"/>
    <s v="Y"/>
    <x v="2"/>
    <s v="Y"/>
    <x v="0"/>
    <m/>
    <s v="local"/>
  </r>
  <r>
    <x v="1827"/>
    <s v="Syt6-Cre_KI148"/>
    <x v="0"/>
    <x v="116"/>
    <x v="10"/>
    <n v="1"/>
    <s v="MOp"/>
    <x v="124"/>
    <n v="2"/>
    <n v="0.1538548746"/>
    <n v="0.98975684227360572"/>
    <n v="8.8661386748599205E-3"/>
    <s v="F"/>
    <n v="1.2541438868000001"/>
    <s v="[4560, 1820, 7930]"/>
    <s v="http://connectivity.brain-map.org/projection/experiment/179641666"/>
    <s v="Y"/>
    <s v="Y"/>
    <x v="2"/>
    <s v="Y"/>
    <x v="0"/>
    <m/>
    <s v="PT"/>
  </r>
  <r>
    <x v="1828"/>
    <s v="Grik4-Cre"/>
    <x v="0"/>
    <x v="31"/>
    <x v="7"/>
    <n v="3"/>
    <s v="CA3"/>
    <x v="33"/>
    <n v="57"/>
    <n v="4.8757126599999999E-2"/>
    <n v="0.9073668452899194"/>
    <n v="8.1035647969708316E-2"/>
    <s v="M"/>
    <n v="2.8271083903999998"/>
    <s v="[7500, 2670, 8830]"/>
    <s v="http://connectivity.brain-map.org/projection/experiment/179643824"/>
    <s v="Y"/>
    <s v="Y"/>
    <x v="0"/>
    <s v="Y"/>
    <x v="0"/>
    <m/>
    <m/>
  </r>
  <r>
    <x v="1829"/>
    <s v="Grp-Cre_KH288"/>
    <x v="0"/>
    <x v="31"/>
    <x v="7"/>
    <n v="3"/>
    <s v="CA3"/>
    <x v="33"/>
    <n v="57"/>
    <n v="8.7666647249999997E-3"/>
    <n v="1"/>
    <n v="0"/>
    <s v="M"/>
    <n v="0.85258871039999995"/>
    <s v="[7600, 3130, 8600]"/>
    <s v="http://connectivity.brain-map.org/projection/experiment/179644545"/>
    <s v="Y"/>
    <s v="Y"/>
    <x v="0"/>
    <s v="Y"/>
    <x v="0"/>
    <m/>
    <m/>
  </r>
  <r>
    <x v="1830"/>
    <s v="Grp-Cre_KH288"/>
    <x v="0"/>
    <x v="31"/>
    <x v="7"/>
    <n v="3"/>
    <s v="CA3"/>
    <x v="33"/>
    <n v="57"/>
    <n v="2.16671048125E-3"/>
    <n v="0.88468816914903514"/>
    <n v="0.1034290681385619"/>
    <s v="M"/>
    <n v="0.2441107284"/>
    <s v="[6710, 2420, 7760]"/>
    <s v="http://connectivity.brain-map.org/projection/experiment/179902073"/>
    <s v="Y"/>
    <s v="Y"/>
    <x v="0"/>
    <s v="Y"/>
    <x v="0"/>
    <m/>
    <m/>
  </r>
  <r>
    <x v="1831"/>
    <s v="Vip-IRES-Cre"/>
    <x v="0"/>
    <x v="117"/>
    <x v="10"/>
    <n v="1"/>
    <s v="MOs"/>
    <x v="125"/>
    <n v="3"/>
    <n v="0.12883224060000001"/>
    <n v="0.65267686045020945"/>
    <n v="0.34732313954979055"/>
    <s v="F"/>
    <n v="0.27780638689999998"/>
    <s v="[3750, 1600, 7380]"/>
    <s v="http://connectivity.brain-map.org/projection/experiment/179904912"/>
    <s v="N"/>
    <s v="N"/>
    <x v="2"/>
    <s v="Y"/>
    <x v="0"/>
    <m/>
    <s v="local"/>
  </r>
  <r>
    <x v="1832"/>
    <s v="C57BL/6J"/>
    <x v="0"/>
    <x v="166"/>
    <x v="10"/>
    <n v="1"/>
    <s v="VISC"/>
    <x v="174"/>
    <n v="13"/>
    <n v="0.44787618959999997"/>
    <n v="0.85120573520634368"/>
    <n v="0.10257873036525315"/>
    <s v="M"/>
    <n v="19.044028908800001"/>
    <s v="[6370, 4360, 10270]"/>
    <s v="http://connectivity.brain-map.org/projection/experiment/180074890"/>
    <s v="Y"/>
    <s v="Y"/>
    <x v="2"/>
    <s v="Y"/>
    <x v="0"/>
    <m/>
    <s v="IT PT CT"/>
  </r>
  <r>
    <x v="1833"/>
    <s v="Vip-IRES-Cre"/>
    <x v="0"/>
    <x v="156"/>
    <x v="10"/>
    <n v="1"/>
    <s v="SSp-n"/>
    <x v="164"/>
    <n v="4"/>
    <n v="7.75763639E-2"/>
    <n v="0.96277932966782154"/>
    <n v="3.60316326148599E-2"/>
    <s v="F"/>
    <n v="0.20644551620000001"/>
    <s v="[5540, 2030, 9010]"/>
    <s v="http://connectivity.brain-map.org/projection/experiment/180075597"/>
    <s v="Y"/>
    <s v="Y"/>
    <x v="2"/>
    <s v="Y"/>
    <x v="0"/>
    <m/>
    <s v="local"/>
  </r>
  <r>
    <x v="1834"/>
    <s v="C57BL/6J"/>
    <x v="0"/>
    <x v="167"/>
    <x v="10"/>
    <n v="1"/>
    <s v="VISp"/>
    <x v="175"/>
    <n v="21"/>
    <n v="0.81400603199999999"/>
    <n v="0.48294952063947333"/>
    <n v="0.3227926837632844"/>
    <s v="M"/>
    <n v="13.012431062399999"/>
    <s v="[9290, 2220, 9410]"/>
    <s v="http://connectivity.brain-map.org/projection/experiment/180296424"/>
    <s v="N"/>
    <s v="N"/>
    <x v="2"/>
    <s v="Y"/>
    <x v="0"/>
    <m/>
    <s v="IT PT CT"/>
  </r>
  <r>
    <x v="1835"/>
    <s v="C57BL/6J"/>
    <x v="0"/>
    <x v="49"/>
    <x v="7"/>
    <n v="3"/>
    <s v="ENTl"/>
    <x v="51"/>
    <n v="61"/>
    <n v="0.21785421559999901"/>
    <n v="0.93040152277291754"/>
    <n v="4.8499719629350492E-2"/>
    <s v="M"/>
    <n v="8.1904743423999999"/>
    <s v="[9420, 3490, 10060]"/>
    <s v="http://connectivity.brain-map.org/projection/experiment/180297139"/>
    <s v="Y"/>
    <s v="Y"/>
    <x v="0"/>
    <s v="Y"/>
    <x v="0"/>
    <m/>
    <m/>
  </r>
  <r>
    <x v="1836"/>
    <s v="C57BL/6J"/>
    <x v="0"/>
    <x v="96"/>
    <x v="10"/>
    <n v="1"/>
    <s v="ECT"/>
    <x v="102"/>
    <n v="43"/>
    <n v="1.0751525120000001"/>
    <n v="0.37823439326739916"/>
    <n v="0.35470079030787571"/>
    <s v="M"/>
    <n v="32.903170406400001"/>
    <s v="[7860, 3740, 10390]"/>
    <s v="http://connectivity.brain-map.org/projection/experiment/180435652"/>
    <s v="N"/>
    <s v="N"/>
    <x v="2"/>
    <s v="Y"/>
    <x v="0"/>
    <m/>
    <s v="IT PT CT"/>
  </r>
  <r>
    <x v="1837"/>
    <s v="C57BL/6J"/>
    <x v="0"/>
    <x v="166"/>
    <x v="10"/>
    <n v="1"/>
    <s v="VISC"/>
    <x v="174"/>
    <n v="13"/>
    <n v="1.1352898592"/>
    <n v="0.29906315500104397"/>
    <n v="0.28483997553458279"/>
    <s v="M"/>
    <n v="35.602852767999998"/>
    <s v="[5520, 4470, 10080]"/>
    <s v="http://connectivity.brain-map.org/projection/experiment/180436360"/>
    <s v="N"/>
    <s v="N"/>
    <x v="2"/>
    <s v="Y"/>
    <x v="0"/>
    <m/>
    <s v="IT PT CT"/>
  </r>
  <r>
    <x v="1838"/>
    <s v="C57BL/6J"/>
    <x v="0"/>
    <x v="114"/>
    <x v="3"/>
    <n v="7"/>
    <s v="MG"/>
    <x v="122"/>
    <n v="111"/>
    <n v="3.6046788750000003E-2"/>
    <n v="0.7294889332221689"/>
    <n v="0.25087351277627218"/>
    <s v="M"/>
    <n v="0.68886329295000004"/>
    <s v="[8690, 4060, 7980]"/>
    <s v="http://connectivity.brain-map.org/projection/experiment/180520257"/>
    <s v="N"/>
    <s v="N"/>
    <x v="2"/>
    <s v="Y"/>
    <x v="0"/>
    <m/>
    <s v="matrix(f)"/>
  </r>
  <r>
    <x v="1839"/>
    <s v="Vipr2-Cre_KE2"/>
    <x v="0"/>
    <x v="21"/>
    <x v="7"/>
    <n v="3"/>
    <s v="CA1"/>
    <x v="23"/>
    <n v="55"/>
    <n v="0.123578539"/>
    <n v="0.99609632584199492"/>
    <n v="3.7700648011927129E-3"/>
    <s v="F"/>
    <n v="0.51031432200000004"/>
    <s v="[7680, 1520, 7400]"/>
    <s v="http://connectivity.brain-map.org/projection/experiment/180520968"/>
    <s v="Y"/>
    <s v="Y"/>
    <x v="0"/>
    <s v="Y"/>
    <x v="0"/>
    <m/>
    <m/>
  </r>
  <r>
    <x v="1840"/>
    <s v="C57BL/6J"/>
    <x v="0"/>
    <x v="31"/>
    <x v="7"/>
    <n v="3"/>
    <s v="CA3"/>
    <x v="33"/>
    <n v="57"/>
    <n v="1.4785660575E-2"/>
    <n v="0.9641893599123037"/>
    <n v="3.432039764641532E-2"/>
    <s v="M"/>
    <n v="0.2847519899"/>
    <s v="[7110, 2660, 8290]"/>
    <s v="http://connectivity.brain-map.org/projection/experiment/180523704"/>
    <s v="Y"/>
    <s v="Y"/>
    <x v="0"/>
    <s v="Y"/>
    <x v="0"/>
    <m/>
    <m/>
  </r>
  <r>
    <x v="1841"/>
    <s v="C57BL/6J"/>
    <x v="0"/>
    <x v="123"/>
    <x v="10"/>
    <n v="1"/>
    <s v="ORBl"/>
    <x v="131"/>
    <n v="30"/>
    <n v="0.139684006"/>
    <n v="0.78053517923984983"/>
    <n v="0.14095695436407429"/>
    <s v="M"/>
    <n v="4.0947419967999998"/>
    <s v="[2090, 3180, 7380]"/>
    <s v="http://connectivity.brain-map.org/projection/experiment/180673746"/>
    <s v="Y"/>
    <s v="Y"/>
    <x v="2"/>
    <s v="Y"/>
    <x v="0"/>
    <m/>
    <s v="IT PT CT"/>
  </r>
  <r>
    <x v="1842"/>
    <s v="C57BL/6J"/>
    <x v="0"/>
    <x v="132"/>
    <x v="3"/>
    <n v="7"/>
    <s v="PO"/>
    <x v="140"/>
    <n v="114"/>
    <n v="1.5272417999999999E-2"/>
    <n v="1"/>
    <n v="0"/>
    <s v="M"/>
    <n v="0.19325255285000001"/>
    <s v="[7350, 3930, 7040]"/>
    <s v="http://connectivity.brain-map.org/projection/experiment/180708524"/>
    <s v="Y"/>
    <s v="Y"/>
    <x v="2"/>
    <s v="Y, but leakage in SSp-tr may need to be masked out"/>
    <x v="0"/>
    <s v=" but leakage in SSp-tr may need to be masked out"/>
    <s v="matrix(m)"/>
  </r>
  <r>
    <x v="1843"/>
    <s v="C57BL/6J"/>
    <x v="0"/>
    <x v="123"/>
    <x v="10"/>
    <n v="1"/>
    <s v="ORBl"/>
    <x v="131"/>
    <n v="30"/>
    <n v="0.79713552799999998"/>
    <n v="0.34327484909420819"/>
    <n v="0.33229533806891048"/>
    <s v="M"/>
    <n v="16.341058451199999"/>
    <s v="[3010, 4370, 7970]"/>
    <s v="http://connectivity.brain-map.org/projection/experiment/180709230"/>
    <s v="N"/>
    <s v="N"/>
    <x v="2"/>
    <s v="Y"/>
    <x v="0"/>
    <m/>
    <s v="IT PT CT"/>
  </r>
  <r>
    <x v="1844"/>
    <s v="C57BL/6J"/>
    <x v="0"/>
    <x v="117"/>
    <x v="10"/>
    <n v="1"/>
    <s v="MOs"/>
    <x v="125"/>
    <n v="3"/>
    <n v="0.80898835359999999"/>
    <n v="0.59351262167234919"/>
    <n v="0.4064667191393555"/>
    <s v="M"/>
    <n v="27.776881664000001"/>
    <s v="[2670, 2800, 8010]"/>
    <s v="http://connectivity.brain-map.org/projection/experiment/180709942"/>
    <s v="N"/>
    <s v="N"/>
    <x v="2"/>
    <s v="Y"/>
    <x v="0"/>
    <m/>
    <s v="IT PT CT"/>
  </r>
  <r>
    <x v="1845"/>
    <s v="C57BL/6J"/>
    <x v="0"/>
    <x v="192"/>
    <x v="10"/>
    <n v="1"/>
    <s v="SSp-m"/>
    <x v="292"/>
    <n v="7"/>
    <n v="0.98940956800000002"/>
    <n v="0.49824288577268944"/>
    <n v="0.32449371750580219"/>
    <s v="M"/>
    <n v="19.963547072000001"/>
    <s v="[4620, 3340, 9380]"/>
    <s v="http://connectivity.brain-map.org/projection/experiment/180717881"/>
    <s v="N"/>
    <s v="N"/>
    <x v="2"/>
    <s v="Y"/>
    <x v="0"/>
    <m/>
    <s v="IT PT CT"/>
  </r>
  <r>
    <x v="1846"/>
    <s v="C57BL/6J"/>
    <x v="0"/>
    <x v="157"/>
    <x v="10"/>
    <n v="1"/>
    <s v="SSp-ul"/>
    <x v="165"/>
    <n v="8"/>
    <n v="0.99845818239999995"/>
    <n v="0.58999046167516322"/>
    <n v="0.33900766106999131"/>
    <s v="M"/>
    <n v="14.6890895424"/>
    <s v="[5950, 2080, 7500]"/>
    <s v="http://connectivity.brain-map.org/projection/experiment/180718587"/>
    <s v="N"/>
    <s v="N"/>
    <x v="2"/>
    <s v="Y"/>
    <x v="0"/>
    <m/>
    <s v="IT PT CT"/>
  </r>
  <r>
    <x v="1847"/>
    <s v="C57BL/6J"/>
    <x v="0"/>
    <x v="117"/>
    <x v="10"/>
    <n v="1"/>
    <s v="MOs"/>
    <x v="125"/>
    <n v="3"/>
    <n v="1.0470485424"/>
    <n v="0.81321552033082489"/>
    <n v="0.16664242607722482"/>
    <s v="M"/>
    <n v="29.847877248"/>
    <s v="[2460, 2960, 8170]"/>
    <s v="http://connectivity.brain-map.org/projection/experiment/180719293"/>
    <s v="Y"/>
    <s v="Y"/>
    <x v="2"/>
    <s v="Y"/>
    <x v="0"/>
    <m/>
    <s v="IT PT CT"/>
  </r>
  <r>
    <x v="1848"/>
    <s v="C57BL/6J"/>
    <x v="0"/>
    <x v="116"/>
    <x v="10"/>
    <n v="1"/>
    <s v="MOp"/>
    <x v="124"/>
    <n v="2"/>
    <n v="1.0150675359999899"/>
    <n v="0.5858203532755144"/>
    <n v="0.36466451534367061"/>
    <s v="M"/>
    <n v="20.056409676800001"/>
    <s v="[5760, 820, 6460]"/>
    <s v="http://connectivity.brain-map.org/projection/experiment/180720175"/>
    <s v="N"/>
    <s v="N"/>
    <x v="2"/>
    <s v="Y"/>
    <x v="0"/>
    <m/>
    <s v="IT PT CT"/>
  </r>
  <r>
    <x v="1849"/>
    <s v="C57BL/6J"/>
    <x v="0"/>
    <x v="117"/>
    <x v="10"/>
    <n v="1"/>
    <s v="MOs"/>
    <x v="125"/>
    <n v="3"/>
    <n v="0.56829027919999997"/>
    <n v="0.96259839522003299"/>
    <n v="1.780004212649329E-2"/>
    <s v="M"/>
    <n v="23.5470241664"/>
    <s v="[5070, 2170, 6610]"/>
    <s v="http://connectivity.brain-map.org/projection/experiment/180916954"/>
    <s v="Y"/>
    <s v="Y"/>
    <x v="2"/>
    <s v="Y"/>
    <x v="0"/>
    <m/>
    <s v="IT PT CT"/>
  </r>
  <r>
    <x v="1850"/>
    <s v="C57BL/6J"/>
    <x v="0"/>
    <x v="166"/>
    <x v="10"/>
    <n v="1"/>
    <s v="VISC"/>
    <x v="174"/>
    <n v="13"/>
    <n v="1.2988013696"/>
    <n v="0.59629000144761157"/>
    <n v="0.2698497361982532"/>
    <s v="M"/>
    <n v="26.766660031999901"/>
    <s v="[6370, 4320, 10280]"/>
    <s v="http://connectivity.brain-map.org/projection/experiment/180917660"/>
    <s v="N"/>
    <s v="N"/>
    <x v="2"/>
    <s v="Y"/>
    <x v="0"/>
    <m/>
    <s v="IT PT CT"/>
  </r>
  <r>
    <x v="1851"/>
    <s v="Gabra6-IRES-Cre"/>
    <x v="0"/>
    <x v="64"/>
    <x v="8"/>
    <n v="12"/>
    <s v="AN"/>
    <x v="69"/>
    <n v="307"/>
    <n v="7.9482067000000003E-2"/>
    <n v="0.97688495625862093"/>
    <n v="2.31150434351182E-2"/>
    <s v="F"/>
    <n v="0.21114753966249999"/>
    <s v="[12090, 2280, 8190]"/>
    <s v="http://connectivity.brain-map.org/projection/experiment/181116850"/>
    <s v="Y"/>
    <s v="Y"/>
    <x v="0"/>
    <m/>
    <x v="0"/>
    <s v="not purkinje cells"/>
    <m/>
  </r>
  <r>
    <x v="1852"/>
    <s v="Gabra6-IRES-Cre"/>
    <x v="0"/>
    <x v="93"/>
    <x v="8"/>
    <n v="12"/>
    <s v="CUL"/>
    <x v="99"/>
    <n v="300"/>
    <n v="7.3287771200000004E-2"/>
    <n v="0.88511534231844446"/>
    <n v="0.11485306790343948"/>
    <s v="M"/>
    <n v="0.61322418079999996"/>
    <s v="[11820, 2200, 6180]"/>
    <s v="http://connectivity.brain-map.org/projection/experiment/181128406"/>
    <s v="Y"/>
    <s v="Y"/>
    <x v="0"/>
    <m/>
    <x v="0"/>
    <m/>
    <m/>
  </r>
  <r>
    <x v="1853"/>
    <s v="Ntsr1-Cre_GN220"/>
    <x v="0"/>
    <x v="183"/>
    <x v="10"/>
    <n v="1"/>
    <s v="ACAd"/>
    <x v="283"/>
    <n v="26"/>
    <n v="1.0451613025000001E-2"/>
    <n v="0.69366533620368687"/>
    <n v="0.29536079874043397"/>
    <s v="M"/>
    <n v="7.0998354E-2"/>
    <s v="[5350, 1830, 6370]"/>
    <s v="http://connectivity.brain-map.org/projection/experiment/181179335"/>
    <s v="N"/>
    <s v="N"/>
    <x v="2"/>
    <s v="Y"/>
    <x v="0"/>
    <m/>
    <s v="CT"/>
  </r>
  <r>
    <x v="1854"/>
    <s v="Ntsr1-Cre_GN220"/>
    <x v="0"/>
    <x v="158"/>
    <x v="10"/>
    <n v="1"/>
    <s v="SSp-un"/>
    <x v="166"/>
    <n v="10"/>
    <n v="0.16536280880000001"/>
    <n v="0.50304860070043544"/>
    <n v="0.30400966754298475"/>
    <s v="M"/>
    <n v="0.90675691680000003"/>
    <s v="[6050, 2500, 8310]"/>
    <s v="http://connectivity.brain-map.org/projection/experiment/181180790"/>
    <s v="N"/>
    <s v="N"/>
    <x v="2"/>
    <s v="Y"/>
    <x v="0"/>
    <m/>
    <s v="CT"/>
  </r>
  <r>
    <x v="1855"/>
    <s v="Ntsr1-Cre_GN220"/>
    <x v="0"/>
    <x v="167"/>
    <x v="10"/>
    <n v="1"/>
    <s v="VISp"/>
    <x v="175"/>
    <n v="21"/>
    <n v="0.1705708816"/>
    <n v="0.9838122891601"/>
    <n v="1.618771083989989E-2"/>
    <s v="F"/>
    <n v="1.1405404701249999"/>
    <s v="[8650, 1450, 7860]"/>
    <s v="http://connectivity.brain-map.org/projection/experiment/181258571"/>
    <s v="Y"/>
    <s v="Y"/>
    <x v="2"/>
    <s v="Y"/>
    <x v="0"/>
    <m/>
    <s v="CT"/>
  </r>
  <r>
    <x v="1856"/>
    <s v="Tac1-IRES2-Cre"/>
    <x v="0"/>
    <x v="117"/>
    <x v="10"/>
    <n v="1"/>
    <s v="MOs"/>
    <x v="125"/>
    <n v="3"/>
    <n v="0.45580513439999998"/>
    <n v="0.93005712764649862"/>
    <n v="6.9942852367842506E-2"/>
    <s v="M"/>
    <n v="0.49864993079999997"/>
    <s v="[3350, 1960, 7200]"/>
    <s v="http://connectivity.brain-map.org/projection/experiment/181259279"/>
    <s v="Y"/>
    <s v="Y"/>
    <x v="2"/>
    <s v="Y"/>
    <x v="0"/>
    <m/>
    <s v="local"/>
  </r>
  <r>
    <x v="1857"/>
    <s v="Tac1-IRES2-Cre"/>
    <x v="0"/>
    <x v="156"/>
    <x v="10"/>
    <n v="1"/>
    <s v="SSp-n"/>
    <x v="164"/>
    <n v="4"/>
    <n v="0.13751645179999999"/>
    <n v="0.52472684136434045"/>
    <n v="0.3337292236105952"/>
    <s v="F"/>
    <n v="0.20546625855"/>
    <s v="[5870, 2360, 8490]"/>
    <s v="http://connectivity.brain-map.org/projection/experiment/181371331"/>
    <s v="N"/>
    <s v="N"/>
    <x v="2"/>
    <s v="Y"/>
    <x v="0"/>
    <m/>
    <s v="local"/>
  </r>
  <r>
    <x v="1858"/>
    <s v="Tac1-IRES2-Cre"/>
    <x v="0"/>
    <x v="159"/>
    <x v="10"/>
    <n v="1"/>
    <s v="SSs"/>
    <x v="167"/>
    <n v="11"/>
    <n v="0.23149434559999901"/>
    <n v="0.59464380151686169"/>
    <n v="0.39530520173024652"/>
    <s v="F"/>
    <n v="0.29718241769999998"/>
    <s v="[7290, 2380, 9700]"/>
    <s v="http://connectivity.brain-map.org/projection/experiment/181372049"/>
    <s v="N"/>
    <s v="N"/>
    <x v="2"/>
    <s v="Y"/>
    <x v="0"/>
    <m/>
    <s v="local"/>
  </r>
  <r>
    <x v="1859"/>
    <s v="Gpr26-Cre_KO250"/>
    <x v="0"/>
    <x v="117"/>
    <x v="10"/>
    <n v="1"/>
    <s v="MOs"/>
    <x v="125"/>
    <n v="3"/>
    <n v="0.39116621600000001"/>
    <n v="0.85893111003377598"/>
    <n v="0.14035445973043789"/>
    <s v="F"/>
    <n v="15.759470003199899"/>
    <s v="[3430, 1690, 7360]"/>
    <s v="http://connectivity.brain-map.org/projection/experiment/181598954"/>
    <s v="Y"/>
    <s v="Y"/>
    <x v="2"/>
    <s v="Y"/>
    <x v="0"/>
    <m/>
    <s v="IT PT"/>
  </r>
  <r>
    <x v="1860"/>
    <s v="Gpr26-Cre_KO250"/>
    <x v="0"/>
    <x v="156"/>
    <x v="10"/>
    <n v="1"/>
    <s v="SSp-n"/>
    <x v="164"/>
    <n v="4"/>
    <n v="0.27169580760000001"/>
    <n v="0.75638594603930198"/>
    <n v="0.2220059948278342"/>
    <s v="F"/>
    <n v="3.7267039768000001"/>
    <s v="[5850, 2550, 8350]"/>
    <s v="http://connectivity.brain-map.org/projection/experiment/181599674"/>
    <s v="N"/>
    <s v="N"/>
    <x v="2"/>
    <s v="Y"/>
    <x v="0"/>
    <m/>
    <s v="IT PT"/>
  </r>
  <r>
    <x v="1861"/>
    <s v="Gpr26-Cre_KO250"/>
    <x v="0"/>
    <x v="178"/>
    <x v="10"/>
    <n v="1"/>
    <s v="AUDp"/>
    <x v="278"/>
    <n v="15"/>
    <n v="5.65299966E-2"/>
    <n v="0.96774737060749683"/>
    <n v="3.2252629392503243E-2"/>
    <s v="M"/>
    <n v="0.82331902099999998"/>
    <s v="[7660, 2870, 9780]"/>
    <s v="http://connectivity.brain-map.org/projection/experiment/181600380"/>
    <s v="Y"/>
    <s v="Y"/>
    <x v="2"/>
    <s v="Y"/>
    <x v="0"/>
    <m/>
    <s v="IT"/>
  </r>
  <r>
    <x v="1862"/>
    <s v="Gpr26-Cre_KO250"/>
    <x v="0"/>
    <x v="167"/>
    <x v="10"/>
    <n v="1"/>
    <s v="VISp"/>
    <x v="175"/>
    <n v="21"/>
    <n v="1.0181479699999999E-2"/>
    <n v="0.99572435687302296"/>
    <n v="4.2756431269769671E-3"/>
    <s v="M"/>
    <n v="0.1392454658"/>
    <s v="[9540, 1400, 8500]"/>
    <s v="http://connectivity.brain-map.org/projection/experiment/181601101"/>
    <s v="Y"/>
    <s v="Y"/>
    <x v="2"/>
    <s v="Y"/>
    <x v="0"/>
    <m/>
    <s v="IT"/>
  </r>
  <r>
    <x v="1863"/>
    <s v="Sim1-Cre_KJ18"/>
    <x v="0"/>
    <x v="21"/>
    <x v="7"/>
    <n v="3"/>
    <s v="CA1"/>
    <x v="23"/>
    <n v="55"/>
    <n v="3.2249031499999997E-2"/>
    <n v="0.99666244280708916"/>
    <n v="1.691150579813477E-3"/>
    <s v="F"/>
    <n v="0.34786795399999998"/>
    <s v="[7280, 2180, 6040]"/>
    <s v="http://connectivity.brain-map.org/projection/experiment/181777177"/>
    <s v="Y"/>
    <s v="Y"/>
    <x v="0"/>
    <s v="Y"/>
    <x v="0"/>
    <m/>
    <m/>
  </r>
  <r>
    <x v="1864"/>
    <s v="Scnn1a-Tg3-Cre"/>
    <x v="0"/>
    <x v="156"/>
    <x v="10"/>
    <n v="1"/>
    <s v="SSp-n"/>
    <x v="164"/>
    <n v="4"/>
    <n v="6.5158431099999997E-2"/>
    <n v="0.37776678062107627"/>
    <n v="0.3423108769981445"/>
    <s v="F"/>
    <n v="0.76543142060000002"/>
    <s v="[6180, 2380, 9400]"/>
    <s v="http://connectivity.brain-map.org/projection/experiment/181818339"/>
    <s v="N"/>
    <s v="N"/>
    <x v="2"/>
    <s v="Y"/>
    <x v="0"/>
    <m/>
    <s v="IT"/>
  </r>
  <r>
    <x v="1865"/>
    <s v="Scnn1a-Tg3-Cre"/>
    <x v="0"/>
    <x v="192"/>
    <x v="10"/>
    <n v="1"/>
    <s v="SSp-m"/>
    <x v="292"/>
    <n v="7"/>
    <n v="0.30334908239999903"/>
    <n v="0.99998720257432516"/>
    <n v="1.2794702506165631E-5"/>
    <s v="F"/>
    <n v="3.083589796"/>
    <s v="[4700, 2680, 9270]"/>
    <s v="http://connectivity.brain-map.org/projection/experiment/181819064"/>
    <s v="Y"/>
    <s v="Y"/>
    <x v="2"/>
    <s v="Y"/>
    <x v="0"/>
    <m/>
    <s v="IT"/>
  </r>
  <r>
    <x v="1866"/>
    <s v="Etv1-CreERT2"/>
    <x v="0"/>
    <x v="183"/>
    <x v="10"/>
    <n v="1"/>
    <s v="ACAd"/>
    <x v="283"/>
    <n v="26"/>
    <n v="0.43221096799999997"/>
    <n v="0.63931912848090711"/>
    <n v="0.33599261220669729"/>
    <s v="M"/>
    <n v="2.1084225287999998"/>
    <s v="[4470, 1810, 6030]"/>
    <s v="http://connectivity.brain-map.org/projection/experiment/181858761"/>
    <s v="N"/>
    <s v="N"/>
    <x v="2"/>
    <s v="Y"/>
    <x v="0"/>
    <m/>
    <s v="IT PT"/>
  </r>
  <r>
    <x v="1867"/>
    <s v="Cux2-CreERT2"/>
    <x v="0"/>
    <x v="65"/>
    <x v="7"/>
    <n v="3"/>
    <s v="ENTm"/>
    <x v="70"/>
    <n v="62"/>
    <n v="0.40276592719999998"/>
    <n v="0.99128172896061562"/>
    <n v="8.6334483508103081E-3"/>
    <s v="F"/>
    <n v="3.6264036815999998"/>
    <s v="[9810, 4100, 9420]"/>
    <s v="http://connectivity.brain-map.org/projection/experiment/181859467"/>
    <s v="Y"/>
    <s v="Y"/>
    <x v="0"/>
    <s v="Y"/>
    <x v="0"/>
    <m/>
    <m/>
  </r>
  <r>
    <x v="1868"/>
    <s v="Scnn1a-Tg3-Cre"/>
    <x v="0"/>
    <x v="157"/>
    <x v="10"/>
    <n v="1"/>
    <s v="SSp-ul"/>
    <x v="165"/>
    <n v="8"/>
    <n v="0.1220225734"/>
    <n v="0.99999193091012095"/>
    <n v="8.0690898790432239E-6"/>
    <s v="M"/>
    <n v="1.1279455431999901"/>
    <s v="[5340, 2160, 8070]"/>
    <s v="http://connectivity.brain-map.org/projection/experiment/181860173"/>
    <s v="Y"/>
    <s v="Y"/>
    <x v="2"/>
    <s v="Y"/>
    <x v="0"/>
    <m/>
    <s v="IT"/>
  </r>
  <r>
    <x v="1869"/>
    <s v="Scnn1a-Tg3-Cre"/>
    <x v="0"/>
    <x v="143"/>
    <x v="10"/>
    <n v="1"/>
    <s v="RSPv"/>
    <x v="151"/>
    <n v="38"/>
    <n v="0.1096448696"/>
    <n v="0.9897159382945715"/>
    <n v="5.6669190428973101E-3"/>
    <s v="F"/>
    <n v="1.0625375306"/>
    <s v="[8460, 1440, 6740]"/>
    <s v="http://connectivity.brain-map.org/projection/experiment/181860879"/>
    <s v="Y"/>
    <s v="Y"/>
    <x v="2"/>
    <s v="Y"/>
    <x v="0"/>
    <m/>
    <s v="IT"/>
  </r>
  <r>
    <x v="1870"/>
    <s v="Pdzk1ip1-Cre_KD31"/>
    <x v="0"/>
    <x v="101"/>
    <x v="0"/>
    <n v="11"/>
    <s v="GRN"/>
    <x v="106"/>
    <n v="270"/>
    <n v="2.9767019799999999E-2"/>
    <n v="0.71267546839585527"/>
    <n v="0.14421781850345189"/>
    <s v="M"/>
    <n v="0.70989554580000003"/>
    <s v="[10680, 6220, 6370]"/>
    <s v="http://connectivity.brain-map.org/projection/experiment/182030590"/>
    <s v="Y"/>
    <s v="Y"/>
    <x v="0"/>
    <m/>
    <x v="0"/>
    <m/>
    <m/>
  </r>
  <r>
    <x v="1871"/>
    <s v="Vip-IRES-Cre"/>
    <x v="0"/>
    <x v="178"/>
    <x v="10"/>
    <n v="1"/>
    <s v="AUDp"/>
    <x v="278"/>
    <n v="15"/>
    <n v="2.6473475E-2"/>
    <n v="0.99617875150073298"/>
    <n v="2.3532272247831811E-3"/>
    <s v="F"/>
    <n v="5.8438869999999997E-2"/>
    <s v="[8080, 2320, 10200]"/>
    <s v="http://connectivity.brain-map.org/projection/experiment/182040934"/>
    <s v="Y"/>
    <s v="Y"/>
    <x v="2"/>
    <s v="Y"/>
    <x v="0"/>
    <m/>
    <s v="local"/>
  </r>
  <r>
    <x v="1872"/>
    <s v="Slc6a3-Cre"/>
    <x v="0"/>
    <x v="47"/>
    <x v="9"/>
    <n v="2"/>
    <s v="MOB"/>
    <x v="49"/>
    <n v="44"/>
    <n v="5.1773516375E-3"/>
    <n v="0.9921449470230197"/>
    <n v="7.8550529769802827E-3"/>
    <s v="F"/>
    <n v="8.1945882550000002E-2"/>
    <s v="[2430, 4560, 6140]"/>
    <s v="http://connectivity.brain-map.org/projection/experiment/182042349"/>
    <s v="Y"/>
    <s v="Y"/>
    <x v="0"/>
    <s v="Y, but no projections"/>
    <x v="0"/>
    <s v=" but no projections"/>
    <m/>
  </r>
  <r>
    <x v="1873"/>
    <s v="Nos1-CreERT2"/>
    <x v="0"/>
    <x v="155"/>
    <x v="10"/>
    <n v="1"/>
    <s v="SSp-bfd"/>
    <x v="163"/>
    <n v="5"/>
    <n v="3.8788713599999997E-2"/>
    <n v="0.98015416309124259"/>
    <n v="9.0088423925520789E-3"/>
    <s v="M"/>
    <n v="0.21224227500000001"/>
    <s v="[6350, 1690, 8770]"/>
    <s v="http://connectivity.brain-map.org/projection/experiment/182043055"/>
    <s v="Y"/>
    <s v="Y"/>
    <x v="2"/>
    <s v="Y"/>
    <x v="0"/>
    <m/>
    <s v="local"/>
  </r>
  <r>
    <x v="1874"/>
    <s v="Scnn1a-Tg3-Cre"/>
    <x v="0"/>
    <x v="167"/>
    <x v="10"/>
    <n v="1"/>
    <s v="VISp"/>
    <x v="175"/>
    <n v="21"/>
    <n v="4.3742270599999897E-2"/>
    <n v="0.99784616064650855"/>
    <n v="2.1538393534914135E-3"/>
    <s v="F"/>
    <n v="0.30138407704999998"/>
    <s v="[8520, 890, 8130]"/>
    <s v="http://connectivity.brain-map.org/projection/experiment/182089608"/>
    <s v="Y"/>
    <s v="Y"/>
    <x v="2"/>
    <s v="Y"/>
    <x v="0"/>
    <m/>
    <s v="IT"/>
  </r>
  <r>
    <x v="1875"/>
    <s v="Rbp4-Cre_KL100"/>
    <x v="0"/>
    <x v="178"/>
    <x v="10"/>
    <n v="1"/>
    <s v="AUDp"/>
    <x v="278"/>
    <n v="15"/>
    <n v="8.46237252E-2"/>
    <n v="0.79981325074417464"/>
    <n v="0.20018674925582527"/>
    <s v="F"/>
    <n v="3.5009104872000001"/>
    <s v="[7660, 2840, 9790]"/>
    <s v="http://connectivity.brain-map.org/projection/experiment/182090318"/>
    <s v="N"/>
    <s v="N"/>
    <x v="2"/>
    <s v="Y"/>
    <x v="0"/>
    <m/>
    <s v="IT PT"/>
  </r>
  <r>
    <x v="1876"/>
    <s v="Erbb4-T2A-CreERT2"/>
    <x v="0"/>
    <x v="183"/>
    <x v="10"/>
    <n v="1"/>
    <s v="ACAd"/>
    <x v="283"/>
    <n v="26"/>
    <n v="0.29990769480000001"/>
    <n v="0.61374805650800923"/>
    <n v="0.21582001975625384"/>
    <s v="M"/>
    <n v="0.3309329023"/>
    <s v="[4900, 1630, 6240]"/>
    <s v="http://connectivity.brain-map.org/projection/experiment/182183683"/>
    <s v="N"/>
    <s v="N"/>
    <x v="2"/>
    <s v="Y"/>
    <x v="0"/>
    <m/>
    <s v="local"/>
  </r>
  <r>
    <x v="1877"/>
    <s v="Erbb4-T2A-CreERT2"/>
    <x v="0"/>
    <x v="167"/>
    <x v="10"/>
    <n v="1"/>
    <s v="VISp"/>
    <x v="175"/>
    <n v="21"/>
    <n v="7.8535132199999996E-2"/>
    <n v="0.99997124920316993"/>
    <n v="2.8716585994455269E-5"/>
    <s v="M"/>
    <n v="0.17529143379999901"/>
    <s v="[9950, 1580, 8630]"/>
    <s v="http://connectivity.brain-map.org/projection/experiment/182184486"/>
    <s v="Y"/>
    <s v="Y"/>
    <x v="2"/>
    <s v="Y"/>
    <x v="0"/>
    <m/>
    <s v="local"/>
  </r>
  <r>
    <x v="1878"/>
    <s v="Grm2-Cre_MR90"/>
    <x v="0"/>
    <x v="104"/>
    <x v="3"/>
    <n v="7"/>
    <s v="IMD"/>
    <x v="109"/>
    <n v="123"/>
    <n v="0.10227162645"/>
    <n v="0.30984965818656701"/>
    <n v="0.26333094574973509"/>
    <s v="F"/>
    <n v="1.7604830544000001"/>
    <s v="[6880, 3900, 5670]"/>
    <s v="http://connectivity.brain-map.org/projection/experiment/182185289"/>
    <s v="N"/>
    <s v="N"/>
    <x v="2"/>
    <s v="Y, although MD is pretty large (25%)"/>
    <x v="0"/>
    <s v=" although MD is pretty large (25%)"/>
    <s v="IL"/>
  </r>
  <r>
    <x v="1879"/>
    <s v="Otof-Cre"/>
    <x v="0"/>
    <x v="49"/>
    <x v="7"/>
    <n v="3"/>
    <s v="ENTl"/>
    <x v="51"/>
    <n v="61"/>
    <n v="0.28134192800000002"/>
    <n v="0.98971631380254477"/>
    <n v="1.0276728042835852E-2"/>
    <s v="M"/>
    <n v="4.0514221943999997"/>
    <s v="[8760, 5150, 10460]"/>
    <s v="http://connectivity.brain-map.org/projection/experiment/182226133"/>
    <s v="Y"/>
    <s v="Y"/>
    <x v="0"/>
    <s v="Y"/>
    <x v="0"/>
    <m/>
    <m/>
  </r>
  <r>
    <x v="1880"/>
    <s v="Vip-IRES-Cre"/>
    <x v="0"/>
    <x v="167"/>
    <x v="10"/>
    <n v="1"/>
    <s v="VISp"/>
    <x v="175"/>
    <n v="21"/>
    <n v="2.3697644599999901E-2"/>
    <n v="1"/>
    <n v="0"/>
    <s v="M"/>
    <n v="4.4200801574999997E-2"/>
    <s v="[9980, 1200, 8360]"/>
    <s v="http://connectivity.brain-map.org/projection/experiment/182293273"/>
    <s v="Y"/>
    <s v="Y"/>
    <x v="2"/>
    <s v="Y"/>
    <x v="0"/>
    <m/>
    <s v="local"/>
  </r>
  <r>
    <x v="1881"/>
    <s v="Rbp4-Cre_KL100"/>
    <x v="0"/>
    <x v="19"/>
    <x v="7"/>
    <n v="3"/>
    <s v="DG"/>
    <x v="21"/>
    <n v="58"/>
    <n v="2.62364522E-2"/>
    <n v="0.9568814282033401"/>
    <n v="4.3118571796659982E-2"/>
    <s v="F"/>
    <n v="0.138398031625"/>
    <s v="[6980, 2580, 6310]"/>
    <s v="http://connectivity.brain-map.org/projection/experiment/182295393"/>
    <s v="Y"/>
    <s v="Y"/>
    <x v="0"/>
    <s v="Y"/>
    <x v="0"/>
    <m/>
    <m/>
  </r>
  <r>
    <x v="1882"/>
    <s v="Nr5a1-Cre"/>
    <x v="0"/>
    <x v="172"/>
    <x v="5"/>
    <n v="8"/>
    <s v="VMH"/>
    <x v="17"/>
    <n v="176"/>
    <n v="0.21109209800000001"/>
    <n v="0.88297051325433951"/>
    <n v="7.357698281427566E-2"/>
    <s v="F"/>
    <n v="2.2328011887999999"/>
    <s v="[6810, 6320, 6180]"/>
    <s v="http://connectivity.brain-map.org/projection/experiment/182337561"/>
    <s v="Y"/>
    <s v="Y"/>
    <x v="0"/>
    <s v="Y"/>
    <x v="0"/>
    <m/>
    <m/>
  </r>
  <r>
    <x v="1883"/>
    <s v="Cux2-IRES-Cre"/>
    <x v="0"/>
    <x v="143"/>
    <x v="10"/>
    <n v="1"/>
    <s v="RSPv"/>
    <x v="151"/>
    <n v="38"/>
    <n v="4.3734915700000002E-2"/>
    <n v="0.94099120672646031"/>
    <n v="5.6145688931693097E-2"/>
    <s v="M"/>
    <n v="0.50648034639999995"/>
    <s v="[6170, 1270, 5960]"/>
    <s v="http://connectivity.brain-map.org/projection/experiment/182338356"/>
    <s v="Y"/>
    <s v="Y"/>
    <x v="2"/>
    <s v="Y"/>
    <x v="0"/>
    <m/>
    <s v="IT"/>
  </r>
  <r>
    <x v="1884"/>
    <s v="Cux2-IRES-Cre"/>
    <x v="0"/>
    <x v="117"/>
    <x v="10"/>
    <n v="1"/>
    <s v="MOs"/>
    <x v="125"/>
    <n v="3"/>
    <n v="1.4314692174999999E-2"/>
    <n v="1"/>
    <n v="0"/>
    <s v="M"/>
    <n v="0.28106751329999902"/>
    <s v="[3770, 1500, 6520]"/>
    <s v="http://connectivity.brain-map.org/projection/experiment/182461051"/>
    <s v="Y"/>
    <s v="Y"/>
    <x v="2"/>
    <s v="Y"/>
    <x v="0"/>
    <m/>
    <s v="IT"/>
  </r>
  <r>
    <x v="1885"/>
    <s v="A930038C07Rik-Tg1-Cre"/>
    <x v="0"/>
    <x v="155"/>
    <x v="10"/>
    <n v="1"/>
    <s v="SSp-bfd"/>
    <x v="163"/>
    <n v="5"/>
    <n v="1.98454263E-2"/>
    <n v="0.99870249526668953"/>
    <n v="1.2975047333105359E-3"/>
    <s v="F"/>
    <n v="0.31002362230000002"/>
    <s v="[6270, 1990, 8870]"/>
    <s v="http://connectivity.brain-map.org/projection/experiment/182467026"/>
    <s v="Y"/>
    <s v="Y"/>
    <x v="2"/>
    <s v="Y"/>
    <x v="0"/>
    <m/>
    <s v="PT"/>
  </r>
  <r>
    <x v="1886"/>
    <s v="Cux2-IRES-Cre"/>
    <x v="0"/>
    <x v="184"/>
    <x v="10"/>
    <n v="1"/>
    <s v="RSPd"/>
    <x v="284"/>
    <n v="37"/>
    <n v="8.1712723399999895E-2"/>
    <n v="0.53709019525078061"/>
    <n v="0.46290980474921939"/>
    <s v="M"/>
    <n v="0.26859797860000001"/>
    <s v="[8280, 690, 6000]"/>
    <s v="http://connectivity.brain-map.org/projection/experiment/182467736"/>
    <s v="N"/>
    <s v="N"/>
    <x v="2"/>
    <s v="Y"/>
    <x v="0"/>
    <m/>
    <s v="IT"/>
  </r>
  <r>
    <x v="1887"/>
    <s v="Pvalb-IRES-Cre"/>
    <x v="0"/>
    <x v="147"/>
    <x v="4"/>
    <n v="9"/>
    <s v="SCm"/>
    <x v="155"/>
    <n v="200"/>
    <n v="3.8262497700000002E-2"/>
    <n v="0.96916390600547841"/>
    <n v="1.6773062064399651E-2"/>
    <s v="F"/>
    <n v="0.27453452215000002"/>
    <s v="[9840, 1910, 6410]"/>
    <s v="http://connectivity.brain-map.org/projection/experiment/182613651"/>
    <s v="Y"/>
    <s v="Y"/>
    <x v="0"/>
    <m/>
    <x v="0"/>
    <m/>
    <m/>
  </r>
  <r>
    <x v="1888"/>
    <s v="Grp-Cre_KH288"/>
    <x v="0"/>
    <x v="31"/>
    <x v="7"/>
    <n v="3"/>
    <s v="CA3"/>
    <x v="33"/>
    <n v="57"/>
    <n v="3.5483293649999997E-2"/>
    <n v="0.71926680770958418"/>
    <n v="0.16855763935663326"/>
    <s v="F"/>
    <n v="1.2388017711999999"/>
    <s v="[7360, 2690, 8550]"/>
    <s v="http://connectivity.brain-map.org/projection/experiment/182615063"/>
    <s v="Y"/>
    <s v="Y"/>
    <x v="0"/>
    <s v="Y"/>
    <x v="0"/>
    <m/>
    <m/>
  </r>
  <r>
    <x v="1889"/>
    <s v="Grp-Cre_KH288"/>
    <x v="0"/>
    <x v="31"/>
    <x v="7"/>
    <n v="3"/>
    <s v="CA3"/>
    <x v="33"/>
    <n v="57"/>
    <n v="1.7297592899999999E-2"/>
    <n v="0.99929186486892896"/>
    <n v="7.0813513107112491E-4"/>
    <s v="M"/>
    <n v="1.0217760672"/>
    <s v="[8050, 4050, 8800]"/>
    <s v="http://connectivity.brain-map.org/projection/experiment/182615771"/>
    <s v="Y"/>
    <s v="Y"/>
    <x v="0"/>
    <s v="Y"/>
    <x v="0"/>
    <m/>
    <m/>
  </r>
  <r>
    <x v="1890"/>
    <s v="Cux2-IRES-Cre"/>
    <x v="0"/>
    <x v="116"/>
    <x v="10"/>
    <n v="1"/>
    <s v="MOp"/>
    <x v="124"/>
    <n v="2"/>
    <n v="0.16918596519999901"/>
    <n v="0.62141691066673732"/>
    <n v="0.37858308933326262"/>
    <s v="F"/>
    <n v="1.7932954144"/>
    <s v="[5920, 1280, 7050]"/>
    <s v="http://connectivity.brain-map.org/projection/experiment/182616478"/>
    <s v="N"/>
    <s v="N"/>
    <x v="2"/>
    <s v="Y"/>
    <x v="0"/>
    <m/>
    <s v="IT"/>
  </r>
  <r>
    <x v="1891"/>
    <s v="Wfs1-Tg3-CreERT2"/>
    <x v="0"/>
    <x v="22"/>
    <x v="7"/>
    <n v="3"/>
    <s v="PAR"/>
    <x v="24"/>
    <n v="63"/>
    <n v="2.7018266799999999E-2"/>
    <n v="0.85757267668531778"/>
    <n v="0.10970195535491645"/>
    <s v="M"/>
    <n v="0.13104148400000001"/>
    <s v="[9590, 3830, 8500]"/>
    <s v="http://connectivity.brain-map.org/projection/experiment/182617186"/>
    <s v="Y"/>
    <s v="Y"/>
    <x v="0"/>
    <s v="Y"/>
    <x v="0"/>
    <m/>
    <m/>
  </r>
  <r>
    <x v="1892"/>
    <s v="Grik4-Cre"/>
    <x v="0"/>
    <x v="129"/>
    <x v="8"/>
    <n v="12"/>
    <s v="PFL"/>
    <x v="137"/>
    <n v="310"/>
    <n v="2.2126506149999999E-2"/>
    <n v="0.98212579962431801"/>
    <n v="1.7674133323875438E-2"/>
    <s v="M"/>
    <n v="0.10438943740039"/>
    <s v="[11070, 5100, 8990]"/>
    <s v="http://connectivity.brain-map.org/projection/experiment/182685522"/>
    <s v="Y"/>
    <s v="Y"/>
    <x v="0"/>
    <m/>
    <x v="0"/>
    <m/>
    <m/>
  </r>
  <r>
    <x v="1893"/>
    <s v="Cdhr1-Cre_KG66"/>
    <x v="0"/>
    <x v="86"/>
    <x v="9"/>
    <n v="2"/>
    <s v="AOB"/>
    <x v="92"/>
    <n v="45"/>
    <n v="1.1383807399999999E-2"/>
    <n v="0.74732748239452307"/>
    <n v="0.16995085648617492"/>
    <s v="M"/>
    <n v="0.10604249004999999"/>
    <s v="[2210, 3880, 7040]"/>
    <s v="http://connectivity.brain-map.org/projection/experiment/182686228"/>
    <s v="Y"/>
    <s v="Y"/>
    <x v="0"/>
    <s v="Y"/>
    <x v="0"/>
    <m/>
    <m/>
  </r>
  <r>
    <x v="1894"/>
    <s v="Trib2-F2A-CreERT2"/>
    <x v="0"/>
    <x v="178"/>
    <x v="10"/>
    <n v="1"/>
    <s v="AUDp"/>
    <x v="278"/>
    <n v="15"/>
    <n v="1.1713409575E-2"/>
    <n v="0.9987068406420373"/>
    <n v="1.2931593579626759E-3"/>
    <s v="F"/>
    <n v="0.19787325039999901"/>
    <s v="[7830, 2690, 10080]"/>
    <s v="http://connectivity.brain-map.org/projection/experiment/182686935"/>
    <s v="Y"/>
    <s v="Y"/>
    <x v="2"/>
    <s v="Y"/>
    <x v="0"/>
    <m/>
    <s v="IT"/>
  </r>
  <r>
    <x v="1895"/>
    <s v="Rbp4-Cre_KL100"/>
    <x v="0"/>
    <x v="117"/>
    <x v="10"/>
    <n v="1"/>
    <s v="MOs"/>
    <x v="125"/>
    <n v="3"/>
    <n v="0.25528668760000001"/>
    <n v="0.80288305707236285"/>
    <n v="0.18394126126716517"/>
    <s v="M"/>
    <n v="11.254828816"/>
    <s v="[4680, 1280, 6710]"/>
    <s v="http://connectivity.brain-map.org/projection/experiment/182793477"/>
    <s v="Y"/>
    <s v="N"/>
    <x v="2"/>
    <s v="Y"/>
    <x v="0"/>
    <m/>
    <s v="IT PT"/>
  </r>
  <r>
    <x v="1896"/>
    <s v="Rbp4-Cre_KL100"/>
    <x v="0"/>
    <x v="49"/>
    <x v="7"/>
    <n v="3"/>
    <s v="ENTl"/>
    <x v="51"/>
    <n v="61"/>
    <n v="7.9788076900000005E-2"/>
    <n v="0.93172506220939755"/>
    <n v="4.8157306516038362E-2"/>
    <s v="F"/>
    <n v="4.4685241888"/>
    <s v="[9810, 3090, 10090]"/>
    <s v="http://connectivity.brain-map.org/projection/experiment/182794184"/>
    <s v="Y"/>
    <s v="Y"/>
    <x v="0"/>
    <s v="Y"/>
    <x v="0"/>
    <m/>
    <m/>
  </r>
  <r>
    <x v="1897"/>
    <s v="Grm2-Cre_MR90"/>
    <x v="0"/>
    <x v="117"/>
    <x v="10"/>
    <n v="1"/>
    <s v="MOs"/>
    <x v="125"/>
    <n v="3"/>
    <n v="9.9009929199999999E-2"/>
    <n v="0.94874125544007837"/>
    <n v="5.1258744559921583E-2"/>
    <s v="F"/>
    <n v="0.58807003079999998"/>
    <s v="[2330, 2500, 7260]"/>
    <s v="http://connectivity.brain-map.org/projection/experiment/182795499"/>
    <s v="Y"/>
    <s v="Y"/>
    <x v="2"/>
    <s v="Y"/>
    <x v="0"/>
    <m/>
    <s v="IT"/>
  </r>
  <r>
    <x v="1898"/>
    <s v="Rbp4-Cre_KL100"/>
    <x v="0"/>
    <x v="193"/>
    <x v="10"/>
    <n v="1"/>
    <s v="SSp-ll"/>
    <x v="293"/>
    <n v="6"/>
    <n v="0.19884486160000001"/>
    <n v="0.66359586357246714"/>
    <n v="0.33036620031293568"/>
    <s v="M"/>
    <n v="6.4255339343999998"/>
    <s v="[5770, 1630, 7510]"/>
    <s v="http://connectivity.brain-map.org/projection/experiment/182803137"/>
    <s v="N"/>
    <s v="N"/>
    <x v="2"/>
    <s v="Y"/>
    <x v="0"/>
    <m/>
    <s v="IT PT"/>
  </r>
  <r>
    <x v="1899"/>
    <s v="Grm2-Cre_MR90"/>
    <x v="0"/>
    <x v="117"/>
    <x v="10"/>
    <n v="1"/>
    <s v="MOs"/>
    <x v="125"/>
    <n v="3"/>
    <n v="0.218993936"/>
    <n v="0.56343280215988523"/>
    <n v="0.39215808242811856"/>
    <s v="F"/>
    <n v="1.5367845303999901"/>
    <s v="[3500, 2310, 6310]"/>
    <s v="http://connectivity.brain-map.org/projection/experiment/182814071"/>
    <s v="N"/>
    <s v="N"/>
    <x v="2"/>
    <s v="Y"/>
    <x v="0"/>
    <m/>
    <s v="IT"/>
  </r>
  <r>
    <x v="1900"/>
    <s v="Kcnc2-Cre"/>
    <x v="0"/>
    <x v="21"/>
    <x v="7"/>
    <n v="3"/>
    <s v="CA1"/>
    <x v="23"/>
    <n v="55"/>
    <n v="0.31966814039999902"/>
    <n v="0.89719901319211082"/>
    <n v="7.3492587740159612E-2"/>
    <s v="M"/>
    <n v="0.50116509590000002"/>
    <s v="[7550, 1610, 8090]"/>
    <s v="http://connectivity.brain-map.org/projection/experiment/182843806"/>
    <s v="Y"/>
    <s v="Y"/>
    <x v="0"/>
    <s v="Y"/>
    <x v="0"/>
    <m/>
    <m/>
  </r>
  <r>
    <x v="1901"/>
    <s v="Sst-IRES-Cre"/>
    <x v="0"/>
    <x v="178"/>
    <x v="10"/>
    <n v="1"/>
    <s v="AUDp"/>
    <x v="278"/>
    <n v="15"/>
    <n v="0.18612569640000001"/>
    <n v="0.74268125203579494"/>
    <n v="0.25030592087059889"/>
    <s v="M"/>
    <n v="0.50357228460000003"/>
    <s v="[7490, 3070, 9810]"/>
    <s v="http://connectivity.brain-map.org/projection/experiment/182886547"/>
    <s v="N"/>
    <s v="N"/>
    <x v="2"/>
    <s v="Y"/>
    <x v="0"/>
    <m/>
    <s v="IT"/>
  </r>
  <r>
    <x v="1902"/>
    <s v="Etv1-CreERT2"/>
    <x v="0"/>
    <x v="181"/>
    <x v="10"/>
    <n v="1"/>
    <s v="VISpm"/>
    <x v="281"/>
    <n v="23"/>
    <n v="0.15085700560000001"/>
    <n v="0.51406745519143304"/>
    <n v="0.43721578027755231"/>
    <s v="F"/>
    <n v="1.2109835598000001"/>
    <s v="[7920, 480, 7500]"/>
    <s v="http://connectivity.brain-map.org/projection/experiment/182896517"/>
    <s v="N"/>
    <s v="N"/>
    <x v="2"/>
    <s v="Y"/>
    <x v="0"/>
    <m/>
    <s v="IT PT"/>
  </r>
  <r>
    <x v="1903"/>
    <s v="Gad2-IRES-Cre"/>
    <x v="0"/>
    <x v="178"/>
    <x v="10"/>
    <n v="1"/>
    <s v="AUDp"/>
    <x v="278"/>
    <n v="15"/>
    <n v="3.3020661450000002E-2"/>
    <n v="0.94295787669817999"/>
    <n v="5.7042123301819889E-2"/>
    <s v="M"/>
    <n v="7.3256191006249999E-2"/>
    <s v="[7620, 2790, 10110]"/>
    <s v="http://connectivity.brain-map.org/projection/experiment/182934777"/>
    <s v="Y"/>
    <s v="Y"/>
    <x v="2"/>
    <s v="Y"/>
    <x v="0"/>
    <m/>
    <s v="local"/>
  </r>
  <r>
    <x v="1904"/>
    <s v="Vip-IRES-Cre"/>
    <x v="0"/>
    <x v="117"/>
    <x v="10"/>
    <n v="1"/>
    <s v="MOs"/>
    <x v="125"/>
    <n v="3"/>
    <n v="1.49466831499999E-2"/>
    <n v="0.50086482181138481"/>
    <n v="0.4979251769535416"/>
    <s v="M"/>
    <n v="0.1613824898"/>
    <s v="[5090, 1540, 6290]"/>
    <s v="http://connectivity.brain-map.org/projection/experiment/182935487"/>
    <s v="N"/>
    <s v="N"/>
    <x v="2"/>
    <s v="Y"/>
    <x v="0"/>
    <m/>
    <s v="local"/>
  </r>
  <r>
    <x v="1905"/>
    <s v="Chat-IRES-Cre-neo"/>
    <x v="0"/>
    <x v="5"/>
    <x v="1"/>
    <n v="5"/>
    <s v="CP"/>
    <x v="98"/>
    <n v="77"/>
    <n v="7.36350489E-2"/>
    <n v="0.99955377931434275"/>
    <n v="4.4622068565738752E-4"/>
    <s v="M"/>
    <n v="0.3835088243"/>
    <s v="[6050, 3360, 8360]"/>
    <s v="http://connectivity.brain-map.org/projection/experiment/183009881"/>
    <s v="Y"/>
    <s v="Y"/>
    <x v="0"/>
    <s v="Y, but no projections outside local"/>
    <x v="0"/>
    <s v=" but no projections outside local"/>
    <s v="local"/>
  </r>
  <r>
    <x v="1906"/>
    <s v="Grp-Cre_KH288"/>
    <x v="0"/>
    <x v="209"/>
    <x v="3"/>
    <n v="7"/>
    <s v="PCN"/>
    <x v="307"/>
    <n v="133"/>
    <n v="4.3255043999999999E-2"/>
    <n v="0.48770369226636484"/>
    <n v="0.36580559399009221"/>
    <s v="F"/>
    <n v="1.5314114452000001"/>
    <s v="[6840, 4200, 6640]"/>
    <s v="http://connectivity.brain-map.org/projection/experiment/183071513"/>
    <s v="N"/>
    <s v="N"/>
    <x v="2"/>
    <s v="Y, but revisit if needed. Looks like way more cortical than expected, so might be PO (lateral to PCN in Clasca has more m-type)"/>
    <x v="0"/>
    <s v=" but revisit if needed. Looks like way more cortical than expected, so might be PO (lateral to PCN in Clasca has more m-type)"/>
    <s v="matrix(m)"/>
  </r>
  <r>
    <x v="1907"/>
    <s v="Crh-IRES-Cre_BL"/>
    <x v="0"/>
    <x v="116"/>
    <x v="10"/>
    <n v="1"/>
    <s v="MOp"/>
    <x v="124"/>
    <n v="2"/>
    <n v="4.9304554600000002E-2"/>
    <n v="0.51890170658580781"/>
    <n v="0.48109829341419208"/>
    <s v="F"/>
    <n v="6.7097940984375007E-2"/>
    <s v="[4060, 1830, 7350]"/>
    <s v="http://connectivity.brain-map.org/projection/experiment/183103805"/>
    <s v="N"/>
    <s v="N"/>
    <x v="2"/>
    <s v="Y"/>
    <x v="0"/>
    <m/>
    <s v="local"/>
  </r>
  <r>
    <x v="1908"/>
    <s v="Crh-IRES-Cre_BL"/>
    <x v="0"/>
    <x v="183"/>
    <x v="10"/>
    <n v="1"/>
    <s v="ACAd"/>
    <x v="283"/>
    <n v="26"/>
    <n v="2.99380567499999E-2"/>
    <n v="0.82841072129963245"/>
    <n v="0.17158877682590598"/>
    <s v="M"/>
    <n v="0.1058955415"/>
    <s v="[5090, 1500, 6040]"/>
    <s v="http://connectivity.brain-map.org/projection/experiment/183104511"/>
    <s v="Y"/>
    <s v="N"/>
    <x v="2"/>
    <s v="Y"/>
    <x v="0"/>
    <m/>
    <s v="local"/>
  </r>
  <r>
    <x v="1909"/>
    <s v="Crh-IRES-Cre_BL"/>
    <x v="0"/>
    <x v="178"/>
    <x v="10"/>
    <n v="1"/>
    <s v="AUDp"/>
    <x v="278"/>
    <n v="15"/>
    <n v="1.8657918650000001E-2"/>
    <n v="0.99705707025407064"/>
    <n v="2.9429297459293746E-3"/>
    <s v="M"/>
    <n v="0.12644768009999999"/>
    <s v="[7890, 2450, 10330]"/>
    <s v="http://connectivity.brain-map.org/projection/experiment/183105218"/>
    <s v="Y"/>
    <s v="Y"/>
    <x v="2"/>
    <s v="Y"/>
    <x v="0"/>
    <m/>
    <s v="local"/>
  </r>
  <r>
    <x v="1910"/>
    <s v="Rbp4-Cre_KL100"/>
    <x v="0"/>
    <x v="155"/>
    <x v="10"/>
    <n v="1"/>
    <s v="SSp-bfd"/>
    <x v="163"/>
    <n v="5"/>
    <n v="1.9783506225000001E-2"/>
    <n v="0.9843731003760271"/>
    <n v="1.562687524790982E-2"/>
    <s v="M"/>
    <n v="0.54931313289999995"/>
    <s v="[6700, 1500, 8170]"/>
    <s v="http://connectivity.brain-map.org/projection/experiment/183171679"/>
    <s v="Y"/>
    <s v="Y"/>
    <x v="2"/>
    <s v="Y"/>
    <x v="0"/>
    <m/>
    <s v="PT"/>
  </r>
  <r>
    <x v="1911"/>
    <s v="Crh-IRES-Cre_BL"/>
    <x v="0"/>
    <x v="117"/>
    <x v="10"/>
    <n v="1"/>
    <s v="MOs"/>
    <x v="125"/>
    <n v="3"/>
    <n v="2.1599883550000001E-2"/>
    <n v="0.55776658066693774"/>
    <n v="0.44223341843595676"/>
    <s v="M"/>
    <n v="2.6161213168945301E-2"/>
    <s v="[5370, 1610, 6210]"/>
    <s v="http://connectivity.brain-map.org/projection/experiment/183172820"/>
    <s v="N"/>
    <s v="N"/>
    <x v="2"/>
    <s v="Y"/>
    <x v="0"/>
    <m/>
    <s v="local"/>
  </r>
  <r>
    <x v="1912"/>
    <s v="Rbp4-Cre_KL100"/>
    <x v="0"/>
    <x v="167"/>
    <x v="10"/>
    <n v="1"/>
    <s v="VISp"/>
    <x v="175"/>
    <n v="21"/>
    <n v="1.7167989125000001E-2"/>
    <n v="1"/>
    <n v="0"/>
    <s v="F"/>
    <n v="0.42465665759999999"/>
    <s v="[7960, 1060, 7970]"/>
    <s v="http://connectivity.brain-map.org/projection/experiment/183173527"/>
    <s v="Y"/>
    <s v="Y"/>
    <x v="2"/>
    <s v="Y"/>
    <x v="0"/>
    <m/>
    <s v="IT PT"/>
  </r>
  <r>
    <x v="1913"/>
    <s v="Grik4-Cre"/>
    <x v="0"/>
    <x v="110"/>
    <x v="3"/>
    <n v="7"/>
    <s v="LP"/>
    <x v="117"/>
    <n v="113"/>
    <n v="4.0938157400000001E-2"/>
    <n v="0.81551319907786746"/>
    <n v="9.4327993828660014E-2"/>
    <s v="F"/>
    <n v="0.97821522400000005"/>
    <s v="[7140, 2450, 7310]"/>
    <s v="http://connectivity.brain-map.org/projection/experiment/183175010"/>
    <s v="Y"/>
    <s v="Y"/>
    <x v="2"/>
    <s v="Y"/>
    <x v="0"/>
    <m/>
    <s v="matrix(m)"/>
  </r>
  <r>
    <x v="1914"/>
    <s v="Grm2-Cre_MR90"/>
    <x v="0"/>
    <x v="49"/>
    <x v="7"/>
    <n v="3"/>
    <s v="ENTl"/>
    <x v="51"/>
    <n v="61"/>
    <n v="0.55874668640000003"/>
    <n v="0.80278252833033747"/>
    <n v="0.14447717354788786"/>
    <s v="M"/>
    <n v="4.5453450756000002"/>
    <s v="[8580, 5340, 10410]"/>
    <s v="http://connectivity.brain-map.org/projection/experiment/183225124"/>
    <s v="Y"/>
    <s v="Y"/>
    <x v="0"/>
    <s v="Y"/>
    <x v="0"/>
    <m/>
    <m/>
  </r>
  <r>
    <x v="1915"/>
    <s v="Calb2-IRES-Cre"/>
    <x v="0"/>
    <x v="110"/>
    <x v="3"/>
    <n v="7"/>
    <s v="LP"/>
    <x v="117"/>
    <n v="113"/>
    <n v="3.3930130849999997E-2"/>
    <n v="0.56445683265867153"/>
    <n v="0.36067747767842989"/>
    <s v="M"/>
    <n v="0.48132637524999999"/>
    <s v="[6900, 2880, 6740]"/>
    <s v="http://connectivity.brain-map.org/projection/experiment/183282261"/>
    <s v="N"/>
    <s v="N"/>
    <x v="2"/>
    <s v="Y"/>
    <x v="0"/>
    <m/>
    <s v="matrix(m)"/>
  </r>
  <r>
    <x v="1916"/>
    <s v="Calb2-IRES-Cre"/>
    <x v="0"/>
    <x v="110"/>
    <x v="3"/>
    <n v="7"/>
    <s v="LP"/>
    <x v="117"/>
    <n v="113"/>
    <n v="8.9214005999999998E-2"/>
    <n v="0.98201241811549567"/>
    <n v="9.3165185226052934E-3"/>
    <s v="M"/>
    <n v="1.6374439759999999"/>
    <s v="[7580, 2770, 7430]"/>
    <s v="http://connectivity.brain-map.org/projection/experiment/183282970"/>
    <s v="Y"/>
    <s v="Y"/>
    <x v="2"/>
    <s v="Y"/>
    <x v="0"/>
    <m/>
    <s v="matrix(m)"/>
  </r>
  <r>
    <x v="1917"/>
    <s v="Calb2-IRES-Cre"/>
    <x v="0"/>
    <x v="7"/>
    <x v="2"/>
    <n v="10"/>
    <s v="PB"/>
    <x v="63"/>
    <n v="229"/>
    <n v="0.1235631824"/>
    <n v="0.91417475017870331"/>
    <n v="7.8379792258406231E-2"/>
    <s v="F"/>
    <n v="1.1903157419999999"/>
    <s v="[10580, 4200, 6900]"/>
    <s v="http://connectivity.brain-map.org/projection/experiment/183284388"/>
    <s v="Y"/>
    <s v="Y"/>
    <x v="0"/>
    <m/>
    <x v="0"/>
    <m/>
    <m/>
  </r>
  <r>
    <x v="1918"/>
    <s v="Rbp4-Cre_KL100"/>
    <x v="0"/>
    <x v="83"/>
    <x v="10"/>
    <n v="1"/>
    <s v="AIp"/>
    <x v="89"/>
    <n v="34"/>
    <n v="0.2447804016"/>
    <n v="0.65495683553766393"/>
    <n v="0.13770268487804732"/>
    <s v="F"/>
    <n v="3.0787375807999999"/>
    <s v="[6160, 5310, 9400]"/>
    <s v="http://connectivity.brain-map.org/projection/experiment/183330908"/>
    <s v="Y"/>
    <s v="N"/>
    <x v="2"/>
    <s v="Y"/>
    <x v="0"/>
    <m/>
    <s v="IT"/>
  </r>
  <r>
    <x v="1919"/>
    <s v="Scnn1a-Tg3-Cre"/>
    <x v="0"/>
    <x v="155"/>
    <x v="10"/>
    <n v="1"/>
    <s v="SSp-bfd"/>
    <x v="163"/>
    <n v="5"/>
    <n v="0.119485872799999"/>
    <n v="0.99920106315288448"/>
    <n v="7.9893684711555596E-4"/>
    <s v="F"/>
    <n v="0.81448191999999997"/>
    <s v="[7270, 1500, 8740]"/>
    <s v="http://connectivity.brain-map.org/projection/experiment/183374804"/>
    <s v="Y"/>
    <s v="Y"/>
    <x v="2"/>
    <s v="Y"/>
    <x v="0"/>
    <m/>
    <s v="IT"/>
  </r>
  <r>
    <x v="1920"/>
    <s v="Rbp4-Cre_KL100"/>
    <x v="0"/>
    <x v="19"/>
    <x v="7"/>
    <n v="3"/>
    <s v="DG"/>
    <x v="21"/>
    <n v="58"/>
    <n v="5.37394858E-2"/>
    <n v="0.9999982427708608"/>
    <n v="1.7572291392075775E-6"/>
    <s v="M"/>
    <n v="0.3009282962"/>
    <s v="[8100, 2390, 7730]"/>
    <s v="http://connectivity.brain-map.org/projection/experiment/183376982"/>
    <s v="Y"/>
    <s v="Y"/>
    <x v="0"/>
    <s v="Y"/>
    <x v="0"/>
    <m/>
    <m/>
  </r>
  <r>
    <x v="1921"/>
    <s v="Avp-IRES2-Cre"/>
    <x v="0"/>
    <x v="45"/>
    <x v="5"/>
    <n v="8"/>
    <s v="PVH"/>
    <x v="47"/>
    <n v="146"/>
    <n v="2.6562564350000002E-2"/>
    <n v="0.96397143118698436"/>
    <n v="3.6028539155846813E-2"/>
    <s v="F"/>
    <n v="0.18942528657499999"/>
    <s v="[6060, 5830, 5900]"/>
    <s v="http://connectivity.brain-map.org/projection/experiment/183459175"/>
    <s v="Y"/>
    <s v="Y"/>
    <x v="0"/>
    <s v="Y, but some labeling in ventricle that may need to be masked"/>
    <x v="0"/>
    <s v=" but some labeling in ventricle that may need to be masked"/>
    <m/>
  </r>
  <r>
    <x v="1922"/>
    <s v="Cux2-IRES-Cre"/>
    <x v="0"/>
    <x v="79"/>
    <x v="10"/>
    <n v="1"/>
    <s v="ACAv"/>
    <x v="85"/>
    <n v="27"/>
    <n v="0.123157648599999"/>
    <n v="0.66847195930174008"/>
    <n v="0.33152661518105764"/>
    <s v="F"/>
    <n v="1.3241072039999999"/>
    <s v="[4760, 2110, 6110]"/>
    <s v="http://connectivity.brain-map.org/projection/experiment/183461297"/>
    <s v="N"/>
    <s v="N"/>
    <x v="2"/>
    <s v="Y"/>
    <x v="0"/>
    <m/>
    <s v="IT"/>
  </r>
  <r>
    <x v="1923"/>
    <s v="Cux2-IRES-Cre"/>
    <x v="0"/>
    <x v="79"/>
    <x v="10"/>
    <n v="1"/>
    <s v="ACAv"/>
    <x v="85"/>
    <n v="27"/>
    <n v="0.16866805479999999"/>
    <n v="0.93801209110867623"/>
    <n v="5.2767969897292592E-2"/>
    <s v="F"/>
    <n v="1.5404536503999999"/>
    <s v="[5230, 1880, 6100]"/>
    <s v="http://connectivity.brain-map.org/projection/experiment/183470468"/>
    <s v="Y"/>
    <s v="Y"/>
    <x v="2"/>
    <s v="Y"/>
    <x v="0"/>
    <m/>
    <s v="IT"/>
  </r>
  <r>
    <x v="1924"/>
    <s v="Cux2-IRES-Cre"/>
    <x v="0"/>
    <x v="123"/>
    <x v="10"/>
    <n v="1"/>
    <s v="ORBl"/>
    <x v="131"/>
    <n v="30"/>
    <n v="0.19200216840000001"/>
    <n v="0.86800656651715802"/>
    <n v="0.13090920762669306"/>
    <s v="F"/>
    <n v="0.92252684159999998"/>
    <s v="[2640, 3360, 6860]"/>
    <s v="http://connectivity.brain-map.org/projection/experiment/183471174"/>
    <s v="Y"/>
    <s v="Y"/>
    <x v="2"/>
    <s v="Y"/>
    <x v="0"/>
    <m/>
    <s v="IT"/>
  </r>
  <r>
    <x v="1925"/>
    <s v="Cux2-IRES-Cre"/>
    <x v="0"/>
    <x v="167"/>
    <x v="10"/>
    <n v="1"/>
    <s v="VISp"/>
    <x v="175"/>
    <n v="21"/>
    <n v="1.4149243674999999E-2"/>
    <n v="1"/>
    <n v="0"/>
    <s v="F"/>
    <n v="0.18007129559999999"/>
    <s v="[9530, 1310, 8640]"/>
    <s v="http://connectivity.brain-map.org/projection/experiment/183471884"/>
    <s v="Y"/>
    <s v="Y"/>
    <x v="2"/>
    <s v="Y"/>
    <x v="0"/>
    <m/>
    <s v="IT"/>
  </r>
  <r>
    <x v="1926"/>
    <s v="Grp-Cre_KH288"/>
    <x v="0"/>
    <x v="183"/>
    <x v="10"/>
    <n v="1"/>
    <s v="ACAd"/>
    <x v="283"/>
    <n v="26"/>
    <n v="0.13420111179999999"/>
    <n v="0.7610177859954369"/>
    <n v="0.23898221400456301"/>
    <s v="M"/>
    <n v="1.4205027480000001"/>
    <s v="[3960, 2140, 6140]"/>
    <s v="http://connectivity.brain-map.org/projection/experiment/183472596"/>
    <s v="N"/>
    <s v="N"/>
    <x v="2"/>
    <s v="Y"/>
    <x v="0"/>
    <m/>
    <s v="IT"/>
  </r>
  <r>
    <x v="1927"/>
    <s v="Htr2a-Cre_KM207"/>
    <x v="0"/>
    <x v="117"/>
    <x v="10"/>
    <n v="1"/>
    <s v="MOs"/>
    <x v="125"/>
    <n v="3"/>
    <n v="0.25516226679999998"/>
    <n v="0.75998167384625492"/>
    <n v="0.23996752982267266"/>
    <s v="M"/>
    <n v="2.99261016319999"/>
    <s v="[3800, 1710, 7310]"/>
    <s v="http://connectivity.brain-map.org/projection/experiment/183617432"/>
    <s v="N"/>
    <s v="N"/>
    <x v="2"/>
    <s v="Y"/>
    <x v="0"/>
    <m/>
    <s v="IT PT"/>
  </r>
  <r>
    <x v="1928"/>
    <s v="Htr2a-Cre_KM207"/>
    <x v="0"/>
    <x v="117"/>
    <x v="10"/>
    <n v="1"/>
    <s v="MOs"/>
    <x v="125"/>
    <n v="3"/>
    <n v="0.27645533439999997"/>
    <n v="0.49218643150741159"/>
    <n v="0.27336126005341022"/>
    <s v="F"/>
    <n v="3.3215991424000002"/>
    <s v="[3000, 2280, 6250]"/>
    <s v="http://connectivity.brain-map.org/projection/experiment/183618139"/>
    <s v="N"/>
    <s v="N"/>
    <x v="2"/>
    <s v="Y"/>
    <x v="0"/>
    <m/>
    <s v="IT PT"/>
  </r>
  <r>
    <x v="1929"/>
    <s v="Htr2a-Cre_KM207"/>
    <x v="0"/>
    <x v="125"/>
    <x v="10"/>
    <n v="1"/>
    <s v="ORBvl"/>
    <x v="133"/>
    <n v="32"/>
    <n v="0.38572941119999998"/>
    <n v="0.54796034789767112"/>
    <n v="0.38485053451247381"/>
    <s v="M"/>
    <n v="5.0317893808000003"/>
    <s v="[2630, 2030, 6780]"/>
    <s v="http://connectivity.brain-map.org/projection/experiment/183618845"/>
    <s v="N"/>
    <s v="N"/>
    <x v="2"/>
    <s v="Y"/>
    <x v="0"/>
    <m/>
    <s v="IT PT"/>
  </r>
  <r>
    <x v="1930"/>
    <s v="Chat-IRES-Cre-neo"/>
    <x v="0"/>
    <x v="7"/>
    <x v="2"/>
    <n v="10"/>
    <s v="PB"/>
    <x v="63"/>
    <n v="229"/>
    <n v="7.7850691624999999E-3"/>
    <n v="0.89823067568603665"/>
    <n v="7.3463797819177709E-2"/>
    <s v="F"/>
    <n v="0.3535077854"/>
    <s v="[10710, 4130, 6900]"/>
    <s v="http://connectivity.brain-map.org/projection/experiment/183901489"/>
    <s v="Y"/>
    <s v="Y"/>
    <x v="0"/>
    <m/>
    <x v="0"/>
    <m/>
    <m/>
  </r>
  <r>
    <x v="1931"/>
    <s v="Scnn1a-Tg3-Cre"/>
    <x v="0"/>
    <x v="170"/>
    <x v="10"/>
    <n v="1"/>
    <s v="VISrl"/>
    <x v="178"/>
    <n v="40"/>
    <n v="4.9481807199999998E-2"/>
    <n v="0.8576449557111081"/>
    <n v="0.10388677275734029"/>
    <s v="M"/>
    <n v="0.67364432659999995"/>
    <s v="[7740, 1190, 8540]"/>
    <s v="http://connectivity.brain-map.org/projection/experiment/184073678"/>
    <s v="Y"/>
    <s v="Y"/>
    <x v="2"/>
    <s v="Y"/>
    <x v="0"/>
    <m/>
    <s v="IT"/>
  </r>
  <r>
    <x v="1932"/>
    <s v="Scnn1a-Tg3-Cre"/>
    <x v="0"/>
    <x v="167"/>
    <x v="10"/>
    <n v="1"/>
    <s v="VISp"/>
    <x v="175"/>
    <n v="21"/>
    <n v="4.4280795300000002E-2"/>
    <n v="0.9996518470498712"/>
    <n v="3.4815295012876517E-4"/>
    <s v="M"/>
    <n v="0.44578477649999998"/>
    <s v="[9860, 1290, 8220]"/>
    <s v="http://connectivity.brain-map.org/projection/experiment/184074388"/>
    <s v="Y"/>
    <s v="Y"/>
    <x v="2"/>
    <s v="Y"/>
    <x v="0"/>
    <m/>
    <s v="IT"/>
  </r>
  <r>
    <x v="1933"/>
    <s v="Scnn1a-Tg3-Cre"/>
    <x v="0"/>
    <x v="169"/>
    <x v="10"/>
    <n v="1"/>
    <s v="VISpor"/>
    <x v="177"/>
    <n v="25"/>
    <n v="4.6008687199999898E-2"/>
    <n v="0.81670242210316824"/>
    <n v="0.12214961421709633"/>
    <s v="F"/>
    <n v="0.47679558290000001"/>
    <s v="[9230, 2340, 9680]"/>
    <s v="http://connectivity.brain-map.org/projection/experiment/184075100"/>
    <s v="Y"/>
    <s v="Y"/>
    <x v="2"/>
    <s v="Y"/>
    <x v="0"/>
    <m/>
    <s v="IT"/>
  </r>
  <r>
    <x v="1934"/>
    <s v="Calb2-IRES-Cre"/>
    <x v="0"/>
    <x v="70"/>
    <x v="3"/>
    <n v="7"/>
    <s v="PVT"/>
    <x v="74"/>
    <n v="127"/>
    <n v="4.9983396925E-2"/>
    <n v="0.47112210516566488"/>
    <n v="0.30678975709865336"/>
    <s v="F"/>
    <n v="1.1872108668000001"/>
    <s v="[6370, 3830, 5690]"/>
    <s v="http://connectivity.brain-map.org/projection/experiment/184157585"/>
    <s v="N"/>
    <s v="N"/>
    <x v="2"/>
    <s v="Y"/>
    <x v="0"/>
    <m/>
    <s v="IL"/>
  </r>
  <r>
    <x v="1935"/>
    <s v="Cux2-IRES-Cre"/>
    <x v="0"/>
    <x v="178"/>
    <x v="10"/>
    <n v="1"/>
    <s v="AUDp"/>
    <x v="278"/>
    <n v="15"/>
    <n v="0.23810895360000001"/>
    <n v="0.75673591842693344"/>
    <n v="0.24095654458643437"/>
    <s v="F"/>
    <n v="1.5979699679999999"/>
    <s v="[7650, 3130, 9870]"/>
    <s v="http://connectivity.brain-map.org/projection/experiment/184159706"/>
    <s v="N"/>
    <s v="N"/>
    <x v="2"/>
    <s v="Y"/>
    <x v="0"/>
    <m/>
    <s v="IT"/>
  </r>
  <r>
    <x v="1936"/>
    <s v="Cux2-IRES-Cre"/>
    <x v="0"/>
    <x v="165"/>
    <x v="10"/>
    <n v="1"/>
    <s v="VISam"/>
    <x v="173"/>
    <n v="19"/>
    <n v="0.12703478339999999"/>
    <n v="0.97564814268292155"/>
    <n v="1.7574648675423639E-2"/>
    <s v="F"/>
    <n v="1.5986774496"/>
    <s v="[7690, 660, 7410]"/>
    <s v="http://connectivity.brain-map.org/projection/experiment/184167484"/>
    <s v="Y"/>
    <s v="Y"/>
    <x v="2"/>
    <s v="Y"/>
    <x v="0"/>
    <m/>
    <s v="IT"/>
  </r>
  <r>
    <x v="1937"/>
    <s v="Cux2-IRES-Cre"/>
    <x v="0"/>
    <x v="143"/>
    <x v="10"/>
    <n v="1"/>
    <s v="RSPv"/>
    <x v="151"/>
    <n v="38"/>
    <n v="8.2708775799999995E-2"/>
    <n v="0.99674789295804167"/>
    <n v="3.2521070419583996E-3"/>
    <s v="M"/>
    <n v="0.1766584652"/>
    <s v="[7370, 1300, 5910]"/>
    <s v="http://connectivity.brain-map.org/projection/experiment/184168193"/>
    <s v="Y"/>
    <s v="Y"/>
    <x v="2"/>
    <s v="Y"/>
    <x v="0"/>
    <m/>
    <s v="IT"/>
  </r>
  <r>
    <x v="1938"/>
    <s v="Grp-Cre_KH288"/>
    <x v="0"/>
    <x v="82"/>
    <x v="10"/>
    <n v="1"/>
    <s v="AId"/>
    <x v="88"/>
    <n v="33"/>
    <n v="0.16103948000000001"/>
    <n v="0.73396805859530634"/>
    <n v="0.26579073667534253"/>
    <s v="M"/>
    <n v="3.1334189151999898"/>
    <s v="[3850, 4600, 8580]"/>
    <s v="http://connectivity.brain-map.org/projection/experiment/184168899"/>
    <s v="N"/>
    <s v="N"/>
    <x v="2"/>
    <s v="Y"/>
    <x v="0"/>
    <m/>
    <s v="IT"/>
  </r>
  <r>
    <x v="1939"/>
    <s v="Grp-Cre_KH288"/>
    <x v="0"/>
    <x v="117"/>
    <x v="10"/>
    <n v="1"/>
    <s v="MOs"/>
    <x v="125"/>
    <n v="3"/>
    <n v="0.1126419546"/>
    <n v="0.82651918187271178"/>
    <n v="0.16402497606371547"/>
    <s v="M"/>
    <n v="3.0479347695999999"/>
    <s v="[2880, 2320, 6330]"/>
    <s v="http://connectivity.brain-map.org/projection/experiment/184169615"/>
    <s v="Y"/>
    <s v="Y"/>
    <x v="2"/>
    <s v="Y"/>
    <x v="0"/>
    <m/>
    <s v="IT"/>
  </r>
  <r>
    <x v="1940"/>
    <s v="Ntrk1-IRES-Cre"/>
    <x v="0"/>
    <x v="105"/>
    <x v="4"/>
    <n v="9"/>
    <s v="IPN"/>
    <x v="110"/>
    <n v="223"/>
    <n v="1.6535354412499901E-2"/>
    <n v="0.52000607060260917"/>
    <n v="0.45501945553945827"/>
    <s v="F"/>
    <n v="0.23026600379999901"/>
    <s v="[8780, 5130, 5620]"/>
    <s v="http://connectivity.brain-map.org/projection/experiment/184212995"/>
    <s v="N"/>
    <s v="N"/>
    <x v="0"/>
    <m/>
    <x v="0"/>
    <s v="very specific to IPA division"/>
    <m/>
  </r>
  <r>
    <x v="1941"/>
    <s v="Grp-Cre_KH288"/>
    <x v="0"/>
    <x v="79"/>
    <x v="10"/>
    <n v="1"/>
    <s v="ACAv"/>
    <x v="85"/>
    <n v="27"/>
    <n v="3.7047871000000003E-2"/>
    <n v="1"/>
    <n v="0"/>
    <s v="F"/>
    <n v="0.48342764960000001"/>
    <s v="[4330, 2820, 6000]"/>
    <s v="http://connectivity.brain-map.org/projection/experiment/184213701"/>
    <s v="Y"/>
    <s v="Y"/>
    <x v="2"/>
    <s v="Y"/>
    <x v="0"/>
    <m/>
    <s v="IT"/>
  </r>
  <r>
    <x v="1942"/>
    <s v="Syt17-Cre_NO14"/>
    <x v="0"/>
    <x v="36"/>
    <x v="9"/>
    <n v="2"/>
    <s v="PIR"/>
    <x v="38"/>
    <n v="49"/>
    <n v="0.11915776879999999"/>
    <n v="0.98566302616104573"/>
    <n v="7.4520680660049464E-3"/>
    <s v="F"/>
    <n v="5.3598445571999997"/>
    <s v="[7300, 5950, 9560]"/>
    <s v="http://connectivity.brain-map.org/projection/experiment/184259031"/>
    <s v="Y"/>
    <s v="Y"/>
    <x v="0"/>
    <s v="Y"/>
    <x v="0"/>
    <m/>
    <m/>
  </r>
  <r>
    <x v="1943"/>
    <s v="Cux2-CreERT2"/>
    <x v="0"/>
    <x v="65"/>
    <x v="7"/>
    <n v="3"/>
    <s v="ENTm"/>
    <x v="70"/>
    <n v="62"/>
    <n v="0.21385579599999999"/>
    <n v="1"/>
    <n v="0"/>
    <s v="F"/>
    <n v="1.7727871503999999"/>
    <s v="[9740, 4070, 9290]"/>
    <s v="http://connectivity.brain-map.org/projection/experiment/194947823"/>
    <s v="Y"/>
    <s v="Y"/>
    <x v="0"/>
    <s v="Y"/>
    <x v="0"/>
    <m/>
    <m/>
  </r>
  <r>
    <x v="1944"/>
    <s v="Gal-Cre_KI87"/>
    <x v="0"/>
    <x v="70"/>
    <x v="3"/>
    <n v="7"/>
    <s v="PVT"/>
    <x v="74"/>
    <n v="127"/>
    <n v="3.8807930174999998E-2"/>
    <n v="0.56756233502428377"/>
    <n v="0.22212151930898627"/>
    <s v="M"/>
    <n v="1.0474828490000001"/>
    <s v="[5750, 4160, 5850]"/>
    <s v="http://connectivity.brain-map.org/projection/experiment/204908781"/>
    <s v="N"/>
    <s v="N"/>
    <x v="2"/>
    <s v="Y, but maybe too much in MD (20%), looks like MD Gal too"/>
    <x v="0"/>
    <s v=" but maybe too much in MD (20%), looks like MD Gal too"/>
    <s v="matrix(f)"/>
  </r>
  <r>
    <x v="1945"/>
    <s v="Kiss1-Cre"/>
    <x v="0"/>
    <x v="38"/>
    <x v="5"/>
    <n v="8"/>
    <s v="ARH"/>
    <x v="40"/>
    <n v="149"/>
    <n v="5.6109696938116398E-2"/>
    <n v="0.83434694464729364"/>
    <n v="0.15970256036969468"/>
    <s v="F"/>
    <n v="0.43039268580000001"/>
    <s v="[7160, 6910, 5980]"/>
    <s v="http://connectivity.brain-map.org/projection/experiment/232310521"/>
    <s v="Y"/>
    <s v="Y"/>
    <x v="0"/>
    <s v="Y, but maybe too much PVp"/>
    <x v="0"/>
    <s v=" but maybe too much PVp"/>
    <m/>
  </r>
  <r>
    <x v="1946"/>
    <s v="Rbp4-Cre_KL100"/>
    <x v="0"/>
    <x v="156"/>
    <x v="10"/>
    <n v="1"/>
    <s v="SSp-n"/>
    <x v="164"/>
    <n v="4"/>
    <n v="0.1438892742"/>
    <n v="0.61858054001939111"/>
    <n v="0.36746884811278391"/>
    <s v="F"/>
    <n v="6.4493676127999997"/>
    <s v="[5130, 2230, 9070]"/>
    <s v="http://connectivity.brain-map.org/projection/experiment/249327301"/>
    <s v="N"/>
    <s v="N"/>
    <x v="2"/>
    <s v="Y"/>
    <x v="0"/>
    <m/>
    <s v="IT PT"/>
  </r>
  <r>
    <x v="1947"/>
    <s v="Rbp4-Cre_KL100"/>
    <x v="0"/>
    <x v="102"/>
    <x v="10"/>
    <n v="1"/>
    <s v="GU"/>
    <x v="107"/>
    <n v="12"/>
    <n v="0.32121214999999997"/>
    <n v="0.39703713433180837"/>
    <n v="0.30215592431535404"/>
    <s v="M"/>
    <n v="3.3217900463999999"/>
    <s v="[4410, 4110, 9390]"/>
    <s v="http://connectivity.brain-map.org/projection/experiment/249402048"/>
    <s v="N"/>
    <s v="N"/>
    <x v="2"/>
    <s v="Y"/>
    <x v="0"/>
    <m/>
    <s v="IT PT"/>
  </r>
  <r>
    <x v="1948"/>
    <s v="Scnn1a-Tg3-Cre"/>
    <x v="0"/>
    <x v="159"/>
    <x v="10"/>
    <n v="1"/>
    <s v="SSs"/>
    <x v="167"/>
    <n v="11"/>
    <n v="3.2376377599999999E-2"/>
    <n v="0.99993126475524607"/>
    <n v="6.8735244753935542E-5"/>
    <s v="M"/>
    <n v="0.39522878639999998"/>
    <s v="[5970, 3500, 9970]"/>
    <s v="http://connectivity.brain-map.org/projection/experiment/257636467"/>
    <s v="Y"/>
    <s v="Y"/>
    <x v="2"/>
    <s v="Y"/>
    <x v="0"/>
    <m/>
    <s v="IT"/>
  </r>
  <r>
    <x v="1949"/>
    <s v="Scnn1a-Tg3-Cre"/>
    <x v="0"/>
    <x v="192"/>
    <x v="10"/>
    <n v="1"/>
    <s v="SSp-m"/>
    <x v="292"/>
    <n v="7"/>
    <n v="7.1651440699999999E-2"/>
    <n v="0.55255108950529552"/>
    <n v="0.3471467527154628"/>
    <s v="M"/>
    <n v="0.72412757620000001"/>
    <s v="[5260, 3060, 9630]"/>
    <s v="http://connectivity.brain-map.org/projection/experiment/257666283"/>
    <s v="N"/>
    <s v="N"/>
    <x v="2"/>
    <s v="Y"/>
    <x v="0"/>
    <m/>
    <s v="IT"/>
  </r>
  <r>
    <x v="1950"/>
    <s v="Scnn1a-Tg3-Cre"/>
    <x v="0"/>
    <x v="167"/>
    <x v="10"/>
    <n v="1"/>
    <s v="VISp"/>
    <x v="175"/>
    <n v="21"/>
    <n v="2.76260677E-2"/>
    <n v="0.46231652171347654"/>
    <n v="0.36314906410183423"/>
    <s v="F"/>
    <n v="0.3945025868"/>
    <s v="[9860, 2020, 9010]"/>
    <s v="http://connectivity.brain-map.org/projection/experiment/257667118"/>
    <s v="N"/>
    <s v="N"/>
    <x v="2"/>
    <s v="Y"/>
    <x v="0"/>
    <m/>
    <s v="IT"/>
  </r>
  <r>
    <x v="1951"/>
    <s v="Scnn1a-Tg3-Cre"/>
    <x v="0"/>
    <x v="181"/>
    <x v="10"/>
    <n v="1"/>
    <s v="VISpm"/>
    <x v="281"/>
    <n v="23"/>
    <n v="4.8918708999999998E-2"/>
    <n v="0.71167063644014528"/>
    <n v="0.28646834556180184"/>
    <s v="F"/>
    <n v="0.40367534269999999"/>
    <s v="[8480, 900, 7540]"/>
    <s v="http://connectivity.brain-map.org/projection/experiment/257667830"/>
    <s v="N"/>
    <s v="N"/>
    <x v="2"/>
    <s v="Y"/>
    <x v="0"/>
    <m/>
    <s v="IT"/>
  </r>
  <r>
    <x v="1952"/>
    <s v="Gpr26-Cre_KO250"/>
    <x v="0"/>
    <x v="183"/>
    <x v="10"/>
    <n v="1"/>
    <s v="ACAd"/>
    <x v="283"/>
    <n v="26"/>
    <n v="0.103667144"/>
    <n v="0.60672013966720595"/>
    <n v="0.39327986033279411"/>
    <s v="F"/>
    <n v="4.7004909727999999"/>
    <s v="[5040, 1570, 6070]"/>
    <s v="http://connectivity.brain-map.org/projection/experiment/258316155"/>
    <s v="N"/>
    <s v="N"/>
    <x v="2"/>
    <s v="Y"/>
    <x v="0"/>
    <m/>
    <s v="IT PT"/>
  </r>
  <r>
    <x v="1953"/>
    <s v="Pvalb-IRES-Cre"/>
    <x v="0"/>
    <x v="2"/>
    <x v="2"/>
    <n v="10"/>
    <s v="PRNc"/>
    <x v="2"/>
    <n v="236"/>
    <n v="2.3889938754882802E-2"/>
    <n v="0.90971414259037964"/>
    <n v="4.5498916749380142E-2"/>
    <s v="F"/>
    <n v="0.59290458639999999"/>
    <s v="[9890, 5860, 6140]"/>
    <s v="http://connectivity.brain-map.org/projection/experiment/258316862"/>
    <s v="Y"/>
    <s v="Y"/>
    <x v="0"/>
    <m/>
    <x v="0"/>
    <m/>
    <m/>
  </r>
  <r>
    <x v="1954"/>
    <s v="Htr2a-Cre_KM207"/>
    <x v="0"/>
    <x v="117"/>
    <x v="10"/>
    <n v="1"/>
    <s v="MOs"/>
    <x v="125"/>
    <n v="3"/>
    <n v="0.19208172479999999"/>
    <n v="0.98757544957759569"/>
    <n v="1.2424550422404384E-2"/>
    <s v="F"/>
    <n v="2.5120352544000002"/>
    <s v="[3290, 1930, 7550]"/>
    <s v="http://connectivity.brain-map.org/projection/experiment/258915564"/>
    <s v="Y"/>
    <s v="Y"/>
    <x v="2"/>
    <s v="Y"/>
    <x v="0"/>
    <m/>
    <s v="IT PT"/>
  </r>
  <r>
    <x v="1955"/>
    <s v="Htr2a-Cre_KM207"/>
    <x v="0"/>
    <x v="82"/>
    <x v="10"/>
    <n v="1"/>
    <s v="AId"/>
    <x v="88"/>
    <n v="33"/>
    <n v="0.20078447760000001"/>
    <n v="0.83920685086871472"/>
    <n v="7.5612006251463776E-2"/>
    <s v="M"/>
    <n v="2.8309558704"/>
    <s v="[3390, 4550, 8250]"/>
    <s v="http://connectivity.brain-map.org/projection/experiment/262536037"/>
    <s v="Y"/>
    <s v="Y"/>
    <x v="2"/>
    <s v="Y"/>
    <x v="0"/>
    <m/>
    <s v="IT PT"/>
  </r>
  <r>
    <x v="1956"/>
    <s v="Rbp4-Cre_KL100"/>
    <x v="0"/>
    <x v="188"/>
    <x v="10"/>
    <n v="1"/>
    <s v="PL"/>
    <x v="288"/>
    <n v="28"/>
    <n v="0.39131939765864299"/>
    <n v="0.45781376572858978"/>
    <n v="0.36597447713862274"/>
    <s v="M"/>
    <n v="15.2599293504"/>
    <s v="[3480, 3440, 6280]"/>
    <s v="http://connectivity.brain-map.org/projection/experiment/263106036"/>
    <s v="N"/>
    <s v="N"/>
    <x v="2"/>
    <s v="Y"/>
    <x v="0"/>
    <m/>
    <s v="IT PT"/>
  </r>
  <r>
    <x v="1957"/>
    <s v="Ntrk1-IRES-Cre"/>
    <x v="0"/>
    <x v="70"/>
    <x v="3"/>
    <n v="7"/>
    <s v="PVT"/>
    <x v="74"/>
    <n v="127"/>
    <n v="0.1181757598"/>
    <n v="0.44733219935081719"/>
    <n v="0.37561282009092956"/>
    <s v="M"/>
    <n v="2.4606824704000001"/>
    <s v="[6510, 3680, 5590]"/>
    <s v="http://connectivity.brain-map.org/projection/experiment/263106751"/>
    <s v="N"/>
    <s v="N"/>
    <x v="2"/>
    <s v="Y"/>
    <x v="0"/>
    <m/>
    <s v="IL"/>
  </r>
  <r>
    <x v="1958"/>
    <s v="Scnn1a-Tg2-Cre"/>
    <x v="0"/>
    <x v="108"/>
    <x v="3"/>
    <n v="7"/>
    <s v="LGd"/>
    <x v="114"/>
    <n v="112"/>
    <n v="0.12810903000000001"/>
    <n v="0.88271523876171354"/>
    <n v="6.4237059709913405E-2"/>
    <s v="M"/>
    <n v="1.2519743431999999"/>
    <s v="[7350, 3250, 7820]"/>
    <s v="http://connectivity.brain-map.org/projection/experiment/263241470"/>
    <s v="Y"/>
    <s v="Y"/>
    <x v="2"/>
    <s v="Y"/>
    <x v="0"/>
    <m/>
    <s v="core"/>
  </r>
  <r>
    <x v="1959"/>
    <s v="Rbp4-Cre_KL100"/>
    <x v="0"/>
    <x v="117"/>
    <x v="10"/>
    <n v="1"/>
    <s v="MOs"/>
    <x v="125"/>
    <n v="3"/>
    <n v="0.23693326719999999"/>
    <n v="0.88313052903818867"/>
    <n v="0.1168694709618113"/>
    <s v="F"/>
    <n v="14.824810291199899"/>
    <s v="[2230, 2520, 7370]"/>
    <s v="http://connectivity.brain-map.org/projection/experiment/263242463"/>
    <s v="Y"/>
    <s v="Y"/>
    <x v="2"/>
    <s v="Y"/>
    <x v="0"/>
    <m/>
    <s v="IT PT"/>
  </r>
  <r>
    <x v="1960"/>
    <s v="Pomc-Cre_BL"/>
    <x v="0"/>
    <x v="38"/>
    <x v="5"/>
    <n v="8"/>
    <s v="ARH"/>
    <x v="40"/>
    <n v="149"/>
    <n v="0.13664530683125001"/>
    <n v="0.73820428111014302"/>
    <n v="0.20093213970603399"/>
    <s v="M"/>
    <n v="4.1650498624000001"/>
    <s v="[6690, 6920, 5860]"/>
    <s v="http://connectivity.brain-map.org/projection/experiment/263369222"/>
    <s v="N"/>
    <s v="N"/>
    <x v="0"/>
    <s v="Y, seems like almost only ARH"/>
    <x v="0"/>
    <s v=" seems like almost only ARH"/>
    <m/>
  </r>
  <r>
    <x v="1961"/>
    <s v="Slc18a2-Cre_OZ14"/>
    <x v="0"/>
    <x v="155"/>
    <x v="10"/>
    <n v="1"/>
    <s v="SSp-bfd"/>
    <x v="163"/>
    <n v="5"/>
    <n v="1.427992545E-2"/>
    <n v="0.99982438080208413"/>
    <n v="1.7561919791586771E-4"/>
    <s v="F"/>
    <n v="0.11603895555"/>
    <s v="[6180, 1790, 8940]"/>
    <s v="http://connectivity.brain-map.org/projection/experiment/263370720"/>
    <s v="Y"/>
    <s v="Y"/>
    <x v="2"/>
    <s v="Y"/>
    <x v="0"/>
    <m/>
    <s v="local"/>
  </r>
  <r>
    <x v="1962"/>
    <s v="Slc18a2-Cre_OZ14"/>
    <x v="0"/>
    <x v="191"/>
    <x v="10"/>
    <n v="1"/>
    <s v="SSp-tr"/>
    <x v="291"/>
    <n v="9"/>
    <n v="7.4330151875000002E-3"/>
    <n v="0.79873154150063663"/>
    <n v="0.13073023007576809"/>
    <s v="F"/>
    <n v="5.4639920824999903E-2"/>
    <s v="[6600, 1070, 7720]"/>
    <s v="http://connectivity.brain-map.org/projection/experiment/263553163"/>
    <s v="Y"/>
    <s v="Y"/>
    <x v="2"/>
    <s v="Y"/>
    <x v="0"/>
    <m/>
    <s v="IT"/>
  </r>
  <r>
    <x v="1963"/>
    <s v="Scnn1a-Tg2-Cre"/>
    <x v="0"/>
    <x v="111"/>
    <x v="0"/>
    <n v="11"/>
    <s v="LRN"/>
    <x v="118"/>
    <n v="276"/>
    <n v="2.7951623700000001E-2"/>
    <n v="0.96199061038624145"/>
    <n v="1.6359434920161866E-2"/>
    <s v="M"/>
    <n v="0.428755644799999"/>
    <s v="[12180, 7000, 6660]"/>
    <s v="http://connectivity.brain-map.org/projection/experiment/263553934"/>
    <s v="Y"/>
    <s v="Y"/>
    <x v="0"/>
    <m/>
    <x v="0"/>
    <m/>
    <m/>
  </r>
  <r>
    <x v="1964"/>
    <s v="Slc6a3-Cre"/>
    <x v="0"/>
    <x v="131"/>
    <x v="5"/>
    <n v="8"/>
    <s v="PMv"/>
    <x v="139"/>
    <n v="174"/>
    <n v="0.110425959"/>
    <n v="0.79578865702649271"/>
    <n v="0.12905061689958777"/>
    <s v="M"/>
    <n v="2.72093973759999"/>
    <s v="[7630, 6680, 6210]"/>
    <s v="http://connectivity.brain-map.org/projection/experiment/263780018"/>
    <s v="Y"/>
    <s v="Y"/>
    <x v="0"/>
    <s v="Y, but is pretty big"/>
    <x v="0"/>
    <s v=" but is pretty big"/>
    <m/>
  </r>
  <r>
    <x v="1965"/>
    <s v="Cux2-IRES-Cre"/>
    <x v="0"/>
    <x v="167"/>
    <x v="10"/>
    <n v="1"/>
    <s v="VISp"/>
    <x v="175"/>
    <n v="21"/>
    <n v="0.22368352999999999"/>
    <n v="0.99806635102422825"/>
    <n v="1.9336489757718015E-3"/>
    <s v="M"/>
    <n v="0.90622913289999996"/>
    <s v="[8870, 860, 7920]"/>
    <s v="http://connectivity.brain-map.org/projection/experiment/263780729"/>
    <s v="Y"/>
    <s v="Y"/>
    <x v="2"/>
    <s v="Y"/>
    <x v="0"/>
    <m/>
    <s v="IT"/>
  </r>
  <r>
    <x v="1966"/>
    <s v="Cux2-IRES-Cre"/>
    <x v="0"/>
    <x v="117"/>
    <x v="10"/>
    <n v="1"/>
    <s v="MOs"/>
    <x v="125"/>
    <n v="3"/>
    <n v="0.2685053"/>
    <n v="0.54637954518208953"/>
    <n v="0.45362007969533474"/>
    <s v="F"/>
    <n v="1.2541016487999901"/>
    <s v="[4850, 1240, 6660]"/>
    <s v="http://connectivity.brain-map.org/projection/experiment/263781454"/>
    <s v="N"/>
    <s v="N"/>
    <x v="2"/>
    <s v="Y"/>
    <x v="0"/>
    <m/>
    <s v="IT"/>
  </r>
  <r>
    <x v="1967"/>
    <s v="Cux2-IRES-Cre"/>
    <x v="0"/>
    <x v="49"/>
    <x v="7"/>
    <n v="3"/>
    <s v="ENTl"/>
    <x v="51"/>
    <n v="61"/>
    <n v="0.4845582168"/>
    <n v="0.95628053219414555"/>
    <n v="4.2920290544171694E-2"/>
    <s v="F"/>
    <n v="5.0518743631999996"/>
    <s v="[9580, 4660, 10410]"/>
    <s v="http://connectivity.brain-map.org/projection/experiment/263974698"/>
    <s v="Y"/>
    <s v="Y"/>
    <x v="0"/>
    <s v="Y"/>
    <x v="0"/>
    <m/>
    <m/>
  </r>
  <r>
    <x v="1968"/>
    <s v="Cux2-IRES-Cre"/>
    <x v="0"/>
    <x v="82"/>
    <x v="10"/>
    <n v="1"/>
    <s v="AId"/>
    <x v="88"/>
    <n v="33"/>
    <n v="0.4732626976"/>
    <n v="0.60735972190115217"/>
    <n v="0.38283065886582868"/>
    <s v="F"/>
    <n v="4.5812378304000001"/>
    <s v="[3680, 4670, 8720]"/>
    <s v="http://connectivity.brain-map.org/projection/experiment/264076854"/>
    <s v="N"/>
    <s v="N"/>
    <x v="2"/>
    <s v="Y"/>
    <x v="0"/>
    <m/>
    <s v="IT"/>
  </r>
  <r>
    <x v="1969"/>
    <s v="Slc32a1-IRES-Cre"/>
    <x v="0"/>
    <x v="203"/>
    <x v="5"/>
    <n v="8"/>
    <s v="PVp"/>
    <x v="303"/>
    <n v="159"/>
    <n v="0.2569419027"/>
    <n v="0.26381215042617062"/>
    <n v="0.21896496146920827"/>
    <s v="F"/>
    <n v="3.0042710655999998"/>
    <s v="[7640, 6840, 5500]"/>
    <s v="http://connectivity.brain-map.org/projection/experiment/264078267"/>
    <s v="N"/>
    <s v="N"/>
    <x v="0"/>
    <s v="Y, but maybe same as ARH"/>
    <x v="0"/>
    <s v=" but maybe same as ARH"/>
    <m/>
  </r>
  <r>
    <x v="1970"/>
    <s v="Slc32a1-IRES-Cre"/>
    <x v="0"/>
    <x v="5"/>
    <x v="1"/>
    <n v="5"/>
    <s v="CP"/>
    <x v="98"/>
    <n v="77"/>
    <n v="0.22045537079999999"/>
    <n v="0.94465750209717669"/>
    <n v="4.1837446551728226E-2"/>
    <s v="F"/>
    <n v="1.1187479933"/>
    <s v="[6430, 4240, 8250]"/>
    <s v="http://connectivity.brain-map.org/projection/experiment/264095536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971"/>
    <s v="Syt6-Cre_KI148"/>
    <x v="0"/>
    <x v="75"/>
    <x v="0"/>
    <n v="11"/>
    <s v="SPVC"/>
    <x v="80"/>
    <n v="261"/>
    <n v="1.62502424E-2"/>
    <n v="1"/>
    <n v="0"/>
    <s v="M"/>
    <n v="0.31519462660000003"/>
    <s v="[13030, 6450, 7480]"/>
    <s v="http://connectivity.brain-map.org/projection/experiment/264096244"/>
    <s v="Y"/>
    <s v="Y"/>
    <x v="0"/>
    <m/>
    <x v="0"/>
    <m/>
    <m/>
  </r>
  <r>
    <x v="1972"/>
    <s v="Ntsr1-Cre_GN220"/>
    <x v="0"/>
    <x v="72"/>
    <x v="8"/>
    <n v="12"/>
    <s v="IP"/>
    <x v="77"/>
    <n v="313"/>
    <n v="4.47103342E-2"/>
    <n v="0.91311714802685651"/>
    <n v="7.0524594891052075E-2"/>
    <s v="F"/>
    <n v="0.82908113679999995"/>
    <s v="[11490, 4050, 7290]"/>
    <s v="http://connectivity.brain-map.org/projection/experiment/264096952"/>
    <s v="Y"/>
    <s v="Y"/>
    <x v="0"/>
    <m/>
    <x v="0"/>
    <m/>
    <m/>
  </r>
  <r>
    <x v="1973"/>
    <s v="Syt6-Cre_KI148"/>
    <x v="0"/>
    <x v="82"/>
    <x v="10"/>
    <n v="1"/>
    <s v="AId"/>
    <x v="88"/>
    <n v="33"/>
    <n v="8.3756023400000004E-2"/>
    <n v="0.83809919525176346"/>
    <n v="0.14605591696983805"/>
    <s v="M"/>
    <n v="1.3094008535999999"/>
    <s v="[3600, 4110, 8240]"/>
    <s v="http://connectivity.brain-map.org/projection/experiment/264320859"/>
    <s v="Y"/>
    <s v="Y"/>
    <x v="2"/>
    <s v="Y"/>
    <x v="0"/>
    <m/>
    <s v="CT"/>
  </r>
  <r>
    <x v="1974"/>
    <s v="Chat-IRES-Cre-neo"/>
    <x v="0"/>
    <x v="7"/>
    <x v="2"/>
    <n v="10"/>
    <s v="PB"/>
    <x v="63"/>
    <n v="229"/>
    <n v="1.727097365E-2"/>
    <n v="0.95063331395514294"/>
    <n v="4.9366686044856924E-2"/>
    <s v="M"/>
    <n v="0.5734314278"/>
    <s v="[10430, 4180, 7430]"/>
    <s v="http://connectivity.brain-map.org/projection/experiment/264565965"/>
    <s v="Y"/>
    <s v="Y"/>
    <x v="0"/>
    <m/>
    <x v="0"/>
    <m/>
    <m/>
  </r>
  <r>
    <x v="1975"/>
    <s v="Chat-IRES-Cre-neo"/>
    <x v="0"/>
    <x v="210"/>
    <x v="4"/>
    <n v="9"/>
    <s v="PPN"/>
    <x v="308"/>
    <n v="221"/>
    <n v="3.97111141E-2"/>
    <n v="0.88941016058659017"/>
    <n v="6.4948528917413706E-2"/>
    <s v="M"/>
    <n v="2.4380361599999998"/>
    <s v="[9550, 4400, 6910]"/>
    <s v="http://connectivity.brain-map.org/projection/experiment/264566672"/>
    <s v="Y"/>
    <s v="Y"/>
    <x v="0"/>
    <m/>
    <x v="0"/>
    <m/>
    <m/>
  </r>
  <r>
    <x v="1976"/>
    <s v="A930038C07Rik-Tg1-Cre"/>
    <x v="0"/>
    <x v="193"/>
    <x v="10"/>
    <n v="1"/>
    <s v="SSp-ll"/>
    <x v="293"/>
    <n v="6"/>
    <n v="1.6299137049999999E-2"/>
    <n v="0.99273286175899278"/>
    <n v="7.2664110255809935E-3"/>
    <s v="F"/>
    <n v="4.7799385462499899E-2"/>
    <s v="[6130, 1310, 7430]"/>
    <s v="http://connectivity.brain-map.org/projection/experiment/264629246"/>
    <s v="Y"/>
    <s v="Y"/>
    <x v="2"/>
    <s v="Y"/>
    <x v="0"/>
    <m/>
    <s v="PT"/>
  </r>
  <r>
    <x v="1977"/>
    <s v="A930038C07Rik-Tg1-Cre"/>
    <x v="0"/>
    <x v="182"/>
    <x v="10"/>
    <n v="1"/>
    <s v="VISli"/>
    <x v="282"/>
    <n v="24"/>
    <n v="3.2147121299999998E-2"/>
    <n v="0.52221826803006699"/>
    <n v="0.28447533538614928"/>
    <s v="F"/>
    <n v="0.19174375464999999"/>
    <s v="[9200, 2270, 9450]"/>
    <s v="http://connectivity.brain-map.org/projection/experiment/264630019"/>
    <s v="N"/>
    <s v="N"/>
    <x v="2"/>
    <s v="Y"/>
    <x v="0"/>
    <m/>
    <s v="PT"/>
  </r>
  <r>
    <x v="1978"/>
    <s v="Grm2-Cre_MR90"/>
    <x v="0"/>
    <x v="123"/>
    <x v="10"/>
    <n v="1"/>
    <s v="ORBl"/>
    <x v="131"/>
    <n v="30"/>
    <n v="0.1639175048"/>
    <n v="0.59800026556546226"/>
    <n v="0.34951654126780246"/>
    <s v="F"/>
    <n v="3.5694992368"/>
    <s v="[2550, 3710, 6840]"/>
    <s v="http://connectivity.brain-map.org/projection/experiment/264708349"/>
    <s v="N"/>
    <s v="N"/>
    <x v="2"/>
    <s v="Y"/>
    <x v="0"/>
    <m/>
    <s v="IT PT"/>
  </r>
  <r>
    <x v="1979"/>
    <s v="Grm2-Cre_MR90"/>
    <x v="0"/>
    <x v="19"/>
    <x v="7"/>
    <n v="3"/>
    <s v="DG"/>
    <x v="21"/>
    <n v="58"/>
    <n v="7.6001116799999893E-2"/>
    <n v="0.99658648361644975"/>
    <n v="3.4135163835502169E-3"/>
    <s v="M"/>
    <n v="0.25571901460000002"/>
    <s v="[7600, 2330, 7530]"/>
    <s v="http://connectivity.brain-map.org/projection/experiment/264709761"/>
    <s v="Y"/>
    <s v="Y"/>
    <x v="0"/>
    <s v="Y"/>
    <x v="0"/>
    <m/>
    <m/>
  </r>
  <r>
    <x v="1980"/>
    <s v="Grm2-Cre_MR90"/>
    <x v="0"/>
    <x v="19"/>
    <x v="7"/>
    <n v="3"/>
    <s v="DG"/>
    <x v="21"/>
    <n v="58"/>
    <n v="0.1076171908"/>
    <n v="0.85272692010371287"/>
    <n v="0.13468694647578008"/>
    <s v="F"/>
    <n v="0.33180956620000002"/>
    <s v="[8550, 3520, 8460]"/>
    <s v="http://connectivity.brain-map.org/projection/experiment/264872385"/>
    <s v="Y"/>
    <s v="Y"/>
    <x v="0"/>
    <s v="Y"/>
    <x v="0"/>
    <m/>
    <m/>
  </r>
  <r>
    <x v="1981"/>
    <s v="Cux2-CreERT2"/>
    <x v="0"/>
    <x v="65"/>
    <x v="7"/>
    <n v="3"/>
    <s v="ENTm"/>
    <x v="70"/>
    <n v="62"/>
    <n v="7.8895855500000001E-2"/>
    <n v="0.99999931900448313"/>
    <n v="6.8099551686819454E-7"/>
    <s v="M"/>
    <n v="1.3871122272"/>
    <s v="[9680, 3920, 9140]"/>
    <s v="http://connectivity.brain-map.org/projection/experiment/264873092"/>
    <s v="Y"/>
    <s v="Y"/>
    <x v="0"/>
    <s v="Y"/>
    <x v="0"/>
    <m/>
    <m/>
  </r>
  <r>
    <x v="1982"/>
    <s v="Cux2-CreERT2"/>
    <x v="0"/>
    <x v="65"/>
    <x v="7"/>
    <n v="3"/>
    <s v="ENTm"/>
    <x v="70"/>
    <n v="62"/>
    <n v="0.2303402584"/>
    <n v="0.98075673413046971"/>
    <n v="1.8529997353660885E-2"/>
    <s v="M"/>
    <n v="1.3072533207999999"/>
    <s v="[9620, 4370, 9220]"/>
    <s v="http://connectivity.brain-map.org/projection/experiment/264873809"/>
    <s v="Y"/>
    <s v="Y"/>
    <x v="0"/>
    <s v="Y"/>
    <x v="0"/>
    <m/>
    <m/>
  </r>
  <r>
    <x v="1983"/>
    <s v="Grik4-Cre"/>
    <x v="0"/>
    <x v="60"/>
    <x v="7"/>
    <n v="3"/>
    <s v="SUB"/>
    <x v="62"/>
    <n v="66"/>
    <n v="6.4708272999999997E-2"/>
    <n v="0.90477492115522584"/>
    <n v="9.5109851492827593E-2"/>
    <s v="F"/>
    <n v="0.7548805838"/>
    <s v="[9150, 4250, 9110]"/>
    <s v="http://connectivity.brain-map.org/projection/experiment/264945172"/>
    <s v="Y"/>
    <s v="Y"/>
    <x v="0"/>
    <s v="Y"/>
    <x v="0"/>
    <m/>
    <m/>
  </r>
  <r>
    <x v="1984"/>
    <s v="Ntrk1-IRES-Cre"/>
    <x v="0"/>
    <x v="164"/>
    <x v="0"/>
    <n v="11"/>
    <s v="VCO"/>
    <x v="172"/>
    <n v="255"/>
    <n v="2.8835306849999999E-2"/>
    <n v="0.99959929626085386"/>
    <n v="1.9826073751165181E-4"/>
    <s v="M"/>
    <n v="0.4228422268"/>
    <s v="[10450, 5040, 8290]"/>
    <s v="http://connectivity.brain-map.org/projection/experiment/265135682"/>
    <s v="Y"/>
    <s v="Y"/>
    <x v="0"/>
    <m/>
    <x v="0"/>
    <m/>
    <m/>
  </r>
  <r>
    <x v="1985"/>
    <s v="Ntrk1-IRES-Cre"/>
    <x v="0"/>
    <x v="1"/>
    <x v="1"/>
    <n v="5"/>
    <s v="ACB"/>
    <x v="46"/>
    <n v="78"/>
    <n v="0.1025289328"/>
    <n v="0.97378382073421299"/>
    <n v="1.6281910126465394E-2"/>
    <s v="F"/>
    <n v="0.27706025410000001"/>
    <s v="[4210, 5460, 6390]"/>
    <s v="http://connectivity.brain-map.org/projection/experiment/265136608"/>
    <s v="Y"/>
    <s v="Y"/>
    <x v="0"/>
    <s v="Y, but mostly local"/>
    <x v="0"/>
    <s v=" but mostly local"/>
    <m/>
  </r>
  <r>
    <x v="1986"/>
    <s v="Cart-Tg1-Cre"/>
    <x v="0"/>
    <x v="140"/>
    <x v="3"/>
    <n v="7"/>
    <s v="RE"/>
    <x v="148"/>
    <n v="129"/>
    <n v="0.15247440801250001"/>
    <n v="0.68430781516279238"/>
    <n v="8.6869491465260795E-2"/>
    <s v="M"/>
    <n v="6.5985766895999998"/>
    <s v="[6020, 5390, 5690]"/>
    <s v="http://connectivity.brain-map.org/projection/experiment/265286700"/>
    <s v="Y"/>
    <s v="N"/>
    <x v="2"/>
    <s v="Y"/>
    <x v="0"/>
    <m/>
    <s v="matrix(m)"/>
  </r>
  <r>
    <x v="1987"/>
    <s v="Tac2-IRES2-Cre"/>
    <x v="0"/>
    <x v="115"/>
    <x v="3"/>
    <n v="7"/>
    <s v="MH"/>
    <x v="123"/>
    <n v="142"/>
    <n v="8.4087890810546906E-3"/>
    <n v="0.83113323961603203"/>
    <n v="8.6691988118884844E-2"/>
    <s v="M"/>
    <n v="0.11234996359999901"/>
    <s v="[6710, 3030, 5970]"/>
    <s v="http://connectivity.brain-map.org/projection/experiment/265287564"/>
    <s v="Y"/>
    <s v="Y"/>
    <x v="2"/>
    <s v="Y"/>
    <x v="0"/>
    <m/>
    <s v="none"/>
  </r>
  <r>
    <x v="1988"/>
    <s v="Grp-Cre_KH288"/>
    <x v="0"/>
    <x v="79"/>
    <x v="10"/>
    <n v="1"/>
    <s v="ACAv"/>
    <x v="85"/>
    <n v="27"/>
    <n v="9.7349093799999994E-2"/>
    <n v="0.82802053855653435"/>
    <n v="0.16634637694113352"/>
    <s v="F"/>
    <n v="1.9506273584"/>
    <s v="[5010, 2050, 6210]"/>
    <s v="http://connectivity.brain-map.org/projection/experiment/265288825"/>
    <s v="Y"/>
    <s v="Y"/>
    <x v="2"/>
    <s v="Y"/>
    <x v="0"/>
    <m/>
    <s v="IT"/>
  </r>
  <r>
    <x v="1989"/>
    <s v="Grp-Cre_KH288"/>
    <x v="0"/>
    <x v="117"/>
    <x v="10"/>
    <n v="1"/>
    <s v="MOs"/>
    <x v="125"/>
    <n v="3"/>
    <n v="0.27185164719999999"/>
    <n v="0.9681663554685902"/>
    <n v="3.1833644531409876E-2"/>
    <s v="F"/>
    <n v="2.3513343056"/>
    <s v="[3700, 1520, 7030]"/>
    <s v="http://connectivity.brain-map.org/projection/experiment/265289624"/>
    <s v="Y"/>
    <s v="Y"/>
    <x v="2"/>
    <s v="Y"/>
    <x v="0"/>
    <m/>
    <s v="IT"/>
  </r>
  <r>
    <x v="1990"/>
    <s v="Grp-Cre_KH288"/>
    <x v="0"/>
    <x v="79"/>
    <x v="10"/>
    <n v="1"/>
    <s v="ACAv"/>
    <x v="85"/>
    <n v="27"/>
    <n v="3.5096416599999999E-2"/>
    <n v="0.99945416929083963"/>
    <n v="5.4583070916042187E-4"/>
    <s v="F"/>
    <n v="1.0214839095999999"/>
    <s v="[5140, 2180, 6270]"/>
    <s v="http://connectivity.brain-map.org/projection/experiment/265291552"/>
    <s v="Y"/>
    <s v="Y"/>
    <x v="2"/>
    <s v="Y"/>
    <x v="0"/>
    <m/>
    <s v="IT"/>
  </r>
  <r>
    <x v="1991"/>
    <s v="Grp-Cre_KH288"/>
    <x v="0"/>
    <x v="117"/>
    <x v="10"/>
    <n v="1"/>
    <s v="MOs"/>
    <x v="125"/>
    <n v="3"/>
    <n v="0.1140049974"/>
    <n v="0.89126031406137096"/>
    <n v="0.10023028193294692"/>
    <s v="F"/>
    <n v="1.6337232295999999"/>
    <s v="[5040, 1640, 6290]"/>
    <s v="http://connectivity.brain-map.org/projection/experiment/265292679"/>
    <s v="Y"/>
    <s v="Y"/>
    <x v="2"/>
    <s v="Y"/>
    <x v="0"/>
    <m/>
    <s v="IT"/>
  </r>
  <r>
    <x v="1992"/>
    <s v="Grp-Cre_KH288"/>
    <x v="0"/>
    <x v="55"/>
    <x v="4"/>
    <n v="9"/>
    <s v="APN"/>
    <x v="57"/>
    <n v="202"/>
    <n v="5.1320541999999997E-2"/>
    <n v="0.99042280087321255"/>
    <n v="4.8258162782180859E-3"/>
    <s v="M"/>
    <n v="0.4465050324"/>
    <s v="[8260, 3430, 6880]"/>
    <s v="http://connectivity.brain-map.org/projection/experiment/265293391"/>
    <s v="Y"/>
    <s v="Y"/>
    <x v="0"/>
    <m/>
    <x v="0"/>
    <m/>
    <m/>
  </r>
  <r>
    <x v="1993"/>
    <s v="Gpr26-Cre_KO250"/>
    <x v="0"/>
    <x v="79"/>
    <x v="10"/>
    <n v="1"/>
    <s v="ACAv"/>
    <x v="85"/>
    <n v="27"/>
    <n v="0.12625918172894399"/>
    <n v="0.9866821805787076"/>
    <n v="1.2380963019601366E-2"/>
    <s v="M"/>
    <n v="5.3172214367999997"/>
    <s v="[4850, 2100, 6150]"/>
    <s v="http://connectivity.brain-map.org/projection/experiment/265712971"/>
    <s v="Y"/>
    <s v="Y"/>
    <x v="2"/>
    <s v="Y"/>
    <x v="0"/>
    <m/>
    <s v="IT PT"/>
  </r>
  <r>
    <x v="1994"/>
    <s v="Gpr26-Cre_KO250"/>
    <x v="0"/>
    <x v="123"/>
    <x v="10"/>
    <n v="1"/>
    <s v="ORBl"/>
    <x v="131"/>
    <n v="30"/>
    <n v="0.1266437242"/>
    <n v="0.73250210771001611"/>
    <n v="0.19078388764391849"/>
    <s v="M"/>
    <n v="2.5110791664000001"/>
    <s v="[2370, 3550, 6780]"/>
    <s v="http://connectivity.brain-map.org/projection/experiment/265713683"/>
    <s v="Y"/>
    <s v="N"/>
    <x v="2"/>
    <s v="Y"/>
    <x v="0"/>
    <m/>
    <s v="IT PT"/>
  </r>
  <r>
    <x v="1995"/>
    <s v="Ins2-Cre_25"/>
    <x v="0"/>
    <x v="63"/>
    <x v="5"/>
    <n v="8"/>
    <s v="DMH"/>
    <x v="67"/>
    <n v="153"/>
    <n v="3.7416397550000001E-2"/>
    <n v="0.60620302758210698"/>
    <n v="0.20402845453464022"/>
    <s v="M"/>
    <n v="0.3584770028"/>
    <s v="[6760, 6000, 5930]"/>
    <s v="http://connectivity.brain-map.org/projection/experiment/265813096"/>
    <s v="N"/>
    <s v="N"/>
    <x v="0"/>
    <s v="Y, but few long range projections"/>
    <x v="0"/>
    <s v=" but few long range projections"/>
    <m/>
  </r>
  <r>
    <x v="1996"/>
    <s v="Syt6-Cre_KI148"/>
    <x v="0"/>
    <x v="124"/>
    <x v="10"/>
    <n v="1"/>
    <s v="ORBm"/>
    <x v="132"/>
    <n v="31"/>
    <n v="5.6073189199999998E-2"/>
    <n v="0.84781418425755151"/>
    <n v="0.14955264126905934"/>
    <s v="M"/>
    <n v="1.2247925340000001"/>
    <s v="[2970, 3540, 6370]"/>
    <s v="http://connectivity.brain-map.org/projection/experiment/265820216"/>
    <s v="Y"/>
    <s v="Y"/>
    <x v="2"/>
    <s v="Y"/>
    <x v="0"/>
    <m/>
    <s v="CT"/>
  </r>
  <r>
    <x v="1997"/>
    <s v="Slc18a2-Cre_OZ14"/>
    <x v="0"/>
    <x v="155"/>
    <x v="10"/>
    <n v="1"/>
    <s v="SSp-bfd"/>
    <x v="163"/>
    <n v="5"/>
    <n v="9.5419764125000001E-3"/>
    <n v="0.99855505752204665"/>
    <n v="1.4449424779532905E-3"/>
    <s v="F"/>
    <n v="6.9914231449999906E-2"/>
    <s v="[6590, 1450, 8700]"/>
    <s v="http://connectivity.brain-map.org/projection/experiment/265820951"/>
    <s v="Y"/>
    <s v="Y"/>
    <x v="2"/>
    <s v="Y"/>
    <x v="0"/>
    <m/>
    <s v="local"/>
  </r>
  <r>
    <x v="1998"/>
    <s v="Gpr26-Cre_KO250"/>
    <x v="0"/>
    <x v="72"/>
    <x v="8"/>
    <n v="12"/>
    <s v="IP"/>
    <x v="77"/>
    <n v="313"/>
    <n v="1.5996666175E-2"/>
    <n v="0.94652614837073923"/>
    <n v="4.7218969091941738E-2"/>
    <s v="M"/>
    <n v="0.28630554959999999"/>
    <s v="[11400, 3910, 7440]"/>
    <s v="http://connectivity.brain-map.org/projection/experiment/265928489"/>
    <s v="Y"/>
    <s v="Y"/>
    <x v="0"/>
    <m/>
    <x v="0"/>
    <m/>
    <m/>
  </r>
  <r>
    <x v="1999"/>
    <s v="Nr5a1-Cre"/>
    <x v="0"/>
    <x v="117"/>
    <x v="10"/>
    <n v="1"/>
    <s v="MOs"/>
    <x v="125"/>
    <n v="3"/>
    <n v="3.4477678900000003E-2"/>
    <n v="0.70871265136133554"/>
    <n v="0.29128734863866451"/>
    <s v="M"/>
    <n v="0.47014480799999903"/>
    <s v="[4090, 1570, 7180]"/>
    <s v="http://connectivity.brain-map.org/projection/experiment/265929196"/>
    <s v="N"/>
    <s v="N"/>
    <x v="2"/>
    <s v="Y"/>
    <x v="0"/>
    <m/>
    <s v="IT"/>
  </r>
  <r>
    <x v="2000"/>
    <s v="Ntrk1-IRES-Cre"/>
    <x v="0"/>
    <x v="56"/>
    <x v="6"/>
    <n v="6"/>
    <s v="GPe"/>
    <x v="7"/>
    <n v="91"/>
    <n v="3.9153949799999997E-2"/>
    <n v="0.68582181773250483"/>
    <n v="0.28403428593407704"/>
    <s v="F"/>
    <n v="3.15815111884999"/>
    <s v="[5860, 4990, 7310]"/>
    <s v="http://connectivity.brain-map.org/projection/experiment/265943460"/>
    <s v="N"/>
    <s v="N"/>
    <x v="0"/>
    <s v="Y, mostly Gpe with fiber tract being secondary"/>
    <x v="0"/>
    <s v=" mostly Gpe with fiber tract being secondary"/>
    <s v="cortical"/>
  </r>
  <r>
    <x v="2001"/>
    <s v="Ntrk1-IRES-Cre"/>
    <x v="0"/>
    <x v="118"/>
    <x v="6"/>
    <n v="6"/>
    <s v="MS"/>
    <x v="13"/>
    <n v="95"/>
    <n v="0.1531134703"/>
    <n v="0.55731114689422778"/>
    <n v="0.16046518585069525"/>
    <s v="M"/>
    <n v="3.1025593424000002"/>
    <s v="[5120, 4710, 5440]"/>
    <s v="http://connectivity.brain-map.org/projection/experiment/265944939"/>
    <s v="Y"/>
    <s v="N"/>
    <x v="0"/>
    <s v="Y"/>
    <x v="0"/>
    <m/>
    <m/>
  </r>
  <r>
    <x v="2002"/>
    <s v="Prkcd-GluCla-CFP-IRES-Cre"/>
    <x v="0"/>
    <x v="54"/>
    <x v="1"/>
    <n v="5"/>
    <s v="CEA"/>
    <x v="56"/>
    <n v="88"/>
    <n v="2.4683816149999999E-2"/>
    <n v="0.99979846720231336"/>
    <n v="2.0087048475547962E-4"/>
    <s v="F"/>
    <n v="0.34537689199999999"/>
    <s v="[7380, 5350, 8560]"/>
    <s v="http://connectivity.brain-map.org/projection/experiment/265945645"/>
    <s v="Y"/>
    <s v="Y"/>
    <x v="0"/>
    <s v="Y"/>
    <x v="0"/>
    <m/>
    <m/>
  </r>
  <r>
    <x v="2003"/>
    <s v="Nr5a1-Cre"/>
    <x v="0"/>
    <x v="167"/>
    <x v="10"/>
    <n v="1"/>
    <s v="VISp"/>
    <x v="175"/>
    <n v="21"/>
    <n v="1.53661158E-2"/>
    <n v="1"/>
    <n v="0"/>
    <s v="M"/>
    <n v="0.20990053559999999"/>
    <s v="[9870, 1310, 8230]"/>
    <s v="http://connectivity.brain-map.org/projection/experiment/266100645"/>
    <s v="Y"/>
    <s v="Y"/>
    <x v="2"/>
    <s v="Y"/>
    <x v="0"/>
    <m/>
    <s v="IT"/>
  </r>
  <r>
    <x v="2004"/>
    <s v="Trib2-F2A-CreERT2"/>
    <x v="0"/>
    <x v="155"/>
    <x v="10"/>
    <n v="1"/>
    <s v="SSp-bfd"/>
    <x v="163"/>
    <n v="5"/>
    <n v="0.26291206760000002"/>
    <n v="0.49843375975283616"/>
    <n v="0.30363690950713035"/>
    <s v="M"/>
    <n v="7.2841493312000001"/>
    <s v="[5940, 2380, 8410]"/>
    <s v="http://connectivity.brain-map.org/projection/experiment/266172624"/>
    <s v="N"/>
    <s v="N"/>
    <x v="2"/>
    <s v="Y"/>
    <x v="0"/>
    <m/>
    <s v="IT PT"/>
  </r>
  <r>
    <x v="2005"/>
    <s v="Gal-Cre_KI87"/>
    <x v="0"/>
    <x v="19"/>
    <x v="7"/>
    <n v="3"/>
    <s v="DG"/>
    <x v="21"/>
    <n v="58"/>
    <n v="2.49729063499999E-2"/>
    <n v="0.78983217841539932"/>
    <n v="0.21009958313165558"/>
    <s v="F"/>
    <n v="0.17099382020000001"/>
    <s v="[8540, 3040, 8310]"/>
    <s v="http://connectivity.brain-map.org/projection/experiment/266173339"/>
    <s v="N"/>
    <s v="N"/>
    <x v="0"/>
    <s v="Y, but specific to hilar/DG-po layer"/>
    <x v="0"/>
    <s v=" but specific to hilar/DG-po layer"/>
    <m/>
  </r>
  <r>
    <x v="2006"/>
    <s v="Gal-Cre_KI87"/>
    <x v="0"/>
    <x v="85"/>
    <x v="3"/>
    <n v="7"/>
    <s v="AM"/>
    <x v="91"/>
    <n v="118"/>
    <n v="9.5905171600000005E-2"/>
    <n v="0.70753172506579098"/>
    <n v="0.14516012072645459"/>
    <s v="F"/>
    <n v="1.3765533249999999"/>
    <s v="[6090, 4300, 6130]"/>
    <s v="http://connectivity.brain-map.org/projection/experiment/266174045"/>
    <s v="Y"/>
    <s v="Y"/>
    <x v="2"/>
    <s v="Y"/>
    <x v="0"/>
    <m/>
    <s v="matrix(m)"/>
  </r>
  <r>
    <x v="2007"/>
    <s v="Nr5a1-Cre"/>
    <x v="0"/>
    <x v="159"/>
    <x v="10"/>
    <n v="1"/>
    <s v="SSs"/>
    <x v="167"/>
    <n v="11"/>
    <n v="5.1977720199999897E-2"/>
    <n v="0.99992467687058861"/>
    <n v="6.2505307257883591E-5"/>
    <s v="M"/>
    <n v="0.90540430120000004"/>
    <s v="[5580, 3490, 9860]"/>
    <s v="http://connectivity.brain-map.org/projection/experiment/266175461"/>
    <s v="Y"/>
    <s v="Y"/>
    <x v="2"/>
    <s v="Y"/>
    <x v="0"/>
    <m/>
    <s v="IT"/>
  </r>
  <r>
    <x v="2008"/>
    <s v="Trib2-F2A-CreERT2"/>
    <x v="0"/>
    <x v="117"/>
    <x v="10"/>
    <n v="1"/>
    <s v="MOs"/>
    <x v="125"/>
    <n v="3"/>
    <n v="0.32509641919999999"/>
    <n v="0.96489887210923553"/>
    <n v="3.5101127890764514E-2"/>
    <s v="M"/>
    <n v="15.167896217599999"/>
    <s v="[3620, 1950, 7510]"/>
    <s v="http://connectivity.brain-map.org/projection/experiment/266176167"/>
    <s v="Y"/>
    <s v="Y"/>
    <x v="2"/>
    <s v="Y"/>
    <x v="0"/>
    <m/>
    <s v="IT PT"/>
  </r>
  <r>
    <x v="2009"/>
    <s v="Nr5a1-Cre"/>
    <x v="0"/>
    <x v="167"/>
    <x v="10"/>
    <n v="1"/>
    <s v="VISp"/>
    <x v="175"/>
    <n v="21"/>
    <n v="2.72920935E-2"/>
    <n v="0.53928018978950376"/>
    <n v="0.46071981021049629"/>
    <s v="M"/>
    <n v="0.36791105609999902"/>
    <s v="[8960, 1520, 9170]"/>
    <s v="http://connectivity.brain-map.org/projection/experiment/266177248"/>
    <s v="N"/>
    <s v="N"/>
    <x v="2"/>
    <s v="Y"/>
    <x v="0"/>
    <m/>
    <s v="IT"/>
  </r>
  <r>
    <x v="2010"/>
    <s v="Rbp4-Cre_KL100"/>
    <x v="0"/>
    <x v="157"/>
    <x v="10"/>
    <n v="1"/>
    <s v="SSp-ul"/>
    <x v="165"/>
    <n v="8"/>
    <n v="0.247117486"/>
    <n v="0.60151124640271381"/>
    <n v="0.29829914803613072"/>
    <s v="M"/>
    <n v="9.6527255215999901"/>
    <s v="[6240, 2060, 7790]"/>
    <s v="http://connectivity.brain-map.org/projection/experiment/266249483"/>
    <s v="N"/>
    <s v="N"/>
    <x v="2"/>
    <s v="Y"/>
    <x v="0"/>
    <m/>
    <s v="IT PT"/>
  </r>
  <r>
    <x v="2011"/>
    <s v="Rbp4-Cre_KL100"/>
    <x v="0"/>
    <x v="167"/>
    <x v="10"/>
    <n v="1"/>
    <s v="VISp"/>
    <x v="175"/>
    <n v="21"/>
    <n v="0.17200991359999901"/>
    <n v="0.9803183608777003"/>
    <n v="1.968163912229973E-2"/>
    <s v="M"/>
    <n v="2.6181799755999999"/>
    <s v="[8740, 1540, 8020]"/>
    <s v="http://connectivity.brain-map.org/projection/experiment/266250195"/>
    <s v="Y"/>
    <s v="Y"/>
    <x v="2"/>
    <s v="Y"/>
    <x v="0"/>
    <m/>
    <s v="IT PT"/>
  </r>
  <r>
    <x v="2012"/>
    <s v="Rbp4-Cre_KL100"/>
    <x v="0"/>
    <x v="19"/>
    <x v="7"/>
    <n v="3"/>
    <s v="DG"/>
    <x v="21"/>
    <n v="58"/>
    <n v="0.14792608039999999"/>
    <n v="0.87144602844991093"/>
    <n v="0.12846984400900194"/>
    <s v="F"/>
    <n v="0.40224803884999999"/>
    <s v="[8750, 2930, 8310]"/>
    <s v="http://connectivity.brain-map.org/projection/experiment/266409949"/>
    <s v="Y"/>
    <s v="Y"/>
    <x v="0"/>
    <s v="Y"/>
    <x v="0"/>
    <m/>
    <m/>
  </r>
  <r>
    <x v="2013"/>
    <s v="Ntsr1-Cre_GN220"/>
    <x v="0"/>
    <x v="79"/>
    <x v="10"/>
    <n v="1"/>
    <s v="ACAv"/>
    <x v="85"/>
    <n v="27"/>
    <n v="7.2204758499999997E-3"/>
    <n v="0.63933869315222203"/>
    <n v="0.282689015839515"/>
    <s v="M"/>
    <n v="0.241949720599999"/>
    <s v="[5280, 2320, 6300]"/>
    <s v="http://connectivity.brain-map.org/projection/experiment/266412788"/>
    <s v="N"/>
    <s v="N"/>
    <x v="2"/>
    <s v="Y"/>
    <x v="0"/>
    <m/>
    <s v="CT"/>
  </r>
  <r>
    <x v="2014"/>
    <s v="Cux2-IRES-Cre"/>
    <x v="0"/>
    <x v="155"/>
    <x v="10"/>
    <n v="1"/>
    <s v="SSp-bfd"/>
    <x v="163"/>
    <n v="5"/>
    <n v="0.1312833186"/>
    <n v="1"/>
    <n v="0"/>
    <s v="F"/>
    <n v="0.74807126450000005"/>
    <s v="[6920, 1600, 8450]"/>
    <s v="http://connectivity.brain-map.org/projection/experiment/266486371"/>
    <s v="Y"/>
    <s v="Y"/>
    <x v="2"/>
    <s v="Y"/>
    <x v="0"/>
    <m/>
    <s v="IT"/>
  </r>
  <r>
    <x v="2015"/>
    <s v="Cux2-IRES-Cre"/>
    <x v="0"/>
    <x v="180"/>
    <x v="10"/>
    <n v="1"/>
    <s v="VISl"/>
    <x v="280"/>
    <n v="20"/>
    <n v="0.12636028859999901"/>
    <n v="0.5202039273440241"/>
    <n v="0.28126592204085005"/>
    <s v="M"/>
    <n v="1.2063149672"/>
    <s v="[8430, 1160, 9300]"/>
    <s v="http://connectivity.brain-map.org/projection/experiment/266487079"/>
    <s v="N"/>
    <s v="N"/>
    <x v="2"/>
    <s v="Y"/>
    <x v="0"/>
    <m/>
    <s v="IT"/>
  </r>
  <r>
    <x v="2016"/>
    <s v="Gad2-IRES-Cre"/>
    <x v="0"/>
    <x v="31"/>
    <x v="7"/>
    <n v="3"/>
    <s v="CA3"/>
    <x v="33"/>
    <n v="57"/>
    <n v="0.26305150199999999"/>
    <n v="0.95664192920627433"/>
    <n v="4.3357952173382328E-2"/>
    <s v="M"/>
    <n v="0.90793099599999905"/>
    <s v="[7630, 4070, 8920]"/>
    <s v="http://connectivity.brain-map.org/projection/experiment/266488504"/>
    <s v="Y"/>
    <s v="Y"/>
    <x v="0"/>
    <s v="Y"/>
    <x v="0"/>
    <m/>
    <m/>
  </r>
  <r>
    <x v="2017"/>
    <s v="Grp-Cre_KH288"/>
    <x v="0"/>
    <x v="117"/>
    <x v="10"/>
    <n v="1"/>
    <s v="MOs"/>
    <x v="125"/>
    <n v="3"/>
    <n v="0.1675574796"/>
    <n v="0.66143598570635487"/>
    <n v="0.33856401429364513"/>
    <s v="M"/>
    <n v="6.0866821567999896"/>
    <s v="[4220, 2080, 6280]"/>
    <s v="http://connectivity.brain-map.org/projection/experiment/266503540"/>
    <s v="N"/>
    <s v="N"/>
    <x v="2"/>
    <s v="Y"/>
    <x v="0"/>
    <m/>
    <s v="IT"/>
  </r>
  <r>
    <x v="2018"/>
    <s v="Grp-Cre_KH288"/>
    <x v="0"/>
    <x v="125"/>
    <x v="10"/>
    <n v="1"/>
    <s v="ORBvl"/>
    <x v="133"/>
    <n v="32"/>
    <n v="3.7309905849999998E-2"/>
    <n v="0.75881725586716964"/>
    <n v="0.13309961244592722"/>
    <s v="F"/>
    <n v="0.67156295359999996"/>
    <s v="[2530, 3780, 6280]"/>
    <s v="http://connectivity.brain-map.org/projection/experiment/266564027"/>
    <s v="Y"/>
    <s v="Y"/>
    <x v="2"/>
    <s v="Y"/>
    <x v="0"/>
    <m/>
    <s v="IT"/>
  </r>
  <r>
    <x v="2019"/>
    <s v="Grp-Cre_KH288"/>
    <x v="0"/>
    <x v="188"/>
    <x v="10"/>
    <n v="1"/>
    <s v="PL"/>
    <x v="288"/>
    <n v="28"/>
    <n v="0.1217812876"/>
    <n v="0.89134731897343167"/>
    <n v="8.1205729476712007E-2"/>
    <s v="F"/>
    <n v="1.3267526160000001"/>
    <s v="[3150, 2360, 6010]"/>
    <s v="http://connectivity.brain-map.org/projection/experiment/266582782"/>
    <s v="Y"/>
    <s v="Y"/>
    <x v="2"/>
    <s v="Y"/>
    <x v="0"/>
    <m/>
    <s v="IT"/>
  </r>
  <r>
    <x v="2020"/>
    <s v="Slc18a2-Cre_OZ14"/>
    <x v="0"/>
    <x v="193"/>
    <x v="10"/>
    <n v="1"/>
    <s v="SSp-ll"/>
    <x v="293"/>
    <n v="6"/>
    <n v="1.6630695549999901E-2"/>
    <n v="0.9119542532698649"/>
    <n v="6.09685540095748E-2"/>
    <s v="M"/>
    <n v="7.2029666800000003E-2"/>
    <s v="[5700, 1610, 7430]"/>
    <s v="http://connectivity.brain-map.org/projection/experiment/266643194"/>
    <s v="Y"/>
    <s v="Y"/>
    <x v="2"/>
    <s v="Y"/>
    <x v="0"/>
    <m/>
    <s v="local"/>
  </r>
  <r>
    <x v="2021"/>
    <s v="Cux2-IRES-Cre"/>
    <x v="0"/>
    <x v="193"/>
    <x v="10"/>
    <n v="1"/>
    <s v="SSp-ll"/>
    <x v="293"/>
    <n v="6"/>
    <n v="0.15025456039999999"/>
    <n v="0.99452595674204902"/>
    <n v="5.4740432579509085E-3"/>
    <s v="F"/>
    <n v="0.87427298419999999"/>
    <s v="[5900, 1550, 7440]"/>
    <s v="http://connectivity.brain-map.org/projection/experiment/266644610"/>
    <s v="Y"/>
    <s v="Y"/>
    <x v="2"/>
    <s v="Y"/>
    <x v="0"/>
    <m/>
    <s v="IT"/>
  </r>
  <r>
    <x v="2022"/>
    <s v="Cux2-IRES-Cre"/>
    <x v="0"/>
    <x v="117"/>
    <x v="10"/>
    <n v="1"/>
    <s v="MOs"/>
    <x v="125"/>
    <n v="3"/>
    <n v="0.1661959264"/>
    <n v="0.99867477212539202"/>
    <n v="1.3252278746079904E-3"/>
    <s v="M"/>
    <n v="1.8737432223999999"/>
    <s v="[3370, 2030, 7490]"/>
    <s v="http://connectivity.brain-map.org/projection/experiment/266645328"/>
    <s v="Y"/>
    <s v="Y"/>
    <x v="2"/>
    <s v="Y"/>
    <x v="0"/>
    <m/>
    <s v="IT"/>
  </r>
  <r>
    <x v="2023"/>
    <s v="C57BL/6J"/>
    <x v="0"/>
    <x v="128"/>
    <x v="3"/>
    <n v="7"/>
    <s v="PF"/>
    <x v="136"/>
    <n v="135"/>
    <n v="3.5375052650000002E-2"/>
    <n v="0.6957760519755668"/>
    <n v="0.12946465512743727"/>
    <s v="M"/>
    <n v="0.37380248044999997"/>
    <s v="[7600, 4360, 6490]"/>
    <s v="http://connectivity.brain-map.org/projection/experiment/266693274"/>
    <s v="Y"/>
    <s v="N"/>
    <x v="1"/>
    <s v="Y, not in ctx ms - needs RSP inj site masked"/>
    <x v="0"/>
    <s v=" not in ctx ms - needs RSP inj site masked"/>
    <s v="IL"/>
  </r>
  <r>
    <x v="2024"/>
    <s v="Htr2a-Cre_KM207"/>
    <x v="0"/>
    <x v="188"/>
    <x v="10"/>
    <n v="1"/>
    <s v="PL"/>
    <x v="288"/>
    <n v="28"/>
    <n v="0.19873124379207799"/>
    <n v="0.5800654448921797"/>
    <n v="0.23212420514131996"/>
    <s v="F"/>
    <n v="0.29471329299999999"/>
    <s v="[3800, 3350, 5980]"/>
    <s v="http://connectivity.brain-map.org/projection/experiment/266816894"/>
    <s v="N"/>
    <s v="N"/>
    <x v="2"/>
    <s v="Y"/>
    <x v="0"/>
    <m/>
    <s v="IT"/>
  </r>
  <r>
    <x v="2025"/>
    <s v="Crh-IRES-Cre_BL"/>
    <x v="0"/>
    <x v="167"/>
    <x v="10"/>
    <n v="1"/>
    <s v="VISp"/>
    <x v="175"/>
    <n v="21"/>
    <n v="1.36606769249999E-2"/>
    <n v="1"/>
    <n v="0"/>
    <s v="M"/>
    <n v="5.2404406075E-2"/>
    <s v="[9490, 1120, 8370]"/>
    <s v="http://connectivity.brain-map.org/projection/experiment/266836749"/>
    <s v="Y"/>
    <s v="Y"/>
    <x v="2"/>
    <s v="Y"/>
    <x v="0"/>
    <m/>
    <s v="local"/>
  </r>
  <r>
    <x v="2026"/>
    <s v="Crh-IRES-Cre_BL"/>
    <x v="0"/>
    <x v="95"/>
    <x v="0"/>
    <n v="11"/>
    <s v="DCO"/>
    <x v="101"/>
    <n v="254"/>
    <n v="1.1759944874999999E-2"/>
    <n v="0.67895478019217848"/>
    <n v="0.13286332075478449"/>
    <s v="M"/>
    <n v="0.2779992852"/>
    <s v="[11260, 4440, 7930]"/>
    <s v="http://connectivity.brain-map.org/projection/experiment/266839784"/>
    <s v="Y"/>
    <s v="N"/>
    <x v="0"/>
    <m/>
    <x v="0"/>
    <m/>
    <s v="DCO shell"/>
  </r>
  <r>
    <x v="2027"/>
    <s v="Crh-IRES-Cre_BL"/>
    <x v="0"/>
    <x v="156"/>
    <x v="10"/>
    <n v="1"/>
    <s v="SSp-n"/>
    <x v="164"/>
    <n v="4"/>
    <n v="6.5781485700000003E-2"/>
    <n v="0.57644342681929606"/>
    <n v="0.42355403629938548"/>
    <s v="M"/>
    <n v="0.27307218820000001"/>
    <s v="[5920, 1790, 9230]"/>
    <s v="http://connectivity.brain-map.org/projection/experiment/266913240"/>
    <s v="N"/>
    <s v="N"/>
    <x v="2"/>
    <s v="Y"/>
    <x v="0"/>
    <m/>
    <s v="local"/>
  </r>
  <r>
    <x v="2028"/>
    <s v="Ntsr1-Cre_GN220"/>
    <x v="0"/>
    <x v="178"/>
    <x v="10"/>
    <n v="1"/>
    <s v="AUDp"/>
    <x v="278"/>
    <n v="15"/>
    <n v="9.8775758199999994E-2"/>
    <n v="0.76737540282943284"/>
    <n v="0.1825457499262628"/>
    <s v="M"/>
    <n v="0.6429921757"/>
    <s v="[7670, 2820, 9520]"/>
    <s v="http://connectivity.brain-map.org/projection/experiment/266963362"/>
    <s v="Y"/>
    <s v="N"/>
    <x v="2"/>
    <s v="Y"/>
    <x v="0"/>
    <m/>
    <s v="CT"/>
  </r>
  <r>
    <x v="2029"/>
    <s v="Ntsr1-Cre_GN220"/>
    <x v="0"/>
    <x v="183"/>
    <x v="10"/>
    <n v="1"/>
    <s v="ACAd"/>
    <x v="283"/>
    <n v="26"/>
    <n v="9.4667049399999995E-2"/>
    <n v="0.52883358174079553"/>
    <n v="0.41326912431286877"/>
    <s v="M"/>
    <n v="1.1224434703999999"/>
    <s v="[3260, 2540, 6410]"/>
    <s v="http://connectivity.brain-map.org/projection/experiment/266964075"/>
    <s v="N"/>
    <s v="N"/>
    <x v="2"/>
    <s v="Y"/>
    <x v="0"/>
    <m/>
    <s v="CT"/>
  </r>
  <r>
    <x v="2030"/>
    <s v="Ntsr1-Cre_GN220"/>
    <x v="0"/>
    <x v="193"/>
    <x v="10"/>
    <n v="1"/>
    <s v="SSp-ll"/>
    <x v="293"/>
    <n v="6"/>
    <n v="8.3456947000000004E-2"/>
    <n v="0.99469875176810074"/>
    <n v="5.3012482318992929E-3"/>
    <s v="M"/>
    <n v="0.45551134264999998"/>
    <s v="[5930, 1450, 7400]"/>
    <s v="http://connectivity.brain-map.org/projection/experiment/266964788"/>
    <s v="Y"/>
    <s v="Y"/>
    <x v="2"/>
    <s v="Y"/>
    <x v="0"/>
    <m/>
    <s v="CT"/>
  </r>
  <r>
    <x v="2031"/>
    <s v="Pdzk1ip1-Cre_KD31"/>
    <x v="0"/>
    <x v="103"/>
    <x v="4"/>
    <n v="9"/>
    <s v="IC"/>
    <x v="108"/>
    <n v="189"/>
    <n v="6.4078471100000006E-2"/>
    <n v="0.99581902998284133"/>
    <n v="2.1457404733667093E-3"/>
    <s v="M"/>
    <n v="0.2213790061"/>
    <s v="[10670, 2020, 6240]"/>
    <s v="http://connectivity.brain-map.org/projection/experiment/266966337"/>
    <s v="Y"/>
    <s v="Y"/>
    <x v="0"/>
    <m/>
    <x v="0"/>
    <s v="mostly local"/>
    <s v="local"/>
  </r>
  <r>
    <x v="2032"/>
    <s v="Pdzk1ip1-Cre_KD31"/>
    <x v="0"/>
    <x v="6"/>
    <x v="4"/>
    <n v="9"/>
    <s v="PAG"/>
    <x v="68"/>
    <n v="201"/>
    <n v="4.3962006200000001E-2"/>
    <n v="0.8432315895615905"/>
    <n v="0.11891413521275909"/>
    <s v="F"/>
    <n v="0.70661606399999999"/>
    <s v="[8620, 3820, 5870]"/>
    <s v="http://connectivity.brain-map.org/projection/experiment/267029447"/>
    <s v="Y"/>
    <s v="Y"/>
    <x v="0"/>
    <m/>
    <x v="0"/>
    <m/>
    <m/>
  </r>
  <r>
    <x v="2033"/>
    <s v="Syt6-Cre_KI148"/>
    <x v="0"/>
    <x v="169"/>
    <x v="10"/>
    <n v="1"/>
    <s v="VISpor"/>
    <x v="177"/>
    <n v="25"/>
    <n v="6.93162084999999E-3"/>
    <n v="0.40803432048288485"/>
    <n v="0.40486380760464324"/>
    <s v="M"/>
    <n v="0.21320830020000001"/>
    <s v="[9420, 2930, 9490]"/>
    <s v="http://connectivity.brain-map.org/projection/experiment/267031577"/>
    <s v="N"/>
    <s v="N"/>
    <x v="2"/>
    <s v="Y"/>
    <x v="0"/>
    <m/>
    <s v="CT"/>
  </r>
  <r>
    <x v="2034"/>
    <s v="Syt6-Cre_KI148"/>
    <x v="0"/>
    <x v="142"/>
    <x v="10"/>
    <n v="1"/>
    <s v="RSPagl"/>
    <x v="150"/>
    <n v="36"/>
    <n v="7.8875465374999999E-3"/>
    <n v="0.46059502015100584"/>
    <n v="0.43112703532115487"/>
    <s v="F"/>
    <n v="0.2283829289"/>
    <s v="[9680, 1980, 8220]"/>
    <s v="http://connectivity.brain-map.org/projection/experiment/267032286"/>
    <s v="N"/>
    <s v="N"/>
    <x v="2"/>
    <s v="Y"/>
    <x v="0"/>
    <m/>
    <s v="CT"/>
  </r>
  <r>
    <x v="2035"/>
    <s v="Scnn1a-Tg3-Cre"/>
    <x v="0"/>
    <x v="183"/>
    <x v="10"/>
    <n v="1"/>
    <s v="ACAd"/>
    <x v="283"/>
    <n v="26"/>
    <n v="1.42106982499999E-2"/>
    <n v="0.72284876122270947"/>
    <n v="0.27715123877729059"/>
    <s v="F"/>
    <n v="0.15289430064999901"/>
    <s v="[5280, 1510, 6130]"/>
    <s v="http://connectivity.brain-map.org/projection/experiment/267101850"/>
    <s v="N"/>
    <s v="N"/>
    <x v="2"/>
    <s v="Y"/>
    <x v="0"/>
    <m/>
    <s v="local"/>
  </r>
  <r>
    <x v="2036"/>
    <s v="Slc17a7-IRES2-Cre"/>
    <x v="0"/>
    <x v="21"/>
    <x v="7"/>
    <n v="3"/>
    <s v="CA1"/>
    <x v="23"/>
    <n v="55"/>
    <n v="0.23124413199999999"/>
    <n v="0.72395989581762676"/>
    <n v="0.19404827169610658"/>
    <s v="F"/>
    <n v="1.4757346659999999"/>
    <s v="[7660, 2370, 8220]"/>
    <s v="http://connectivity.brain-map.org/projection/experiment/267104205"/>
    <s v="Y"/>
    <s v="N"/>
    <x v="0"/>
    <s v="Y"/>
    <x v="0"/>
    <m/>
    <m/>
  </r>
  <r>
    <x v="2037"/>
    <s v="Pcdh9-Cre_NP276"/>
    <x v="0"/>
    <x v="65"/>
    <x v="7"/>
    <n v="3"/>
    <s v="ENTm"/>
    <x v="70"/>
    <n v="62"/>
    <n v="3.4495892812499902E-3"/>
    <n v="0.84565392640562165"/>
    <n v="0.15434607359437835"/>
    <s v="F"/>
    <n v="0.1064424746"/>
    <s v="[10120, 3510, 9900]"/>
    <s v="http://connectivity.brain-map.org/projection/experiment/267211671"/>
    <s v="Y"/>
    <s v="Y"/>
    <x v="0"/>
    <s v="Y"/>
    <x v="0"/>
    <m/>
    <m/>
  </r>
  <r>
    <x v="2038"/>
    <s v="Calb2-IRES-Cre"/>
    <x v="0"/>
    <x v="14"/>
    <x v="5"/>
    <n v="8"/>
    <s v="LHA"/>
    <x v="20"/>
    <n v="178"/>
    <n v="4.6937923200000002E-2"/>
    <n v="0.70426214649072794"/>
    <n v="0.15793348653432085"/>
    <s v="F"/>
    <n v="0.2263357775"/>
    <s v="[6900, 5950, 6790]"/>
    <s v="http://connectivity.brain-map.org/projection/experiment/267213087"/>
    <s v="Y"/>
    <s v="Y"/>
    <x v="0"/>
    <s v="Y"/>
    <x v="0"/>
    <m/>
    <m/>
  </r>
  <r>
    <x v="2039"/>
    <s v="Avp-IRES2-Cre"/>
    <x v="0"/>
    <x v="16"/>
    <x v="5"/>
    <n v="8"/>
    <s v="TU"/>
    <x v="48"/>
    <n v="185"/>
    <n v="7.2736831125000002E-3"/>
    <n v="0.54866538639918583"/>
    <n v="0.24279649360849459"/>
    <s v="F"/>
    <n v="6.4980441050000004E-2"/>
    <s v="[6930, 6730, 6950]"/>
    <s v="http://connectivity.brain-map.org/projection/experiment/267397226"/>
    <s v="N"/>
    <s v="N"/>
    <x v="0"/>
    <s v="Y, but are these cells actually just outside tissue surface?"/>
    <x v="0"/>
    <s v=" but are these cells actually just outside tissue surface?"/>
    <m/>
  </r>
  <r>
    <x v="2040"/>
    <s v="Fezf1-T2A-dCre"/>
    <x v="0"/>
    <x v="172"/>
    <x v="5"/>
    <n v="8"/>
    <s v="VMH"/>
    <x v="17"/>
    <n v="176"/>
    <n v="0.45854845672452699"/>
    <n v="0.72978394557294413"/>
    <n v="0.11840030680030172"/>
    <s v="F"/>
    <n v="14.528614150399999"/>
    <s v="[6690, 6350, 6460]"/>
    <s v="http://connectivity.brain-map.org/projection/experiment/267540168"/>
    <s v="Y"/>
    <s v="Y"/>
    <x v="0"/>
    <s v="Y, but big"/>
    <x v="0"/>
    <s v=" but big"/>
    <m/>
  </r>
  <r>
    <x v="2041"/>
    <s v="Prkcd-GluCla-CFP-IRES-Cre"/>
    <x v="0"/>
    <x v="3"/>
    <x v="3"/>
    <n v="7"/>
    <s v="MD"/>
    <x v="120"/>
    <n v="124"/>
    <n v="0.20189575839999899"/>
    <n v="0.87405661730274864"/>
    <n v="5.4750227747592965E-2"/>
    <s v="F"/>
    <n v="4.3830134190500001"/>
    <s v="[7400, 4160, 6040]"/>
    <s v="http://connectivity.brain-map.org/projection/experiment/267607635"/>
    <s v="Y"/>
    <s v="Y"/>
    <x v="2"/>
    <s v="Y"/>
    <x v="0"/>
    <m/>
    <s v="matrix(m)"/>
  </r>
  <r>
    <x v="2042"/>
    <s v="Gpr26-Cre_KO250"/>
    <x v="0"/>
    <x v="165"/>
    <x v="10"/>
    <n v="1"/>
    <s v="VISam"/>
    <x v="173"/>
    <n v="19"/>
    <n v="8.4577429999999995E-2"/>
    <n v="0.68622417771703392"/>
    <n v="0.27708918423562395"/>
    <s v="M"/>
    <n v="2.5930965424000001"/>
    <s v="[7540, 1240, 7460]"/>
    <s v="http://connectivity.brain-map.org/projection/experiment/267657327"/>
    <s v="N"/>
    <s v="N"/>
    <x v="2"/>
    <s v="Y"/>
    <x v="0"/>
    <m/>
    <s v="IT PT"/>
  </r>
  <r>
    <x v="2043"/>
    <s v="Gpr26-Cre_KO250"/>
    <x v="0"/>
    <x v="143"/>
    <x v="10"/>
    <n v="1"/>
    <s v="RSPv"/>
    <x v="151"/>
    <n v="38"/>
    <n v="6.4025129700000002E-2"/>
    <n v="0.8186326417158748"/>
    <n v="0.18136735828412515"/>
    <s v="F"/>
    <n v="1.333907596"/>
    <s v="[7000, 900, 6000]"/>
    <s v="http://connectivity.brain-map.org/projection/experiment/267658040"/>
    <s v="Y"/>
    <s v="N"/>
    <x v="2"/>
    <s v="Y"/>
    <x v="0"/>
    <m/>
    <s v="IT PT"/>
  </r>
  <r>
    <x v="2044"/>
    <s v="Gpr26-Cre_KO250"/>
    <x v="0"/>
    <x v="193"/>
    <x v="10"/>
    <n v="1"/>
    <s v="SSp-ll"/>
    <x v="293"/>
    <n v="6"/>
    <n v="0.18375642879999901"/>
    <n v="0.99976047938316637"/>
    <n v="2.2691019759041751E-4"/>
    <s v="F"/>
    <n v="2.7503196083999999"/>
    <s v="[6320, 1290, 7580]"/>
    <s v="http://connectivity.brain-map.org/projection/experiment/267658747"/>
    <s v="Y"/>
    <s v="Y"/>
    <x v="2"/>
    <s v="Y"/>
    <x v="0"/>
    <m/>
    <s v="IT PT"/>
  </r>
  <r>
    <x v="2045"/>
    <s v="Efr3a-Cre_NO108"/>
    <x v="0"/>
    <x v="117"/>
    <x v="10"/>
    <n v="1"/>
    <s v="MOs"/>
    <x v="125"/>
    <n v="3"/>
    <n v="0.138290103"/>
    <n v="0.98236538981417998"/>
    <n v="1.7634610185820094E-2"/>
    <s v="F"/>
    <n v="1.6322876178000001"/>
    <s v="[3730, 1870, 7240]"/>
    <s v="http://connectivity.brain-map.org/projection/experiment/267659565"/>
    <s v="Y"/>
    <s v="Y"/>
    <x v="2"/>
    <s v="Y"/>
    <x v="0"/>
    <m/>
    <s v="PT"/>
  </r>
  <r>
    <x v="2046"/>
    <s v="Efr3a-Cre_NO108"/>
    <x v="0"/>
    <x v="155"/>
    <x v="10"/>
    <n v="1"/>
    <s v="SSp-bfd"/>
    <x v="163"/>
    <n v="5"/>
    <n v="9.8071950375000008E-3"/>
    <n v="0.70682591446154164"/>
    <n v="0.25952614551869541"/>
    <s v="M"/>
    <n v="0.28736574300000001"/>
    <s v="[5900, 1990, 8730]"/>
    <s v="http://connectivity.brain-map.org/projection/experiment/267660272"/>
    <s v="N"/>
    <s v="N"/>
    <x v="2"/>
    <s v="Y"/>
    <x v="0"/>
    <m/>
    <s v="PT"/>
  </r>
  <r>
    <x v="2047"/>
    <s v="Efr3a-Cre_NO108"/>
    <x v="0"/>
    <x v="143"/>
    <x v="10"/>
    <n v="1"/>
    <s v="RSPv"/>
    <x v="151"/>
    <n v="38"/>
    <n v="3.2964206099999997E-2"/>
    <n v="0.61068913769673761"/>
    <n v="0.38931086230326251"/>
    <s v="M"/>
    <n v="0.56712863130000002"/>
    <s v="[6740, 1000, 6100]"/>
    <s v="http://connectivity.brain-map.org/projection/experiment/267661018"/>
    <s v="N"/>
    <s v="N"/>
    <x v="2"/>
    <s v="Y"/>
    <x v="0"/>
    <m/>
    <s v="PT"/>
  </r>
  <r>
    <x v="2048"/>
    <s v="Efr3a-Cre_NO108"/>
    <x v="0"/>
    <x v="167"/>
    <x v="10"/>
    <n v="1"/>
    <s v="VISp"/>
    <x v="175"/>
    <n v="21"/>
    <n v="1.42308078499999E-2"/>
    <n v="0.99527496364694268"/>
    <n v="4.7250363530573457E-3"/>
    <s v="F"/>
    <n v="0.28560581979999999"/>
    <s v="[9190, 1530, 8150]"/>
    <s v="http://connectivity.brain-map.org/projection/experiment/267704653"/>
    <s v="Y"/>
    <s v="Y"/>
    <x v="2"/>
    <s v="Y"/>
    <x v="0"/>
    <m/>
    <s v="CT"/>
  </r>
  <r>
    <x v="2049"/>
    <s v="Efr3a-Cre_NO108"/>
    <x v="0"/>
    <x v="183"/>
    <x v="10"/>
    <n v="1"/>
    <s v="ACAd"/>
    <x v="283"/>
    <n v="26"/>
    <n v="4.1179149200000001E-2"/>
    <n v="0.99388106896938311"/>
    <n v="5.7986756678202718E-3"/>
    <s v="F"/>
    <n v="0.63367332139999999"/>
    <s v="[4830, 1660, 6170]"/>
    <s v="http://connectivity.brain-map.org/projection/experiment/267705378"/>
    <s v="Y"/>
    <s v="Y"/>
    <x v="2"/>
    <s v="Y"/>
    <x v="0"/>
    <m/>
    <s v="PT"/>
  </r>
  <r>
    <x v="2050"/>
    <s v="Efr3a-Cre_NO108"/>
    <x v="0"/>
    <x v="79"/>
    <x v="10"/>
    <n v="1"/>
    <s v="ACAv"/>
    <x v="85"/>
    <n v="27"/>
    <n v="2.6372667299999999E-2"/>
    <n v="0.90569981439691172"/>
    <n v="9.4300185603088282E-2"/>
    <s v="M"/>
    <n v="0.16221658311250001"/>
    <s v="[4540, 2400, 6130]"/>
    <s v="http://connectivity.brain-map.org/projection/experiment/267749107"/>
    <s v="Y"/>
    <s v="Y"/>
    <x v="2"/>
    <s v="Y"/>
    <x v="0"/>
    <m/>
    <s v="PT"/>
  </r>
  <r>
    <x v="2051"/>
    <s v="Chrna2-Cre_OE25"/>
    <x v="0"/>
    <x v="156"/>
    <x v="10"/>
    <n v="1"/>
    <s v="SSp-n"/>
    <x v="164"/>
    <n v="4"/>
    <n v="4.2689206699999899E-2"/>
    <n v="0.75753157319520437"/>
    <n v="0.24244449870173035"/>
    <s v="F"/>
    <n v="0.65919460880000003"/>
    <s v="[5730, 2230, 8570]"/>
    <s v="http://connectivity.brain-map.org/projection/experiment/267749821"/>
    <s v="N"/>
    <s v="N"/>
    <x v="2"/>
    <s v="Y"/>
    <x v="0"/>
    <m/>
    <s v="PT"/>
  </r>
  <r>
    <x v="2052"/>
    <s v="Chrna2-Cre_OE25"/>
    <x v="0"/>
    <x v="117"/>
    <x v="10"/>
    <n v="1"/>
    <s v="MOs"/>
    <x v="125"/>
    <n v="3"/>
    <n v="0.1783998664"/>
    <n v="0.99991096896023046"/>
    <n v="8.9031039769510895E-5"/>
    <s v="F"/>
    <n v="2.1622806338"/>
    <s v="[3580, 2060, 7490]"/>
    <s v="http://connectivity.brain-map.org/projection/experiment/267750528"/>
    <s v="Y"/>
    <s v="Y"/>
    <x v="2"/>
    <s v="Y"/>
    <x v="0"/>
    <m/>
    <s v="PT"/>
  </r>
  <r>
    <x v="2053"/>
    <s v="Efr3a-Cre_NO108"/>
    <x v="0"/>
    <x v="86"/>
    <x v="9"/>
    <n v="2"/>
    <s v="AOB"/>
    <x v="92"/>
    <n v="45"/>
    <n v="0.1339345616"/>
    <n v="0.65201328433301298"/>
    <n v="8.2198289527201651E-2"/>
    <s v="M"/>
    <n v="0.77414077125000003"/>
    <s v="[2470, 3870, 6480]"/>
    <s v="http://connectivity.brain-map.org/projection/experiment/267760731"/>
    <s v="Y"/>
    <s v="N"/>
    <x v="0"/>
    <s v="Y"/>
    <x v="0"/>
    <m/>
    <m/>
  </r>
  <r>
    <x v="2054"/>
    <s v="Efr3a-Cre_NO108"/>
    <x v="0"/>
    <x v="185"/>
    <x v="10"/>
    <n v="1"/>
    <s v="VISa"/>
    <x v="285"/>
    <n v="39"/>
    <n v="5.5606772899999997E-2"/>
    <n v="0.66655742696968889"/>
    <n v="0.33244395281702593"/>
    <s v="M"/>
    <n v="2.35681256439999"/>
    <s v="[7310, 1050, 7300]"/>
    <s v="http://connectivity.brain-map.org/projection/experiment/267761438"/>
    <s v="N"/>
    <s v="N"/>
    <x v="2"/>
    <s v="Y"/>
    <x v="0"/>
    <m/>
    <s v="PT"/>
  </r>
  <r>
    <x v="2055"/>
    <s v="Oxtr-Cre_ON66"/>
    <x v="0"/>
    <x v="84"/>
    <x v="10"/>
    <n v="1"/>
    <s v="AIv"/>
    <x v="90"/>
    <n v="35"/>
    <n v="0.35531389600000002"/>
    <n v="0.32680170325804397"/>
    <n v="0.27873116513520158"/>
    <s v="M"/>
    <n v="4.3885935120999999"/>
    <s v="[4190, 5310, 8230]"/>
    <s v="http://connectivity.brain-map.org/projection/experiment/267762859"/>
    <s v="N"/>
    <s v="N"/>
    <x v="2"/>
    <s v="Y"/>
    <x v="0"/>
    <m/>
    <s v="IT"/>
  </r>
  <r>
    <x v="2056"/>
    <s v="Ppp1r17-Cre_NL146"/>
    <x v="0"/>
    <x v="53"/>
    <x v="6"/>
    <n v="6"/>
    <s v="BST"/>
    <x v="55"/>
    <n v="98"/>
    <n v="0.2380153636"/>
    <n v="0.74645390051670168"/>
    <n v="7.7686002504622306E-2"/>
    <s v="M"/>
    <n v="2.6825629767999999"/>
    <s v="[5030, 5330, 6160]"/>
    <s v="http://connectivity.brain-map.org/projection/experiment/267764292"/>
    <s v="Y"/>
    <s v="Y"/>
    <x v="0"/>
    <s v="Y"/>
    <x v="0"/>
    <m/>
    <m/>
  </r>
  <r>
    <x v="2057"/>
    <s v="Ppp1r17-Cre_NL146"/>
    <x v="0"/>
    <x v="12"/>
    <x v="1"/>
    <n v="5"/>
    <s v="LSr"/>
    <x v="58"/>
    <n v="82"/>
    <n v="0.22328653199999901"/>
    <n v="0.93778994111345637"/>
    <n v="6.0714887664707062E-2"/>
    <s v="F"/>
    <n v="1.3985891934000001"/>
    <s v="[4340, 4430, 6430]"/>
    <s v="http://connectivity.brain-map.org/projection/experiment/267810394"/>
    <s v="Y"/>
    <s v="Y"/>
    <x v="0"/>
    <s v="Y"/>
    <x v="0"/>
    <m/>
    <m/>
  </r>
  <r>
    <x v="2058"/>
    <s v="Ppp1r17-Cre_NL146"/>
    <x v="0"/>
    <x v="26"/>
    <x v="8"/>
    <n v="12"/>
    <s v="SIM"/>
    <x v="28"/>
    <n v="306"/>
    <n v="2.3310035E-2"/>
    <n v="1"/>
    <n v="0"/>
    <s v="F"/>
    <n v="0.21525336419999999"/>
    <s v="[11270, 1810, 8010]"/>
    <s v="http://connectivity.brain-map.org/projection/experiment/267811103"/>
    <s v="Y"/>
    <s v="Y"/>
    <x v="0"/>
    <m/>
    <x v="0"/>
    <m/>
    <m/>
  </r>
  <r>
    <x v="2059"/>
    <s v="Nos1-CreERT2"/>
    <x v="0"/>
    <x v="117"/>
    <x v="10"/>
    <n v="1"/>
    <s v="MOs"/>
    <x v="125"/>
    <n v="3"/>
    <n v="3.7211905849999997E-2"/>
    <n v="0.99931273592771308"/>
    <n v="6.8726407228684593E-4"/>
    <s v="F"/>
    <n v="0.29090467980000001"/>
    <s v="[3610, 1620, 7240]"/>
    <s v="http://connectivity.brain-map.org/projection/experiment/267813224"/>
    <s v="Y"/>
    <s v="Y"/>
    <x v="2"/>
    <s v="Y"/>
    <x v="0"/>
    <m/>
    <s v="local"/>
  </r>
  <r>
    <x v="2060"/>
    <s v="Nos1-CreERT2"/>
    <x v="0"/>
    <x v="178"/>
    <x v="10"/>
    <n v="1"/>
    <s v="AUDp"/>
    <x v="278"/>
    <n v="15"/>
    <n v="1.8233445125000001E-2"/>
    <n v="0.9343678813314229"/>
    <n v="6.4471757271908459E-2"/>
    <s v="F"/>
    <n v="6.5909240950000003E-2"/>
    <s v="[7560, 2710, 10280]"/>
    <s v="http://connectivity.brain-map.org/projection/experiment/267930268"/>
    <s v="Y"/>
    <s v="Y"/>
    <x v="2"/>
    <s v="Y"/>
    <x v="0"/>
    <m/>
    <s v="local"/>
  </r>
  <r>
    <x v="2061"/>
    <s v="Nos1-CreERT2"/>
    <x v="0"/>
    <x v="117"/>
    <x v="10"/>
    <n v="1"/>
    <s v="MOs"/>
    <x v="125"/>
    <n v="3"/>
    <n v="9.0034762125000001E-3"/>
    <n v="0.8361217196499815"/>
    <n v="0.16387828035001864"/>
    <s v="F"/>
    <n v="0.15217235670000001"/>
    <s v="[4950, 1420, 6070]"/>
    <s v="http://connectivity.brain-map.org/projection/experiment/267930978"/>
    <s v="Y"/>
    <s v="Y"/>
    <x v="2"/>
    <s v="Y"/>
    <x v="0"/>
    <m/>
    <s v="local"/>
  </r>
  <r>
    <x v="2062"/>
    <s v="Nos1-CreERT2"/>
    <x v="0"/>
    <x v="167"/>
    <x v="10"/>
    <n v="1"/>
    <s v="VISp"/>
    <x v="175"/>
    <n v="21"/>
    <n v="3.1840961949999899E-2"/>
    <n v="0.99881921798529816"/>
    <n v="1.1807820147019185E-3"/>
    <s v="F"/>
    <n v="0.1000440056"/>
    <s v="[9640, 1070, 8430]"/>
    <s v="http://connectivity.brain-map.org/projection/experiment/267931685"/>
    <s v="Y"/>
    <s v="Y"/>
    <x v="2"/>
    <s v="Y"/>
    <x v="0"/>
    <m/>
    <s v="local"/>
  </r>
  <r>
    <x v="2063"/>
    <s v="Avp-IRES2-Cre"/>
    <x v="0"/>
    <x v="45"/>
    <x v="5"/>
    <n v="8"/>
    <s v="PVH"/>
    <x v="47"/>
    <n v="146"/>
    <n v="1.18468084E-2"/>
    <n v="0.65599619039614376"/>
    <n v="0.20019543465815645"/>
    <s v="M"/>
    <n v="6.5429069125000003E-2"/>
    <s v="[6230, 5530, 5940]"/>
    <s v="http://connectivity.brain-map.org/projection/experiment/267997620"/>
    <s v="N"/>
    <s v="N"/>
    <x v="0"/>
    <s v="Y"/>
    <x v="0"/>
    <m/>
    <m/>
  </r>
  <r>
    <x v="2064"/>
    <s v="Grik4-Cre"/>
    <x v="0"/>
    <x v="65"/>
    <x v="7"/>
    <n v="3"/>
    <s v="ENTm"/>
    <x v="70"/>
    <n v="62"/>
    <n v="0.2472984724"/>
    <n v="0.95227631112254962"/>
    <n v="1.6064328132637553E-2"/>
    <s v="F"/>
    <n v="0.9084291202"/>
    <s v="[9840, 3590, 9540]"/>
    <s v="http://connectivity.brain-map.org/projection/experiment/267998328"/>
    <s v="Y"/>
    <s v="Y"/>
    <x v="0"/>
    <s v="Y"/>
    <x v="0"/>
    <m/>
    <m/>
  </r>
  <r>
    <x v="2065"/>
    <s v="Grik4-Cre"/>
    <x v="0"/>
    <x v="65"/>
    <x v="7"/>
    <n v="3"/>
    <s v="ENTm"/>
    <x v="70"/>
    <n v="62"/>
    <n v="0.18269232520000001"/>
    <n v="0.93176249733450256"/>
    <n v="4.1824369915105401E-2"/>
    <s v="F"/>
    <n v="0.68139524459999901"/>
    <s v="[9620, 3860, 9080]"/>
    <s v="http://connectivity.brain-map.org/projection/experiment/267999034"/>
    <s v="Y"/>
    <s v="Y"/>
    <x v="0"/>
    <s v="Y"/>
    <x v="0"/>
    <m/>
    <m/>
  </r>
  <r>
    <x v="2066"/>
    <s v="Scnn1a-Tg3-Cre"/>
    <x v="0"/>
    <x v="79"/>
    <x v="10"/>
    <n v="1"/>
    <s v="ACAv"/>
    <x v="85"/>
    <n v="27"/>
    <n v="2.600043145E-2"/>
    <n v="0.72639270718826576"/>
    <n v="0.27360729281173424"/>
    <s v="F"/>
    <n v="0.31034624319999998"/>
    <s v="[5400, 2200, 6010]"/>
    <s v="http://connectivity.brain-map.org/projection/experiment/268038262"/>
    <s v="N"/>
    <s v="N"/>
    <x v="2"/>
    <s v="Y"/>
    <x v="0"/>
    <m/>
    <s v="local"/>
  </r>
  <r>
    <x v="2067"/>
    <s v="Scnn1a-Tg3-Cre"/>
    <x v="0"/>
    <x v="165"/>
    <x v="10"/>
    <n v="1"/>
    <s v="VISam"/>
    <x v="173"/>
    <n v="19"/>
    <n v="1.3604734849999999E-2"/>
    <n v="0.81266201358100443"/>
    <n v="0.15440994975354999"/>
    <s v="F"/>
    <n v="0.10045110985"/>
    <s v="[7790, 890, 7510]"/>
    <s v="http://connectivity.brain-map.org/projection/experiment/268038969"/>
    <s v="Y"/>
    <s v="Y"/>
    <x v="2"/>
    <s v="Y"/>
    <x v="0"/>
    <m/>
    <s v="local"/>
  </r>
  <r>
    <x v="2068"/>
    <s v="Scnn1a-Tg3-Cre"/>
    <x v="0"/>
    <x v="183"/>
    <x v="10"/>
    <n v="1"/>
    <s v="ACAd"/>
    <x v="283"/>
    <n v="26"/>
    <n v="4.6038531874999997E-3"/>
    <n v="0.99934171083528112"/>
    <n v="6.5828916471886946E-4"/>
    <s v="F"/>
    <n v="0.21293073479999999"/>
    <s v="[4000, 2300, 6160]"/>
    <s v="http://connectivity.brain-map.org/projection/experiment/268039675"/>
    <s v="Y"/>
    <s v="Y"/>
    <x v="2"/>
    <s v="Y"/>
    <x v="0"/>
    <m/>
    <s v="local"/>
  </r>
  <r>
    <x v="2069"/>
    <s v="Scnn1a-Tg3-Cre"/>
    <x v="0"/>
    <x v="167"/>
    <x v="10"/>
    <n v="1"/>
    <s v="VISp"/>
    <x v="175"/>
    <n v="21"/>
    <n v="3.8241334600000003E-2"/>
    <n v="0.99128905398188683"/>
    <n v="8.6877206160257611E-3"/>
    <s v="F"/>
    <n v="0.33612558419999999"/>
    <s v="[9270, 720, 7360]"/>
    <s v="http://connectivity.brain-map.org/projection/experiment/268040381"/>
    <s v="Y"/>
    <s v="Y"/>
    <x v="2"/>
    <s v="Y"/>
    <x v="0"/>
    <m/>
    <s v="IT"/>
  </r>
  <r>
    <x v="2070"/>
    <s v="Vipr2-Cre_KE2"/>
    <x v="0"/>
    <x v="151"/>
    <x v="3"/>
    <n v="7"/>
    <s v="SMT"/>
    <x v="159"/>
    <n v="125"/>
    <n v="8.8655503999999996E-2"/>
    <n v="0.55300811989628151"/>
    <n v="0.11508591963883508"/>
    <s v="M"/>
    <n v="3.6570527406000002"/>
    <s v="[7170, 4780, 6180]"/>
    <s v="http://connectivity.brain-map.org/projection/experiment/268163228"/>
    <s v="Y"/>
    <s v="N"/>
    <x v="2"/>
    <s v="Y"/>
    <x v="0"/>
    <m/>
    <s v="matrix(m)"/>
  </r>
  <r>
    <x v="2071"/>
    <s v="Ppp1r17-Cre_NL146"/>
    <x v="0"/>
    <x v="26"/>
    <x v="8"/>
    <n v="12"/>
    <s v="SIM"/>
    <x v="28"/>
    <n v="306"/>
    <n v="2.3649070899999999E-2"/>
    <n v="0.9999915899979257"/>
    <n v="8.410002074283427E-6"/>
    <s v="M"/>
    <n v="0.31833565736875002"/>
    <s v="[10890, 1900, 7870]"/>
    <s v="http://connectivity.brain-map.org/projection/experiment/268165349"/>
    <s v="Y"/>
    <s v="Y"/>
    <x v="0"/>
    <m/>
    <x v="0"/>
    <m/>
    <m/>
  </r>
  <r>
    <x v="2072"/>
    <s v="Ppp1r17-Cre_NL146"/>
    <x v="0"/>
    <x v="61"/>
    <x v="5"/>
    <n v="8"/>
    <s v="PH"/>
    <x v="65"/>
    <n v="177"/>
    <n v="0.36349323324999999"/>
    <n v="0.70906302324284776"/>
    <n v="0.13444985829389525"/>
    <s v="M"/>
    <n v="3.5325393599999999"/>
    <s v="[8020, 4890, 5690]"/>
    <s v="http://connectivity.brain-map.org/projection/experiment/268204599"/>
    <s v="Y"/>
    <s v="Y"/>
    <x v="0"/>
    <s v="Y"/>
    <x v="0"/>
    <m/>
    <m/>
  </r>
  <r>
    <x v="2073"/>
    <s v="Trib2-F2A-CreERT2"/>
    <x v="0"/>
    <x v="167"/>
    <x v="10"/>
    <n v="1"/>
    <s v="VISp"/>
    <x v="175"/>
    <n v="21"/>
    <n v="0.189013462399999"/>
    <n v="0.67443908208323156"/>
    <n v="0.26011907619838825"/>
    <s v="F"/>
    <n v="0.95421529839999997"/>
    <s v="[10200, 1970, 8350]"/>
    <s v="http://connectivity.brain-map.org/projection/experiment/268320515"/>
    <s v="N"/>
    <s v="N"/>
    <x v="2"/>
    <s v="Y"/>
    <x v="0"/>
    <m/>
    <s v="IT PT"/>
  </r>
  <r>
    <x v="2074"/>
    <s v="Chat-IRES-Cre-neo"/>
    <x v="0"/>
    <x v="115"/>
    <x v="3"/>
    <n v="7"/>
    <s v="MH"/>
    <x v="123"/>
    <n v="142"/>
    <n v="8.0654275624999997E-3"/>
    <n v="0.71624435499813321"/>
    <n v="0.23252436383726183"/>
    <s v="F"/>
    <n v="0.115306702"/>
    <s v="[7380, 2970, 5970]"/>
    <s v="http://connectivity.brain-map.org/projection/experiment/268321927"/>
    <s v="N"/>
    <s v="N"/>
    <x v="2"/>
    <s v="Y"/>
    <x v="0"/>
    <m/>
    <s v="none"/>
  </r>
  <r>
    <x v="2075"/>
    <s v="Ppp1r17-Cre_NL146"/>
    <x v="0"/>
    <x v="3"/>
    <x v="3"/>
    <n v="7"/>
    <s v="MD"/>
    <x v="120"/>
    <n v="124"/>
    <n v="5.0636154099999997E-2"/>
    <n v="0.86582269140704959"/>
    <n v="5.7050563413800721E-2"/>
    <s v="F"/>
    <n v="0.76484820789999997"/>
    <s v="[6040, 3580, 6040]"/>
    <s v="http://connectivity.brain-map.org/projection/experiment/268399145"/>
    <s v="Y"/>
    <s v="Y"/>
    <x v="2"/>
    <s v="Y"/>
    <x v="0"/>
    <m/>
    <s v="matrix(f)"/>
  </r>
  <r>
    <x v="2076"/>
    <s v="Ppp1r17-Cre_NL146"/>
    <x v="0"/>
    <x v="174"/>
    <x v="3"/>
    <n v="7"/>
    <s v="VPM"/>
    <x v="181"/>
    <n v="104"/>
    <n v="0.26512645600000001"/>
    <n v="0.79391012540436035"/>
    <n v="0.18456372865012369"/>
    <s v="M"/>
    <n v="3.9464846837500001"/>
    <s v="[7690, 4140, 7290]"/>
    <s v="http://connectivity.brain-map.org/projection/experiment/268399868"/>
    <s v="Y"/>
    <s v="N"/>
    <x v="2"/>
    <s v="Y"/>
    <x v="0"/>
    <m/>
    <s v="core"/>
  </r>
  <r>
    <x v="2077"/>
    <s v="C57BL/6J"/>
    <x v="0"/>
    <x v="31"/>
    <x v="7"/>
    <n v="3"/>
    <s v="CA3"/>
    <x v="33"/>
    <n v="57"/>
    <n v="0.15113026879999999"/>
    <n v="0.6423869556002435"/>
    <n v="0.14131466078044053"/>
    <s v="M"/>
    <n v="3.8616012512000002"/>
    <s v="[7180, 2430, 8680]"/>
    <s v="http://connectivity.brain-map.org/projection/experiment/272404772"/>
    <s v="Y"/>
    <s v="N"/>
    <x v="0"/>
    <s v="Y, some ctx leakage"/>
    <x v="0"/>
    <s v=" some ctx leakage"/>
    <m/>
  </r>
  <r>
    <x v="2078"/>
    <s v="C57BL/6J"/>
    <x v="0"/>
    <x v="49"/>
    <x v="7"/>
    <n v="3"/>
    <s v="ENTl"/>
    <x v="51"/>
    <n v="61"/>
    <n v="0.31699472000000001"/>
    <n v="0.70657462258986459"/>
    <n v="0.16463032517582116"/>
    <s v="M"/>
    <n v="10.3968014976"/>
    <s v="[9300, 3440, 9820]"/>
    <s v="http://connectivity.brain-map.org/projection/experiment/272414403"/>
    <s v="Y"/>
    <s v="Y"/>
    <x v="0"/>
    <s v="Y"/>
    <x v="0"/>
    <m/>
    <m/>
  </r>
  <r>
    <x v="2079"/>
    <s v="Th-Cre_FI172"/>
    <x v="0"/>
    <x v="5"/>
    <x v="1"/>
    <n v="5"/>
    <s v="CP"/>
    <x v="98"/>
    <n v="77"/>
    <n v="2.3041698749999999E-2"/>
    <n v="0.84704560599328393"/>
    <n v="5.1157204138882105E-2"/>
    <s v="F"/>
    <n v="8.2881963850000004E-2"/>
    <s v="[6630, 3620, 9150]"/>
    <s v="http://connectivity.brain-map.org/projection/experiment/272697238"/>
    <s v="Y"/>
    <s v="Y"/>
    <x v="0"/>
    <s v="Y, but no projections outside local"/>
    <x v="0"/>
    <s v=" but no projections outside local"/>
    <s v="local"/>
  </r>
  <r>
    <x v="2080"/>
    <s v="C57BL/6J"/>
    <x v="0"/>
    <x v="116"/>
    <x v="10"/>
    <n v="1"/>
    <s v="MOp"/>
    <x v="124"/>
    <n v="2"/>
    <n v="0.37104399360000001"/>
    <n v="0.96567307157282378"/>
    <n v="3.0741424839206631E-2"/>
    <s v="M"/>
    <n v="3.4985475504000001"/>
    <s v="[3940, 3410, 7780]"/>
    <s v="http://connectivity.brain-map.org/projection/experiment/272697944"/>
    <s v="Y"/>
    <s v="Y"/>
    <x v="2"/>
    <s v="Y"/>
    <x v="0"/>
    <m/>
    <s v="IT PT CT"/>
  </r>
  <r>
    <x v="2081"/>
    <s v="Rbp4-Cre_KL100"/>
    <x v="0"/>
    <x v="193"/>
    <x v="10"/>
    <n v="1"/>
    <s v="SSp-ll"/>
    <x v="293"/>
    <n v="6"/>
    <n v="0.1827469112"/>
    <n v="0.83659216893411625"/>
    <n v="0.16340783106588366"/>
    <s v="M"/>
    <n v="7.4365175360000002"/>
    <s v="[6180, 1240, 7680]"/>
    <s v="http://connectivity.brain-map.org/projection/experiment/272698650"/>
    <s v="Y"/>
    <s v="Y"/>
    <x v="2"/>
    <s v="Y"/>
    <x v="0"/>
    <m/>
    <s v="IT PT"/>
  </r>
  <r>
    <x v="2082"/>
    <s v="C57BL/6J"/>
    <x v="0"/>
    <x v="28"/>
    <x v="2"/>
    <n v="10"/>
    <s v="PRNr"/>
    <x v="30"/>
    <n v="249"/>
    <n v="0.12084619119999999"/>
    <n v="0.78304014236897779"/>
    <n v="0.17801155132998636"/>
    <s v="M"/>
    <n v="0.83613486319999997"/>
    <s v="[9790, 5290, 6640]"/>
    <s v="http://connectivity.brain-map.org/projection/experiment/272700063"/>
    <s v="Y"/>
    <s v="N"/>
    <x v="0"/>
    <m/>
    <x v="0"/>
    <m/>
    <m/>
  </r>
  <r>
    <x v="2083"/>
    <s v="Rbp4-Cre_KL100"/>
    <x v="0"/>
    <x v="155"/>
    <x v="10"/>
    <n v="1"/>
    <s v="SSp-bfd"/>
    <x v="163"/>
    <n v="5"/>
    <n v="0.1088838702"/>
    <n v="0.9986930257743255"/>
    <n v="1.0068865313897103E-3"/>
    <s v="M"/>
    <n v="2.5758208867999999"/>
    <s v="[7130, 1740, 8320]"/>
    <s v="http://connectivity.brain-map.org/projection/experiment/272735030"/>
    <s v="Y"/>
    <s v="Y"/>
    <x v="2"/>
    <s v="Y"/>
    <x v="0"/>
    <m/>
    <s v="IT PT"/>
  </r>
  <r>
    <x v="2084"/>
    <s v="Cux2-IRES-Cre"/>
    <x v="0"/>
    <x v="143"/>
    <x v="10"/>
    <n v="1"/>
    <s v="RSPv"/>
    <x v="151"/>
    <n v="38"/>
    <n v="0.111492179399999"/>
    <n v="0.85649217973070602"/>
    <n v="0.14350782026929398"/>
    <s v="M"/>
    <n v="0.46329938059999998"/>
    <s v="[7780, 900, 6030]"/>
    <s v="http://connectivity.brain-map.org/projection/experiment/272735744"/>
    <s v="Y"/>
    <s v="Y"/>
    <x v="2"/>
    <s v="Y"/>
    <x v="0"/>
    <m/>
    <s v="IT"/>
  </r>
  <r>
    <x v="2085"/>
    <s v="Cux2-IRES-Cre"/>
    <x v="0"/>
    <x v="169"/>
    <x v="10"/>
    <n v="1"/>
    <s v="VISpor"/>
    <x v="177"/>
    <n v="25"/>
    <n v="0.19744126640000001"/>
    <n v="0.51101479886036405"/>
    <n v="0.46618729071580156"/>
    <s v="M"/>
    <n v="2.0663780886000001"/>
    <s v="[9150, 2360, 9560]"/>
    <s v="http://connectivity.brain-map.org/projection/experiment/272736450"/>
    <s v="N"/>
    <s v="N"/>
    <x v="2"/>
    <s v="Y"/>
    <x v="0"/>
    <m/>
    <s v="IT"/>
  </r>
  <r>
    <x v="2086"/>
    <s v="C57BL/6J"/>
    <x v="0"/>
    <x v="82"/>
    <x v="10"/>
    <n v="1"/>
    <s v="AId"/>
    <x v="88"/>
    <n v="33"/>
    <n v="0.24313074800000001"/>
    <n v="0.4547093285034321"/>
    <n v="0.44344224740669452"/>
    <s v="M"/>
    <n v="2.8649583031999999"/>
    <s v="[4140, 3980, 9230]"/>
    <s v="http://connectivity.brain-map.org/projection/experiment/272737914"/>
    <s v="N"/>
    <s v="N"/>
    <x v="2"/>
    <s v="Y"/>
    <x v="0"/>
    <m/>
    <s v="IT PT CT"/>
  </r>
  <r>
    <x v="2087"/>
    <s v="C57BL/6J"/>
    <x v="0"/>
    <x v="39"/>
    <x v="0"/>
    <n v="11"/>
    <s v="SPVI"/>
    <x v="41"/>
    <n v="262"/>
    <n v="0.1596212142"/>
    <n v="0.98493672329526671"/>
    <n v="1.0619054572772561E-2"/>
    <s v="M"/>
    <n v="2.8377284544000001"/>
    <s v="[12350, 5470, 7640]"/>
    <s v="http://connectivity.brain-map.org/projection/experiment/272738620"/>
    <s v="Y"/>
    <s v="Y"/>
    <x v="0"/>
    <m/>
    <x v="0"/>
    <m/>
    <m/>
  </r>
  <r>
    <x v="2088"/>
    <s v="Cux2-IRES-Cre"/>
    <x v="0"/>
    <x v="49"/>
    <x v="7"/>
    <n v="3"/>
    <s v="ENTl"/>
    <x v="51"/>
    <n v="61"/>
    <n v="2.33301715499999E-2"/>
    <n v="0.99158611946647546"/>
    <n v="8.4138805335245478E-3"/>
    <s v="M"/>
    <n v="0.66932676999999996"/>
    <s v="[9940, 3540, 10130]"/>
    <s v="http://connectivity.brain-map.org/projection/experiment/272779830"/>
    <s v="Y"/>
    <s v="Y"/>
    <x v="0"/>
    <s v="Y"/>
    <x v="0"/>
    <m/>
    <m/>
  </r>
  <r>
    <x v="2089"/>
    <s v="Cux2-IRES-Cre"/>
    <x v="0"/>
    <x v="124"/>
    <x v="10"/>
    <n v="1"/>
    <s v="ORBm"/>
    <x v="132"/>
    <n v="31"/>
    <n v="0.349502953920312"/>
    <n v="0.6476171684727583"/>
    <n v="0.32594269933288972"/>
    <s v="M"/>
    <n v="5.3974926096000004"/>
    <s v="[2400, 3560, 5690]"/>
    <s v="http://connectivity.brain-map.org/projection/experiment/272781246"/>
    <s v="N"/>
    <s v="N"/>
    <x v="2"/>
    <s v="Y"/>
    <x v="0"/>
    <m/>
    <s v="IT"/>
  </r>
  <r>
    <x v="2090"/>
    <s v="C57BL/6J"/>
    <x v="0"/>
    <x v="167"/>
    <x v="10"/>
    <n v="1"/>
    <s v="VISp"/>
    <x v="175"/>
    <n v="21"/>
    <n v="0.23568208160000001"/>
    <n v="0.84630321939240161"/>
    <n v="0.10116977301085629"/>
    <s v="M"/>
    <n v="1.8656294985999999"/>
    <s v="[9770, 1060, 7320]"/>
    <s v="http://connectivity.brain-map.org/projection/experiment/272782668"/>
    <s v="Y"/>
    <s v="Y"/>
    <x v="2"/>
    <s v="Y"/>
    <x v="0"/>
    <m/>
    <s v="IT PT CT"/>
  </r>
  <r>
    <x v="2091"/>
    <s v="Adcyap1-2A-Cre"/>
    <x v="0"/>
    <x v="15"/>
    <x v="1"/>
    <n v="5"/>
    <s v="MEA"/>
    <x v="83"/>
    <n v="90"/>
    <n v="0.15968017100000001"/>
    <n v="0.95303854574487723"/>
    <n v="2.8445459104966851E-2"/>
    <s v="F"/>
    <n v="2.2349045873"/>
    <s v="[6350, 6580, 7350]"/>
    <s v="http://connectivity.brain-map.org/projection/experiment/272819994"/>
    <s v="Y"/>
    <s v="Y"/>
    <x v="0"/>
    <s v="Y"/>
    <x v="0"/>
    <m/>
    <m/>
  </r>
  <r>
    <x v="2092"/>
    <s v="Cux2-IRES-Cre"/>
    <x v="0"/>
    <x v="167"/>
    <x v="10"/>
    <n v="1"/>
    <s v="VISp"/>
    <x v="175"/>
    <n v="21"/>
    <n v="0.1254239476"/>
    <n v="1"/>
    <n v="0"/>
    <s v="F"/>
    <n v="0.66643593415000002"/>
    <s v="[8690, 900, 8110]"/>
    <s v="http://connectivity.brain-map.org/projection/experiment/272821309"/>
    <s v="Y"/>
    <s v="Y"/>
    <x v="2"/>
    <s v="Y"/>
    <x v="0"/>
    <m/>
    <s v="IT"/>
  </r>
  <r>
    <x v="2093"/>
    <s v="Cux2-IRES-Cre"/>
    <x v="0"/>
    <x v="117"/>
    <x v="10"/>
    <n v="1"/>
    <s v="MOs"/>
    <x v="125"/>
    <n v="3"/>
    <n v="0.2433296096"/>
    <n v="0.99984138457942617"/>
    <n v="1.5861542057381416E-4"/>
    <s v="F"/>
    <n v="2.7316997455999998"/>
    <s v="[4570, 1320, 6510]"/>
    <s v="http://connectivity.brain-map.org/projection/experiment/272822110"/>
    <s v="Y"/>
    <s v="Y"/>
    <x v="2"/>
    <s v="Y"/>
    <x v="0"/>
    <m/>
    <s v="IT"/>
  </r>
  <r>
    <x v="2094"/>
    <s v="C57BL/6J"/>
    <x v="0"/>
    <x v="164"/>
    <x v="0"/>
    <n v="11"/>
    <s v="VCO"/>
    <x v="172"/>
    <n v="255"/>
    <n v="5.8235593499999898E-2"/>
    <n v="0.96699672703836781"/>
    <n v="1.6452228069213697E-2"/>
    <s v="M"/>
    <n v="0.82366009039999999"/>
    <s v="[10630, 5320, 8280]"/>
    <s v="http://connectivity.brain-map.org/projection/experiment/272825299"/>
    <s v="Y"/>
    <s v="Y"/>
    <x v="0"/>
    <m/>
    <x v="0"/>
    <m/>
    <m/>
  </r>
  <r>
    <x v="2095"/>
    <s v="Cux2-IRES-Cre"/>
    <x v="0"/>
    <x v="83"/>
    <x v="10"/>
    <n v="1"/>
    <s v="AIp"/>
    <x v="89"/>
    <n v="34"/>
    <n v="0.10410978059999999"/>
    <n v="0.5255021371705848"/>
    <n v="0.18991528151557241"/>
    <s v="M"/>
    <n v="2.3503388950999899"/>
    <s v="[6020, 3820, 9380]"/>
    <s v="http://connectivity.brain-map.org/projection/experiment/272827141"/>
    <s v="Y"/>
    <s v="N"/>
    <x v="2"/>
    <s v="Y"/>
    <x v="0"/>
    <m/>
    <s v="IT"/>
  </r>
  <r>
    <x v="2096"/>
    <s v="Pcdh9-Cre_NP276"/>
    <x v="0"/>
    <x v="41"/>
    <x v="2"/>
    <n v="10"/>
    <s v="V"/>
    <x v="43"/>
    <n v="240"/>
    <n v="5.0274125551650901E-2"/>
    <n v="0.96961445087065279"/>
    <n v="2.4964686225992704E-2"/>
    <s v="F"/>
    <n v="0.32578912915726099"/>
    <s v="[10290, 5170, 6990]"/>
    <s v="http://connectivity.brain-map.org/projection/experiment/272829024"/>
    <s v="Y"/>
    <s v="Y"/>
    <x v="0"/>
    <m/>
    <x v="0"/>
    <s v="only to trigeminal nerve!"/>
    <m/>
  </r>
  <r>
    <x v="2097"/>
    <s v="C57BL/6J"/>
    <x v="0"/>
    <x v="168"/>
    <x v="10"/>
    <n v="1"/>
    <s v="VISpl"/>
    <x v="176"/>
    <n v="22"/>
    <n v="3.1333890349999997E-2"/>
    <n v="0.73256309486128768"/>
    <n v="0.15099057358267595"/>
    <s v="M"/>
    <n v="0.24836505539999901"/>
    <s v="[9840, 1970, 9160]"/>
    <s v="http://connectivity.brain-map.org/projection/experiment/272916202"/>
    <s v="Y"/>
    <s v="Y"/>
    <x v="2"/>
    <s v="Y"/>
    <x v="0"/>
    <m/>
    <s v="IT PT CT"/>
  </r>
  <r>
    <x v="2098"/>
    <s v="C57BL/6J"/>
    <x v="0"/>
    <x v="184"/>
    <x v="10"/>
    <n v="1"/>
    <s v="RSPd"/>
    <x v="284"/>
    <n v="37"/>
    <n v="0.10155417579999999"/>
    <n v="0.47475597756271165"/>
    <n v="0.33213652501396046"/>
    <s v="M"/>
    <n v="1.9674842208000001"/>
    <s v="[8260, 1040, 6940]"/>
    <s v="http://connectivity.brain-map.org/projection/experiment/272916915"/>
    <s v="N"/>
    <s v="N"/>
    <x v="2"/>
    <s v="Y"/>
    <x v="0"/>
    <m/>
    <s v="IT PT CT"/>
  </r>
  <r>
    <x v="2099"/>
    <s v="Rbp4-Cre_KL100"/>
    <x v="0"/>
    <x v="192"/>
    <x v="10"/>
    <n v="1"/>
    <s v="SSp-m"/>
    <x v="292"/>
    <n v="7"/>
    <n v="0.16374976799999999"/>
    <n v="0.57761887020721359"/>
    <n v="0.22807336503804335"/>
    <s v="M"/>
    <n v="1.3437345068"/>
    <s v="[4330, 3920, 9320]"/>
    <s v="http://connectivity.brain-map.org/projection/experiment/272928602"/>
    <s v="N"/>
    <s v="N"/>
    <x v="2"/>
    <s v="Y"/>
    <x v="0"/>
    <m/>
    <s v="IT PT"/>
  </r>
  <r>
    <x v="2100"/>
    <s v="Rbp4-Cre_KL100"/>
    <x v="0"/>
    <x v="170"/>
    <x v="10"/>
    <n v="1"/>
    <s v="VISrl"/>
    <x v="178"/>
    <n v="40"/>
    <n v="0.10674732319999999"/>
    <n v="0.62713739760128062"/>
    <n v="0.35181354537138831"/>
    <s v="M"/>
    <n v="4.3273992496"/>
    <s v="[7510, 1490, 8350]"/>
    <s v="http://connectivity.brain-map.org/projection/experiment/272929308"/>
    <s v="N"/>
    <s v="N"/>
    <x v="2"/>
    <s v="Y"/>
    <x v="0"/>
    <m/>
    <s v="IT PT"/>
  </r>
  <r>
    <x v="2101"/>
    <s v="Rbp4-Cre_KL100"/>
    <x v="0"/>
    <x v="167"/>
    <x v="10"/>
    <n v="1"/>
    <s v="VISp"/>
    <x v="175"/>
    <n v="21"/>
    <n v="6.0511122875000004E-3"/>
    <n v="0.99388447402785063"/>
    <n v="6.1155259721493473E-3"/>
    <s v="M"/>
    <n v="0.13323867095"/>
    <s v="[9790, 1380, 8140]"/>
    <s v="http://connectivity.brain-map.org/projection/experiment/272930013"/>
    <s v="Y"/>
    <s v="Y"/>
    <x v="2"/>
    <s v="Y"/>
    <x v="0"/>
    <m/>
    <s v="PT"/>
  </r>
  <r>
    <x v="2102"/>
    <s v="C57BL/6J"/>
    <x v="0"/>
    <x v="107"/>
    <x v="3"/>
    <n v="7"/>
    <s v="LD"/>
    <x v="113"/>
    <n v="122"/>
    <n v="2.23043271499999E-2"/>
    <n v="0.98154627303684439"/>
    <n v="1.0243327817629268E-2"/>
    <s v="M"/>
    <n v="0.16224789656249999"/>
    <s v="[6790, 3300, 6960]"/>
    <s v="http://connectivity.brain-map.org/projection/experiment/272967913"/>
    <s v="Y"/>
    <s v="Y"/>
    <x v="2"/>
    <s v="Y"/>
    <x v="0"/>
    <m/>
    <s v="matrix(f)"/>
  </r>
  <r>
    <x v="2103"/>
    <s v="C57BL/6J"/>
    <x v="0"/>
    <x v="107"/>
    <x v="3"/>
    <n v="7"/>
    <s v="LD"/>
    <x v="113"/>
    <n v="122"/>
    <n v="2.9777652799999998E-2"/>
    <n v="0.99549074096230206"/>
    <n v="4.0230916832658774E-3"/>
    <s v="M"/>
    <n v="0.74147207434999995"/>
    <s v="[6440, 3270, 7400]"/>
    <s v="http://connectivity.brain-map.org/projection/experiment/272969333"/>
    <s v="Y"/>
    <s v="Y"/>
    <x v="2"/>
    <s v="Y"/>
    <x v="0"/>
    <m/>
    <s v="matrix(f)"/>
  </r>
  <r>
    <x v="2104"/>
    <s v="C57BL/6J"/>
    <x v="0"/>
    <x v="3"/>
    <x v="3"/>
    <n v="7"/>
    <s v="MD"/>
    <x v="120"/>
    <n v="124"/>
    <n v="7.6525108100000003E-2"/>
    <n v="0.99382216617816832"/>
    <n v="3.9486710922769664E-3"/>
    <s v="M"/>
    <n v="1.304375970975"/>
    <s v="[7100, 4220, 6190]"/>
    <s v="http://connectivity.brain-map.org/projection/experiment/272970747"/>
    <s v="Y"/>
    <s v="Y"/>
    <x v="2"/>
    <s v="Y"/>
    <x v="0"/>
    <m/>
    <s v="matrix(f)"/>
  </r>
  <r>
    <x v="2105"/>
    <s v="C57BL/6J"/>
    <x v="0"/>
    <x v="172"/>
    <x v="5"/>
    <n v="8"/>
    <s v="VMH"/>
    <x v="17"/>
    <n v="176"/>
    <n v="0.1513029742"/>
    <n v="0.8327140464846291"/>
    <n v="0.12000216222026473"/>
    <s v="M"/>
    <n v="1.1146798516"/>
    <s v="[6570, 6370, 6250]"/>
    <s v="http://connectivity.brain-map.org/projection/experiment/277615922"/>
    <s v="Y"/>
    <s v="Y"/>
    <x v="0"/>
    <s v="Y, but big"/>
    <x v="0"/>
    <s v=" but big"/>
    <m/>
  </r>
  <r>
    <x v="2106"/>
    <s v="C57BL/6J"/>
    <x v="0"/>
    <x v="167"/>
    <x v="10"/>
    <n v="1"/>
    <s v="VISp"/>
    <x v="175"/>
    <n v="21"/>
    <n v="6.8120863300000001E-2"/>
    <n v="0.99928752995790804"/>
    <n v="7.1247004209203807E-4"/>
    <s v="M"/>
    <n v="0.74942411529999997"/>
    <s v="[8440, 860, 8160]"/>
    <s v="http://connectivity.brain-map.org/projection/experiment/277616630"/>
    <s v="Y"/>
    <s v="Y"/>
    <x v="2"/>
    <s v="Y"/>
    <x v="0"/>
    <m/>
    <s v="IT PT CT"/>
  </r>
  <r>
    <x v="2107"/>
    <s v="C57BL/6J"/>
    <x v="0"/>
    <x v="167"/>
    <x v="10"/>
    <n v="1"/>
    <s v="VISp"/>
    <x v="175"/>
    <n v="21"/>
    <n v="3.8715358149999997E-2"/>
    <n v="0.99035901420050709"/>
    <n v="9.6409857994928967E-3"/>
    <s v="M"/>
    <n v="0.47340417039999999"/>
    <s v="[8370, 930, 8250]"/>
    <s v="http://connectivity.brain-map.org/projection/experiment/277712166"/>
    <s v="Y"/>
    <s v="Y"/>
    <x v="2"/>
    <s v="Y"/>
    <x v="0"/>
    <m/>
    <s v="IT PT CT"/>
  </r>
  <r>
    <x v="2108"/>
    <s v="C57BL/6J"/>
    <x v="0"/>
    <x v="167"/>
    <x v="10"/>
    <n v="1"/>
    <s v="VISp"/>
    <x v="175"/>
    <n v="21"/>
    <n v="5.2402584500000002E-2"/>
    <n v="0.9966786725465242"/>
    <n v="3.3213274534757819E-3"/>
    <s v="M"/>
    <n v="0.53427097079999997"/>
    <s v="[8250, 730, 8300]"/>
    <s v="http://connectivity.brain-map.org/projection/experiment/277713580"/>
    <s v="Y"/>
    <s v="Y"/>
    <x v="2"/>
    <s v="Y"/>
    <x v="0"/>
    <m/>
    <s v="IT PT CT"/>
  </r>
  <r>
    <x v="2109"/>
    <s v="C57BL/6J"/>
    <x v="0"/>
    <x v="167"/>
    <x v="10"/>
    <n v="1"/>
    <s v="VISp"/>
    <x v="175"/>
    <n v="21"/>
    <n v="5.4924325400000001E-2"/>
    <n v="0.99567357593973893"/>
    <n v="4.3264240602611161E-3"/>
    <s v="M"/>
    <n v="0.7507878294"/>
    <s v="[8360, 900, 8230]"/>
    <s v="http://connectivity.brain-map.org/projection/experiment/277714322"/>
    <s v="Y"/>
    <s v="Y"/>
    <x v="2"/>
    <s v="Y"/>
    <x v="0"/>
    <m/>
    <s v="IT PT CT"/>
  </r>
  <r>
    <x v="2110"/>
    <s v="Sst-IRES-Cre"/>
    <x v="0"/>
    <x v="117"/>
    <x v="10"/>
    <n v="1"/>
    <s v="MOs"/>
    <x v="125"/>
    <n v="3"/>
    <n v="0.29593618599999999"/>
    <n v="0.70120481181957339"/>
    <n v="0.2987951881804265"/>
    <s v="F"/>
    <n v="0.80366328840000001"/>
    <s v="[3930, 1650, 7420]"/>
    <s v="http://connectivity.brain-map.org/projection/experiment/277800995"/>
    <s v="N"/>
    <s v="N"/>
    <x v="2"/>
    <s v="Y"/>
    <x v="0"/>
    <m/>
    <s v="IT"/>
  </r>
  <r>
    <x v="2111"/>
    <s v="Nr5a1-Cre"/>
    <x v="0"/>
    <x v="180"/>
    <x v="10"/>
    <n v="1"/>
    <s v="VISl"/>
    <x v="280"/>
    <n v="20"/>
    <n v="2.9914847899999999E-2"/>
    <n v="0.84644084009770326"/>
    <n v="0.10101327447269165"/>
    <s v="F"/>
    <n v="0.32944058524999997"/>
    <s v="[8720, 1410, 9160]"/>
    <s v="http://connectivity.brain-map.org/projection/experiment/277849965"/>
    <s v="Y"/>
    <s v="Y"/>
    <x v="2"/>
    <s v="Y"/>
    <x v="0"/>
    <m/>
    <s v="IT"/>
  </r>
  <r>
    <x v="2112"/>
    <s v="Nr5a1-Cre"/>
    <x v="0"/>
    <x v="170"/>
    <x v="10"/>
    <n v="1"/>
    <s v="VISrl"/>
    <x v="178"/>
    <n v="40"/>
    <n v="3.4151387900000003E-2"/>
    <n v="0.81565613773664669"/>
    <n v="0.17501241705746179"/>
    <s v="F"/>
    <n v="0.27850396560000001"/>
    <s v="[7610, 1190, 8710]"/>
    <s v="http://connectivity.brain-map.org/projection/experiment/277851379"/>
    <s v="Y"/>
    <s v="N"/>
    <x v="2"/>
    <s v="Y"/>
    <x v="0"/>
    <m/>
    <s v="IT"/>
  </r>
  <r>
    <x v="2113"/>
    <s v="Scnn1a-Tg3-Cre"/>
    <x v="0"/>
    <x v="192"/>
    <x v="10"/>
    <n v="1"/>
    <s v="SSp-m"/>
    <x v="292"/>
    <n v="7"/>
    <n v="0.18619274799999999"/>
    <n v="0.78455037524205162"/>
    <n v="0.17446367230812965"/>
    <s v="F"/>
    <n v="1.7235530480000001"/>
    <s v="[4180, 3000, 9090]"/>
    <s v="http://connectivity.brain-map.org/projection/experiment/277852088"/>
    <s v="Y"/>
    <s v="N"/>
    <x v="2"/>
    <s v="Y"/>
    <x v="0"/>
    <m/>
    <s v="IT"/>
  </r>
  <r>
    <x v="2114"/>
    <s v="Erbb4-T2A-CreERT2"/>
    <x v="0"/>
    <x v="172"/>
    <x v="5"/>
    <n v="8"/>
    <s v="VMH"/>
    <x v="17"/>
    <n v="176"/>
    <n v="0.44969681798125"/>
    <n v="0.535846098370105"/>
    <n v="0.13805397809188372"/>
    <s v="M"/>
    <n v="4.4922194912000002"/>
    <s v="[6640, 6420, 6330]"/>
    <s v="http://connectivity.brain-map.org/projection/experiment/277854208"/>
    <s v="Y"/>
    <s v="N"/>
    <x v="0"/>
    <s v="Y"/>
    <x v="0"/>
    <m/>
    <m/>
  </r>
  <r>
    <x v="2115"/>
    <s v="Crh-IRES-Cre_BL"/>
    <x v="0"/>
    <x v="124"/>
    <x v="10"/>
    <n v="1"/>
    <s v="ORBm"/>
    <x v="132"/>
    <n v="31"/>
    <n v="2.986397365E-2"/>
    <n v="0.61894572514867729"/>
    <n v="0.3245366988946638"/>
    <s v="M"/>
    <n v="0.2080466745"/>
    <s v="[3070, 3960, 6070]"/>
    <s v="http://connectivity.brain-map.org/projection/experiment/277855624"/>
    <s v="N"/>
    <s v="N"/>
    <x v="2"/>
    <s v="Y"/>
    <x v="0"/>
    <m/>
    <s v="local"/>
  </r>
  <r>
    <x v="2116"/>
    <s v="Crh-IRES-Cre_BL"/>
    <x v="0"/>
    <x v="111"/>
    <x v="0"/>
    <n v="11"/>
    <s v="LRN"/>
    <x v="118"/>
    <n v="276"/>
    <n v="0.10619248639999999"/>
    <n v="0.88568448888432838"/>
    <n v="7.3293404177914509E-2"/>
    <s v="M"/>
    <n v="1.8260631647999901"/>
    <s v="[12080, 7090, 6870]"/>
    <s v="http://connectivity.brain-map.org/projection/experiment/277906744"/>
    <s v="Y"/>
    <s v="Y"/>
    <x v="0"/>
    <m/>
    <x v="0"/>
    <m/>
    <m/>
  </r>
  <r>
    <x v="2117"/>
    <s v="Efr3a-Cre_NO108"/>
    <x v="0"/>
    <x v="191"/>
    <x v="10"/>
    <n v="1"/>
    <s v="SSp-tr"/>
    <x v="291"/>
    <n v="9"/>
    <n v="0.13889519419999999"/>
    <n v="0.8309963753657329"/>
    <n v="9.992776264312607E-2"/>
    <s v="F"/>
    <n v="2.6181276632000001"/>
    <s v="[7000, 1130, 7380]"/>
    <s v="http://connectivity.brain-map.org/projection/experiment/277907462"/>
    <s v="Y"/>
    <s v="Y"/>
    <x v="2"/>
    <s v="Y"/>
    <x v="0"/>
    <m/>
    <s v="PT"/>
  </r>
  <r>
    <x v="2118"/>
    <s v="Efr3a-Cre_NO108"/>
    <x v="0"/>
    <x v="183"/>
    <x v="10"/>
    <n v="1"/>
    <s v="ACAd"/>
    <x v="283"/>
    <n v="26"/>
    <n v="6.5703992199999894E-2"/>
    <n v="0.95594331775726438"/>
    <n v="4.4056682242735637E-2"/>
    <s v="F"/>
    <n v="0.76979556640000002"/>
    <s v="[4550, 1750, 6100]"/>
    <s v="http://connectivity.brain-map.org/projection/experiment/277908168"/>
    <s v="Y"/>
    <s v="Y"/>
    <x v="2"/>
    <s v="Y"/>
    <x v="0"/>
    <m/>
    <s v="PT"/>
  </r>
  <r>
    <x v="2119"/>
    <s v="Htr2a-Cre_KM207"/>
    <x v="0"/>
    <x v="124"/>
    <x v="10"/>
    <n v="1"/>
    <s v="ORBm"/>
    <x v="132"/>
    <n v="31"/>
    <n v="0.1314248502"/>
    <n v="0.69099774246265122"/>
    <n v="0.1972721334951123"/>
    <s v="F"/>
    <n v="0.54571985999999995"/>
    <s v="[2860, 3340, 5910]"/>
    <s v="http://connectivity.brain-map.org/projection/experiment/277956496"/>
    <s v="Y"/>
    <s v="N"/>
    <x v="2"/>
    <s v="Y"/>
    <x v="0"/>
    <m/>
    <s v="PT"/>
  </r>
  <r>
    <x v="2120"/>
    <s v="Htr2a-Cre_KM207"/>
    <x v="0"/>
    <x v="117"/>
    <x v="10"/>
    <n v="1"/>
    <s v="MOs"/>
    <x v="125"/>
    <n v="3"/>
    <n v="0.15298061660000001"/>
    <n v="0.85870844355788056"/>
    <n v="0.141148738431709"/>
    <s v="F"/>
    <n v="1.4799216866"/>
    <s v="[4310, 1940, 6250]"/>
    <s v="http://connectivity.brain-map.org/projection/experiment/277957202"/>
    <s v="Y"/>
    <s v="Y"/>
    <x v="2"/>
    <s v="Y"/>
    <x v="0"/>
    <m/>
    <s v="IT PT"/>
  </r>
  <r>
    <x v="2121"/>
    <s v="Htr2a-Cre_KM207"/>
    <x v="0"/>
    <x v="116"/>
    <x v="10"/>
    <n v="1"/>
    <s v="MOp"/>
    <x v="124"/>
    <n v="2"/>
    <n v="0.23884793239999999"/>
    <n v="0.9431210389783401"/>
    <n v="5.5621764287128186E-2"/>
    <s v="M"/>
    <n v="1.7113540863999901"/>
    <s v="[5050, 2130, 7780]"/>
    <s v="http://connectivity.brain-map.org/projection/experiment/277957908"/>
    <s v="Y"/>
    <s v="Y"/>
    <x v="2"/>
    <s v="Y"/>
    <x v="0"/>
    <m/>
    <s v="IT PT"/>
  </r>
  <r>
    <x v="2122"/>
    <s v="Pvalb-IRES-Cre"/>
    <x v="0"/>
    <x v="103"/>
    <x v="4"/>
    <n v="9"/>
    <s v="IC"/>
    <x v="108"/>
    <n v="189"/>
    <n v="0.41873024479999998"/>
    <n v="1"/>
    <n v="0"/>
    <s v="M"/>
    <n v="1.8719388856000001"/>
    <s v="[10540, 2250, 7380]"/>
    <s v="http://connectivity.brain-map.org/projection/experiment/277959325"/>
    <s v="Y"/>
    <s v="Y"/>
    <x v="0"/>
    <m/>
    <x v="0"/>
    <m/>
    <m/>
  </r>
  <r>
    <x v="2123"/>
    <s v="Chrna2-Cre_OE25"/>
    <x v="0"/>
    <x v="167"/>
    <x v="10"/>
    <n v="1"/>
    <s v="VISp"/>
    <x v="175"/>
    <n v="21"/>
    <n v="2.6118592499999999E-2"/>
    <n v="0.9998628727876917"/>
    <n v="1.3712721230834564E-4"/>
    <s v="M"/>
    <n v="0.1765343727"/>
    <s v="[9430, 1450, 8290]"/>
    <s v="http://connectivity.brain-map.org/projection/experiment/278068196"/>
    <s v="Y"/>
    <s v="Y"/>
    <x v="2"/>
    <s v="Y"/>
    <x v="0"/>
    <m/>
    <s v="local"/>
  </r>
  <r>
    <x v="2124"/>
    <s v="Chrna2-Cre_OE25"/>
    <x v="0"/>
    <x v="183"/>
    <x v="10"/>
    <n v="1"/>
    <s v="ACAd"/>
    <x v="283"/>
    <n v="26"/>
    <n v="5.2499697599999999E-2"/>
    <n v="0.64246275519766949"/>
    <n v="0.35735709924775372"/>
    <s v="M"/>
    <n v="0.86926997640000003"/>
    <s v="[5160, 1820, 6040]"/>
    <s v="http://connectivity.brain-map.org/projection/experiment/278069982"/>
    <s v="N"/>
    <s v="N"/>
    <x v="2"/>
    <s v="Y"/>
    <x v="0"/>
    <m/>
    <s v="PT"/>
  </r>
  <r>
    <x v="2125"/>
    <s v="Chrna2-Cre_OE25"/>
    <x v="0"/>
    <x v="79"/>
    <x v="10"/>
    <n v="1"/>
    <s v="ACAv"/>
    <x v="85"/>
    <n v="27"/>
    <n v="5.0015794500000002E-2"/>
    <n v="0.61346467779606162"/>
    <n v="0.38650071906874084"/>
    <s v="M"/>
    <n v="0.32622253229999998"/>
    <s v="[4770, 2260, 6060]"/>
    <s v="http://connectivity.brain-map.org/projection/experiment/278173743"/>
    <s v="N"/>
    <s v="N"/>
    <x v="2"/>
    <s v="Y"/>
    <x v="0"/>
    <m/>
    <s v="PT"/>
  </r>
  <r>
    <x v="2126"/>
    <s v="Chrna2-Cre_OE25"/>
    <x v="0"/>
    <x v="123"/>
    <x v="10"/>
    <n v="1"/>
    <s v="ORBl"/>
    <x v="131"/>
    <n v="30"/>
    <n v="4.0264618100000003E-2"/>
    <n v="0.56649178656478949"/>
    <n v="0.32131025040760619"/>
    <s v="F"/>
    <n v="0.57135637579999998"/>
    <s v="[2750, 3270, 6940]"/>
    <s v="http://connectivity.brain-map.org/projection/experiment/278174451"/>
    <s v="N"/>
    <s v="N"/>
    <x v="2"/>
    <s v="Y"/>
    <x v="0"/>
    <m/>
    <s v="PT"/>
  </r>
  <r>
    <x v="2127"/>
    <s v="Chrnb4-Cre_OL57"/>
    <x v="0"/>
    <x v="185"/>
    <x v="10"/>
    <n v="1"/>
    <s v="VISa"/>
    <x v="285"/>
    <n v="39"/>
    <n v="0.1244313252"/>
    <n v="0.74389621951351625"/>
    <n v="0.24403576433584903"/>
    <s v="F"/>
    <n v="1.2728803450999999"/>
    <s v="[7310, 1230, 7460]"/>
    <s v="http://connectivity.brain-map.org/projection/experiment/278175580"/>
    <s v="N"/>
    <s v="N"/>
    <x v="2"/>
    <s v="Y"/>
    <x v="0"/>
    <m/>
    <s v="PT"/>
  </r>
  <r>
    <x v="2128"/>
    <s v="Efr3a-Cre_NO108"/>
    <x v="0"/>
    <x v="184"/>
    <x v="10"/>
    <n v="1"/>
    <s v="RSPd"/>
    <x v="284"/>
    <n v="37"/>
    <n v="0.14844011979999999"/>
    <n v="0.52207856214538761"/>
    <n v="0.477282259891111"/>
    <s v="M"/>
    <n v="1.3125191547999999"/>
    <s v="[7700, 830, 6240]"/>
    <s v="http://connectivity.brain-map.org/projection/experiment/278179794"/>
    <s v="N"/>
    <s v="N"/>
    <x v="2"/>
    <s v="Y"/>
    <x v="0"/>
    <m/>
    <s v="PT"/>
  </r>
  <r>
    <x v="2129"/>
    <s v="Crh-IRES-Cre_BL"/>
    <x v="0"/>
    <x v="150"/>
    <x v="2"/>
    <n v="10"/>
    <s v="SLD"/>
    <x v="158"/>
    <n v="252"/>
    <n v="1.1760300125E-2"/>
    <n v="0.41043668829592578"/>
    <n v="0.31941548802620606"/>
    <s v="F"/>
    <n v="0.19186026684999999"/>
    <s v="[10600, 4540, 6510]"/>
    <s v="http://connectivity.brain-map.org/projection/experiment/278180500"/>
    <s v="N"/>
    <s v="N"/>
    <x v="0"/>
    <m/>
    <x v="0"/>
    <m/>
    <m/>
  </r>
  <r>
    <x v="2130"/>
    <s v="Efr3a-Cre_NO108"/>
    <x v="0"/>
    <x v="117"/>
    <x v="10"/>
    <n v="1"/>
    <s v="MOs"/>
    <x v="125"/>
    <n v="3"/>
    <n v="8.0757693800000002E-2"/>
    <n v="0.88254821639211811"/>
    <n v="0.11544396821706644"/>
    <s v="F"/>
    <n v="0.61281591769999999"/>
    <s v="[3290, 2420, 6520]"/>
    <s v="http://connectivity.brain-map.org/projection/experiment/278181912"/>
    <s v="Y"/>
    <s v="Y"/>
    <x v="2"/>
    <s v="Y"/>
    <x v="0"/>
    <m/>
    <s v="PT"/>
  </r>
  <r>
    <x v="2131"/>
    <s v="Efr3a-Cre_NO108"/>
    <x v="0"/>
    <x v="193"/>
    <x v="10"/>
    <n v="1"/>
    <s v="SSp-ll"/>
    <x v="293"/>
    <n v="6"/>
    <n v="5.8333235800000001E-2"/>
    <n v="0.98567569348289774"/>
    <n v="1.3197572476888035E-2"/>
    <s v="F"/>
    <n v="1.7958164545999999"/>
    <s v="[5890, 1600, 7390]"/>
    <s v="http://connectivity.brain-map.org/projection/experiment/278257366"/>
    <s v="Y"/>
    <s v="Y"/>
    <x v="2"/>
    <s v="Y"/>
    <x v="0"/>
    <m/>
    <s v="PT"/>
  </r>
  <r>
    <x v="2132"/>
    <s v="Efr3a-Cre_NO108"/>
    <x v="0"/>
    <x v="117"/>
    <x v="10"/>
    <n v="1"/>
    <s v="MOs"/>
    <x v="125"/>
    <n v="3"/>
    <n v="0.13285569920000001"/>
    <n v="0.89522834858144085"/>
    <n v="8.3336208426768615E-2"/>
    <s v="F"/>
    <n v="1.8089665356"/>
    <s v="[4890, 1210, 6380]"/>
    <s v="http://connectivity.brain-map.org/projection/experiment/278258073"/>
    <s v="Y"/>
    <s v="Y"/>
    <x v="2"/>
    <s v="Y"/>
    <x v="0"/>
    <m/>
    <s v="PT"/>
  </r>
  <r>
    <x v="2133"/>
    <s v="Efr3a-Cre_NO108"/>
    <x v="0"/>
    <x v="117"/>
    <x v="10"/>
    <n v="1"/>
    <s v="MOs"/>
    <x v="125"/>
    <n v="3"/>
    <n v="7.0099468600000006E-2"/>
    <n v="0.9991249425993759"/>
    <n v="6.4918214515506428E-4"/>
    <s v="F"/>
    <n v="0.68902652419999999"/>
    <s v="[3370, 2700, 7440]"/>
    <s v="http://connectivity.brain-map.org/projection/experiment/278258780"/>
    <s v="Y"/>
    <s v="Y"/>
    <x v="2"/>
    <s v="Y"/>
    <x v="0"/>
    <m/>
    <s v="PT"/>
  </r>
  <r>
    <x v="2134"/>
    <s v="Oxtr-Cre_ON66"/>
    <x v="0"/>
    <x v="118"/>
    <x v="6"/>
    <n v="6"/>
    <s v="MS"/>
    <x v="13"/>
    <n v="95"/>
    <n v="0.316862861"/>
    <n v="0.47766853487854366"/>
    <n v="0.2497103006368539"/>
    <s v="M"/>
    <n v="4.5344676831999999"/>
    <s v="[5140, 4740, 5540]"/>
    <s v="http://connectivity.brain-map.org/projection/experiment/278259822"/>
    <s v="N"/>
    <s v="N"/>
    <x v="0"/>
    <s v="Y"/>
    <x v="0"/>
    <m/>
    <m/>
  </r>
  <r>
    <x v="2135"/>
    <s v="Cux2-IRES-Cre"/>
    <x v="0"/>
    <x v="49"/>
    <x v="7"/>
    <n v="3"/>
    <s v="ENTl"/>
    <x v="51"/>
    <n v="61"/>
    <n v="0.36435173040000002"/>
    <n v="0.96819451811247814"/>
    <n v="1.5677318016631688E-2"/>
    <s v="M"/>
    <n v="1.7204479572"/>
    <s v="[9850, 4180, 10270]"/>
    <s v="http://connectivity.brain-map.org/projection/experiment/278317239"/>
    <s v="Y"/>
    <s v="Y"/>
    <x v="0"/>
    <s v="Y"/>
    <x v="0"/>
    <m/>
    <m/>
  </r>
  <r>
    <x v="2136"/>
    <s v="Cux2-IRES-Cre"/>
    <x v="0"/>
    <x v="192"/>
    <x v="10"/>
    <n v="1"/>
    <s v="SSp-m"/>
    <x v="292"/>
    <n v="7"/>
    <n v="0.14668816400000001"/>
    <n v="0.96830751191978781"/>
    <n v="2.9954828116323506E-2"/>
    <s v="M"/>
    <n v="0.93502138099999998"/>
    <s v="[5030, 2270, 8790]"/>
    <s v="http://connectivity.brain-map.org/projection/experiment/278317945"/>
    <s v="Y"/>
    <s v="Y"/>
    <x v="2"/>
    <s v="Y"/>
    <x v="0"/>
    <m/>
    <s v="IT"/>
  </r>
  <r>
    <x v="2137"/>
    <s v="Ppp1r17-Cre_NL146"/>
    <x v="0"/>
    <x v="31"/>
    <x v="7"/>
    <n v="3"/>
    <s v="CA3"/>
    <x v="33"/>
    <n v="57"/>
    <n v="1.7673845524999999E-2"/>
    <n v="0.99930216703362429"/>
    <n v="6.9783296637574495E-4"/>
    <s v="M"/>
    <n v="0.48588354919999999"/>
    <s v="[7480, 3000, 8450]"/>
    <s v="http://connectivity.brain-map.org/projection/experiment/278318653"/>
    <s v="Y"/>
    <s v="Y"/>
    <x v="0"/>
    <s v="Y"/>
    <x v="0"/>
    <m/>
    <m/>
  </r>
  <r>
    <x v="2138"/>
    <s v="Ppp1r17-Cre_NL146"/>
    <x v="0"/>
    <x v="31"/>
    <x v="7"/>
    <n v="3"/>
    <s v="CA3"/>
    <x v="33"/>
    <n v="57"/>
    <n v="5.0659193899999899E-2"/>
    <n v="0.86349438993126459"/>
    <n v="5.7979043364793773E-2"/>
    <s v="M"/>
    <n v="0.80704920800000002"/>
    <s v="[6620, 2170, 7470]"/>
    <s v="http://connectivity.brain-map.org/projection/experiment/278319402"/>
    <s v="Y"/>
    <s v="Y"/>
    <x v="0"/>
    <s v="Y"/>
    <x v="0"/>
    <m/>
    <m/>
  </r>
  <r>
    <x v="2139"/>
    <s v="Ppp1r17-Cre_NL146"/>
    <x v="0"/>
    <x v="31"/>
    <x v="7"/>
    <n v="3"/>
    <s v="CA3"/>
    <x v="33"/>
    <n v="57"/>
    <n v="0.11711004899999999"/>
    <n v="0.59501892054598005"/>
    <n v="0.15629813889752664"/>
    <s v="M"/>
    <n v="2.3780875215999999"/>
    <s v="[7350, 2430, 8820]"/>
    <s v="http://connectivity.brain-map.org/projection/experiment/278398243"/>
    <s v="Y"/>
    <s v="N"/>
    <x v="0"/>
    <s v="Y"/>
    <x v="0"/>
    <m/>
    <m/>
  </r>
  <r>
    <x v="2140"/>
    <s v="Ppp1r17-Cre_NL146"/>
    <x v="0"/>
    <x v="109"/>
    <x v="3"/>
    <n v="7"/>
    <s v="LGv"/>
    <x v="115"/>
    <n v="140"/>
    <n v="5.0928561599999998E-2"/>
    <n v="0.94196599579976648"/>
    <n v="3.0299517382753782E-2"/>
    <s v="M"/>
    <n v="0.56213695107499995"/>
    <s v="[7650, 3550, 8490]"/>
    <s v="http://connectivity.brain-map.org/projection/experiment/278398949"/>
    <s v="Y"/>
    <s v="Y"/>
    <x v="1"/>
    <s v="Y"/>
    <x v="0"/>
    <m/>
    <s v="none"/>
  </r>
  <r>
    <x v="2141"/>
    <s v="Ppp1r17-Cre_NL146"/>
    <x v="0"/>
    <x v="31"/>
    <x v="7"/>
    <n v="3"/>
    <s v="CA3"/>
    <x v="33"/>
    <n v="57"/>
    <n v="5.51873378E-2"/>
    <n v="0.8369835011588681"/>
    <n v="9.7100036155593955E-2"/>
    <s v="M"/>
    <n v="0.94825280199999995"/>
    <s v="[7350, 2610, 8710]"/>
    <s v="http://connectivity.brain-map.org/projection/experiment/278399657"/>
    <s v="Y"/>
    <s v="Y"/>
    <x v="0"/>
    <s v="Y"/>
    <x v="0"/>
    <m/>
    <m/>
  </r>
  <r>
    <x v="2142"/>
    <s v="Ppp1r17-Cre_NL146"/>
    <x v="0"/>
    <x v="3"/>
    <x v="3"/>
    <n v="7"/>
    <s v="MD"/>
    <x v="120"/>
    <n v="124"/>
    <n v="4.3583721299999899E-2"/>
    <n v="0.96872219665493065"/>
    <n v="2.4724940723529366E-2"/>
    <s v="M"/>
    <n v="0.4837301168"/>
    <s v="[6610, 3520, 6070]"/>
    <s v="http://connectivity.brain-map.org/projection/experiment/278400363"/>
    <s v="Y"/>
    <s v="Y"/>
    <x v="2"/>
    <s v="Y"/>
    <x v="0"/>
    <m/>
    <s v="matrix(f)"/>
  </r>
  <r>
    <x v="2143"/>
    <s v="Cux2-IRES-Cre"/>
    <x v="0"/>
    <x v="188"/>
    <x v="10"/>
    <n v="1"/>
    <s v="PL"/>
    <x v="288"/>
    <n v="28"/>
    <n v="0.26014954801530799"/>
    <n v="0.76547182224531141"/>
    <n v="0.20849923491393896"/>
    <s v="F"/>
    <n v="3.6557507615999998"/>
    <s v="[3520, 3400, 6290]"/>
    <s v="http://connectivity.brain-map.org/projection/experiment/278433737"/>
    <s v="N"/>
    <s v="N"/>
    <x v="2"/>
    <s v="Y"/>
    <x v="0"/>
    <m/>
    <s v="IT"/>
  </r>
  <r>
    <x v="2144"/>
    <s v="Wfs1-Tg2-CreERT2"/>
    <x v="0"/>
    <x v="65"/>
    <x v="7"/>
    <n v="3"/>
    <s v="ENTm"/>
    <x v="70"/>
    <n v="62"/>
    <n v="0.41422345999999999"/>
    <n v="0.90660521457176291"/>
    <n v="9.1068709378574933E-2"/>
    <s v="F"/>
    <n v="0.92127124599999999"/>
    <s v="[9590, 3770, 9360]"/>
    <s v="http://connectivity.brain-map.org/projection/experiment/278435152"/>
    <s v="Y"/>
    <s v="Y"/>
    <x v="0"/>
    <s v="Y"/>
    <x v="0"/>
    <m/>
    <m/>
  </r>
  <r>
    <x v="2145"/>
    <s v="Scnn1a-Tg3-Cre"/>
    <x v="0"/>
    <x v="79"/>
    <x v="10"/>
    <n v="1"/>
    <s v="ACAv"/>
    <x v="85"/>
    <n v="27"/>
    <n v="1.5133027699999999E-2"/>
    <n v="0.77023772812023283"/>
    <n v="0.22933188667290416"/>
    <s v="F"/>
    <n v="0.2053671389"/>
    <s v="[4160, 2270, 5960]"/>
    <s v="http://connectivity.brain-map.org/projection/experiment/278502708"/>
    <s v="N"/>
    <s v="N"/>
    <x v="2"/>
    <s v="Y"/>
    <x v="0"/>
    <m/>
    <s v="local"/>
  </r>
  <r>
    <x v="2146"/>
    <s v="Ppp1r17-Cre_NL146"/>
    <x v="0"/>
    <x v="19"/>
    <x v="7"/>
    <n v="3"/>
    <s v="DG"/>
    <x v="21"/>
    <n v="58"/>
    <n v="6.6834588799999997E-2"/>
    <n v="0.65872936787460545"/>
    <n v="0.33308433893639033"/>
    <s v="M"/>
    <n v="0.39912235579999999"/>
    <s v="[6540, 2860, 6610]"/>
    <s v="http://connectivity.brain-map.org/projection/experiment/278504263"/>
    <s v="N"/>
    <s v="N"/>
    <x v="0"/>
    <s v="Y, but consider hilar/DG area later somehow"/>
    <x v="0"/>
    <s v=" but consider hilar/DG area later somehow"/>
    <m/>
  </r>
  <r>
    <x v="2147"/>
    <s v="Ppp1r17-Cre_NL146"/>
    <x v="0"/>
    <x v="147"/>
    <x v="4"/>
    <n v="9"/>
    <s v="SCm"/>
    <x v="155"/>
    <n v="200"/>
    <n v="8.7409061600000004E-2"/>
    <n v="0.84163884848639647"/>
    <n v="0.15836115151360347"/>
    <s v="M"/>
    <n v="0.56770137759999995"/>
    <s v="[9490, 1670, 6930]"/>
    <s v="http://connectivity.brain-map.org/projection/experiment/278511717"/>
    <s v="Y"/>
    <s v="Y"/>
    <x v="0"/>
    <m/>
    <x v="0"/>
    <m/>
    <m/>
  </r>
  <r>
    <x v="2148"/>
    <s v="Ppp1r17-Cre_NL146"/>
    <x v="0"/>
    <x v="147"/>
    <x v="4"/>
    <n v="9"/>
    <s v="SCm"/>
    <x v="155"/>
    <n v="200"/>
    <n v="3.2858674079833998E-2"/>
    <n v="0.94837015435231276"/>
    <n v="5.0719272803325381E-2"/>
    <s v="M"/>
    <n v="0.31630910219999903"/>
    <s v="[9420, 1880, 5950]"/>
    <s v="http://connectivity.brain-map.org/projection/experiment/278513131"/>
    <s v="Y"/>
    <s v="Y"/>
    <x v="0"/>
    <m/>
    <x v="0"/>
    <s v="mostly local"/>
    <m/>
  </r>
  <r>
    <x v="2149"/>
    <s v="A930038C07Rik-Tg1-Cre"/>
    <x v="0"/>
    <x v="191"/>
    <x v="10"/>
    <n v="1"/>
    <s v="SSp-tr"/>
    <x v="291"/>
    <n v="9"/>
    <n v="9.4205109250000002E-3"/>
    <n v="0.53259375220620131"/>
    <n v="0.46151878229230181"/>
    <s v="F"/>
    <n v="0.18212545399999999"/>
    <s v="[6400, 1220, 7310]"/>
    <s v="http://connectivity.brain-map.org/projection/experiment/281459203"/>
    <s v="N"/>
    <s v="N"/>
    <x v="2"/>
    <s v="Y"/>
    <x v="0"/>
    <m/>
    <s v="PT"/>
  </r>
  <r>
    <x v="2150"/>
    <s v="A930038C07Rik-Tg1-Cre"/>
    <x v="0"/>
    <x v="180"/>
    <x v="10"/>
    <n v="1"/>
    <s v="VISl"/>
    <x v="280"/>
    <n v="20"/>
    <n v="1.2784659824999999E-2"/>
    <n v="0.97688189787934121"/>
    <n v="2.2342751209766518E-2"/>
    <s v="M"/>
    <n v="0.15631038955000001"/>
    <s v="[8560, 1610, 9070]"/>
    <s v="http://connectivity.brain-map.org/projection/experiment/283017324"/>
    <s v="Y"/>
    <s v="Y"/>
    <x v="2"/>
    <s v="Y"/>
    <x v="0"/>
    <m/>
    <s v="PT"/>
  </r>
  <r>
    <x v="2151"/>
    <s v="A930038C07Rik-Tg1-Cre"/>
    <x v="0"/>
    <x v="189"/>
    <x v="10"/>
    <n v="1"/>
    <s v="ILA"/>
    <x v="289"/>
    <n v="29"/>
    <n v="0.48418042189999999"/>
    <n v="0.41823687462990589"/>
    <n v="0.32549794325683262"/>
    <s v="M"/>
    <n v="6.6583920479999996"/>
    <s v="[2760, 3020, 5660]"/>
    <s v="http://connectivity.brain-map.org/projection/experiment/283019341"/>
    <s v="N"/>
    <s v="N"/>
    <x v="2"/>
    <s v="Y"/>
    <x v="0"/>
    <m/>
    <s v="IT PT"/>
  </r>
  <r>
    <x v="2152"/>
    <s v="A930038C07Rik-Tg1-Cre"/>
    <x v="0"/>
    <x v="167"/>
    <x v="10"/>
    <n v="1"/>
    <s v="VISp"/>
    <x v="175"/>
    <n v="21"/>
    <n v="5.8460616200000003E-2"/>
    <n v="0.9883605831496356"/>
    <n v="1.1629059632069106E-2"/>
    <s v="M"/>
    <n v="0.46651473119999998"/>
    <s v="[8390, 1040, 8120]"/>
    <s v="http://connectivity.brain-map.org/projection/experiment/283020912"/>
    <s v="Y"/>
    <s v="Y"/>
    <x v="2"/>
    <s v="Y"/>
    <x v="0"/>
    <m/>
    <s v="PT"/>
  </r>
  <r>
    <x v="2153"/>
    <s v="Cux2-IRES-Cre"/>
    <x v="0"/>
    <x v="190"/>
    <x v="10"/>
    <n v="1"/>
    <s v="FRP"/>
    <x v="290"/>
    <n v="1"/>
    <n v="9.3601593400000002E-2"/>
    <n v="0.58471103454474038"/>
    <n v="0.35549135237783236"/>
    <s v="F"/>
    <n v="1.0767463643999999"/>
    <s v="[2170, 2840, 7460]"/>
    <s v="http://connectivity.brain-map.org/projection/experiment/286299886"/>
    <s v="N"/>
    <s v="N"/>
    <x v="2"/>
    <s v="Y"/>
    <x v="0"/>
    <m/>
    <s v="IT"/>
  </r>
  <r>
    <x v="2154"/>
    <s v="Cux2-IRES-Cre"/>
    <x v="0"/>
    <x v="157"/>
    <x v="10"/>
    <n v="1"/>
    <s v="SSp-ul"/>
    <x v="165"/>
    <n v="8"/>
    <n v="0.1615864474"/>
    <n v="0.98621332521288307"/>
    <n v="1.3786674787116942E-2"/>
    <s v="M"/>
    <n v="0.76564436479999998"/>
    <s v="[4840, 1620, 7960]"/>
    <s v="http://connectivity.brain-map.org/projection/experiment/286300594"/>
    <s v="Y"/>
    <s v="Y"/>
    <x v="2"/>
    <s v="Y"/>
    <x v="0"/>
    <m/>
    <s v="IT"/>
  </r>
  <r>
    <x v="2155"/>
    <s v="Cux2-IRES-Cre"/>
    <x v="0"/>
    <x v="170"/>
    <x v="10"/>
    <n v="1"/>
    <s v="VISrl"/>
    <x v="178"/>
    <n v="40"/>
    <n v="8.8758492199999997E-2"/>
    <n v="0.84317581543858577"/>
    <n v="0.10886484835470424"/>
    <s v="M"/>
    <n v="0.83996560480000004"/>
    <s v="[7580, 1360, 8310]"/>
    <s v="http://connectivity.brain-map.org/projection/experiment/286301303"/>
    <s v="Y"/>
    <s v="Y"/>
    <x v="2"/>
    <s v="Y"/>
    <x v="0"/>
    <m/>
    <s v="IT"/>
  </r>
  <r>
    <x v="2156"/>
    <s v="Cux2-IRES-Cre"/>
    <x v="0"/>
    <x v="167"/>
    <x v="10"/>
    <n v="1"/>
    <s v="VISp"/>
    <x v="175"/>
    <n v="21"/>
    <n v="0.21209555920000001"/>
    <n v="0.95473248859799997"/>
    <n v="4.5267511402000089E-2"/>
    <s v="M"/>
    <n v="0.98041734280000004"/>
    <s v="[10030, 1640, 8110]"/>
    <s v="http://connectivity.brain-map.org/projection/experiment/286302294"/>
    <s v="Y"/>
    <s v="Y"/>
    <x v="2"/>
    <s v="Y"/>
    <x v="0"/>
    <m/>
    <s v="IT"/>
  </r>
  <r>
    <x v="2157"/>
    <s v="Slc6a3-Cre"/>
    <x v="0"/>
    <x v="15"/>
    <x v="1"/>
    <n v="5"/>
    <s v="MEA"/>
    <x v="83"/>
    <n v="90"/>
    <n v="7.8625409800000004E-2"/>
    <n v="0.97630395808149162"/>
    <n v="1.5409899719267333E-2"/>
    <s v="F"/>
    <n v="0.54877015532499995"/>
    <s v="[6820, 5830, 7940]"/>
    <s v="http://connectivity.brain-map.org/projection/experiment/286303000"/>
    <s v="Y"/>
    <s v="Y"/>
    <x v="0"/>
    <s v="Y"/>
    <x v="0"/>
    <m/>
    <m/>
  </r>
  <r>
    <x v="2158"/>
    <s v="Rbp4-Cre_KL100"/>
    <x v="0"/>
    <x v="157"/>
    <x v="10"/>
    <n v="1"/>
    <s v="SSp-ul"/>
    <x v="165"/>
    <n v="8"/>
    <n v="9.6510527400000004E-2"/>
    <n v="0.92071189548741605"/>
    <n v="7.6600223441378512E-2"/>
    <s v="F"/>
    <n v="2.5215875103999998"/>
    <s v="[5080, 2200, 7980]"/>
    <s v="http://connectivity.brain-map.org/projection/experiment/286312782"/>
    <s v="Y"/>
    <s v="Y"/>
    <x v="2"/>
    <s v="Y"/>
    <x v="0"/>
    <m/>
    <s v="IT PT"/>
  </r>
  <r>
    <x v="2159"/>
    <s v="Rbp4-Cre_KL100"/>
    <x v="0"/>
    <x v="189"/>
    <x v="10"/>
    <n v="1"/>
    <s v="ILA"/>
    <x v="289"/>
    <n v="29"/>
    <n v="0.20487470421250001"/>
    <n v="0.51047033835993383"/>
    <n v="0.24154075989078674"/>
    <s v="F"/>
    <n v="10.6039305344"/>
    <s v="[3750, 3670, 5690]"/>
    <s v="http://connectivity.brain-map.org/projection/experiment/286313491"/>
    <s v="N"/>
    <s v="N"/>
    <x v="2"/>
    <s v="Y"/>
    <x v="0"/>
    <m/>
    <s v="IT PT"/>
  </r>
  <r>
    <x v="2160"/>
    <s v="Rbp4-Cre_KL100"/>
    <x v="0"/>
    <x v="159"/>
    <x v="10"/>
    <n v="1"/>
    <s v="SSs"/>
    <x v="167"/>
    <n v="11"/>
    <n v="0.29504909000000001"/>
    <n v="0.7874962888083793"/>
    <n v="0.20988184836543636"/>
    <s v="M"/>
    <n v="4.8939610048000004"/>
    <s v="[5870, 2920, 9660]"/>
    <s v="http://connectivity.brain-map.org/projection/experiment/286314623"/>
    <s v="N"/>
    <s v="N"/>
    <x v="2"/>
    <s v="Y"/>
    <x v="0"/>
    <m/>
    <s v="IT PT"/>
  </r>
  <r>
    <x v="2161"/>
    <s v="Ins2-Cre_25"/>
    <x v="0"/>
    <x v="38"/>
    <x v="5"/>
    <n v="8"/>
    <s v="ARH"/>
    <x v="40"/>
    <n v="149"/>
    <n v="7.4341363381249997E-2"/>
    <n v="0.57629002134285845"/>
    <n v="0.18685049070230794"/>
    <s v="M"/>
    <n v="0.45779968920000003"/>
    <s v="[6910, 6830, 5830]"/>
    <s v="http://connectivity.brain-map.org/projection/experiment/286318327"/>
    <s v="Y"/>
    <s v="N"/>
    <x v="0"/>
    <s v="Y"/>
    <x v="0"/>
    <m/>
    <m/>
  </r>
  <r>
    <x v="2162"/>
    <s v="Ins2-Cre_25"/>
    <x v="0"/>
    <x v="172"/>
    <x v="5"/>
    <n v="8"/>
    <s v="VMH"/>
    <x v="17"/>
    <n v="176"/>
    <n v="3.0944323199999998E-2"/>
    <n v="0.79256504086558965"/>
    <n v="0.11001583655899209"/>
    <s v="M"/>
    <n v="0.23171417920000001"/>
    <s v="[7160, 6730, 6240]"/>
    <s v="http://connectivity.brain-map.org/projection/experiment/286319033"/>
    <s v="Y"/>
    <s v="Y"/>
    <x v="0"/>
    <s v="Y"/>
    <x v="0"/>
    <m/>
    <s v="many fewer projections than others"/>
  </r>
  <r>
    <x v="2163"/>
    <s v="Ntrk1-IRES-Cre"/>
    <x v="0"/>
    <x v="76"/>
    <x v="6"/>
    <n v="6"/>
    <s v="NDB"/>
    <x v="81"/>
    <n v="96"/>
    <n v="0.13787089820000001"/>
    <n v="0.76187187416112234"/>
    <n v="0.16784411722153775"/>
    <s v="F"/>
    <n v="7.4636868991999998"/>
    <s v="[5560, 6880, 6720]"/>
    <s v="http://connectivity.brain-map.org/projection/experiment/286319739"/>
    <s v="Y"/>
    <s v="Y"/>
    <x v="0"/>
    <s v="Y"/>
    <x v="0"/>
    <m/>
    <m/>
  </r>
  <r>
    <x v="2164"/>
    <s v="Rbp4-Cre_KL100"/>
    <x v="0"/>
    <x v="168"/>
    <x v="10"/>
    <n v="1"/>
    <s v="VISpl"/>
    <x v="176"/>
    <n v="22"/>
    <n v="1.9788953799999998E-2"/>
    <n v="0.93099417494893288"/>
    <n v="6.2946741917625601E-2"/>
    <s v="F"/>
    <n v="0.27670696899999903"/>
    <s v="[10020, 2190, 8900]"/>
    <s v="http://connectivity.brain-map.org/projection/experiment/286417464"/>
    <s v="Y"/>
    <s v="Y"/>
    <x v="2"/>
    <s v="Y"/>
    <x v="0"/>
    <m/>
    <s v="IT PT"/>
  </r>
  <r>
    <x v="2165"/>
    <s v="Rbp4-Cre_KL100"/>
    <x v="0"/>
    <x v="79"/>
    <x v="10"/>
    <n v="1"/>
    <s v="ACAv"/>
    <x v="85"/>
    <n v="27"/>
    <n v="0.22904908879999999"/>
    <n v="0.63293173453464036"/>
    <n v="0.35957864363879527"/>
    <s v="F"/>
    <n v="15.402447065599899"/>
    <s v="[3910, 1950, 6000]"/>
    <s v="http://connectivity.brain-map.org/projection/experiment/286482701"/>
    <s v="N"/>
    <s v="N"/>
    <x v="2"/>
    <s v="Y"/>
    <x v="0"/>
    <m/>
    <s v="IT PT"/>
  </r>
  <r>
    <x v="2166"/>
    <s v="Rbp4-Cre_KL100"/>
    <x v="0"/>
    <x v="49"/>
    <x v="7"/>
    <n v="3"/>
    <s v="ENTl"/>
    <x v="51"/>
    <n v="61"/>
    <n v="5.5352325700000003E-2"/>
    <n v="0.93663010892305398"/>
    <n v="5.5370087433326179E-2"/>
    <s v="M"/>
    <n v="1.6042417671"/>
    <s v="[8810, 4660, 9890]"/>
    <s v="http://connectivity.brain-map.org/projection/experiment/286483411"/>
    <s v="Y"/>
    <s v="Y"/>
    <x v="0"/>
    <s v="Y"/>
    <x v="0"/>
    <m/>
    <m/>
  </r>
  <r>
    <x v="2167"/>
    <s v="Syt17-Cre_NO14"/>
    <x v="0"/>
    <x v="65"/>
    <x v="7"/>
    <n v="3"/>
    <s v="ENTm"/>
    <x v="70"/>
    <n v="62"/>
    <n v="0.10314514699999899"/>
    <n v="1"/>
    <n v="0"/>
    <s v="F"/>
    <n v="2.1911343915999999"/>
    <s v="[9880, 3720, 9220]"/>
    <s v="http://connectivity.brain-map.org/projection/experiment/286484879"/>
    <s v="Y"/>
    <s v="Y"/>
    <x v="0"/>
    <s v="Y"/>
    <x v="0"/>
    <m/>
    <m/>
  </r>
  <r>
    <x v="2168"/>
    <s v="Gpr26-Cre_KO250"/>
    <x v="0"/>
    <x v="88"/>
    <x v="3"/>
    <n v="7"/>
    <s v="AV"/>
    <x v="94"/>
    <n v="117"/>
    <n v="4.3099057400000002E-2"/>
    <n v="0.99707492894013627"/>
    <n v="2.9083520078537007E-3"/>
    <s v="F"/>
    <n v="1.24502801224375"/>
    <s v="[5940, 3470, 6790]"/>
    <s v="http://connectivity.brain-map.org/projection/experiment/286553311"/>
    <s v="Y"/>
    <s v="Y"/>
    <x v="2"/>
    <s v="Y"/>
    <x v="0"/>
    <m/>
    <s v="matrix(f)"/>
  </r>
  <r>
    <x v="2169"/>
    <s v="Gpr26-Cre_KO250"/>
    <x v="0"/>
    <x v="21"/>
    <x v="7"/>
    <n v="3"/>
    <s v="CA1"/>
    <x v="23"/>
    <n v="55"/>
    <n v="4.1955461100000001E-2"/>
    <n v="0.97868602493105317"/>
    <n v="2.1283897315657697E-2"/>
    <s v="F"/>
    <n v="0.56167139349999995"/>
    <s v="[7620, 2030, 8650]"/>
    <s v="http://connectivity.brain-map.org/projection/experiment/286554017"/>
    <s v="Y"/>
    <s v="Y"/>
    <x v="0"/>
    <s v="Y"/>
    <x v="0"/>
    <m/>
    <m/>
  </r>
  <r>
    <x v="2170"/>
    <s v="Nr5a1-Cre"/>
    <x v="0"/>
    <x v="182"/>
    <x v="10"/>
    <n v="1"/>
    <s v="VISli"/>
    <x v="282"/>
    <n v="24"/>
    <n v="1.3264614825E-2"/>
    <n v="0.60775102621553201"/>
    <n v="0.39224897378446799"/>
    <s v="M"/>
    <n v="0.23746595600000001"/>
    <s v="[9360, 2250, 9600]"/>
    <s v="http://connectivity.brain-map.org/projection/experiment/286554724"/>
    <s v="N"/>
    <s v="N"/>
    <x v="2"/>
    <s v="Y"/>
    <x v="0"/>
    <m/>
    <s v="IT"/>
  </r>
  <r>
    <x v="2171"/>
    <s v="Slc17a6-IRES-Cre"/>
    <x v="0"/>
    <x v="95"/>
    <x v="0"/>
    <n v="11"/>
    <s v="DCO"/>
    <x v="101"/>
    <n v="254"/>
    <n v="9.1804714400000001E-2"/>
    <n v="0.91466037707865033"/>
    <n v="8.3933322152212705E-2"/>
    <s v="M"/>
    <n v="1.6113541808"/>
    <s v="[11180, 5080, 8090]"/>
    <s v="http://connectivity.brain-map.org/projection/experiment/286556914"/>
    <s v="Y"/>
    <s v="Y"/>
    <x v="0"/>
    <m/>
    <x v="0"/>
    <m/>
    <m/>
  </r>
  <r>
    <x v="2172"/>
    <s v="Slc17a6-IRES-Cre"/>
    <x v="0"/>
    <x v="74"/>
    <x v="8"/>
    <n v="12"/>
    <s v="DN"/>
    <x v="79"/>
    <n v="314"/>
    <n v="6.8924281999999896E-3"/>
    <n v="0.81563171247943711"/>
    <n v="0.12062469504989018"/>
    <s v="M"/>
    <n v="0.1240766093"/>
    <s v="[11260, 4010, 8100]"/>
    <s v="http://connectivity.brain-map.org/projection/experiment/286608092"/>
    <s v="Y"/>
    <s v="Y"/>
    <x v="0"/>
    <m/>
    <x v="0"/>
    <m/>
    <m/>
  </r>
  <r>
    <x v="2173"/>
    <s v="Syt17-Cre_NO14"/>
    <x v="0"/>
    <x v="21"/>
    <x v="7"/>
    <n v="3"/>
    <s v="CA1"/>
    <x v="23"/>
    <n v="55"/>
    <n v="9.5978896999999994E-2"/>
    <n v="0.82737044896244161"/>
    <n v="0.16573162353162177"/>
    <s v="F"/>
    <n v="5.5016806824"/>
    <s v="[8950, 5300, 9270]"/>
    <s v="http://connectivity.brain-map.org/projection/experiment/286610216"/>
    <s v="Y"/>
    <s v="Y"/>
    <x v="0"/>
    <s v="Y"/>
    <x v="0"/>
    <m/>
    <m/>
  </r>
  <r>
    <x v="2174"/>
    <s v="Syt17-Cre_NO14"/>
    <x v="0"/>
    <x v="21"/>
    <x v="7"/>
    <n v="3"/>
    <s v="CA1"/>
    <x v="23"/>
    <n v="55"/>
    <n v="0.184707342399999"/>
    <n v="0.851312601003125"/>
    <n v="0.1460580538527084"/>
    <s v="M"/>
    <n v="5.7483744359999998"/>
    <s v="[9080, 3800, 9490]"/>
    <s v="http://connectivity.brain-map.org/projection/experiment/286610923"/>
    <s v="Y"/>
    <s v="Y"/>
    <x v="0"/>
    <s v="Y"/>
    <x v="0"/>
    <m/>
    <m/>
  </r>
  <r>
    <x v="2175"/>
    <s v="Tac1-IRES2-Cre"/>
    <x v="0"/>
    <x v="183"/>
    <x v="10"/>
    <n v="1"/>
    <s v="ACAd"/>
    <x v="283"/>
    <n v="26"/>
    <n v="0.102250406999999"/>
    <n v="0.61206944747874581"/>
    <n v="0.38793055252125425"/>
    <s v="F"/>
    <n v="0.94384272359999999"/>
    <s v="[5110, 1460, 6150]"/>
    <s v="http://connectivity.brain-map.org/projection/experiment/286646877"/>
    <s v="N"/>
    <s v="N"/>
    <x v="2"/>
    <s v="Y"/>
    <x v="0"/>
    <m/>
    <s v="IT PT"/>
  </r>
  <r>
    <x v="2176"/>
    <s v="Efr3a-Cre_NO108"/>
    <x v="0"/>
    <x v="155"/>
    <x v="10"/>
    <n v="1"/>
    <s v="SSp-bfd"/>
    <x v="163"/>
    <n v="5"/>
    <n v="9.0005689200000003E-2"/>
    <n v="0.99962314359569082"/>
    <n v="3.7685640430907088E-4"/>
    <s v="M"/>
    <n v="0.76651562890000002"/>
    <s v="[6850, 1610, 8600]"/>
    <s v="http://connectivity.brain-map.org/projection/experiment/286648997"/>
    <s v="Y"/>
    <s v="Y"/>
    <x v="2"/>
    <s v="Y"/>
    <x v="0"/>
    <m/>
    <s v="PT"/>
  </r>
  <r>
    <x v="2177"/>
    <s v="Gad2-IRES-Cre"/>
    <x v="0"/>
    <x v="24"/>
    <x v="5"/>
    <n v="8"/>
    <s v="ZI"/>
    <x v="26"/>
    <n v="186"/>
    <n v="9.0647844000000005E-2"/>
    <n v="0.71023014835764797"/>
    <n v="7.953169760521285E-2"/>
    <s v="M"/>
    <n v="0.44059323140000001"/>
    <s v="[8070, 4700, 7590]"/>
    <s v="http://connectivity.brain-map.org/projection/experiment/286662551"/>
    <s v="Y"/>
    <s v="Y"/>
    <x v="0"/>
    <s v="Y, but local"/>
    <x v="0"/>
    <s v=" but local"/>
    <m/>
  </r>
  <r>
    <x v="2178"/>
    <s v="Pvalb-IRES-Cre"/>
    <x v="0"/>
    <x v="29"/>
    <x v="0"/>
    <n v="11"/>
    <s v="PGRNl"/>
    <x v="31"/>
    <n v="284"/>
    <n v="1.1245742549999899E-2"/>
    <n v="0.95104340734789561"/>
    <n v="3.3971361171108827E-2"/>
    <s v="M"/>
    <n v="0.1155008008"/>
    <s v="[11720, 7020, 6920]"/>
    <s v="http://connectivity.brain-map.org/projection/experiment/286725359"/>
    <s v="Y"/>
    <s v="Y"/>
    <x v="0"/>
    <m/>
    <x v="0"/>
    <m/>
    <m/>
  </r>
  <r>
    <x v="2179"/>
    <s v="Avp-IRES2-Cre"/>
    <x v="0"/>
    <x v="46"/>
    <x v="5"/>
    <n v="8"/>
    <s v="SO"/>
    <x v="15"/>
    <n v="144"/>
    <n v="1.42585492E-2"/>
    <n v="0.70452263712204821"/>
    <n v="0.2896618307822012"/>
    <s v="M"/>
    <n v="8.6396333275000001E-2"/>
    <s v="[6040, 6680, 6900]"/>
    <s v="http://connectivity.brain-map.org/projection/experiment/286726065"/>
    <s v="N"/>
    <s v="N"/>
    <x v="0"/>
    <s v="Y"/>
    <x v="0"/>
    <m/>
    <m/>
  </r>
  <r>
    <x v="2180"/>
    <s v="Th-Cre_FI172"/>
    <x v="0"/>
    <x v="38"/>
    <x v="5"/>
    <n v="8"/>
    <s v="ARH"/>
    <x v="40"/>
    <n v="149"/>
    <n v="9.9120350623437506E-2"/>
    <n v="0.64978200043910461"/>
    <n v="0.27774227655416739"/>
    <s v="F"/>
    <n v="0.67357940159999996"/>
    <s v="[7000, 7050, 6080]"/>
    <s v="http://connectivity.brain-map.org/projection/experiment/286726777"/>
    <s v="N"/>
    <s v="N"/>
    <x v="0"/>
    <s v="Y, but some leakage in overlying HY"/>
    <x v="0"/>
    <s v=" but some leakage in overlying HY"/>
    <m/>
  </r>
  <r>
    <x v="2181"/>
    <s v="Etv1-CreERT2"/>
    <x v="0"/>
    <x v="155"/>
    <x v="10"/>
    <n v="1"/>
    <s v="SSp-bfd"/>
    <x v="163"/>
    <n v="5"/>
    <n v="0.1369404666"/>
    <n v="0.99030502465359227"/>
    <n v="4.0065025265744536E-3"/>
    <s v="F"/>
    <n v="1.0851420342"/>
    <s v="[6210, 1980, 8950]"/>
    <s v="http://connectivity.brain-map.org/projection/experiment/286772650"/>
    <s v="Y"/>
    <s v="Y"/>
    <x v="2"/>
    <s v="Y"/>
    <x v="0"/>
    <m/>
    <s v="IT PT"/>
  </r>
  <r>
    <x v="2182"/>
    <s v="Efr3a-Cre_NO108"/>
    <x v="0"/>
    <x v="167"/>
    <x v="10"/>
    <n v="1"/>
    <s v="VISp"/>
    <x v="175"/>
    <n v="21"/>
    <n v="1.1963438200000001E-2"/>
    <n v="0.97532949879729058"/>
    <n v="2.0515131209893015E-2"/>
    <s v="M"/>
    <n v="0.16137530150000001"/>
    <s v="[7980, 1300, 8120]"/>
    <s v="http://connectivity.brain-map.org/projection/experiment/286773358"/>
    <s v="Y"/>
    <s v="Y"/>
    <x v="2"/>
    <s v="Y"/>
    <x v="0"/>
    <m/>
    <s v="CT"/>
  </r>
  <r>
    <x v="2183"/>
    <s v="A930038C07Rik-Tg1-Cre"/>
    <x v="0"/>
    <x v="183"/>
    <x v="10"/>
    <n v="1"/>
    <s v="ACAd"/>
    <x v="283"/>
    <n v="26"/>
    <n v="0.20505794399999999"/>
    <n v="0.64744918636283566"/>
    <n v="0.33639224636391785"/>
    <s v="M"/>
    <n v="0.94536105719999997"/>
    <s v="[4450, 2260, 6290]"/>
    <s v="http://connectivity.brain-map.org/projection/experiment/286774770"/>
    <s v="N"/>
    <s v="N"/>
    <x v="2"/>
    <s v="Y"/>
    <x v="0"/>
    <m/>
    <s v="IT PT"/>
  </r>
  <r>
    <x v="2184"/>
    <s v="A930038C07Rik-Tg1-Cre"/>
    <x v="0"/>
    <x v="83"/>
    <x v="10"/>
    <n v="1"/>
    <s v="AIp"/>
    <x v="89"/>
    <n v="34"/>
    <n v="0.2799105596"/>
    <n v="0.4304632996629098"/>
    <n v="0.39104885293446445"/>
    <s v="F"/>
    <n v="4.2160380177999999"/>
    <s v="[5930, 4760, 9880]"/>
    <s v="http://connectivity.brain-map.org/projection/experiment/286775476"/>
    <s v="N"/>
    <s v="N"/>
    <x v="2"/>
    <s v="Y"/>
    <x v="0"/>
    <m/>
    <s v="IT PT"/>
  </r>
  <r>
    <x v="2185"/>
    <s v="A930038C07Rik-Tg1-Cre"/>
    <x v="0"/>
    <x v="159"/>
    <x v="10"/>
    <n v="1"/>
    <s v="SSs"/>
    <x v="167"/>
    <n v="11"/>
    <n v="3.8281316150000001E-2"/>
    <n v="0.99325629240598035"/>
    <n v="6.7437075940196068E-3"/>
    <s v="F"/>
    <n v="0.3760679636"/>
    <s v="[6550, 3400, 9950]"/>
    <s v="http://connectivity.brain-map.org/projection/experiment/286834976"/>
    <s v="Y"/>
    <s v="Y"/>
    <x v="2"/>
    <s v="Y"/>
    <x v="0"/>
    <m/>
    <s v="PT"/>
  </r>
  <r>
    <x v="2186"/>
    <s v="Efr3a-Cre_NO108"/>
    <x v="0"/>
    <x v="180"/>
    <x v="10"/>
    <n v="1"/>
    <s v="VISl"/>
    <x v="280"/>
    <n v="20"/>
    <n v="1.02249972125E-2"/>
    <n v="0.50391958624527466"/>
    <n v="0.42171132720963478"/>
    <s v="F"/>
    <n v="0.14615966959999999"/>
    <s v="[8470, 1630, 8990]"/>
    <s v="http://connectivity.brain-map.org/projection/experiment/286835688"/>
    <s v="N"/>
    <s v="N"/>
    <x v="2"/>
    <s v="Y"/>
    <x v="0"/>
    <m/>
    <s v="PT"/>
  </r>
  <r>
    <x v="2187"/>
    <s v="A930038C07Rik-Tg1-Cre"/>
    <x v="0"/>
    <x v="167"/>
    <x v="10"/>
    <n v="1"/>
    <s v="VISp"/>
    <x v="175"/>
    <n v="21"/>
    <n v="3.3429637499999998E-2"/>
    <n v="0.68292219663293152"/>
    <n v="0.23828322405431715"/>
    <s v="F"/>
    <n v="0.2889432931"/>
    <s v="[9690, 1040, 7300]"/>
    <s v="http://connectivity.brain-map.org/projection/experiment/286836394"/>
    <s v="N"/>
    <s v="N"/>
    <x v="2"/>
    <s v="Y"/>
    <x v="0"/>
    <m/>
    <s v="PT"/>
  </r>
  <r>
    <x v="2188"/>
    <s v="Oxtr-Cre_ON66"/>
    <x v="0"/>
    <x v="159"/>
    <x v="10"/>
    <n v="1"/>
    <s v="SSs"/>
    <x v="167"/>
    <n v="11"/>
    <n v="4.1924713599999899E-2"/>
    <n v="0.41026066207205675"/>
    <n v="0.22228343707114714"/>
    <s v="M"/>
    <n v="1.0435117959"/>
    <s v="[5390, 3560, 8980]"/>
    <s v="http://connectivity.brain-map.org/projection/experiment/286838022"/>
    <s v="N"/>
    <s v="N"/>
    <x v="2"/>
    <s v="Y"/>
    <x v="0"/>
    <m/>
    <s v="IT"/>
  </r>
  <r>
    <x v="2189"/>
    <s v="Ppp1r17-Cre_NL146"/>
    <x v="0"/>
    <x v="106"/>
    <x v="11"/>
    <n v="4"/>
    <s v="LA"/>
    <x v="112"/>
    <n v="73"/>
    <n v="2.2821639750000001E-2"/>
    <n v="0.9021548237475977"/>
    <n v="5.617085224075976E-2"/>
    <s v="F"/>
    <n v="0.58297077720000001"/>
    <s v="[6810, 5290, 9230]"/>
    <s v="http://connectivity.brain-map.org/projection/experiment/287027773"/>
    <s v="Y"/>
    <s v="Y"/>
    <x v="0"/>
    <s v="Y, but some false positives throughout"/>
    <x v="0"/>
    <s v=" but some false positives throughout"/>
    <m/>
  </r>
  <r>
    <x v="2190"/>
    <s v="Ntsr1-Cre_GN220"/>
    <x v="0"/>
    <x v="180"/>
    <x v="10"/>
    <n v="1"/>
    <s v="VISl"/>
    <x v="280"/>
    <n v="20"/>
    <n v="8.9057591874999904E-3"/>
    <n v="0.93023716375401855"/>
    <n v="5.8416574875763287E-2"/>
    <s v="F"/>
    <n v="9.3566685187499998E-2"/>
    <s v="[8600, 1730, 8990]"/>
    <s v="http://connectivity.brain-map.org/projection/experiment/287036898"/>
    <s v="Y"/>
    <s v="Y"/>
    <x v="2"/>
    <s v="Y"/>
    <x v="0"/>
    <m/>
    <s v="CT"/>
  </r>
  <r>
    <x v="2191"/>
    <s v="Ntsr1-Cre_GN220"/>
    <x v="0"/>
    <x v="159"/>
    <x v="10"/>
    <n v="1"/>
    <s v="SSs"/>
    <x v="167"/>
    <n v="11"/>
    <n v="2.08919781E-2"/>
    <n v="0.58073536776322365"/>
    <n v="0.41279154008672431"/>
    <s v="F"/>
    <n v="0.2927721727"/>
    <s v="[5840, 3150, 9270]"/>
    <s v="http://connectivity.brain-map.org/projection/experiment/287037604"/>
    <s v="N"/>
    <s v="N"/>
    <x v="2"/>
    <s v="Y"/>
    <x v="0"/>
    <m/>
    <s v="CT"/>
  </r>
  <r>
    <x v="2192"/>
    <s v="Slc18a2-Cre_OZ14"/>
    <x v="0"/>
    <x v="159"/>
    <x v="10"/>
    <n v="1"/>
    <s v="SSs"/>
    <x v="167"/>
    <n v="11"/>
    <n v="1.667311975E-2"/>
    <n v="0.53306253606628573"/>
    <n v="0.41153544601213848"/>
    <s v="F"/>
    <n v="0.1929186252"/>
    <s v="[5930, 2940, 9720]"/>
    <s v="http://connectivity.brain-map.org/projection/experiment/287039061"/>
    <s v="N"/>
    <s v="N"/>
    <x v="2"/>
    <s v="Y"/>
    <x v="0"/>
    <m/>
    <s v="local"/>
  </r>
  <r>
    <x v="2193"/>
    <s v="Avp-IRES2-Cre"/>
    <x v="0"/>
    <x v="45"/>
    <x v="5"/>
    <n v="8"/>
    <s v="PVH"/>
    <x v="47"/>
    <n v="146"/>
    <n v="9.7563772726806594E-3"/>
    <n v="0.461006386260294"/>
    <n v="0.43404117737060011"/>
    <s v="F"/>
    <n v="0.1155715274"/>
    <s v="[6450, 5650, 5890]"/>
    <s v="http://connectivity.brain-map.org/projection/experiment/287044088"/>
    <s v="N"/>
    <s v="N"/>
    <x v="0"/>
    <s v="Y"/>
    <x v="0"/>
    <m/>
    <m/>
  </r>
  <r>
    <x v="2194"/>
    <s v="Slc18a2-Cre_OZ14"/>
    <x v="0"/>
    <x v="73"/>
    <x v="0"/>
    <n v="11"/>
    <s v="DMX"/>
    <x v="78"/>
    <n v="269"/>
    <n v="2.0668416480468702E-2"/>
    <n v="0.72729394451173235"/>
    <n v="0.18596846646633172"/>
    <s v="F"/>
    <n v="8.4905377200000007E-2"/>
    <s v="[12650, 5400, 5980]"/>
    <s v="http://connectivity.brain-map.org/projection/experiment/287096578"/>
    <s v="Y"/>
    <s v="N"/>
    <x v="0"/>
    <m/>
    <x v="0"/>
    <m/>
    <m/>
  </r>
  <r>
    <x v="2195"/>
    <s v="Grm2-Cre_MR90"/>
    <x v="0"/>
    <x v="19"/>
    <x v="7"/>
    <n v="3"/>
    <s v="DG"/>
    <x v="21"/>
    <n v="58"/>
    <n v="6.7106597599999998E-2"/>
    <n v="0.99964312004832356"/>
    <n v="3.5576879731301082E-4"/>
    <s v="M"/>
    <n v="0.2194673691"/>
    <s v="[6950, 2560, 6470]"/>
    <s v="http://connectivity.brain-map.org/projection/experiment/287097454"/>
    <s v="Y"/>
    <s v="Y"/>
    <x v="0"/>
    <s v="Y"/>
    <x v="0"/>
    <m/>
    <m/>
  </r>
  <r>
    <x v="2196"/>
    <s v="Grm2-Cre_MR90"/>
    <x v="0"/>
    <x v="19"/>
    <x v="7"/>
    <n v="3"/>
    <s v="DG"/>
    <x v="21"/>
    <n v="58"/>
    <n v="7.2790421199999997E-2"/>
    <n v="0.99964340387915351"/>
    <n v="1.2434060617084851E-4"/>
    <s v="M"/>
    <n v="0.343520424099999"/>
    <s v="[8080, 2340, 7550]"/>
    <s v="http://connectivity.brain-map.org/projection/experiment/287171983"/>
    <s v="Y"/>
    <s v="Y"/>
    <x v="0"/>
    <s v="Y"/>
    <x v="0"/>
    <m/>
    <m/>
  </r>
  <r>
    <x v="2197"/>
    <s v="Rorb-IRES2-Cre"/>
    <x v="0"/>
    <x v="155"/>
    <x v="10"/>
    <n v="1"/>
    <s v="SSp-bfd"/>
    <x v="163"/>
    <n v="5"/>
    <n v="7.0339877300000006E-2"/>
    <n v="0.72918284601957783"/>
    <n v="0.21831701220240499"/>
    <s v="F"/>
    <n v="0.3301400431"/>
    <s v="[5960, 1800, 8940]"/>
    <s v="http://connectivity.brain-map.org/projection/experiment/287174103"/>
    <s v="N"/>
    <s v="N"/>
    <x v="2"/>
    <s v="Y"/>
    <x v="0"/>
    <m/>
    <s v="IT"/>
  </r>
  <r>
    <x v="2198"/>
    <s v="Rorb-IRES2-Cre"/>
    <x v="0"/>
    <x v="178"/>
    <x v="10"/>
    <n v="1"/>
    <s v="AUDp"/>
    <x v="278"/>
    <n v="15"/>
    <n v="8.1638027799999999E-2"/>
    <n v="0.87485638651477815"/>
    <n v="0.12514361348522188"/>
    <s v="F"/>
    <n v="1.0067124087999999"/>
    <s v="[7640, 2410, 10100]"/>
    <s v="http://connectivity.brain-map.org/projection/experiment/287223629"/>
    <s v="Y"/>
    <s v="Y"/>
    <x v="2"/>
    <s v="Y"/>
    <x v="0"/>
    <m/>
    <s v="IT"/>
  </r>
  <r>
    <x v="2199"/>
    <s v="Rorb-IRES2-Cre"/>
    <x v="0"/>
    <x v="167"/>
    <x v="10"/>
    <n v="1"/>
    <s v="VISp"/>
    <x v="175"/>
    <n v="21"/>
    <n v="2.45048265E-2"/>
    <n v="1"/>
    <n v="0"/>
    <s v="F"/>
    <n v="0.14074521369999901"/>
    <s v="[9720, 1380, 8480]"/>
    <s v="http://connectivity.brain-map.org/projection/experiment/287224335"/>
    <s v="Y"/>
    <s v="Y"/>
    <x v="2"/>
    <s v="Y"/>
    <x v="0"/>
    <m/>
    <s v="IT"/>
  </r>
  <r>
    <x v="2200"/>
    <s v="Rorb-IRES2-Cre"/>
    <x v="0"/>
    <x v="181"/>
    <x v="10"/>
    <n v="1"/>
    <s v="VISpm"/>
    <x v="281"/>
    <n v="23"/>
    <n v="2.0413588650000002E-2"/>
    <n v="0.52499764746219346"/>
    <n v="0.47482955204876987"/>
    <s v="M"/>
    <n v="0.12719785295"/>
    <s v="[7970, 630, 7400]"/>
    <s v="http://connectivity.brain-map.org/projection/experiment/287225041"/>
    <s v="N"/>
    <s v="N"/>
    <x v="2"/>
    <s v="Y"/>
    <x v="0"/>
    <m/>
    <s v="IT"/>
  </r>
  <r>
    <x v="2201"/>
    <s v="Adcyap1-2A-Cre"/>
    <x v="0"/>
    <x v="36"/>
    <x v="9"/>
    <n v="2"/>
    <s v="PIR"/>
    <x v="38"/>
    <n v="49"/>
    <n v="0.21951880439999999"/>
    <n v="0.90844517532955293"/>
    <n v="5.0743135550296872E-2"/>
    <s v="M"/>
    <n v="4.2818038921000001"/>
    <s v="[6210, 6170, 9060]"/>
    <s v="http://connectivity.brain-map.org/projection/experiment/287225747"/>
    <s v="Y"/>
    <s v="Y"/>
    <x v="0"/>
    <s v="Y"/>
    <x v="0"/>
    <m/>
    <m/>
  </r>
  <r>
    <x v="2202"/>
    <s v="Adcyap1-2A-Cre"/>
    <x v="0"/>
    <x v="6"/>
    <x v="4"/>
    <n v="9"/>
    <s v="PAG"/>
    <x v="68"/>
    <n v="201"/>
    <n v="0.55353620280000004"/>
    <n v="0.887825367924719"/>
    <n v="5.6772522898236887E-2"/>
    <s v="F"/>
    <n v="7.2351225183999999"/>
    <s v="[9380, 3360, 5690]"/>
    <s v="http://connectivity.brain-map.org/projection/experiment/287247978"/>
    <s v="Y"/>
    <s v="Y"/>
    <x v="0"/>
    <m/>
    <x v="0"/>
    <m/>
    <m/>
  </r>
  <r>
    <x v="2203"/>
    <s v="Gpr26-Cre_KO250"/>
    <x v="0"/>
    <x v="183"/>
    <x v="10"/>
    <n v="1"/>
    <s v="ACAd"/>
    <x v="283"/>
    <n v="26"/>
    <n v="0.11362296400000001"/>
    <n v="0.91705539646363221"/>
    <n v="8.0600017275272273E-2"/>
    <s v="F"/>
    <n v="8.3489003583999999"/>
    <s v="[4280, 1960, 6040]"/>
    <s v="http://connectivity.brain-map.org/projection/experiment/287248684"/>
    <s v="Y"/>
    <s v="Y"/>
    <x v="2"/>
    <s v="Y"/>
    <x v="0"/>
    <m/>
    <s v="IT PT"/>
  </r>
  <r>
    <x v="2204"/>
    <s v="Slc17a6-IRES-Cre"/>
    <x v="0"/>
    <x v="103"/>
    <x v="4"/>
    <n v="9"/>
    <s v="IC"/>
    <x v="108"/>
    <n v="189"/>
    <n v="8.7014327399999994E-2"/>
    <n v="1"/>
    <n v="0"/>
    <s v="M"/>
    <n v="0.55896161020000001"/>
    <s v="[10620, 2630, 6990]"/>
    <s v="http://connectivity.brain-map.org/projection/experiment/287448038"/>
    <s v="Y"/>
    <s v="Y"/>
    <x v="0"/>
    <m/>
    <x v="0"/>
    <m/>
    <m/>
  </r>
  <r>
    <x v="2205"/>
    <s v="Slc17a6-IRES-Cre"/>
    <x v="0"/>
    <x v="103"/>
    <x v="4"/>
    <n v="9"/>
    <s v="IC"/>
    <x v="108"/>
    <n v="189"/>
    <n v="9.1703536749999995E-3"/>
    <n v="1"/>
    <n v="0"/>
    <s v="M"/>
    <n v="0.20937867090000001"/>
    <s v="[10250, 2270, 6950]"/>
    <s v="http://connectivity.brain-map.org/projection/experiment/287452840"/>
    <s v="Y"/>
    <s v="Y"/>
    <x v="0"/>
    <m/>
    <x v="0"/>
    <s v="small"/>
    <m/>
  </r>
  <r>
    <x v="2206"/>
    <s v="Ppp1r17-Cre_NL146"/>
    <x v="0"/>
    <x v="23"/>
    <x v="4"/>
    <n v="9"/>
    <s v="SCs"/>
    <x v="25"/>
    <n v="188"/>
    <n v="3.5693177327465797E-2"/>
    <n v="0.83830874476955664"/>
    <n v="0.16052181321462505"/>
    <s v="F"/>
    <n v="0.22366463559999999"/>
    <s v="[8600, 1580, 6100]"/>
    <s v="http://connectivity.brain-map.org/projection/experiment/287459601"/>
    <s v="Y"/>
    <s v="Y"/>
    <x v="0"/>
    <m/>
    <x v="0"/>
    <s v="but retrograde labeling in PBG"/>
    <m/>
  </r>
  <r>
    <x v="2207"/>
    <s v="Cck-IRES-Cre"/>
    <x v="0"/>
    <x v="75"/>
    <x v="0"/>
    <n v="11"/>
    <s v="SPVC"/>
    <x v="80"/>
    <n v="261"/>
    <n v="4.95830461E-2"/>
    <n v="0.98734109759974442"/>
    <n v="6.3294512001277406E-3"/>
    <s v="F"/>
    <n v="0.25803947820000001"/>
    <s v="[12920, 6520, 7450]"/>
    <s v="http://connectivity.brain-map.org/projection/experiment/287460307"/>
    <s v="Y"/>
    <s v="Y"/>
    <x v="0"/>
    <m/>
    <x v="0"/>
    <m/>
    <m/>
  </r>
  <r>
    <x v="2208"/>
    <s v="A930038C07Rik-Tg1-Cre"/>
    <x v="0"/>
    <x v="116"/>
    <x v="10"/>
    <n v="1"/>
    <s v="MOp"/>
    <x v="124"/>
    <n v="2"/>
    <n v="2.99198361E-2"/>
    <n v="1"/>
    <n v="0"/>
    <s v="F"/>
    <n v="9.6070022912499997E-2"/>
    <s v="[4850, 2000, 7650]"/>
    <s v="http://connectivity.brain-map.org/projection/experiment/287461719"/>
    <s v="Y"/>
    <s v="Y"/>
    <x v="2"/>
    <s v="Y"/>
    <x v="0"/>
    <m/>
    <s v="PT"/>
  </r>
  <r>
    <x v="2209"/>
    <s v="Cux2-IRES-Cre"/>
    <x v="0"/>
    <x v="188"/>
    <x v="10"/>
    <n v="1"/>
    <s v="PL"/>
    <x v="288"/>
    <n v="28"/>
    <n v="0.210919206514844"/>
    <n v="0.28921787710789282"/>
    <n v="0.23953465144642277"/>
    <s v="F"/>
    <n v="1.3808937744000001"/>
    <s v="[4050, 3670, 6180]"/>
    <s v="http://connectivity.brain-map.org/projection/experiment/287494320"/>
    <s v="N"/>
    <s v="N"/>
    <x v="2"/>
    <s v="Y"/>
    <x v="0"/>
    <m/>
    <s v="IT"/>
  </r>
  <r>
    <x v="2210"/>
    <s v="Cux2-IRES-Cre"/>
    <x v="0"/>
    <x v="180"/>
    <x v="10"/>
    <n v="1"/>
    <s v="VISl"/>
    <x v="280"/>
    <n v="20"/>
    <n v="0.1061046098"/>
    <n v="0.53298908305097459"/>
    <n v="0.46651693394088234"/>
    <s v="F"/>
    <n v="2.7380793300000001"/>
    <s v="[9080, 2270, 9460]"/>
    <s v="http://connectivity.brain-map.org/projection/experiment/287495026"/>
    <s v="N"/>
    <s v="N"/>
    <x v="2"/>
    <s v="Y"/>
    <x v="0"/>
    <m/>
    <s v="IT"/>
  </r>
  <r>
    <x v="2211"/>
    <s v="Trib2-F2A-CreERT2"/>
    <x v="0"/>
    <x v="183"/>
    <x v="10"/>
    <n v="1"/>
    <s v="ACAd"/>
    <x v="283"/>
    <n v="26"/>
    <n v="0.13926857419999999"/>
    <n v="0.80443428099684722"/>
    <n v="0.19499635428519752"/>
    <s v="F"/>
    <n v="3.1749887904"/>
    <s v="[4910, 1810, 5970]"/>
    <s v="http://connectivity.brain-map.org/projection/experiment/287599685"/>
    <s v="Y"/>
    <s v="N"/>
    <x v="2"/>
    <s v="Y"/>
    <x v="0"/>
    <m/>
    <s v="IT PT"/>
  </r>
  <r>
    <x v="2212"/>
    <s v="Trib2-F2A-CreERT2"/>
    <x v="0"/>
    <x v="79"/>
    <x v="10"/>
    <n v="1"/>
    <s v="ACAv"/>
    <x v="85"/>
    <n v="27"/>
    <n v="0.17456836428106601"/>
    <n v="0.88364959475904459"/>
    <n v="0.10310126189493664"/>
    <s v="F"/>
    <n v="1.2576679667999999"/>
    <s v="[5120, 1770, 6020]"/>
    <s v="http://connectivity.brain-map.org/projection/experiment/287600392"/>
    <s v="Y"/>
    <s v="Y"/>
    <x v="2"/>
    <s v="Y"/>
    <x v="0"/>
    <m/>
    <s v="IT PT"/>
  </r>
  <r>
    <x v="2213"/>
    <s v="Trib2-F2A-CreERT2"/>
    <x v="0"/>
    <x v="143"/>
    <x v="10"/>
    <n v="1"/>
    <s v="RSPv"/>
    <x v="151"/>
    <n v="38"/>
    <n v="2.99341882E-2"/>
    <n v="0.99973960344893342"/>
    <n v="2.603965510666168E-4"/>
    <s v="M"/>
    <n v="0.16342321730000001"/>
    <s v="[7060, 1140, 5340]"/>
    <s v="http://connectivity.brain-map.org/projection/experiment/287601100"/>
    <s v="Y"/>
    <s v="Y"/>
    <x v="2"/>
    <s v="Y, left side injection swap PV"/>
    <x v="0"/>
    <s v=" left side injection swap PV"/>
    <s v="IT"/>
  </r>
  <r>
    <x v="2214"/>
    <s v="Trib2-F2A-CreERT2"/>
    <x v="0"/>
    <x v="165"/>
    <x v="10"/>
    <n v="1"/>
    <s v="VISam"/>
    <x v="173"/>
    <n v="19"/>
    <n v="0.12358535"/>
    <n v="0.83273105337704711"/>
    <n v="0.1622565105867719"/>
    <s v="M"/>
    <n v="2.2293021772000001"/>
    <s v="[7390, 1100, 7400]"/>
    <s v="http://connectivity.brain-map.org/projection/experiment/287601808"/>
    <s v="Y"/>
    <s v="Y"/>
    <x v="2"/>
    <s v="Y"/>
    <x v="0"/>
    <m/>
    <s v="IT PT"/>
  </r>
  <r>
    <x v="2215"/>
    <s v="Syt6-Cre_KI148"/>
    <x v="0"/>
    <x v="117"/>
    <x v="10"/>
    <n v="1"/>
    <s v="MOs"/>
    <x v="125"/>
    <n v="3"/>
    <n v="0.1057052108"/>
    <n v="0.99991368745832609"/>
    <n v="8.631254167388543E-5"/>
    <s v="M"/>
    <n v="1.7347181095999999"/>
    <s v="[3210, 3020, 7480]"/>
    <s v="http://connectivity.brain-map.org/projection/experiment/287633753"/>
    <s v="Y"/>
    <s v="Y"/>
    <x v="2"/>
    <s v="Y"/>
    <x v="0"/>
    <m/>
    <s v="PT"/>
  </r>
  <r>
    <x v="2216"/>
    <s v="Avp-IRES2-Cre"/>
    <x v="0"/>
    <x v="211"/>
    <x v="5"/>
    <n v="8"/>
    <s v="SCH"/>
    <x v="309"/>
    <n v="162"/>
    <n v="2.7186694346874998E-2"/>
    <n v="0.41718122430836002"/>
    <n v="0.11582041319347096"/>
    <s v="F"/>
    <n v="8.3955700849999995E-2"/>
    <s v="[6020, 6950, 5830]"/>
    <s v="http://connectivity.brain-map.org/projection/experiment/287665706"/>
    <s v="N"/>
    <s v="N"/>
    <x v="0"/>
    <s v="Y"/>
    <x v="0"/>
    <m/>
    <m/>
  </r>
  <r>
    <x v="2217"/>
    <s v="Nxph4-2A-CreERT2"/>
    <x v="0"/>
    <x v="212"/>
    <x v="2"/>
    <n v="10"/>
    <s v="SOC"/>
    <x v="310"/>
    <n v="230"/>
    <n v="2.0713453949999999E-2"/>
    <n v="0.96929349711712176"/>
    <n v="2.646110835504013E-2"/>
    <s v="M"/>
    <n v="0.37510906024375001"/>
    <s v="[10160, 6680, 7290]"/>
    <s v="http://connectivity.brain-map.org/projection/experiment/287668550"/>
    <s v="Y"/>
    <s v="Y"/>
    <x v="0"/>
    <m/>
    <x v="0"/>
    <m/>
    <m/>
  </r>
  <r>
    <x v="2218"/>
    <s v="Nxph4-2A-CreERT2"/>
    <x v="0"/>
    <x v="103"/>
    <x v="4"/>
    <n v="9"/>
    <s v="IC"/>
    <x v="108"/>
    <n v="189"/>
    <n v="6.17727712E-2"/>
    <n v="0.88328546211857428"/>
    <n v="5.1473096790852629E-2"/>
    <s v="F"/>
    <n v="0.36723879079999999"/>
    <s v="[9620, 2740, 7710]"/>
    <s v="http://connectivity.brain-map.org/projection/experiment/287714197"/>
    <s v="Y"/>
    <s v="Y"/>
    <x v="0"/>
    <m/>
    <x v="0"/>
    <s v="IC e"/>
    <m/>
  </r>
  <r>
    <x v="2219"/>
    <s v="Htr2a-Cre_KM207"/>
    <x v="0"/>
    <x v="79"/>
    <x v="10"/>
    <n v="1"/>
    <s v="ACAv"/>
    <x v="85"/>
    <n v="27"/>
    <n v="5.5552467183947699E-2"/>
    <n v="0.96851368771460866"/>
    <n v="3.0704629477744001E-2"/>
    <s v="M"/>
    <n v="0.27923660379999998"/>
    <s v="[4540, 2670, 6030]"/>
    <s v="http://connectivity.brain-map.org/projection/experiment/287714903"/>
    <s v="Y"/>
    <s v="Y"/>
    <x v="2"/>
    <s v="Y"/>
    <x v="0"/>
    <m/>
    <s v="IT"/>
  </r>
  <r>
    <x v="2220"/>
    <s v="Htr2a-Cre_KM207"/>
    <x v="0"/>
    <x v="69"/>
    <x v="9"/>
    <n v="2"/>
    <s v="AON"/>
    <x v="1"/>
    <n v="46"/>
    <n v="2.4343422949999999E-2"/>
    <n v="0.98836449049570119"/>
    <n v="6.8549478638362206E-3"/>
    <s v="M"/>
    <n v="0.25805728357500002"/>
    <s v="[2690, 6120, 6690]"/>
    <s v="http://connectivity.brain-map.org/projection/experiment/287715650"/>
    <s v="Y"/>
    <s v="Y"/>
    <x v="0"/>
    <s v="Y"/>
    <x v="0"/>
    <m/>
    <m/>
  </r>
  <r>
    <x v="2221"/>
    <s v="Rbp4-Cre_KL100"/>
    <x v="0"/>
    <x v="125"/>
    <x v="10"/>
    <n v="1"/>
    <s v="ORBvl"/>
    <x v="133"/>
    <n v="32"/>
    <n v="0.2963280096"/>
    <n v="0.76292290216234071"/>
    <n v="0.23544515207362948"/>
    <s v="F"/>
    <n v="10.4828787392"/>
    <s v="[2590, 3890, 6810]"/>
    <s v="http://connectivity.brain-map.org/projection/experiment/287769286"/>
    <s v="N"/>
    <s v="N"/>
    <x v="2"/>
    <s v="Y"/>
    <x v="0"/>
    <m/>
    <s v="IT PT"/>
  </r>
  <r>
    <x v="2222"/>
    <s v="Sim1-Cre_KJ18"/>
    <x v="0"/>
    <x v="117"/>
    <x v="10"/>
    <n v="1"/>
    <s v="MOs"/>
    <x v="125"/>
    <n v="3"/>
    <n v="5.1594608799999997E-2"/>
    <n v="1"/>
    <n v="0"/>
    <s v="F"/>
    <n v="0.44468597110000002"/>
    <s v="[3950, 1970, 7120]"/>
    <s v="http://connectivity.brain-map.org/projection/experiment/287807030"/>
    <s v="Y"/>
    <s v="Y"/>
    <x v="2"/>
    <s v="Y"/>
    <x v="0"/>
    <m/>
    <s v="PT"/>
  </r>
  <r>
    <x v="2223"/>
    <s v="Sim1-Cre_KJ18"/>
    <x v="0"/>
    <x v="117"/>
    <x v="10"/>
    <n v="1"/>
    <s v="MOs"/>
    <x v="125"/>
    <n v="3"/>
    <n v="6.4394085000000004E-2"/>
    <n v="0.99903787613404949"/>
    <n v="9.6212386595049908E-4"/>
    <s v="F"/>
    <n v="0.87271882180000004"/>
    <s v="[3890, 2070, 7130]"/>
    <s v="http://connectivity.brain-map.org/projection/experiment/287807743"/>
    <s v="Y"/>
    <s v="Y"/>
    <x v="2"/>
    <s v="Y"/>
    <x v="0"/>
    <m/>
    <s v="PT"/>
  </r>
  <r>
    <x v="2224"/>
    <s v="Gad2-IRES-Cre"/>
    <x v="0"/>
    <x v="93"/>
    <x v="8"/>
    <n v="12"/>
    <s v="CUL"/>
    <x v="99"/>
    <n v="300"/>
    <n v="7.6363510999999995E-2"/>
    <n v="0.8289297507365454"/>
    <n v="0.15541094949060116"/>
    <s v="F"/>
    <n v="0.1718412409"/>
    <s v="[11520, 2940, 6390]"/>
    <s v="http://connectivity.brain-map.org/projection/experiment/287809155"/>
    <s v="Y"/>
    <s v="Y"/>
    <x v="0"/>
    <m/>
    <x v="0"/>
    <m/>
    <m/>
  </r>
  <r>
    <x v="2225"/>
    <s v="Rorb-IRES2-Cre"/>
    <x v="0"/>
    <x v="193"/>
    <x v="10"/>
    <n v="1"/>
    <s v="SSp-ll"/>
    <x v="293"/>
    <n v="6"/>
    <n v="9.4617216399999995E-2"/>
    <n v="0.99835636648389159"/>
    <n v="1.6436335161084052E-3"/>
    <s v="F"/>
    <n v="0.52946705979999997"/>
    <s v="[6150, 1170, 7490]"/>
    <s v="http://connectivity.brain-map.org/projection/experiment/287880102"/>
    <s v="Y"/>
    <s v="Y"/>
    <x v="2"/>
    <s v="Y"/>
    <x v="0"/>
    <m/>
    <s v="IT"/>
  </r>
  <r>
    <x v="2226"/>
    <s v="Calb2-IRES-Cre"/>
    <x v="0"/>
    <x v="51"/>
    <x v="6"/>
    <n v="6"/>
    <s v="TRS"/>
    <x v="53"/>
    <n v="97"/>
    <n v="4.6493820782226601E-2"/>
    <n v="0.31705618621318049"/>
    <n v="0.28575542268918935"/>
    <s v="F"/>
    <n v="0.36248509499999998"/>
    <s v="[5510, 3560, 6040]"/>
    <s v="http://connectivity.brain-map.org/projection/experiment/287950390"/>
    <s v="N"/>
    <s v="N"/>
    <x v="0"/>
    <s v="Y, mostly TRS I think."/>
    <x v="0"/>
    <s v=" mostly TRS I think."/>
    <m/>
  </r>
  <r>
    <x v="2227"/>
    <s v="Cux2-IRES-Cre"/>
    <x v="0"/>
    <x v="159"/>
    <x v="10"/>
    <n v="1"/>
    <s v="SSs"/>
    <x v="167"/>
    <n v="11"/>
    <n v="0.50528376639999995"/>
    <n v="0.57016556356460624"/>
    <n v="0.29607115074525142"/>
    <s v="F"/>
    <n v="2.7740857353999999"/>
    <s v="[5880, 3480, 9160]"/>
    <s v="http://connectivity.brain-map.org/projection/experiment/287951098"/>
    <s v="N"/>
    <s v="N"/>
    <x v="2"/>
    <s v="Y"/>
    <x v="0"/>
    <m/>
    <s v="IT"/>
  </r>
  <r>
    <x v="2228"/>
    <s v="Cux2-IRES-Cre"/>
    <x v="0"/>
    <x v="49"/>
    <x v="7"/>
    <n v="3"/>
    <s v="ENTl"/>
    <x v="51"/>
    <n v="61"/>
    <n v="0.64414431760000002"/>
    <n v="0.81283540401993526"/>
    <n v="9.0214071158081457E-2"/>
    <s v="M"/>
    <n v="5.9800283647999999"/>
    <s v="[8990, 4940, 10530]"/>
    <s v="http://connectivity.brain-map.org/projection/experiment/287952517"/>
    <s v="Y"/>
    <s v="Y"/>
    <x v="0"/>
    <s v="Y"/>
    <x v="0"/>
    <m/>
    <m/>
  </r>
  <r>
    <x v="2229"/>
    <s v="Cux2-IRES-Cre"/>
    <x v="0"/>
    <x v="169"/>
    <x v="10"/>
    <n v="1"/>
    <s v="VISpor"/>
    <x v="177"/>
    <n v="25"/>
    <n v="0.14372894619999901"/>
    <n v="0.66021343703761204"/>
    <n v="0.28146507636064233"/>
    <s v="F"/>
    <n v="2.1221250652000001"/>
    <s v="[9540, 2520, 9310]"/>
    <s v="http://connectivity.brain-map.org/projection/experiment/287953929"/>
    <s v="N"/>
    <s v="N"/>
    <x v="2"/>
    <s v="Y"/>
    <x v="0"/>
    <m/>
    <s v="IT"/>
  </r>
  <r>
    <x v="2230"/>
    <s v="Ntrk1-IRES-Cre"/>
    <x v="0"/>
    <x v="1"/>
    <x v="1"/>
    <n v="5"/>
    <s v="ACB"/>
    <x v="46"/>
    <n v="78"/>
    <n v="9.7646308200000004E-2"/>
    <n v="0.99908980379061396"/>
    <n v="9.1019620938611527E-4"/>
    <s v="F"/>
    <n v="0.1791879726"/>
    <s v="[3700, 5270, 6610]"/>
    <s v="http://connectivity.brain-map.org/projection/experiment/287993060"/>
    <s v="Y"/>
    <s v="Y"/>
    <x v="0"/>
    <s v="Y, but only local projections"/>
    <x v="0"/>
    <s v=" but only local projections"/>
    <m/>
  </r>
  <r>
    <x v="2231"/>
    <s v="Ntrk1-IRES-Cre"/>
    <x v="0"/>
    <x v="5"/>
    <x v="1"/>
    <n v="5"/>
    <s v="CP"/>
    <x v="98"/>
    <n v="77"/>
    <n v="0.1177077216"/>
    <n v="1"/>
    <n v="0"/>
    <s v="M"/>
    <n v="0.26666644514999999"/>
    <s v="[4920, 4570, 7010]"/>
    <s v="http://connectivity.brain-map.org/projection/experiment/287994474"/>
    <s v="Y"/>
    <s v="Y"/>
    <x v="0"/>
    <s v="Y, but no projections outside local"/>
    <x v="0"/>
    <s v=" but no projections outside local"/>
    <s v="local"/>
  </r>
  <r>
    <x v="2232"/>
    <s v="Ntrk1-IRES-Cre"/>
    <x v="0"/>
    <x v="5"/>
    <x v="1"/>
    <n v="5"/>
    <s v="CP"/>
    <x v="98"/>
    <n v="77"/>
    <n v="1.68787114999999E-2"/>
    <n v="0.99997887943876318"/>
    <n v="2.1120561236905462E-5"/>
    <s v="M"/>
    <n v="8.9008698450000007E-2"/>
    <s v="[6030, 3250, 8390]"/>
    <s v="http://connectivity.brain-map.org/projection/experiment/287995180"/>
    <s v="Y"/>
    <s v="Y"/>
    <x v="0"/>
    <s v="Y, but no projections outside local"/>
    <x v="0"/>
    <s v=" but no projections outside local"/>
    <s v="local"/>
  </r>
  <r>
    <x v="2233"/>
    <s v="Efr3a-Cre_NO108"/>
    <x v="0"/>
    <x v="117"/>
    <x v="10"/>
    <n v="1"/>
    <s v="MOs"/>
    <x v="125"/>
    <n v="3"/>
    <n v="0.47414410959999997"/>
    <n v="0.64729126323639352"/>
    <n v="0.35034507632200679"/>
    <s v="F"/>
    <n v="14.462215308799999"/>
    <s v="[4280, 2630, 6630]"/>
    <s v="http://connectivity.brain-map.org/projection/experiment/287995889"/>
    <s v="N"/>
    <s v="N"/>
    <x v="2"/>
    <s v="Y"/>
    <x v="0"/>
    <m/>
    <s v="IT PT CT"/>
  </r>
  <r>
    <x v="2234"/>
    <s v="Efr3a-Cre_NO108"/>
    <x v="0"/>
    <x v="159"/>
    <x v="10"/>
    <n v="1"/>
    <s v="SSs"/>
    <x v="167"/>
    <n v="11"/>
    <n v="0.48468381360000001"/>
    <n v="0.7179089082771527"/>
    <n v="0.22586417963397135"/>
    <s v="F"/>
    <n v="5.6349535872000001"/>
    <s v="[5850, 3290, 9020]"/>
    <s v="http://connectivity.brain-map.org/projection/experiment/287996596"/>
    <s v="N"/>
    <s v="N"/>
    <x v="2"/>
    <s v="Y"/>
    <x v="0"/>
    <m/>
    <s v="IT PT CT"/>
  </r>
  <r>
    <x v="2235"/>
    <s v="Efr3a-Cre_NO108"/>
    <x v="0"/>
    <x v="116"/>
    <x v="10"/>
    <n v="1"/>
    <s v="MOp"/>
    <x v="124"/>
    <n v="2"/>
    <n v="0.31610121479999997"/>
    <n v="0.78330677084189804"/>
    <n v="0.21669322915810194"/>
    <s v="M"/>
    <n v="12.5197643648"/>
    <s v="[4200, 1670, 7070]"/>
    <s v="http://connectivity.brain-map.org/projection/experiment/288169135"/>
    <s v="N"/>
    <s v="N"/>
    <x v="2"/>
    <s v="Y"/>
    <x v="0"/>
    <m/>
    <s v="IT PT CT"/>
  </r>
  <r>
    <x v="2236"/>
    <s v="Tlx3-Cre_PL56"/>
    <x v="0"/>
    <x v="117"/>
    <x v="10"/>
    <n v="1"/>
    <s v="MOs"/>
    <x v="125"/>
    <n v="3"/>
    <n v="0.10008001079999999"/>
    <n v="0.99610940036018325"/>
    <n v="3.8905996398168568E-3"/>
    <s v="M"/>
    <n v="2.9878041648"/>
    <s v="[3620, 1910, 7220]"/>
    <s v="http://connectivity.brain-map.org/projection/experiment/288169842"/>
    <s v="Y"/>
    <s v="Y"/>
    <x v="2"/>
    <s v="Y"/>
    <x v="0"/>
    <m/>
    <s v="IT"/>
  </r>
  <r>
    <x v="2237"/>
    <s v="Tlx3-Cre_PL56"/>
    <x v="0"/>
    <x v="155"/>
    <x v="10"/>
    <n v="1"/>
    <s v="SSp-bfd"/>
    <x v="163"/>
    <n v="5"/>
    <n v="3.1875685799999998E-2"/>
    <n v="0.53816568775503359"/>
    <n v="0.36327394442347782"/>
    <s v="M"/>
    <n v="1.4209676600000001"/>
    <s v="[5780, 1970, 8750]"/>
    <s v="http://connectivity.brain-map.org/projection/experiment/288170549"/>
    <s v="N"/>
    <s v="N"/>
    <x v="2"/>
    <s v="Y"/>
    <x v="0"/>
    <m/>
    <s v="IT"/>
  </r>
  <r>
    <x v="2238"/>
    <s v="Tlx3-Cre_PL56"/>
    <x v="0"/>
    <x v="159"/>
    <x v="10"/>
    <n v="1"/>
    <s v="SSs"/>
    <x v="167"/>
    <n v="11"/>
    <n v="6.7939078200000003E-2"/>
    <n v="0.75984095596964873"/>
    <n v="0.23945506862205507"/>
    <s v="F"/>
    <n v="3.1756974871999999"/>
    <s v="[7210, 2470, 10000]"/>
    <s v="http://connectivity.brain-map.org/projection/experiment/288171256"/>
    <s v="N"/>
    <s v="N"/>
    <x v="2"/>
    <s v="Y"/>
    <x v="0"/>
    <m/>
    <s v="IT"/>
  </r>
  <r>
    <x v="2239"/>
    <s v="Tlx3-Cre_PL56"/>
    <x v="0"/>
    <x v="167"/>
    <x v="10"/>
    <n v="1"/>
    <s v="VISp"/>
    <x v="175"/>
    <n v="21"/>
    <n v="2.48132496499999E-2"/>
    <n v="1"/>
    <n v="0"/>
    <s v="F"/>
    <n v="0.64832484079999997"/>
    <s v="[9440, 1270, 8150]"/>
    <s v="http://connectivity.brain-map.org/projection/experiment/288171964"/>
    <s v="Y"/>
    <s v="Y"/>
    <x v="2"/>
    <s v="Y"/>
    <x v="0"/>
    <m/>
    <s v="IT"/>
  </r>
  <r>
    <x v="2240"/>
    <s v="Sst-IRES-Cre"/>
    <x v="0"/>
    <x v="167"/>
    <x v="10"/>
    <n v="1"/>
    <s v="VISp"/>
    <x v="175"/>
    <n v="21"/>
    <n v="6.7611567100000006E-2"/>
    <n v="0.99999999799808648"/>
    <n v="2.0019135707051303E-9"/>
    <s v="M"/>
    <n v="0.13138087882499999"/>
    <s v="[9550, 1040, 8260]"/>
    <s v="http://connectivity.brain-map.org/projection/experiment/288261928"/>
    <s v="Y"/>
    <s v="Y"/>
    <x v="2"/>
    <s v="Y"/>
    <x v="0"/>
    <m/>
    <s v="local"/>
  </r>
  <r>
    <x v="2241"/>
    <s v="Sst-IRES-Cre"/>
    <x v="0"/>
    <x v="183"/>
    <x v="10"/>
    <n v="1"/>
    <s v="ACAd"/>
    <x v="283"/>
    <n v="26"/>
    <n v="9.0450138799999996E-2"/>
    <n v="0.84992379063880386"/>
    <n v="0.15007620936119612"/>
    <s v="M"/>
    <n v="0.40795451024999901"/>
    <s v="[4710, 1670, 6030]"/>
    <s v="http://connectivity.brain-map.org/projection/experiment/288262635"/>
    <s v="Y"/>
    <s v="Y"/>
    <x v="2"/>
    <s v="Y"/>
    <x v="0"/>
    <m/>
    <s v="IT"/>
  </r>
  <r>
    <x v="2242"/>
    <s v="Sst-IRES-Cre"/>
    <x v="0"/>
    <x v="125"/>
    <x v="10"/>
    <n v="1"/>
    <s v="ORBvl"/>
    <x v="133"/>
    <n v="32"/>
    <n v="0.4225427584"/>
    <n v="0.58530121048059414"/>
    <n v="0.33269296595779146"/>
    <s v="M"/>
    <n v="1.1589857986000001"/>
    <s v="[2580, 3850, 6610]"/>
    <s v="http://connectivity.brain-map.org/projection/experiment/288263341"/>
    <s v="N"/>
    <s v="N"/>
    <x v="2"/>
    <s v="Y"/>
    <x v="0"/>
    <m/>
    <s v="IT"/>
  </r>
  <r>
    <x v="2243"/>
    <s v="Sst-IRES-Cre"/>
    <x v="0"/>
    <x v="165"/>
    <x v="10"/>
    <n v="1"/>
    <s v="VISam"/>
    <x v="173"/>
    <n v="19"/>
    <n v="0.20953679879999901"/>
    <n v="0.7872052079794627"/>
    <n v="0.2035430750631621"/>
    <s v="M"/>
    <n v="0.5911407138"/>
    <s v="[7700, 590, 7200]"/>
    <s v="http://connectivity.brain-map.org/projection/experiment/288264047"/>
    <s v="N"/>
    <s v="N"/>
    <x v="2"/>
    <s v="Y"/>
    <x v="0"/>
    <m/>
    <s v="IT"/>
  </r>
  <r>
    <x v="2244"/>
    <s v="Sst-IRES-Cre"/>
    <x v="0"/>
    <x v="143"/>
    <x v="10"/>
    <n v="1"/>
    <s v="RSPv"/>
    <x v="151"/>
    <n v="38"/>
    <n v="0.1181503092"/>
    <n v="0.79458484268307372"/>
    <n v="0.20541515731692633"/>
    <s v="F"/>
    <n v="0.46301447009999902"/>
    <s v="[7260, 1050, 6130]"/>
    <s v="http://connectivity.brain-map.org/projection/experiment/288264753"/>
    <s v="N"/>
    <s v="N"/>
    <x v="2"/>
    <s v="Y"/>
    <x v="0"/>
    <m/>
    <s v="local"/>
  </r>
  <r>
    <x v="2245"/>
    <s v="Syt17-Cre_NO14"/>
    <x v="0"/>
    <x v="19"/>
    <x v="7"/>
    <n v="3"/>
    <s v="DG"/>
    <x v="21"/>
    <n v="58"/>
    <n v="1.2941747700000001E-2"/>
    <n v="1"/>
    <n v="0"/>
    <s v="M"/>
    <n v="0.11066544404999901"/>
    <s v="[7080, 2560, 6370]"/>
    <s v="http://connectivity.brain-map.org/projection/experiment/288322797"/>
    <s v="Y"/>
    <s v="Y"/>
    <x v="0"/>
    <s v="Y, specific for gcl?"/>
    <x v="0"/>
    <s v=" specific for gcl?"/>
    <m/>
  </r>
  <r>
    <x v="2246"/>
    <s v="Grp-Cre_KH288"/>
    <x v="0"/>
    <x v="123"/>
    <x v="10"/>
    <n v="1"/>
    <s v="ORBl"/>
    <x v="131"/>
    <n v="30"/>
    <n v="0.14133675640000001"/>
    <n v="0.70144394062332438"/>
    <n v="0.27827076796565309"/>
    <s v="M"/>
    <n v="2.7541488799999998"/>
    <s v="[2180, 3380, 6750]"/>
    <s v="http://connectivity.brain-map.org/projection/experiment/288324211"/>
    <s v="N"/>
    <s v="N"/>
    <x v="2"/>
    <s v="Y"/>
    <x v="0"/>
    <m/>
    <s v="IT"/>
  </r>
  <r>
    <x v="2247"/>
    <s v="Grp-Cre_KH288"/>
    <x v="0"/>
    <x v="117"/>
    <x v="10"/>
    <n v="1"/>
    <s v="MOs"/>
    <x v="125"/>
    <n v="3"/>
    <n v="5.6435578499999903E-2"/>
    <n v="0.95391381749079052"/>
    <n v="4.6086182509209463E-2"/>
    <s v="M"/>
    <n v="1.5044933344"/>
    <s v="[2090, 2360, 6750]"/>
    <s v="http://connectivity.brain-map.org/projection/experiment/292034715"/>
    <s v="Y"/>
    <s v="Y"/>
    <x v="2"/>
    <s v="Y"/>
    <x v="0"/>
    <m/>
    <s v="IT"/>
  </r>
  <r>
    <x v="2248"/>
    <s v="Chrna2-Cre_OE25"/>
    <x v="0"/>
    <x v="143"/>
    <x v="10"/>
    <n v="1"/>
    <s v="RSPv"/>
    <x v="151"/>
    <n v="38"/>
    <n v="1.0428632025000001E-2"/>
    <n v="0.99699451257170602"/>
    <n v="3.0054874282939882E-3"/>
    <s v="M"/>
    <n v="7.3206139650000002E-2"/>
    <s v="[7160, 1170, 6130]"/>
    <s v="http://connectivity.brain-map.org/projection/experiment/292124058"/>
    <s v="Y"/>
    <s v="Y"/>
    <x v="2"/>
    <s v="Y"/>
    <x v="0"/>
    <m/>
    <s v="local"/>
  </r>
  <r>
    <x v="2249"/>
    <s v="Chrna2-Cre_OE25"/>
    <x v="0"/>
    <x v="191"/>
    <x v="10"/>
    <n v="1"/>
    <s v="SSp-tr"/>
    <x v="291"/>
    <n v="9"/>
    <n v="0.1305199672"/>
    <n v="0.83116256818530965"/>
    <n v="7.9718769445039236E-2"/>
    <s v="M"/>
    <n v="2.17044667"/>
    <s v="[6840, 1060, 6920]"/>
    <s v="http://connectivity.brain-map.org/projection/experiment/292124765"/>
    <s v="Y"/>
    <s v="Y"/>
    <x v="2"/>
    <s v="Y"/>
    <x v="0"/>
    <m/>
    <s v="PT"/>
  </r>
  <r>
    <x v="2250"/>
    <s v="Chrna2-Cre_OE25"/>
    <x v="0"/>
    <x v="183"/>
    <x v="10"/>
    <n v="1"/>
    <s v="ACAd"/>
    <x v="283"/>
    <n v="26"/>
    <n v="0.1122949072"/>
    <n v="0.68463867884251417"/>
    <n v="0.27670945187528473"/>
    <s v="F"/>
    <n v="1.043702058"/>
    <s v="[3870, 2540, 6310]"/>
    <s v="http://connectivity.brain-map.org/projection/experiment/292125472"/>
    <s v="N"/>
    <s v="N"/>
    <x v="2"/>
    <s v="Y"/>
    <x v="0"/>
    <m/>
    <s v="PT"/>
  </r>
  <r>
    <x v="2251"/>
    <s v="Chrna2-Cre_OE25"/>
    <x v="0"/>
    <x v="167"/>
    <x v="10"/>
    <n v="1"/>
    <s v="VISp"/>
    <x v="175"/>
    <n v="21"/>
    <n v="5.1780691199999999E-2"/>
    <n v="0.98975652239669709"/>
    <n v="1.0243477603302827E-2"/>
    <s v="F"/>
    <n v="0.25334442070000002"/>
    <s v="[8600, 1320, 8280]"/>
    <s v="http://connectivity.brain-map.org/projection/experiment/292126180"/>
    <s v="Y"/>
    <s v="Y"/>
    <x v="2"/>
    <s v="Y"/>
    <x v="0"/>
    <m/>
    <s v="local"/>
  </r>
  <r>
    <x v="2252"/>
    <s v="Chrna2-Cre_OE25"/>
    <x v="0"/>
    <x v="143"/>
    <x v="10"/>
    <n v="1"/>
    <s v="RSPv"/>
    <x v="151"/>
    <n v="38"/>
    <n v="3.3976693099999997E-2"/>
    <n v="0.71770641593690221"/>
    <n v="0.28229358406309779"/>
    <s v="F"/>
    <n v="0.19494207775"/>
    <s v="[7630, 820, 6240]"/>
    <s v="http://connectivity.brain-map.org/projection/experiment/292172100"/>
    <s v="N"/>
    <s v="N"/>
    <x v="2"/>
    <s v="Y"/>
    <x v="0"/>
    <m/>
    <s v="local"/>
  </r>
  <r>
    <x v="2253"/>
    <s v="Chrna2-Cre_OE25"/>
    <x v="0"/>
    <x v="117"/>
    <x v="10"/>
    <n v="1"/>
    <s v="MOs"/>
    <x v="125"/>
    <n v="3"/>
    <n v="7.3765442799999997E-2"/>
    <n v="0.93367420186765249"/>
    <n v="5.725055439104728E-2"/>
    <s v="M"/>
    <n v="0.90599086549999996"/>
    <s v="[2930, 2340, 6360]"/>
    <s v="http://connectivity.brain-map.org/projection/experiment/292172846"/>
    <s v="Y"/>
    <s v="Y"/>
    <x v="2"/>
    <s v="Y"/>
    <x v="0"/>
    <m/>
    <s v="PT"/>
  </r>
  <r>
    <x v="2254"/>
    <s v="Chrna2-Cre_OE25"/>
    <x v="0"/>
    <x v="157"/>
    <x v="10"/>
    <n v="1"/>
    <s v="SSp-ul"/>
    <x v="165"/>
    <n v="8"/>
    <n v="3.6897117600000001E-2"/>
    <n v="0.47984121117379069"/>
    <n v="0.44566054640364561"/>
    <s v="F"/>
    <n v="0.63279416830000002"/>
    <s v="[5150, 1720, 7680]"/>
    <s v="http://connectivity.brain-map.org/projection/experiment/292173552"/>
    <s v="N"/>
    <s v="N"/>
    <x v="2"/>
    <s v="Y"/>
    <x v="0"/>
    <m/>
    <s v="PT"/>
  </r>
  <r>
    <x v="2255"/>
    <s v="Chrna2-Cre_OE25"/>
    <x v="0"/>
    <x v="182"/>
    <x v="10"/>
    <n v="1"/>
    <s v="VISli"/>
    <x v="282"/>
    <n v="24"/>
    <n v="7.2066627499999996E-3"/>
    <n v="0.78006652746287752"/>
    <n v="0.10935978635575348"/>
    <s v="F"/>
    <n v="0.15980247744999901"/>
    <s v="[8870, 2150, 9440]"/>
    <s v="http://connectivity.brain-map.org/projection/experiment/292174264"/>
    <s v="Y"/>
    <s v="Y"/>
    <x v="2"/>
    <s v="Y"/>
    <x v="0"/>
    <m/>
    <s v="PT"/>
  </r>
  <r>
    <x v="2256"/>
    <s v="Chrna2-Cre_OE25"/>
    <x v="0"/>
    <x v="117"/>
    <x v="10"/>
    <n v="1"/>
    <s v="MOs"/>
    <x v="125"/>
    <n v="3"/>
    <n v="9.5908287999999994E-2"/>
    <n v="0.98942534811214822"/>
    <n v="1.0393760740588134E-2"/>
    <s v="F"/>
    <n v="1.0837603273"/>
    <s v="[4800, 1690, 6460]"/>
    <s v="http://connectivity.brain-map.org/projection/experiment/292174974"/>
    <s v="Y"/>
    <s v="Y"/>
    <x v="2"/>
    <s v="Y"/>
    <x v="0"/>
    <m/>
    <s v="PT"/>
  </r>
  <r>
    <x v="2257"/>
    <s v="Chrna2-Cre_OE25"/>
    <x v="0"/>
    <x v="186"/>
    <x v="10"/>
    <n v="1"/>
    <s v="TEa"/>
    <x v="286"/>
    <n v="41"/>
    <n v="6.5181250400000001E-2"/>
    <n v="0.76723561948135088"/>
    <n v="0.22910761918247721"/>
    <s v="F"/>
    <n v="0.63206859100000001"/>
    <s v="[9180, 2860, 9900]"/>
    <s v="http://connectivity.brain-map.org/projection/experiment/292208876"/>
    <s v="N"/>
    <s v="N"/>
    <x v="2"/>
    <s v="Y"/>
    <x v="0"/>
    <m/>
    <s v="PT"/>
  </r>
  <r>
    <x v="2258"/>
    <s v="Chrna2-Cre_OE25"/>
    <x v="0"/>
    <x v="82"/>
    <x v="10"/>
    <n v="1"/>
    <s v="AId"/>
    <x v="88"/>
    <n v="33"/>
    <n v="2.57606916E-2"/>
    <n v="0.97144655738199548"/>
    <n v="2.1346246645161021E-2"/>
    <s v="M"/>
    <n v="0.14853582843749999"/>
    <s v="[3580, 4400, 8240]"/>
    <s v="http://connectivity.brain-map.org/projection/experiment/292209592"/>
    <s v="Y"/>
    <s v="Y"/>
    <x v="2"/>
    <s v="Y"/>
    <x v="0"/>
    <m/>
    <s v="IT"/>
  </r>
  <r>
    <x v="2259"/>
    <s v="Chrna2-Cre_OE25"/>
    <x v="0"/>
    <x v="117"/>
    <x v="10"/>
    <n v="1"/>
    <s v="MOs"/>
    <x v="125"/>
    <n v="3"/>
    <n v="0.1100907696"/>
    <n v="0.99834974049168734"/>
    <n v="1.6502595083125601E-3"/>
    <s v="M"/>
    <n v="1.1527158468000001"/>
    <s v="[3150, 2660, 7110]"/>
    <s v="http://connectivity.brain-map.org/projection/experiment/292210312"/>
    <s v="Y"/>
    <s v="Y"/>
    <x v="2"/>
    <s v="Y"/>
    <x v="0"/>
    <m/>
    <s v="PT"/>
  </r>
  <r>
    <x v="2260"/>
    <s v="Fezf1-T2A-dCre"/>
    <x v="0"/>
    <x v="172"/>
    <x v="5"/>
    <n v="8"/>
    <s v="VMH"/>
    <x v="17"/>
    <n v="176"/>
    <n v="0.42418563040000001"/>
    <n v="0.69806092338169379"/>
    <n v="0.14877749603112717"/>
    <s v="M"/>
    <n v="7.0082225696"/>
    <s v="[6610, 6360, 6760]"/>
    <s v="http://connectivity.brain-map.org/projection/experiment/292211026"/>
    <s v="Y"/>
    <s v="N"/>
    <x v="0"/>
    <s v="Y, but big"/>
    <x v="0"/>
    <s v=" but big"/>
    <m/>
  </r>
  <r>
    <x v="2261"/>
    <s v="Grik4-Cre"/>
    <x v="0"/>
    <x v="132"/>
    <x v="3"/>
    <n v="7"/>
    <s v="PO"/>
    <x v="140"/>
    <n v="114"/>
    <n v="3.9326037799999998E-2"/>
    <n v="0.96998271618727061"/>
    <n v="2.9849500293085696E-2"/>
    <s v="F"/>
    <n v="0.58662950006035097"/>
    <s v="[7560, 3450, 7110]"/>
    <s v="http://connectivity.brain-map.org/projection/experiment/292212456"/>
    <s v="Y"/>
    <s v="Y"/>
    <x v="2"/>
    <s v="Y"/>
    <x v="0"/>
    <m/>
    <s v="matrix(m)"/>
  </r>
  <r>
    <x v="2262"/>
    <s v="Efr3a-Cre_NO108"/>
    <x v="0"/>
    <x v="192"/>
    <x v="10"/>
    <n v="1"/>
    <s v="SSp-m"/>
    <x v="292"/>
    <n v="7"/>
    <n v="4.9249669699999998E-2"/>
    <n v="0.7831987224963457"/>
    <n v="0.17180516948072522"/>
    <s v="M"/>
    <n v="0.75989174029999995"/>
    <s v="[5060, 2230, 8720]"/>
    <s v="http://connectivity.brain-map.org/projection/experiment/292318449"/>
    <s v="Y"/>
    <s v="N"/>
    <x v="2"/>
    <s v="Y"/>
    <x v="0"/>
    <m/>
    <s v="PT"/>
  </r>
  <r>
    <x v="2263"/>
    <s v="Prkcd-GluCla-CFP-IRES-Cre"/>
    <x v="0"/>
    <x v="95"/>
    <x v="0"/>
    <n v="11"/>
    <s v="DCO"/>
    <x v="101"/>
    <n v="254"/>
    <n v="8.3295678200000001E-2"/>
    <n v="0.96804908186341632"/>
    <n v="2.2225453917844789E-2"/>
    <s v="M"/>
    <n v="0.61792202640000005"/>
    <s v="[11410, 5230, 8160]"/>
    <s v="http://connectivity.brain-map.org/projection/experiment/292319155"/>
    <s v="Y"/>
    <s v="Y"/>
    <x v="0"/>
    <m/>
    <x v="0"/>
    <m/>
    <m/>
  </r>
  <r>
    <x v="2264"/>
    <s v="A930038C07Rik-Tg1-Cre"/>
    <x v="0"/>
    <x v="143"/>
    <x v="10"/>
    <n v="1"/>
    <s v="RSPv"/>
    <x v="151"/>
    <n v="38"/>
    <n v="0.1173559408"/>
    <n v="0.937063829165384"/>
    <n v="3.6030650526848583E-2"/>
    <s v="F"/>
    <n v="1.0923591559999899"/>
    <s v="[8450, 660, 6810]"/>
    <s v="http://connectivity.brain-map.org/projection/experiment/292373346"/>
    <s v="Y"/>
    <s v="Y"/>
    <x v="2"/>
    <s v="Y"/>
    <x v="0"/>
    <m/>
    <s v="IT PT"/>
  </r>
  <r>
    <x v="2265"/>
    <s v="A930038C07Rik-Tg1-Cre"/>
    <x v="0"/>
    <x v="117"/>
    <x v="10"/>
    <n v="1"/>
    <s v="MOs"/>
    <x v="125"/>
    <n v="3"/>
    <n v="0.13895933520000001"/>
    <n v="0.99350077787048996"/>
    <n v="6.4992221295099607E-3"/>
    <s v="M"/>
    <n v="1.4222434631999901"/>
    <s v="[3300, 2840, 7590]"/>
    <s v="http://connectivity.brain-map.org/projection/experiment/292374068"/>
    <s v="Y"/>
    <s v="Y"/>
    <x v="2"/>
    <s v="Y"/>
    <x v="0"/>
    <m/>
    <s v="IT PT"/>
  </r>
  <r>
    <x v="2266"/>
    <s v="A930038C07Rik-Tg1-Cre"/>
    <x v="0"/>
    <x v="188"/>
    <x v="10"/>
    <n v="1"/>
    <s v="PL"/>
    <x v="288"/>
    <n v="28"/>
    <n v="0.25791044159999998"/>
    <n v="0.73953512062445348"/>
    <n v="0.254936870796868"/>
    <s v="F"/>
    <n v="0.6486937961"/>
    <s v="[3510, 3430, 6350]"/>
    <s v="http://connectivity.brain-map.org/projection/experiment/292374777"/>
    <s v="N"/>
    <s v="N"/>
    <x v="2"/>
    <s v="Y"/>
    <x v="0"/>
    <m/>
    <s v="PT"/>
  </r>
  <r>
    <x v="2267"/>
    <s v="A930038C07Rik-Tg1-Cre"/>
    <x v="0"/>
    <x v="102"/>
    <x v="10"/>
    <n v="1"/>
    <s v="GU"/>
    <x v="107"/>
    <n v="12"/>
    <n v="3.207388345E-2"/>
    <n v="0.39144505344730551"/>
    <n v="0.24779584832887289"/>
    <s v="F"/>
    <n v="0.33122932779999997"/>
    <s v="[4150, 4030, 8750]"/>
    <s v="http://connectivity.brain-map.org/projection/experiment/292375491"/>
    <s v="N"/>
    <s v="N"/>
    <x v="2"/>
    <s v="Y"/>
    <x v="0"/>
    <m/>
    <s v="local"/>
  </r>
  <r>
    <x v="2268"/>
    <s v="A930038C07Rik-Tg1-Cre"/>
    <x v="0"/>
    <x v="117"/>
    <x v="10"/>
    <n v="1"/>
    <s v="MOs"/>
    <x v="125"/>
    <n v="3"/>
    <n v="9.7453708799999997E-2"/>
    <n v="1"/>
    <n v="0"/>
    <s v="F"/>
    <n v="1.3015194485999999"/>
    <s v="[2520, 2780, 7880]"/>
    <s v="http://connectivity.brain-map.org/projection/experiment/292476595"/>
    <s v="Y"/>
    <s v="Y"/>
    <x v="2"/>
    <s v="Y"/>
    <x v="0"/>
    <m/>
    <s v="PT"/>
  </r>
  <r>
    <x v="2269"/>
    <s v="Grp-Cre_KH288"/>
    <x v="0"/>
    <x v="124"/>
    <x v="10"/>
    <n v="1"/>
    <s v="ORBm"/>
    <x v="132"/>
    <n v="31"/>
    <n v="6.5109208377294905E-2"/>
    <n v="0.49605508879679683"/>
    <n v="0.45373577015788619"/>
    <s v="F"/>
    <n v="0.58909095560000002"/>
    <s v="[2720, 3180, 5850]"/>
    <s v="http://connectivity.brain-map.org/projection/experiment/292477301"/>
    <s v="N"/>
    <s v="N"/>
    <x v="2"/>
    <s v="Y"/>
    <x v="0"/>
    <m/>
    <s v="IT"/>
  </r>
  <r>
    <x v="2270"/>
    <s v="Grp-Cre_KH288"/>
    <x v="0"/>
    <x v="88"/>
    <x v="3"/>
    <n v="7"/>
    <s v="AV"/>
    <x v="94"/>
    <n v="117"/>
    <n v="0.1016808016"/>
    <n v="0.97919987569163147"/>
    <n v="1.2921942991718604E-2"/>
    <s v="M"/>
    <n v="1.2297712231"/>
    <s v="[6010, 3820, 6930]"/>
    <s v="http://connectivity.brain-map.org/projection/experiment/292478008"/>
    <s v="Y"/>
    <s v="Y"/>
    <x v="2"/>
    <s v="Y"/>
    <x v="0"/>
    <m/>
    <s v="matrix(f)"/>
  </r>
  <r>
    <x v="2271"/>
    <s v="Ppp1r17-Cre_NL146"/>
    <x v="0"/>
    <x v="21"/>
    <x v="7"/>
    <n v="3"/>
    <s v="CA1"/>
    <x v="23"/>
    <n v="55"/>
    <n v="2.195976895E-2"/>
    <n v="0.98739539608463767"/>
    <n v="1.1544016452547481E-2"/>
    <s v="F"/>
    <n v="0.25786705700000001"/>
    <s v="[6780, 1930, 6380]"/>
    <s v="http://connectivity.brain-map.org/projection/experiment/292479421"/>
    <s v="Y"/>
    <s v="Y"/>
    <x v="0"/>
    <s v="Y"/>
    <x v="0"/>
    <m/>
    <m/>
  </r>
  <r>
    <x v="2272"/>
    <s v="Grm2-Cre_MR90"/>
    <x v="0"/>
    <x v="93"/>
    <x v="8"/>
    <n v="12"/>
    <s v="CUL"/>
    <x v="99"/>
    <n v="300"/>
    <n v="8.1799428899999999E-2"/>
    <n v="0.96523381243913009"/>
    <n v="2.1055865420882301E-2"/>
    <s v="M"/>
    <n v="0.24052368339999999"/>
    <s v="[11570, 2010, 6410]"/>
    <s v="http://connectivity.brain-map.org/projection/experiment/292531359"/>
    <s v="Y"/>
    <s v="Y"/>
    <x v="0"/>
    <m/>
    <x v="0"/>
    <m/>
    <m/>
  </r>
  <r>
    <x v="2273"/>
    <s v="Trib2-F2A-CreERT2"/>
    <x v="0"/>
    <x v="193"/>
    <x v="10"/>
    <n v="1"/>
    <s v="SSp-ll"/>
    <x v="293"/>
    <n v="6"/>
    <n v="0.17444636999999999"/>
    <n v="0.67653919390268391"/>
    <n v="0.32345914947912685"/>
    <s v="M"/>
    <n v="1.3184836112"/>
    <s v="[6160, 1290, 6990]"/>
    <s v="http://connectivity.brain-map.org/projection/experiment/292620251"/>
    <s v="N"/>
    <s v="N"/>
    <x v="2"/>
    <s v="Y"/>
    <x v="0"/>
    <m/>
    <s v="IT PT"/>
  </r>
  <r>
    <x v="2274"/>
    <s v="Cux2-CreERT2"/>
    <x v="0"/>
    <x v="5"/>
    <x v="1"/>
    <n v="5"/>
    <s v="CP"/>
    <x v="98"/>
    <n v="77"/>
    <n v="5.6083459599999899E-2"/>
    <n v="0.96612801108176316"/>
    <n v="3.2999777004807739E-2"/>
    <s v="F"/>
    <n v="0.3479880628"/>
    <s v="[4450, 4320, 8290]"/>
    <s v="http://connectivity.brain-map.org/projection/experiment/292620968"/>
    <s v="Y"/>
    <s v="Y"/>
    <x v="0"/>
    <s v="Y, but no projections outside local"/>
    <x v="0"/>
    <s v=" but no projections outside local"/>
    <s v="local"/>
  </r>
  <r>
    <x v="2275"/>
    <s v="Grm2-Cre_MR90"/>
    <x v="0"/>
    <x v="6"/>
    <x v="4"/>
    <n v="9"/>
    <s v="PAG"/>
    <x v="68"/>
    <n v="201"/>
    <n v="0.142921044"/>
    <n v="0.88746148599170127"/>
    <n v="9.0957942057019375E-2"/>
    <s v="M"/>
    <n v="0.59537086419999996"/>
    <s v="[9970, 3060, 6480]"/>
    <s v="http://connectivity.brain-map.org/projection/experiment/292624169"/>
    <s v="Y"/>
    <s v="Y"/>
    <x v="0"/>
    <m/>
    <x v="0"/>
    <s v="but fairly sizable SCm"/>
    <m/>
  </r>
  <r>
    <x v="2276"/>
    <s v="Syt6-Cre_KI148"/>
    <x v="0"/>
    <x v="182"/>
    <x v="10"/>
    <n v="1"/>
    <s v="VISli"/>
    <x v="282"/>
    <n v="24"/>
    <n v="2.3624311200000001E-2"/>
    <n v="0.66477885420826666"/>
    <n v="0.244744839933102"/>
    <s v="M"/>
    <n v="0.28289652037500002"/>
    <s v="[9210, 2600, 9470]"/>
    <s v="http://connectivity.brain-map.org/projection/experiment/292791310"/>
    <s v="N"/>
    <s v="N"/>
    <x v="2"/>
    <s v="Y"/>
    <x v="0"/>
    <m/>
    <s v="CT"/>
  </r>
  <r>
    <x v="2277"/>
    <s v="A930038C07Rik-Tg1-Cre"/>
    <x v="0"/>
    <x v="157"/>
    <x v="10"/>
    <n v="1"/>
    <s v="SSp-ul"/>
    <x v="165"/>
    <n v="8"/>
    <n v="1.40316987999999E-2"/>
    <n v="0.96505658803963001"/>
    <n v="3.4943411960369937E-2"/>
    <s v="M"/>
    <n v="0.25332596730000001"/>
    <s v="[5250, 1890, 8190]"/>
    <s v="http://connectivity.brain-map.org/projection/experiment/292792016"/>
    <s v="Y"/>
    <s v="Y"/>
    <x v="2"/>
    <s v="Y"/>
    <x v="0"/>
    <m/>
    <s v="PT"/>
  </r>
  <r>
    <x v="2278"/>
    <s v="A930038C07Rik-Tg1-Cre"/>
    <x v="0"/>
    <x v="170"/>
    <x v="10"/>
    <n v="1"/>
    <s v="VISrl"/>
    <x v="178"/>
    <n v="40"/>
    <n v="4.2060448499999903E-2"/>
    <n v="0.68312373389008341"/>
    <n v="0.15402362290536337"/>
    <s v="M"/>
    <n v="0.45650600099999999"/>
    <s v="[7800, 1220, 8570]"/>
    <s v="http://connectivity.brain-map.org/projection/experiment/292792724"/>
    <s v="Y"/>
    <s v="N"/>
    <x v="2"/>
    <s v="Y"/>
    <x v="0"/>
    <m/>
    <s v="PT"/>
  </r>
  <r>
    <x v="2279"/>
    <s v="A930038C07Rik-Tg1-Cre"/>
    <x v="0"/>
    <x v="167"/>
    <x v="10"/>
    <n v="1"/>
    <s v="VISp"/>
    <x v="175"/>
    <n v="21"/>
    <n v="3.5814663500000003E-2"/>
    <n v="0.88081959989975223"/>
    <n v="0.11918040010024777"/>
    <s v="F"/>
    <n v="0.52502457280000003"/>
    <s v="[9420, 1800, 8820]"/>
    <s v="http://connectivity.brain-map.org/projection/experiment/292793967"/>
    <s v="Y"/>
    <s v="Y"/>
    <x v="2"/>
    <s v="Y"/>
    <x v="0"/>
    <m/>
    <s v="PT"/>
  </r>
  <r>
    <x v="2280"/>
    <s v="Slc18a2-Cre_OZ14"/>
    <x v="0"/>
    <x v="200"/>
    <x v="0"/>
    <n v="11"/>
    <s v="RO"/>
    <x v="300"/>
    <n v="297"/>
    <n v="2.951246878125E-3"/>
    <n v="0.50727904656700074"/>
    <n v="0.37815101324957701"/>
    <s v="F"/>
    <n v="9.4119763499999995E-2"/>
    <s v="[12810, 6490, 5710]"/>
    <s v="http://connectivity.brain-map.org/projection/experiment/292794673"/>
    <s v="N"/>
    <s v="N"/>
    <x v="0"/>
    <m/>
    <x v="0"/>
    <m/>
    <m/>
  </r>
  <r>
    <x v="2281"/>
    <s v="Chat-IRES-Cre-neo"/>
    <x v="0"/>
    <x v="5"/>
    <x v="1"/>
    <n v="5"/>
    <s v="CP"/>
    <x v="98"/>
    <n v="77"/>
    <n v="5.5700749999999999E-3"/>
    <n v="0.99928906072918711"/>
    <n v="7.1093927081287219E-4"/>
    <s v="M"/>
    <n v="5.3835568674999897E-2"/>
    <s v="[4330, 3280, 6840]"/>
    <s v="http://connectivity.brain-map.org/projection/experiment/292959343"/>
    <s v="Y"/>
    <s v="Y"/>
    <x v="0"/>
    <s v="Y, but no projections outside local"/>
    <x v="0"/>
    <s v=" but no projections outside local"/>
    <s v="local"/>
  </r>
  <r>
    <x v="2282"/>
    <s v="Ntrk1-IRES-Cre"/>
    <x v="0"/>
    <x v="76"/>
    <x v="6"/>
    <n v="6"/>
    <s v="NDB"/>
    <x v="81"/>
    <n v="96"/>
    <n v="3.8974641650000003E-2"/>
    <n v="0.50539201363780406"/>
    <n v="0.35447601638148252"/>
    <s v="M"/>
    <n v="1.8035264771999999"/>
    <s v="[5090, 6650, 6760]"/>
    <s v="http://connectivity.brain-map.org/projection/experiment/292961470"/>
    <s v="N"/>
    <s v="N"/>
    <x v="0"/>
    <s v="Y, almost all NDB"/>
    <x v="0"/>
    <s v=" almost all NDB"/>
    <m/>
  </r>
  <r>
    <x v="2283"/>
    <s v="Ntrk1-IRES-Cre"/>
    <x v="0"/>
    <x v="205"/>
    <x v="1"/>
    <n v="5"/>
    <s v="OT"/>
    <x v="305"/>
    <n v="80"/>
    <n v="2.3715343399999901E-2"/>
    <n v="0.8644494454225351"/>
    <n v="0.13465119143106932"/>
    <s v="M"/>
    <n v="0.1058870406125"/>
    <s v="[3810, 6730, 7050]"/>
    <s v="http://connectivity.brain-map.org/projection/experiment/292962283"/>
    <s v="Y"/>
    <s v="Y"/>
    <x v="0"/>
    <s v="Y, but only local projections"/>
    <x v="0"/>
    <s v=" but only local projections"/>
    <m/>
  </r>
  <r>
    <x v="2284"/>
    <s v="Syt17-Cre_NO14"/>
    <x v="0"/>
    <x v="49"/>
    <x v="7"/>
    <n v="3"/>
    <s v="ENTl"/>
    <x v="51"/>
    <n v="61"/>
    <n v="0.181149276"/>
    <n v="0.8214825897424376"/>
    <n v="9.9327680778480226E-2"/>
    <s v="F"/>
    <n v="1.9490238235999999"/>
    <s v="[8040, 4630, 10150]"/>
    <s v="http://connectivity.brain-map.org/projection/experiment/293009265"/>
    <s v="Y"/>
    <s v="Y"/>
    <x v="0"/>
    <s v="Y"/>
    <x v="0"/>
    <m/>
    <m/>
  </r>
  <r>
    <x v="2285"/>
    <s v="Syt17-Cre_NO14"/>
    <x v="0"/>
    <x v="19"/>
    <x v="7"/>
    <n v="3"/>
    <s v="DG"/>
    <x v="21"/>
    <n v="58"/>
    <n v="1.1869000500000001E-2"/>
    <n v="0.99817797897916116"/>
    <n v="1.8220210208387841E-3"/>
    <s v="F"/>
    <n v="0.12484353769999899"/>
    <s v="[7540, 2260, 7380]"/>
    <s v="http://connectivity.brain-map.org/projection/experiment/293011049"/>
    <s v="Y"/>
    <s v="Y"/>
    <x v="0"/>
    <s v="Y, specific for gcl?"/>
    <x v="0"/>
    <s v=" specific for gcl?"/>
    <m/>
  </r>
  <r>
    <x v="2286"/>
    <s v="Syt17-Cre_NO14"/>
    <x v="0"/>
    <x v="19"/>
    <x v="7"/>
    <n v="3"/>
    <s v="DG"/>
    <x v="21"/>
    <n v="58"/>
    <n v="1.4211498174999899E-2"/>
    <n v="0.99999420985549869"/>
    <n v="5.7901445013102913E-6"/>
    <s v="M"/>
    <n v="0.12185543929999899"/>
    <s v="[8920, 3240, 8370]"/>
    <s v="http://connectivity.brain-map.org/projection/experiment/293011759"/>
    <s v="Y"/>
    <s v="Y"/>
    <x v="0"/>
    <s v="Y, specific for gcl?"/>
    <x v="0"/>
    <s v=" specific for gcl?"/>
    <m/>
  </r>
  <r>
    <x v="2287"/>
    <s v="Syt17-Cre_NO14"/>
    <x v="0"/>
    <x v="19"/>
    <x v="7"/>
    <n v="3"/>
    <s v="DG"/>
    <x v="21"/>
    <n v="58"/>
    <n v="4.8416538624999998E-3"/>
    <n v="0.91288559959410309"/>
    <n v="8.2841174078149116E-2"/>
    <s v="M"/>
    <n v="5.8163395675E-2"/>
    <s v="[6820, 2760, 6620]"/>
    <s v="http://connectivity.brain-map.org/projection/experiment/293115527"/>
    <s v="Y"/>
    <s v="Y"/>
    <x v="0"/>
    <s v="Y, specific for gcl?"/>
    <x v="0"/>
    <s v=" specific for gcl?"/>
    <m/>
  </r>
  <r>
    <x v="2288"/>
    <s v="Nos1-CreERT2"/>
    <x v="0"/>
    <x v="167"/>
    <x v="10"/>
    <n v="1"/>
    <s v="VISp"/>
    <x v="175"/>
    <n v="21"/>
    <n v="2.429098805E-2"/>
    <n v="0.99888683674565648"/>
    <n v="1.1131632543435791E-3"/>
    <s v="F"/>
    <n v="8.2342603700000003E-2"/>
    <s v="[9780, 1090, 8490]"/>
    <s v="http://connectivity.brain-map.org/projection/experiment/293116943"/>
    <s v="Y"/>
    <s v="Y"/>
    <x v="2"/>
    <s v="Y"/>
    <x v="0"/>
    <m/>
    <s v="local"/>
  </r>
  <r>
    <x v="2289"/>
    <s v="Pvalb-IRES-Cre"/>
    <x v="0"/>
    <x v="210"/>
    <x v="4"/>
    <n v="9"/>
    <s v="PPN"/>
    <x v="308"/>
    <n v="221"/>
    <n v="5.0191042999999998E-2"/>
    <n v="0.85105084951899801"/>
    <n v="4.9688598743040734E-2"/>
    <s v="F"/>
    <n v="0.91371562239999904"/>
    <s v="[9750, 3960, 6950]"/>
    <s v="http://connectivity.brain-map.org/projection/experiment/293252166"/>
    <s v="Y"/>
    <s v="Y"/>
    <x v="0"/>
    <m/>
    <x v="0"/>
    <m/>
    <m/>
  </r>
  <r>
    <x v="2290"/>
    <s v="Plxnd1-Cre_OG1"/>
    <x v="0"/>
    <x v="5"/>
    <x v="1"/>
    <n v="5"/>
    <s v="CP"/>
    <x v="98"/>
    <n v="77"/>
    <n v="0.1616943062"/>
    <n v="0.99124473298524185"/>
    <n v="8.7552670147581155E-3"/>
    <s v="F"/>
    <n v="0.41476171519999999"/>
    <s v="[6590, 2560, 8330]"/>
    <s v="http://connectivity.brain-map.org/projection/experiment/293366035"/>
    <s v="Y"/>
    <s v="Y"/>
    <x v="0"/>
    <s v="Y"/>
    <x v="0"/>
    <m/>
    <s v="ask Karla to help identify D1 v D2 by Cre line and projection"/>
  </r>
  <r>
    <x v="2291"/>
    <s v="Plxnd1-Cre_OG1"/>
    <x v="0"/>
    <x v="5"/>
    <x v="1"/>
    <n v="5"/>
    <s v="CP"/>
    <x v="98"/>
    <n v="77"/>
    <n v="9.6767473600000001E-2"/>
    <n v="0.98833354726211264"/>
    <n v="1.1666452737887434E-2"/>
    <s v="F"/>
    <n v="0.48769316820000003"/>
    <s v="[6030, 2530, 7870]"/>
    <s v="http://connectivity.brain-map.org/projection/experiment/293366741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2292"/>
    <s v="Vip-IRES-Cre"/>
    <x v="0"/>
    <x v="211"/>
    <x v="5"/>
    <n v="8"/>
    <s v="SCH"/>
    <x v="309"/>
    <n v="162"/>
    <n v="2.282766093125E-2"/>
    <n v="0.84900608576584169"/>
    <n v="9.9539518872212712E-2"/>
    <s v="F"/>
    <n v="0.14333229119999999"/>
    <s v="[5760, 6980, 5900]"/>
    <s v="http://connectivity.brain-map.org/projection/experiment/293431163"/>
    <s v="Y"/>
    <s v="Y"/>
    <x v="0"/>
    <s v="Y"/>
    <x v="0"/>
    <m/>
    <m/>
  </r>
  <r>
    <x v="2293"/>
    <s v="Tlx3-Cre_PL56"/>
    <x v="0"/>
    <x v="183"/>
    <x v="10"/>
    <n v="1"/>
    <s v="ACAd"/>
    <x v="283"/>
    <n v="26"/>
    <n v="1.8846064562500001E-3"/>
    <n v="0.71731045484874578"/>
    <n v="0.28268954515125411"/>
    <s v="M"/>
    <n v="3.4628281625E-2"/>
    <s v="[5100, 1530, 6050]"/>
    <s v="http://connectivity.brain-map.org/projection/experiment/293431869"/>
    <s v="N"/>
    <s v="N"/>
    <x v="2"/>
    <s v="Y"/>
    <x v="0"/>
    <m/>
    <s v="IT"/>
  </r>
  <r>
    <x v="2294"/>
    <s v="Tlx3-Cre_PL56"/>
    <x v="0"/>
    <x v="183"/>
    <x v="10"/>
    <n v="1"/>
    <s v="ACAd"/>
    <x v="283"/>
    <n v="26"/>
    <n v="2.2780227399999999E-2"/>
    <n v="0.55600337917979148"/>
    <n v="0.36329061850539163"/>
    <s v="M"/>
    <n v="0.63207444159999904"/>
    <s v="[4870, 1390, 6220]"/>
    <s v="http://connectivity.brain-map.org/projection/experiment/293432575"/>
    <s v="N"/>
    <s v="N"/>
    <x v="2"/>
    <s v="Y"/>
    <x v="0"/>
    <m/>
    <s v="IT"/>
  </r>
  <r>
    <x v="2295"/>
    <s v="Tlx3-Cre_PL56"/>
    <x v="0"/>
    <x v="125"/>
    <x v="10"/>
    <n v="1"/>
    <s v="ORBvl"/>
    <x v="133"/>
    <n v="32"/>
    <n v="1.8359740175E-2"/>
    <n v="0.47981214712259757"/>
    <n v="0.35992074691727688"/>
    <s v="M"/>
    <n v="0.24075064160000001"/>
    <s v="[2610, 3220, 6850]"/>
    <s v="http://connectivity.brain-map.org/projection/experiment/293433283"/>
    <s v="N"/>
    <s v="N"/>
    <x v="2"/>
    <s v="Y"/>
    <x v="0"/>
    <m/>
    <s v="IT"/>
  </r>
  <r>
    <x v="2296"/>
    <s v="Htr2a-Cre_KM207"/>
    <x v="0"/>
    <x v="190"/>
    <x v="10"/>
    <n v="1"/>
    <s v="FRP"/>
    <x v="290"/>
    <n v="1"/>
    <n v="0.1903711152"/>
    <n v="0.70149177178392386"/>
    <n v="0.26604988724961481"/>
    <s v="F"/>
    <n v="2.5737286847999998"/>
    <s v="[2060, 2540, 7280]"/>
    <s v="http://connectivity.brain-map.org/projection/experiment/293433996"/>
    <s v="N"/>
    <s v="N"/>
    <x v="2"/>
    <s v="Y"/>
    <x v="0"/>
    <m/>
    <s v="IT PT"/>
  </r>
  <r>
    <x v="2297"/>
    <s v="Cux2-IRES-Cre"/>
    <x v="0"/>
    <x v="169"/>
    <x v="10"/>
    <n v="1"/>
    <s v="VISpor"/>
    <x v="177"/>
    <n v="25"/>
    <n v="0.3551519608"/>
    <n v="0.49590648085025668"/>
    <n v="0.39714380893897167"/>
    <s v="F"/>
    <n v="1.8755357012"/>
    <s v="[9280, 2990, 9580]"/>
    <s v="http://connectivity.brain-map.org/projection/experiment/293470216"/>
    <s v="N"/>
    <s v="N"/>
    <x v="2"/>
    <s v="Y"/>
    <x v="0"/>
    <m/>
    <s v="IT"/>
  </r>
  <r>
    <x v="2298"/>
    <s v="Cux2-IRES-Cre"/>
    <x v="0"/>
    <x v="124"/>
    <x v="10"/>
    <n v="1"/>
    <s v="ORBm"/>
    <x v="132"/>
    <n v="31"/>
    <n v="0.2076688404"/>
    <n v="0.43622021478235484"/>
    <n v="0.31935711367326419"/>
    <s v="M"/>
    <n v="3.9690568399999999"/>
    <s v="[2610, 3000, 5690]"/>
    <s v="http://connectivity.brain-map.org/projection/experiment/293471629"/>
    <s v="N"/>
    <s v="N"/>
    <x v="2"/>
    <s v="Y"/>
    <x v="0"/>
    <m/>
    <s v="IT"/>
  </r>
  <r>
    <x v="2299"/>
    <s v="Cux2-IRES-Cre"/>
    <x v="0"/>
    <x v="167"/>
    <x v="10"/>
    <n v="1"/>
    <s v="VISp"/>
    <x v="175"/>
    <n v="21"/>
    <n v="0.19148512039999999"/>
    <n v="0.9998899093681235"/>
    <n v="1.0914590103908486E-4"/>
    <s v="M"/>
    <n v="0.86131872679999999"/>
    <s v="[8200, 950, 8580]"/>
    <s v="http://connectivity.brain-map.org/projection/experiment/293472335"/>
    <s v="Y"/>
    <s v="Y"/>
    <x v="2"/>
    <s v="Y"/>
    <x v="0"/>
    <m/>
    <s v="IT"/>
  </r>
  <r>
    <x v="2300"/>
    <s v="Nr5a1-Cre"/>
    <x v="0"/>
    <x v="170"/>
    <x v="10"/>
    <n v="1"/>
    <s v="VISrl"/>
    <x v="178"/>
    <n v="40"/>
    <n v="5.26850793E-2"/>
    <n v="0.93718883886507709"/>
    <n v="5.0193497211339998E-2"/>
    <s v="F"/>
    <n v="0.59625341789999997"/>
    <s v="[7640, 1170, 8440]"/>
    <s v="http://connectivity.brain-map.org/projection/experiment/293548317"/>
    <s v="Y"/>
    <s v="Y"/>
    <x v="2"/>
    <s v="Y"/>
    <x v="0"/>
    <m/>
    <s v="IT"/>
  </r>
  <r>
    <x v="2301"/>
    <s v="Rorb-IRES2-Cre"/>
    <x v="0"/>
    <x v="193"/>
    <x v="10"/>
    <n v="1"/>
    <s v="SSp-ll"/>
    <x v="293"/>
    <n v="6"/>
    <n v="6.2520971799999894E-2"/>
    <n v="0.54209217287111777"/>
    <n v="0.33871221959713749"/>
    <s v="F"/>
    <n v="0.88140241559999999"/>
    <s v="[5370, 1730, 7580]"/>
    <s v="http://connectivity.brain-map.org/projection/experiment/293700454"/>
    <s v="N"/>
    <s v="N"/>
    <x v="2"/>
    <s v="Y"/>
    <x v="0"/>
    <m/>
    <s v="IT"/>
  </r>
  <r>
    <x v="2302"/>
    <s v="Drd3-Cre_KI196"/>
    <x v="0"/>
    <x v="134"/>
    <x v="7"/>
    <n v="3"/>
    <s v="ProS"/>
    <x v="142"/>
    <n v="67"/>
    <n v="0.16569340199999999"/>
    <n v="0.53528194636821191"/>
    <n v="0.27181641482337809"/>
    <s v="F"/>
    <n v="1.0982239023"/>
    <s v="[9140, 4650, 9540]"/>
    <s v="http://connectivity.brain-map.org/projection/experiment/293701770"/>
    <s v="N"/>
    <s v="N"/>
    <x v="0"/>
    <s v="Y, not ideal but only one that is even close. Check with Song-Lin"/>
    <x v="0"/>
    <s v=" not ideal but only one that is even close. Check with Song-Lin"/>
    <m/>
  </r>
  <r>
    <x v="2303"/>
    <s v="Drd3-Cre_KI196"/>
    <x v="0"/>
    <x v="155"/>
    <x v="10"/>
    <n v="1"/>
    <s v="SSp-bfd"/>
    <x v="163"/>
    <n v="5"/>
    <n v="0.2393745256"/>
    <n v="0.99121220102229657"/>
    <n v="4.5805347413154498E-3"/>
    <s v="F"/>
    <n v="1.3636681183999999"/>
    <s v="[5960, 2160, 8550]"/>
    <s v="http://connectivity.brain-map.org/projection/experiment/293728197"/>
    <s v="Y"/>
    <s v="Y"/>
    <x v="2"/>
    <s v="Y"/>
    <x v="0"/>
    <m/>
    <s v="IT PT"/>
  </r>
  <r>
    <x v="2304"/>
    <s v="Slc17a7-IRES2-Cre"/>
    <x v="0"/>
    <x v="19"/>
    <x v="7"/>
    <n v="3"/>
    <s v="DG"/>
    <x v="21"/>
    <n v="58"/>
    <n v="1.8819224199999901E-2"/>
    <n v="0.92162813594459825"/>
    <n v="7.8371187902770895E-2"/>
    <s v="M"/>
    <n v="0.23357340579999999"/>
    <s v="[7260, 2570, 7110]"/>
    <s v="http://connectivity.brain-map.org/projection/experiment/293787994"/>
    <s v="Y"/>
    <s v="Y"/>
    <x v="0"/>
    <s v="Y"/>
    <x v="0"/>
    <m/>
    <m/>
  </r>
  <r>
    <x v="2305"/>
    <s v="Sim1-Cre_KJ18"/>
    <x v="0"/>
    <x v="178"/>
    <x v="10"/>
    <n v="1"/>
    <s v="AUDp"/>
    <x v="278"/>
    <n v="15"/>
    <n v="1.54417668999999E-2"/>
    <n v="0.9937477393070866"/>
    <n v="6.2522606929134817E-3"/>
    <s v="F"/>
    <n v="0.26561590229999998"/>
    <s v="[7740, 2670, 10030]"/>
    <s v="http://connectivity.brain-map.org/projection/experiment/293820681"/>
    <s v="Y"/>
    <s v="Y"/>
    <x v="2"/>
    <s v="Y"/>
    <x v="0"/>
    <m/>
    <s v="PT"/>
  </r>
  <r>
    <x v="2306"/>
    <s v="Sim1-Cre_KJ18"/>
    <x v="0"/>
    <x v="165"/>
    <x v="10"/>
    <n v="1"/>
    <s v="VISam"/>
    <x v="173"/>
    <n v="19"/>
    <n v="1.0750710249999899E-2"/>
    <n v="0.86361025432716143"/>
    <n v="0.12619165257575532"/>
    <s v="F"/>
    <n v="6.5047938550000003E-2"/>
    <s v="[7760, 890, 7620]"/>
    <s v="http://connectivity.brain-map.org/projection/experiment/293821389"/>
    <s v="Y"/>
    <s v="Y"/>
    <x v="2"/>
    <s v="Y"/>
    <x v="0"/>
    <m/>
    <s v="PT"/>
  </r>
  <r>
    <x v="2307"/>
    <s v="Sim1-Cre_KJ18"/>
    <x v="0"/>
    <x v="117"/>
    <x v="10"/>
    <n v="1"/>
    <s v="MOs"/>
    <x v="125"/>
    <n v="3"/>
    <n v="5.4546207100000001E-2"/>
    <n v="0.83200494342562126"/>
    <n v="0.1417371586086969"/>
    <s v="M"/>
    <n v="0.384195255499999"/>
    <s v="[3070, 1850, 6500]"/>
    <s v="http://connectivity.brain-map.org/projection/experiment/293827470"/>
    <s v="Y"/>
    <s v="Y"/>
    <x v="2"/>
    <s v="Y"/>
    <x v="0"/>
    <m/>
    <s v="PT"/>
  </r>
  <r>
    <x v="2308"/>
    <s v="Nos1-CreERT2"/>
    <x v="0"/>
    <x v="123"/>
    <x v="10"/>
    <n v="1"/>
    <s v="ORBl"/>
    <x v="131"/>
    <n v="30"/>
    <n v="6.2810003200000006E-2"/>
    <n v="0.91113167538655149"/>
    <n v="5.264590102981221E-2"/>
    <s v="F"/>
    <n v="0.12846727145"/>
    <s v="[2700, 3160, 7150]"/>
    <s v="http://connectivity.brain-map.org/projection/experiment/293889216"/>
    <s v="Y"/>
    <s v="Y"/>
    <x v="2"/>
    <s v="Y"/>
    <x v="0"/>
    <m/>
    <s v="local"/>
  </r>
  <r>
    <x v="2309"/>
    <s v="Chrna2-Cre_OE25"/>
    <x v="0"/>
    <x v="155"/>
    <x v="10"/>
    <n v="1"/>
    <s v="SSp-bfd"/>
    <x v="163"/>
    <n v="5"/>
    <n v="9.1635389999999997E-2"/>
    <n v="0.97797319464708554"/>
    <n v="1.3509617262281049E-2"/>
    <s v="M"/>
    <n v="0.96093556019999904"/>
    <s v="[7250, 1420, 8510]"/>
    <s v="http://connectivity.brain-map.org/projection/experiment/293889922"/>
    <s v="Y"/>
    <s v="Y"/>
    <x v="2"/>
    <s v="Y"/>
    <x v="0"/>
    <m/>
    <s v="PT"/>
  </r>
  <r>
    <x v="2310"/>
    <s v="Slc17a6-IRES-Cre"/>
    <x v="0"/>
    <x v="108"/>
    <x v="3"/>
    <n v="7"/>
    <s v="LGd"/>
    <x v="114"/>
    <n v="112"/>
    <n v="1.10926249E-2"/>
    <n v="1"/>
    <n v="0"/>
    <s v="F"/>
    <n v="0.32968399030000001"/>
    <s v="[7610, 3330, 7900]"/>
    <s v="http://connectivity.brain-map.org/projection/experiment/293914766"/>
    <s v="Y"/>
    <s v="Y"/>
    <x v="2"/>
    <s v="Y"/>
    <x v="0"/>
    <m/>
    <s v="core"/>
  </r>
  <r>
    <x v="2311"/>
    <s v="Slc17a6-IRES-Cre"/>
    <x v="0"/>
    <x v="147"/>
    <x v="4"/>
    <n v="9"/>
    <s v="SCm"/>
    <x v="155"/>
    <n v="200"/>
    <n v="4.3818558700000003E-2"/>
    <n v="0.94970039099826209"/>
    <n v="5.0199803845192834E-2"/>
    <s v="F"/>
    <n v="0.20188318499999999"/>
    <s v="[9840, 2310, 6960]"/>
    <s v="http://connectivity.brain-map.org/projection/experiment/294174290"/>
    <s v="Y"/>
    <s v="Y"/>
    <x v="0"/>
    <m/>
    <x v="0"/>
    <m/>
    <m/>
  </r>
  <r>
    <x v="2312"/>
    <s v="Slc17a6-IRES-Cre"/>
    <x v="0"/>
    <x v="120"/>
    <x v="9"/>
    <n v="2"/>
    <s v="NLOT"/>
    <x v="128"/>
    <n v="50"/>
    <n v="2.4164011900000001E-2"/>
    <n v="0.96582917183014427"/>
    <n v="3.3663022287689269E-2"/>
    <s v="F"/>
    <n v="1.9729275719999999"/>
    <s v="[6040, 6640, 7840]"/>
    <s v="http://connectivity.brain-map.org/projection/experiment/294174996"/>
    <s v="Y"/>
    <s v="Y"/>
    <x v="0"/>
    <s v="Y"/>
    <x v="0"/>
    <m/>
    <m/>
  </r>
  <r>
    <x v="2313"/>
    <s v="Slc17a6-IRES-Cre"/>
    <x v="0"/>
    <x v="44"/>
    <x v="4"/>
    <n v="9"/>
    <s v="NPC"/>
    <x v="45"/>
    <n v="205"/>
    <n v="0.1328886272"/>
    <n v="0.69884754598404952"/>
    <n v="0.10132687706624852"/>
    <s v="F"/>
    <n v="1.6688542304"/>
    <s v="[8040, 2660, 6160]"/>
    <s v="http://connectivity.brain-map.org/projection/experiment/294175704"/>
    <s v="Y"/>
    <s v="N"/>
    <x v="0"/>
    <m/>
    <x v="0"/>
    <m/>
    <m/>
  </r>
  <r>
    <x v="2314"/>
    <s v="Efr3a-Cre_NO108"/>
    <x v="0"/>
    <x v="180"/>
    <x v="10"/>
    <n v="1"/>
    <s v="VISl"/>
    <x v="280"/>
    <n v="20"/>
    <n v="3.0883027874999999E-3"/>
    <n v="0.5477634560477489"/>
    <n v="0.4522365439522511"/>
    <s v="F"/>
    <n v="4.5043772462499999E-2"/>
    <s v="[9140, 1710, 9030]"/>
    <s v="http://connectivity.brain-map.org/projection/experiment/294266031"/>
    <s v="N"/>
    <s v="N"/>
    <x v="2"/>
    <s v="Y"/>
    <x v="0"/>
    <m/>
    <s v="CT"/>
  </r>
  <r>
    <x v="2315"/>
    <s v="Oxtr-Cre_ON66"/>
    <x v="0"/>
    <x v="123"/>
    <x v="10"/>
    <n v="1"/>
    <s v="ORBl"/>
    <x v="131"/>
    <n v="30"/>
    <n v="6.1310470899999997E-2"/>
    <n v="0.70758724674449303"/>
    <n v="0.26633879659169302"/>
    <s v="M"/>
    <n v="0.12412260192500001"/>
    <s v="[2630, 3550, 6840]"/>
    <s v="http://connectivity.brain-map.org/projection/experiment/294311830"/>
    <s v="N"/>
    <s v="N"/>
    <x v="2"/>
    <s v="Y"/>
    <x v="0"/>
    <m/>
    <s v="local"/>
  </r>
  <r>
    <x v="2316"/>
    <s v="Oxtr-Cre_ON66"/>
    <x v="0"/>
    <x v="167"/>
    <x v="10"/>
    <n v="1"/>
    <s v="VISp"/>
    <x v="175"/>
    <n v="21"/>
    <n v="3.0982469700000001E-2"/>
    <n v="1"/>
    <n v="0"/>
    <s v="M"/>
    <n v="5.7909956037499898E-2"/>
    <s v="[9580, 990, 8000]"/>
    <s v="http://connectivity.brain-map.org/projection/experiment/294312537"/>
    <s v="Y"/>
    <s v="Y"/>
    <x v="2"/>
    <s v="Y"/>
    <x v="0"/>
    <m/>
    <s v="local"/>
  </r>
  <r>
    <x v="2317"/>
    <s v="Tac1-IRES2-Cre"/>
    <x v="0"/>
    <x v="60"/>
    <x v="7"/>
    <n v="3"/>
    <s v="SUB"/>
    <x v="62"/>
    <n v="66"/>
    <n v="0.18830798000000001"/>
    <n v="0.87511051202077039"/>
    <n v="7.8281691383534219E-2"/>
    <s v="F"/>
    <n v="0.25278470105"/>
    <s v="[9180, 3910, 9480]"/>
    <s v="http://connectivity.brain-map.org/projection/experiment/294314037"/>
    <s v="Y"/>
    <s v="Y"/>
    <x v="0"/>
    <s v="Y"/>
    <x v="0"/>
    <m/>
    <m/>
  </r>
  <r>
    <x v="2318"/>
    <s v="Tac1-IRES2-Cre"/>
    <x v="0"/>
    <x v="7"/>
    <x v="2"/>
    <n v="10"/>
    <s v="PB"/>
    <x v="63"/>
    <n v="229"/>
    <n v="2.4378876899999999E-2"/>
    <n v="0.8025733817402092"/>
    <n v="0.13299466881095154"/>
    <s v="M"/>
    <n v="0.19039028890000001"/>
    <s v="[10500, 4190, 7380]"/>
    <s v="http://connectivity.brain-map.org/projection/experiment/294356216"/>
    <s v="Y"/>
    <s v="Y"/>
    <x v="0"/>
    <m/>
    <x v="0"/>
    <s v="some leakage in cblm"/>
    <m/>
  </r>
  <r>
    <x v="2319"/>
    <s v="Slc17a6-IRES-Cre"/>
    <x v="0"/>
    <x v="3"/>
    <x v="3"/>
    <n v="7"/>
    <s v="MD"/>
    <x v="120"/>
    <n v="124"/>
    <n v="8.6328817399999994E-2"/>
    <n v="0.99189691541224512"/>
    <n v="6.9105676019579777E-3"/>
    <s v="F"/>
    <n v="4.4466069689999896"/>
    <s v="[6280, 4040, 6110]"/>
    <s v="http://connectivity.brain-map.org/projection/experiment/294356922"/>
    <s v="Y"/>
    <s v="Y"/>
    <x v="2"/>
    <s v="Y"/>
    <x v="0"/>
    <m/>
    <s v="matrix(m)"/>
  </r>
  <r>
    <x v="2320"/>
    <s v="Cux2-IRES-Cre"/>
    <x v="0"/>
    <x v="188"/>
    <x v="10"/>
    <n v="1"/>
    <s v="PL"/>
    <x v="288"/>
    <n v="28"/>
    <n v="7.30102205E-2"/>
    <n v="0.6065902837070507"/>
    <n v="0.39292535868553641"/>
    <s v="F"/>
    <n v="0.33559504159999998"/>
    <s v="[3280, 3290, 6300]"/>
    <s v="http://connectivity.brain-map.org/projection/experiment/294396492"/>
    <s v="N"/>
    <s v="N"/>
    <x v="2"/>
    <s v="Y"/>
    <x v="0"/>
    <m/>
    <s v="IT"/>
  </r>
  <r>
    <x v="2321"/>
    <s v="Cux2-IRES-Cre"/>
    <x v="0"/>
    <x v="192"/>
    <x v="10"/>
    <n v="1"/>
    <s v="SSp-m"/>
    <x v="292"/>
    <n v="7"/>
    <n v="0.33665575439999901"/>
    <n v="0.76498003987473528"/>
    <n v="0.13706670743378321"/>
    <s v="M"/>
    <n v="2.1568643012000002"/>
    <s v="[4420, 2970, 9130]"/>
    <s v="http://connectivity.brain-map.org/projection/experiment/294397199"/>
    <s v="Y"/>
    <s v="Y"/>
    <x v="2"/>
    <s v="Y"/>
    <x v="0"/>
    <m/>
    <s v="IT"/>
  </r>
  <r>
    <x v="2322"/>
    <s v="Oxtr-Cre_ON66"/>
    <x v="0"/>
    <x v="189"/>
    <x v="10"/>
    <n v="1"/>
    <s v="ILA"/>
    <x v="289"/>
    <n v="29"/>
    <n v="0.1112240514"/>
    <n v="0.86617651561733966"/>
    <n v="0.11827561863561707"/>
    <s v="F"/>
    <n v="0.91440148519999997"/>
    <s v="[3730, 3940, 6390]"/>
    <s v="http://connectivity.brain-map.org/projection/experiment/294399325"/>
    <s v="Y"/>
    <s v="Y"/>
    <x v="2"/>
    <s v="Y"/>
    <x v="0"/>
    <m/>
    <s v="IT PT CT"/>
  </r>
  <r>
    <x v="2323"/>
    <s v="Cux2-IRES-Cre"/>
    <x v="0"/>
    <x v="79"/>
    <x v="10"/>
    <n v="1"/>
    <s v="ACAv"/>
    <x v="85"/>
    <n v="27"/>
    <n v="0.3339583632"/>
    <n v="0.67651503256602519"/>
    <n v="0.22536776653526563"/>
    <s v="M"/>
    <n v="5.2719459072000001"/>
    <s v="[3850, 2470, 5990]"/>
    <s v="http://connectivity.brain-map.org/projection/experiment/294434161"/>
    <s v="N"/>
    <s v="N"/>
    <x v="2"/>
    <s v="Y"/>
    <x v="0"/>
    <m/>
    <s v="IT"/>
  </r>
  <r>
    <x v="2324"/>
    <s v="Cux2-IRES-Cre"/>
    <x v="0"/>
    <x v="165"/>
    <x v="10"/>
    <n v="1"/>
    <s v="VISam"/>
    <x v="173"/>
    <n v="19"/>
    <n v="7.7560056700000005E-2"/>
    <n v="0.88047962126616364"/>
    <n v="0.1138195218513529"/>
    <s v="F"/>
    <n v="0.84521228959999894"/>
    <s v="[7830, 480, 7360]"/>
    <s v="http://connectivity.brain-map.org/projection/experiment/294434867"/>
    <s v="Y"/>
    <s v="Y"/>
    <x v="2"/>
    <s v="Y"/>
    <x v="0"/>
    <m/>
    <s v="IT"/>
  </r>
  <r>
    <x v="2325"/>
    <s v="Cux2-IRES-Cre"/>
    <x v="0"/>
    <x v="155"/>
    <x v="10"/>
    <n v="1"/>
    <s v="SSp-bfd"/>
    <x v="163"/>
    <n v="5"/>
    <n v="9.0038332999999998E-2"/>
    <n v="0.80105743769471027"/>
    <n v="0.1984547973882238"/>
    <s v="F"/>
    <n v="0.38377750109999997"/>
    <s v="[7470, 1490, 8370]"/>
    <s v="http://connectivity.brain-map.org/projection/experiment/294435580"/>
    <s v="Y"/>
    <s v="N"/>
    <x v="2"/>
    <s v="Y"/>
    <x v="0"/>
    <m/>
    <s v="IT"/>
  </r>
  <r>
    <x v="2326"/>
    <s v="Rbp4-Cre_KL100"/>
    <x v="0"/>
    <x v="181"/>
    <x v="10"/>
    <n v="1"/>
    <s v="VISpm"/>
    <x v="281"/>
    <n v="23"/>
    <n v="0.12988219300000001"/>
    <n v="0.71371185962882733"/>
    <n v="0.28144799282821509"/>
    <s v="F"/>
    <n v="3.7752482768000002"/>
    <s v="[8650, 710, 7560]"/>
    <s v="http://connectivity.brain-map.org/projection/experiment/294481346"/>
    <s v="N"/>
    <s v="N"/>
    <x v="2"/>
    <s v="Y"/>
    <x v="0"/>
    <m/>
    <s v="IT PT"/>
  </r>
  <r>
    <x v="2327"/>
    <s v="Rbp4-Cre_KL100"/>
    <x v="0"/>
    <x v="167"/>
    <x v="10"/>
    <n v="1"/>
    <s v="VISp"/>
    <x v="175"/>
    <n v="21"/>
    <n v="6.0788077000000003E-2"/>
    <n v="1"/>
    <n v="0"/>
    <s v="M"/>
    <n v="1.6747783303999999"/>
    <s v="[8710, 1020, 8340]"/>
    <s v="http://connectivity.brain-map.org/projection/experiment/294482052"/>
    <s v="Y"/>
    <s v="Y"/>
    <x v="2"/>
    <s v="Y"/>
    <x v="0"/>
    <m/>
    <s v="IT PT"/>
  </r>
  <r>
    <x v="2328"/>
    <s v="Cux2-IRES-Cre"/>
    <x v="0"/>
    <x v="167"/>
    <x v="10"/>
    <n v="1"/>
    <s v="VISp"/>
    <x v="175"/>
    <n v="21"/>
    <n v="7.7423096799999994E-2"/>
    <n v="0.68407751743389833"/>
    <n v="0.27703556650677102"/>
    <s v="F"/>
    <n v="0.44548649145000002"/>
    <s v="[9700, 960, 7200]"/>
    <s v="http://connectivity.brain-map.org/projection/experiment/294484177"/>
    <s v="N"/>
    <s v="N"/>
    <x v="2"/>
    <s v="Y"/>
    <x v="0"/>
    <m/>
    <s v="IT"/>
  </r>
  <r>
    <x v="2329"/>
    <s v="Tlx3-Cre_PL56"/>
    <x v="0"/>
    <x v="169"/>
    <x v="10"/>
    <n v="1"/>
    <s v="VISpor"/>
    <x v="177"/>
    <n v="25"/>
    <n v="1.1844736924999899E-2"/>
    <n v="0.92059544076574207"/>
    <n v="4.753811719140761E-2"/>
    <s v="M"/>
    <n v="9.5026123849999894E-2"/>
    <s v="[9720, 2520, 9630]"/>
    <s v="http://connectivity.brain-map.org/projection/experiment/294516943"/>
    <s v="Y"/>
    <s v="Y"/>
    <x v="2"/>
    <s v="Y"/>
    <x v="0"/>
    <m/>
    <s v="IT"/>
  </r>
  <r>
    <x v="2330"/>
    <s v="Tlx3-Cre_PL56"/>
    <x v="0"/>
    <x v="82"/>
    <x v="10"/>
    <n v="1"/>
    <s v="AId"/>
    <x v="88"/>
    <n v="33"/>
    <n v="2.8185537449999999E-2"/>
    <n v="0.77490427874917878"/>
    <n v="0.16067031440560645"/>
    <s v="M"/>
    <n v="0.50205692039999905"/>
    <s v="[3620, 4390, 8420]"/>
    <s v="http://connectivity.brain-map.org/projection/experiment/294525229"/>
    <s v="Y"/>
    <s v="Y"/>
    <x v="2"/>
    <s v="Y"/>
    <x v="0"/>
    <m/>
    <s v="IT"/>
  </r>
  <r>
    <x v="2331"/>
    <s v="Tlx3-Cre_PL56"/>
    <x v="0"/>
    <x v="117"/>
    <x v="10"/>
    <n v="1"/>
    <s v="MOs"/>
    <x v="125"/>
    <n v="3"/>
    <n v="0.1313743704"/>
    <n v="0.99950434358375262"/>
    <n v="4.9565641624744702E-4"/>
    <s v="F"/>
    <n v="4.5097995936000004"/>
    <s v="[4700, 1330, 6660]"/>
    <s v="http://connectivity.brain-map.org/projection/experiment/294525944"/>
    <s v="Y"/>
    <s v="Y"/>
    <x v="2"/>
    <s v="Y"/>
    <x v="0"/>
    <m/>
    <s v="IT"/>
  </r>
  <r>
    <x v="2332"/>
    <s v="Tlx3-Cre_PL56"/>
    <x v="0"/>
    <x v="117"/>
    <x v="10"/>
    <n v="1"/>
    <s v="MOs"/>
    <x v="125"/>
    <n v="3"/>
    <n v="7.0942841899999998E-2"/>
    <n v="0.92805634554114935"/>
    <n v="7.1943654458850745E-2"/>
    <s v="F"/>
    <n v="2.8782283263999999"/>
    <s v="[3200, 2270, 6390]"/>
    <s v="http://connectivity.brain-map.org/projection/experiment/294532700"/>
    <s v="Y"/>
    <s v="Y"/>
    <x v="2"/>
    <s v="Y"/>
    <x v="0"/>
    <m/>
    <s v="IT"/>
  </r>
  <r>
    <x v="2333"/>
    <s v="Tlx3-Cre_PL56"/>
    <x v="0"/>
    <x v="185"/>
    <x v="10"/>
    <n v="1"/>
    <s v="VISa"/>
    <x v="285"/>
    <n v="39"/>
    <n v="8.7140786600000006E-2"/>
    <n v="0.7831915980949139"/>
    <n v="0.2168084019050861"/>
    <s v="F"/>
    <n v="2.4398894184"/>
    <s v="[7260, 1060, 7280]"/>
    <s v="http://connectivity.brain-map.org/projection/experiment/294533406"/>
    <s v="N"/>
    <s v="N"/>
    <x v="2"/>
    <s v="Y"/>
    <x v="0"/>
    <m/>
    <s v="IT"/>
  </r>
  <r>
    <x v="2334"/>
    <s v="Chrna2-Cre_OE25"/>
    <x v="0"/>
    <x v="159"/>
    <x v="10"/>
    <n v="1"/>
    <s v="SSs"/>
    <x v="167"/>
    <n v="11"/>
    <n v="7.9355544099999994E-2"/>
    <n v="0.96773513510191889"/>
    <n v="3.1720297401570896E-2"/>
    <s v="M"/>
    <n v="1.0478044311000001"/>
    <s v="[6860, 2710, 9710]"/>
    <s v="http://connectivity.brain-map.org/projection/experiment/296047084"/>
    <s v="Y"/>
    <s v="Y"/>
    <x v="2"/>
    <s v="Y"/>
    <x v="0"/>
    <m/>
    <s v="PT"/>
  </r>
  <r>
    <x v="2335"/>
    <s v="Cux2-IRES-Cre"/>
    <x v="0"/>
    <x v="82"/>
    <x v="10"/>
    <n v="1"/>
    <s v="AId"/>
    <x v="88"/>
    <n v="33"/>
    <n v="0.76210531039999996"/>
    <n v="0.45619090443323629"/>
    <n v="0.36235041135513335"/>
    <s v="F"/>
    <n v="9.0620822655999902"/>
    <s v="[4000, 4010, 8110]"/>
    <s v="http://connectivity.brain-map.org/projection/experiment/296047806"/>
    <s v="N"/>
    <s v="N"/>
    <x v="2"/>
    <s v="Y"/>
    <x v="0"/>
    <m/>
    <s v="IT"/>
  </r>
  <r>
    <x v="2336"/>
    <s v="Rbp4-Cre_KL100"/>
    <x v="0"/>
    <x v="82"/>
    <x v="10"/>
    <n v="1"/>
    <s v="AId"/>
    <x v="88"/>
    <n v="33"/>
    <n v="0.384112411199999"/>
    <n v="0.42764116266625313"/>
    <n v="0.22248754426215803"/>
    <s v="M"/>
    <n v="5.1857320927999897"/>
    <s v="[3660, 4850, 8700]"/>
    <s v="http://connectivity.brain-map.org/projection/experiment/296048512"/>
    <s v="N"/>
    <s v="N"/>
    <x v="2"/>
    <s v="Y"/>
    <x v="0"/>
    <m/>
    <s v="IT PT"/>
  </r>
  <r>
    <x v="2337"/>
    <s v="Tlx3-Cre_PL56"/>
    <x v="0"/>
    <x v="167"/>
    <x v="10"/>
    <n v="1"/>
    <s v="VISp"/>
    <x v="175"/>
    <n v="21"/>
    <n v="6.5881989599999996E-2"/>
    <n v="1"/>
    <n v="0"/>
    <s v="M"/>
    <n v="1.4299487425999999"/>
    <s v="[8700, 930, 8220]"/>
    <s v="http://connectivity.brain-map.org/projection/experiment/296052133"/>
    <s v="Y"/>
    <s v="Y"/>
    <x v="2"/>
    <s v="Y"/>
    <x v="0"/>
    <m/>
    <s v="IT"/>
  </r>
  <r>
    <x v="2338"/>
    <s v="Tlx3-Cre_PL56"/>
    <x v="0"/>
    <x v="193"/>
    <x v="10"/>
    <n v="1"/>
    <s v="SSp-ll"/>
    <x v="293"/>
    <n v="6"/>
    <n v="7.2593833199999999E-2"/>
    <n v="0.87791884045949475"/>
    <n v="0.12208115954050532"/>
    <s v="M"/>
    <n v="1.3851160847999999"/>
    <s v="[5720, 1450, 7700]"/>
    <s v="http://connectivity.brain-map.org/projection/experiment/296052839"/>
    <s v="Y"/>
    <s v="Y"/>
    <x v="2"/>
    <s v="Y"/>
    <x v="0"/>
    <m/>
    <s v="IT"/>
  </r>
  <r>
    <x v="2339"/>
    <s v="Tlx3-Cre_PL56"/>
    <x v="0"/>
    <x v="180"/>
    <x v="10"/>
    <n v="1"/>
    <s v="VISl"/>
    <x v="280"/>
    <n v="20"/>
    <n v="4.6423736799999997E-2"/>
    <n v="0.99005214075361991"/>
    <n v="9.9478592463801696E-3"/>
    <s v="M"/>
    <n v="1.4959809662000001"/>
    <s v="[8810, 1600, 9330]"/>
    <s v="http://connectivity.brain-map.org/projection/experiment/297225422"/>
    <s v="Y"/>
    <s v="Y"/>
    <x v="2"/>
    <s v="Y"/>
    <x v="0"/>
    <m/>
    <s v="IT"/>
  </r>
  <r>
    <x v="2340"/>
    <s v="Tlx3-Cre_PL56"/>
    <x v="0"/>
    <x v="179"/>
    <x v="10"/>
    <n v="1"/>
    <s v="VISal"/>
    <x v="279"/>
    <n v="18"/>
    <n v="8.3040819399999993E-2"/>
    <n v="0.69002082729337311"/>
    <n v="0.20720953977233741"/>
    <s v="M"/>
    <n v="2.9142094575999899"/>
    <s v="[8260, 1650, 8870]"/>
    <s v="http://connectivity.brain-map.org/projection/experiment/297231636"/>
    <s v="N"/>
    <s v="N"/>
    <x v="2"/>
    <s v="Y"/>
    <x v="0"/>
    <m/>
    <s v="IT"/>
  </r>
  <r>
    <x v="2341"/>
    <s v="Tlx3-Cre_PL56"/>
    <x v="0"/>
    <x v="165"/>
    <x v="10"/>
    <n v="1"/>
    <s v="VISam"/>
    <x v="173"/>
    <n v="19"/>
    <n v="3.74068205E-2"/>
    <n v="0.80865404104230809"/>
    <n v="0.19134595895769194"/>
    <s v="F"/>
    <n v="1.6989136136"/>
    <s v="[7800, 600, 7270]"/>
    <s v="http://connectivity.brain-map.org/projection/experiment/297233422"/>
    <s v="Y"/>
    <s v="N"/>
    <x v="2"/>
    <s v="Y"/>
    <x v="0"/>
    <m/>
    <s v="IT"/>
  </r>
  <r>
    <x v="2342"/>
    <s v="Tlx3-Cre_PL56"/>
    <x v="0"/>
    <x v="167"/>
    <x v="10"/>
    <n v="1"/>
    <s v="VISp"/>
    <x v="175"/>
    <n v="21"/>
    <n v="4.49954064E-2"/>
    <n v="1"/>
    <n v="0"/>
    <s v="F"/>
    <n v="0.91154935199999998"/>
    <s v="[8500, 830, 8380]"/>
    <s v="http://connectivity.brain-map.org/projection/experiment/297592527"/>
    <s v="Y"/>
    <s v="Y"/>
    <x v="2"/>
    <s v="Y"/>
    <x v="0"/>
    <m/>
    <s v="IT"/>
  </r>
  <r>
    <x v="2343"/>
    <s v="Tlx3-Cre_PL56"/>
    <x v="0"/>
    <x v="167"/>
    <x v="10"/>
    <n v="1"/>
    <s v="VISp"/>
    <x v="175"/>
    <n v="21"/>
    <n v="1.42754590999999E-2"/>
    <n v="1"/>
    <n v="0"/>
    <s v="M"/>
    <n v="0.23236750354999999"/>
    <s v="[9440, 1230, 7990]"/>
    <s v="http://connectivity.brain-map.org/projection/experiment/297593235"/>
    <s v="Y"/>
    <s v="Y"/>
    <x v="2"/>
    <s v="Y"/>
    <x v="0"/>
    <m/>
    <s v="IT"/>
  </r>
  <r>
    <x v="2344"/>
    <s v="Tlx3-Cre_PL56"/>
    <x v="0"/>
    <x v="180"/>
    <x v="10"/>
    <n v="1"/>
    <s v="VISl"/>
    <x v="280"/>
    <n v="20"/>
    <n v="4.3756637399999999E-2"/>
    <n v="0.8984934410135289"/>
    <n v="9.583280434482716E-2"/>
    <s v="M"/>
    <n v="2.46400600319999"/>
    <s v="[9780, 2000, 9230]"/>
    <s v="http://connectivity.brain-map.org/projection/experiment/297593942"/>
    <s v="Y"/>
    <s v="Y"/>
    <x v="2"/>
    <s v="Y"/>
    <x v="0"/>
    <m/>
    <s v="IT"/>
  </r>
  <r>
    <x v="2345"/>
    <s v="Chrna2-Cre_OE25"/>
    <x v="0"/>
    <x v="167"/>
    <x v="10"/>
    <n v="1"/>
    <s v="VISp"/>
    <x v="175"/>
    <n v="21"/>
    <n v="3.2401436200000001E-2"/>
    <n v="0.97155035404654944"/>
    <n v="2.8449645953450654E-2"/>
    <s v="M"/>
    <n v="0.160964376475"/>
    <s v="[8220, 1170, 7980]"/>
    <s v="http://connectivity.brain-map.org/projection/experiment/297597186"/>
    <s v="Y"/>
    <s v="Y"/>
    <x v="2"/>
    <s v="Y"/>
    <x v="0"/>
    <m/>
    <s v="local"/>
  </r>
  <r>
    <x v="2346"/>
    <s v="Chrna2-Cre_OE25"/>
    <x v="0"/>
    <x v="167"/>
    <x v="10"/>
    <n v="1"/>
    <s v="VISp"/>
    <x v="175"/>
    <n v="21"/>
    <n v="5.3038261499999996E-3"/>
    <n v="0.70642317377623454"/>
    <n v="0.26848734401218133"/>
    <s v="M"/>
    <n v="2.3744739724999998E-2"/>
    <s v="[9130, 890, 7220]"/>
    <s v="http://connectivity.brain-map.org/projection/experiment/297627858"/>
    <s v="N"/>
    <s v="N"/>
    <x v="2"/>
    <s v="Y"/>
    <x v="0"/>
    <m/>
    <s v="local"/>
  </r>
  <r>
    <x v="2347"/>
    <s v="Ntsr1-Cre_GN220"/>
    <x v="0"/>
    <x v="155"/>
    <x v="10"/>
    <n v="1"/>
    <s v="SSp-bfd"/>
    <x v="163"/>
    <n v="5"/>
    <n v="0.10560588779999899"/>
    <n v="0.9758292531803523"/>
    <n v="2.4170746819647641E-2"/>
    <s v="F"/>
    <n v="0.61260724629999996"/>
    <s v="[7400, 1800, 8570]"/>
    <s v="http://connectivity.brain-map.org/projection/experiment/297628576"/>
    <s v="Y"/>
    <s v="Y"/>
    <x v="2"/>
    <s v="Y"/>
    <x v="0"/>
    <m/>
    <s v="CT"/>
  </r>
  <r>
    <x v="2348"/>
    <s v="Ntsr1-Cre_GN220"/>
    <x v="0"/>
    <x v="167"/>
    <x v="10"/>
    <n v="1"/>
    <s v="VISp"/>
    <x v="175"/>
    <n v="21"/>
    <n v="0.103709921"/>
    <n v="0.99913282809278692"/>
    <n v="7.2394202815497411E-4"/>
    <s v="M"/>
    <n v="0.70142621920000003"/>
    <s v="[9980, 1420, 8360]"/>
    <s v="http://connectivity.brain-map.org/projection/experiment/297629282"/>
    <s v="Y"/>
    <s v="Y"/>
    <x v="2"/>
    <s v="Y"/>
    <x v="0"/>
    <m/>
    <s v="CT"/>
  </r>
  <r>
    <x v="2349"/>
    <s v="Ntsr1-Cre_GN220"/>
    <x v="0"/>
    <x v="180"/>
    <x v="10"/>
    <n v="1"/>
    <s v="VISl"/>
    <x v="280"/>
    <n v="20"/>
    <n v="6.4169669900000004E-2"/>
    <n v="0.75780632916437296"/>
    <n v="0.20911895349190951"/>
    <s v="M"/>
    <n v="0.86383168200000005"/>
    <s v="[9630, 1850, 9170]"/>
    <s v="http://connectivity.brain-map.org/projection/experiment/297629988"/>
    <s v="N"/>
    <s v="N"/>
    <x v="2"/>
    <s v="Y"/>
    <x v="0"/>
    <m/>
    <s v="CT"/>
  </r>
  <r>
    <x v="2350"/>
    <s v="Rbp4-Cre_KL100"/>
    <x v="0"/>
    <x v="193"/>
    <x v="10"/>
    <n v="1"/>
    <s v="SSp-ll"/>
    <x v="293"/>
    <n v="6"/>
    <n v="0.36836224319999999"/>
    <n v="0.96965980866494084"/>
    <n v="2.9940949789488476E-2"/>
    <s v="F"/>
    <n v="6.4672378736000002"/>
    <s v="[6160, 1310, 7690]"/>
    <s v="http://connectivity.brain-map.org/projection/experiment/297652799"/>
    <s v="Y"/>
    <s v="Y"/>
    <x v="2"/>
    <s v="Y"/>
    <x v="0"/>
    <m/>
    <s v="IT PT"/>
  </r>
  <r>
    <x v="2351"/>
    <s v="Tlx3-Cre_PL56"/>
    <x v="0"/>
    <x v="155"/>
    <x v="10"/>
    <n v="1"/>
    <s v="SSp-bfd"/>
    <x v="163"/>
    <n v="5"/>
    <n v="8.5576236199999905E-2"/>
    <n v="0.99777033342607102"/>
    <n v="1.7436958657236121E-3"/>
    <s v="M"/>
    <n v="3.1522135904000002"/>
    <s v="[7250, 1400, 8400]"/>
    <s v="http://connectivity.brain-map.org/projection/experiment/297654263"/>
    <s v="Y"/>
    <s v="Y"/>
    <x v="2"/>
    <s v="Y"/>
    <x v="0"/>
    <m/>
    <s v="IT"/>
  </r>
  <r>
    <x v="2352"/>
    <s v="Plxnd1-Cre_OG1"/>
    <x v="0"/>
    <x v="155"/>
    <x v="10"/>
    <n v="1"/>
    <s v="SSp-bfd"/>
    <x v="163"/>
    <n v="5"/>
    <n v="9.3131702999999996E-2"/>
    <n v="0.60631821494993665"/>
    <n v="0.27773273732987563"/>
    <s v="F"/>
    <n v="0.82152255360000004"/>
    <s v="[5920, 2210, 8600]"/>
    <s v="http://connectivity.brain-map.org/projection/experiment/297668898"/>
    <s v="N"/>
    <s v="N"/>
    <x v="2"/>
    <s v="Y"/>
    <x v="0"/>
    <m/>
    <s v="IT"/>
  </r>
  <r>
    <x v="2353"/>
    <s v="Plxnd1-Cre_OG1"/>
    <x v="0"/>
    <x v="117"/>
    <x v="10"/>
    <n v="1"/>
    <s v="MOs"/>
    <x v="125"/>
    <n v="3"/>
    <n v="0.129983868"/>
    <n v="0.86284910513268587"/>
    <n v="0.13715089486731399"/>
    <s v="F"/>
    <n v="2.2948806608000001"/>
    <s v="[3820, 1530, 7200]"/>
    <s v="http://connectivity.brain-map.org/projection/experiment/297669605"/>
    <s v="Y"/>
    <s v="Y"/>
    <x v="2"/>
    <s v="Y"/>
    <x v="0"/>
    <m/>
    <s v="IT"/>
  </r>
  <r>
    <x v="2354"/>
    <s v="Drd3-Cre_KI196"/>
    <x v="0"/>
    <x v="165"/>
    <x v="10"/>
    <n v="1"/>
    <s v="VISam"/>
    <x v="173"/>
    <n v="19"/>
    <n v="8.0479613899999997E-2"/>
    <n v="0.74538907942616195"/>
    <n v="0.25031887706158834"/>
    <s v="M"/>
    <n v="1.9864459075999901"/>
    <s v="[7930, 990, 7300]"/>
    <s v="http://connectivity.brain-map.org/projection/experiment/297670312"/>
    <s v="N"/>
    <s v="N"/>
    <x v="2"/>
    <s v="Y"/>
    <x v="0"/>
    <m/>
    <s v="IT"/>
  </r>
  <r>
    <x v="2355"/>
    <s v="Drd3-Cre_KI196"/>
    <x v="0"/>
    <x v="155"/>
    <x v="10"/>
    <n v="1"/>
    <s v="SSp-bfd"/>
    <x v="163"/>
    <n v="5"/>
    <n v="0.13037501539999999"/>
    <n v="0.99962823326963657"/>
    <n v="3.5983295506100379E-4"/>
    <s v="M"/>
    <n v="0.54934381669999999"/>
    <s v="[7000, 1530, 8570]"/>
    <s v="http://connectivity.brain-map.org/projection/experiment/297671018"/>
    <s v="Y"/>
    <s v="Y"/>
    <x v="2"/>
    <s v="Y"/>
    <x v="0"/>
    <m/>
    <s v="IT PT"/>
  </r>
  <r>
    <x v="2356"/>
    <s v="Syt6-Cre_KI148"/>
    <x v="0"/>
    <x v="168"/>
    <x v="10"/>
    <n v="1"/>
    <s v="VISpl"/>
    <x v="176"/>
    <n v="22"/>
    <n v="3.4603178312499999E-3"/>
    <n v="0.48332249903682883"/>
    <n v="0.2121732336123211"/>
    <s v="M"/>
    <n v="1.0633897618750001E-2"/>
    <s v="[9720, 2130, 8330]"/>
    <s v="http://connectivity.brain-map.org/projection/experiment/297671724"/>
    <s v="N"/>
    <s v="N"/>
    <x v="2"/>
    <s v="Y"/>
    <x v="0"/>
    <m/>
    <s v="CT"/>
  </r>
  <r>
    <x v="2357"/>
    <s v="Sim1-Cre_KJ18"/>
    <x v="0"/>
    <x v="155"/>
    <x v="10"/>
    <n v="1"/>
    <s v="SSp-bfd"/>
    <x v="163"/>
    <n v="5"/>
    <n v="6.2929181000000001E-2"/>
    <n v="1"/>
    <n v="0"/>
    <s v="F"/>
    <n v="0.67850386730000001"/>
    <s v="[7110, 1500, 8510]"/>
    <s v="http://connectivity.brain-map.org/projection/experiment/297710633"/>
    <s v="Y"/>
    <s v="Y"/>
    <x v="2"/>
    <s v="Y"/>
    <x v="0"/>
    <m/>
    <s v="PT"/>
  </r>
  <r>
    <x v="2358"/>
    <s v="Sim1-Cre_KJ18"/>
    <x v="0"/>
    <x v="116"/>
    <x v="10"/>
    <n v="1"/>
    <s v="MOp"/>
    <x v="124"/>
    <n v="2"/>
    <n v="7.6715120299999995E-2"/>
    <n v="0.90424951408627485"/>
    <n v="9.575048591372505E-2"/>
    <s v="M"/>
    <n v="1.1147126865000001"/>
    <s v="[4510, 2040, 7020]"/>
    <s v="http://connectivity.brain-map.org/projection/experiment/297711339"/>
    <s v="Y"/>
    <s v="Y"/>
    <x v="2"/>
    <s v="Y"/>
    <x v="0"/>
    <m/>
    <s v="PT"/>
  </r>
  <r>
    <x v="2359"/>
    <s v="Sim1-Cre_KJ18"/>
    <x v="0"/>
    <x v="170"/>
    <x v="10"/>
    <n v="1"/>
    <s v="VISrl"/>
    <x v="178"/>
    <n v="40"/>
    <n v="3.0625597799999901E-2"/>
    <n v="0.87028472763207498"/>
    <n v="6.7600665794359749E-2"/>
    <s v="M"/>
    <n v="0.37008554625000001"/>
    <s v="[7700, 1260, 8460]"/>
    <s v="http://connectivity.brain-map.org/projection/experiment/297712045"/>
    <s v="Y"/>
    <s v="Y"/>
    <x v="2"/>
    <s v="Y"/>
    <x v="0"/>
    <m/>
    <s v="PT"/>
  </r>
  <r>
    <x v="2360"/>
    <s v="Sim1-Cre_KJ18"/>
    <x v="0"/>
    <x v="156"/>
    <x v="10"/>
    <n v="1"/>
    <s v="SSp-n"/>
    <x v="164"/>
    <n v="4"/>
    <n v="3.4241741450000002E-2"/>
    <n v="0.6927922680875781"/>
    <n v="0.17478122357348455"/>
    <s v="M"/>
    <n v="0.4326075103"/>
    <s v="[5960, 2160, 8710]"/>
    <s v="http://connectivity.brain-map.org/projection/experiment/297713365"/>
    <s v="Y"/>
    <s v="N"/>
    <x v="2"/>
    <s v="Y"/>
    <x v="0"/>
    <m/>
    <s v="PT"/>
  </r>
  <r>
    <x v="2361"/>
    <s v="Sim1-Cre_KJ18"/>
    <x v="0"/>
    <x v="193"/>
    <x v="10"/>
    <n v="1"/>
    <s v="SSp-ll"/>
    <x v="293"/>
    <n v="6"/>
    <n v="7.7443172099999999E-2"/>
    <n v="0.41007406047172201"/>
    <n v="0.29559066562719377"/>
    <s v="M"/>
    <n v="1.1382997528000001"/>
    <s v="[5240, 1710, 7610]"/>
    <s v="http://connectivity.brain-map.org/projection/experiment/297714071"/>
    <s v="N"/>
    <s v="N"/>
    <x v="2"/>
    <s v="Y"/>
    <x v="0"/>
    <m/>
    <s v="PT"/>
  </r>
  <r>
    <x v="2362"/>
    <s v="Sim1-Cre_KJ18"/>
    <x v="0"/>
    <x v="117"/>
    <x v="10"/>
    <n v="1"/>
    <s v="MOs"/>
    <x v="125"/>
    <n v="3"/>
    <n v="1.0591760375E-2"/>
    <n v="0.97940394101143069"/>
    <n v="2.0591130401346559E-2"/>
    <s v="M"/>
    <n v="0.29584473239999998"/>
    <s v="[4880, 1700, 6700]"/>
    <s v="http://connectivity.brain-map.org/projection/experiment/297854981"/>
    <s v="Y"/>
    <s v="Y"/>
    <x v="2"/>
    <s v="Y"/>
    <x v="0"/>
    <m/>
    <s v="PT"/>
  </r>
  <r>
    <x v="2363"/>
    <s v="Cux2-IRES-Cre"/>
    <x v="0"/>
    <x v="159"/>
    <x v="10"/>
    <n v="1"/>
    <s v="SSs"/>
    <x v="167"/>
    <n v="11"/>
    <n v="0.55449677919999996"/>
    <n v="0.89414839976149063"/>
    <n v="7.9400706622894099E-2"/>
    <s v="M"/>
    <n v="4.1830143869500001"/>
    <s v="[5900, 3460, 9160]"/>
    <s v="http://connectivity.brain-map.org/projection/experiment/297855879"/>
    <s v="Y"/>
    <s v="Y"/>
    <x v="2"/>
    <s v="Y"/>
    <x v="0"/>
    <m/>
    <s v="IT"/>
  </r>
  <r>
    <x v="2364"/>
    <s v="Chrna2-Cre_OE25"/>
    <x v="0"/>
    <x v="83"/>
    <x v="10"/>
    <n v="1"/>
    <s v="AIp"/>
    <x v="89"/>
    <n v="34"/>
    <n v="2.4479895299999999E-2"/>
    <n v="0.39293320622144856"/>
    <n v="0.34725698857798437"/>
    <s v="M"/>
    <n v="0.18270842905000001"/>
    <s v="[5590, 4870, 9500]"/>
    <s v="http://connectivity.brain-map.org/projection/experiment/297858011"/>
    <s v="N"/>
    <s v="N"/>
    <x v="2"/>
    <s v="Y"/>
    <x v="0"/>
    <m/>
    <s v="local"/>
  </r>
  <r>
    <x v="2365"/>
    <s v="Tlx3-Cre_PL56"/>
    <x v="0"/>
    <x v="117"/>
    <x v="10"/>
    <n v="1"/>
    <s v="MOs"/>
    <x v="125"/>
    <n v="3"/>
    <n v="4.8803833399999899E-2"/>
    <n v="0.99974813750181024"/>
    <n v="2.5186249818981443E-4"/>
    <s v="F"/>
    <n v="1.384771948"/>
    <s v="[4350, 1330, 6550]"/>
    <s v="http://connectivity.brain-map.org/projection/experiment/297892130"/>
    <s v="Y"/>
    <s v="Y"/>
    <x v="2"/>
    <s v="Y"/>
    <x v="0"/>
    <m/>
    <s v="IT"/>
  </r>
  <r>
    <x v="2366"/>
    <s v="Chrna2-Cre_OE25"/>
    <x v="0"/>
    <x v="125"/>
    <x v="10"/>
    <n v="1"/>
    <s v="ORBvl"/>
    <x v="133"/>
    <n v="32"/>
    <n v="2.3933981399999998E-2"/>
    <n v="0.54299837289790498"/>
    <n v="0.32968975708695197"/>
    <s v="F"/>
    <n v="0.18749203689999999"/>
    <s v="[2720, 3460, 6340]"/>
    <s v="http://connectivity.brain-map.org/projection/experiment/297892843"/>
    <s v="N"/>
    <s v="N"/>
    <x v="2"/>
    <s v="Y"/>
    <x v="0"/>
    <m/>
    <s v="PT"/>
  </r>
  <r>
    <x v="2367"/>
    <s v="Chrna2-Cre_OE25"/>
    <x v="0"/>
    <x v="21"/>
    <x v="7"/>
    <n v="3"/>
    <s v="CA1"/>
    <x v="23"/>
    <n v="55"/>
    <n v="5.9170817299999998E-2"/>
    <n v="0.92164277027438812"/>
    <n v="4.2490127041277227E-2"/>
    <s v="M"/>
    <n v="0.35042543059999998"/>
    <s v="[8680, 3210, 9730]"/>
    <s v="http://connectivity.brain-map.org/projection/experiment/297894255"/>
    <s v="Y"/>
    <s v="Y"/>
    <x v="0"/>
    <s v="Y"/>
    <x v="0"/>
    <m/>
    <m/>
  </r>
  <r>
    <x v="2368"/>
    <s v="Chrna2-Cre_OE25"/>
    <x v="0"/>
    <x v="159"/>
    <x v="10"/>
    <n v="1"/>
    <s v="SSs"/>
    <x v="167"/>
    <n v="11"/>
    <n v="0.14263688320000001"/>
    <n v="0.75280143717511461"/>
    <n v="0.2471347194793122"/>
    <s v="M"/>
    <n v="0.96953855879999995"/>
    <s v="[5780, 3780, 9850]"/>
    <s v="http://connectivity.brain-map.org/projection/experiment/297945448"/>
    <s v="N"/>
    <s v="N"/>
    <x v="2"/>
    <s v="Y"/>
    <x v="0"/>
    <m/>
    <s v="PT"/>
  </r>
  <r>
    <x v="2369"/>
    <s v="Chrna2-Cre_OE25"/>
    <x v="0"/>
    <x v="181"/>
    <x v="10"/>
    <n v="1"/>
    <s v="VISpm"/>
    <x v="281"/>
    <n v="23"/>
    <n v="7.1164454200000005E-2"/>
    <n v="0.52180376380089666"/>
    <n v="0.2786987013347566"/>
    <s v="M"/>
    <n v="0.40374388389999999"/>
    <s v="[8030, 1040, 7190]"/>
    <s v="http://connectivity.brain-map.org/projection/experiment/297946154"/>
    <s v="N"/>
    <s v="N"/>
    <x v="2"/>
    <s v="Y"/>
    <x v="0"/>
    <m/>
    <s v="PT"/>
  </r>
  <r>
    <x v="2370"/>
    <s v="Sim1-Cre_KJ18"/>
    <x v="0"/>
    <x v="117"/>
    <x v="10"/>
    <n v="1"/>
    <s v="MOs"/>
    <x v="125"/>
    <n v="3"/>
    <n v="0.108621181199999"/>
    <n v="0.99755948304840703"/>
    <n v="2.4405169515930069E-3"/>
    <s v="F"/>
    <n v="0.64651157130000003"/>
    <s v="[3170, 2060, 7690]"/>
    <s v="http://connectivity.brain-map.org/projection/experiment/297946935"/>
    <s v="Y"/>
    <s v="Y"/>
    <x v="2"/>
    <s v="Y"/>
    <x v="0"/>
    <m/>
    <s v="PT"/>
  </r>
  <r>
    <x v="2371"/>
    <s v="Sim1-Cre_KJ18"/>
    <x v="0"/>
    <x v="117"/>
    <x v="10"/>
    <n v="1"/>
    <s v="MOs"/>
    <x v="125"/>
    <n v="3"/>
    <n v="3.6611844499999997E-2"/>
    <n v="0.99963012706376631"/>
    <n v="3.6167839328019123E-4"/>
    <s v="F"/>
    <n v="0.30705623497500001"/>
    <s v="[4200, 1950, 6660]"/>
    <s v="http://connectivity.brain-map.org/projection/experiment/297947641"/>
    <s v="Y"/>
    <s v="Y"/>
    <x v="2"/>
    <s v="Y"/>
    <x v="0"/>
    <m/>
    <s v="PT"/>
  </r>
  <r>
    <x v="2372"/>
    <s v="Sim1-Cre_KJ18"/>
    <x v="0"/>
    <x v="192"/>
    <x v="10"/>
    <n v="1"/>
    <s v="SSp-m"/>
    <x v="292"/>
    <n v="7"/>
    <n v="0.180959097199999"/>
    <n v="0.91825835742074136"/>
    <n v="5.6125385456220846E-2"/>
    <s v="F"/>
    <n v="1.6874804240000001"/>
    <s v="[5000, 2410, 8970]"/>
    <s v="http://connectivity.brain-map.org/projection/experiment/297948420"/>
    <s v="Y"/>
    <s v="Y"/>
    <x v="2"/>
    <s v="Y"/>
    <x v="0"/>
    <m/>
    <s v="PT"/>
  </r>
  <r>
    <x v="2373"/>
    <s v="Sim1-Cre_KJ18"/>
    <x v="0"/>
    <x v="157"/>
    <x v="10"/>
    <n v="1"/>
    <s v="SSp-ul"/>
    <x v="165"/>
    <n v="8"/>
    <n v="0.32266666599999999"/>
    <n v="0.94845607836163637"/>
    <n v="5.1543921638363702E-2"/>
    <s v="F"/>
    <n v="2.4937285016000001"/>
    <s v="[5390, 2230, 7910]"/>
    <s v="http://connectivity.brain-map.org/projection/experiment/297951732"/>
    <s v="Y"/>
    <s v="Y"/>
    <x v="2"/>
    <s v="Y"/>
    <x v="0"/>
    <m/>
    <s v="PT"/>
  </r>
  <r>
    <x v="2374"/>
    <s v="Sim1-Cre_KJ18"/>
    <x v="0"/>
    <x v="192"/>
    <x v="10"/>
    <n v="1"/>
    <s v="SSp-m"/>
    <x v="292"/>
    <n v="7"/>
    <n v="0.1803522028"/>
    <n v="0.93557999542518822"/>
    <n v="4.0686327814313979E-2"/>
    <s v="M"/>
    <n v="1.3982007606"/>
    <s v="[4980, 3180, 9510]"/>
    <s v="http://connectivity.brain-map.org/projection/experiment/297985755"/>
    <s v="Y"/>
    <s v="Y"/>
    <x v="2"/>
    <s v="Y"/>
    <x v="0"/>
    <m/>
    <s v="PT"/>
  </r>
  <r>
    <x v="2375"/>
    <s v="Chrnb4-Cre_OL57"/>
    <x v="0"/>
    <x v="117"/>
    <x v="10"/>
    <n v="1"/>
    <s v="MOs"/>
    <x v="125"/>
    <n v="3"/>
    <n v="0.2240168672"/>
    <n v="0.99931095644730528"/>
    <n v="6.7047206885824959E-4"/>
    <s v="M"/>
    <n v="2.2075913159999998"/>
    <s v="[3060, 2140, 7690]"/>
    <s v="http://connectivity.brain-map.org/projection/experiment/297987980"/>
    <s v="Y"/>
    <s v="Y"/>
    <x v="2"/>
    <s v="Y"/>
    <x v="0"/>
    <m/>
    <s v="PT"/>
  </r>
  <r>
    <x v="2376"/>
    <s v="Chrnb4-Cre_OL57"/>
    <x v="0"/>
    <x v="117"/>
    <x v="10"/>
    <n v="1"/>
    <s v="MOs"/>
    <x v="125"/>
    <n v="3"/>
    <n v="0.114944004"/>
    <n v="0.85815803870722485"/>
    <n v="0.14184196129277504"/>
    <s v="M"/>
    <n v="0.78929322499999999"/>
    <s v="[3960, 1970, 6320]"/>
    <s v="http://connectivity.brain-map.org/projection/experiment/298000163"/>
    <s v="Y"/>
    <s v="Y"/>
    <x v="2"/>
    <s v="Y"/>
    <x v="0"/>
    <m/>
    <s v="PT"/>
  </r>
  <r>
    <x v="2377"/>
    <s v="Lypd6-Cre_KL156"/>
    <x v="0"/>
    <x v="210"/>
    <x v="4"/>
    <n v="9"/>
    <s v="PPN"/>
    <x v="308"/>
    <n v="221"/>
    <n v="7.46379613E-2"/>
    <n v="0.76177592068270272"/>
    <n v="0.12238274186973024"/>
    <s v="M"/>
    <n v="2.2570066400000002"/>
    <s v="[9960, 4320, 6680]"/>
    <s v="http://connectivity.brain-map.org/projection/experiment/298079222"/>
    <s v="Y"/>
    <s v="Y"/>
    <x v="0"/>
    <m/>
    <x v="0"/>
    <s v="contra SCm projections that the others don’t have; see if this is caused by too much PB infection"/>
    <m/>
  </r>
  <r>
    <x v="2378"/>
    <s v="Lypd6-Cre_KL156"/>
    <x v="0"/>
    <x v="6"/>
    <x v="4"/>
    <n v="9"/>
    <s v="PAG"/>
    <x v="68"/>
    <n v="201"/>
    <n v="2.204763085E-2"/>
    <n v="0.8560976291398944"/>
    <n v="0.13272202358618351"/>
    <s v="F"/>
    <n v="0.22404464039999999"/>
    <s v="[10150, 3670, 6190]"/>
    <s v="http://connectivity.brain-map.org/projection/experiment/298079928"/>
    <s v="Y"/>
    <s v="Y"/>
    <x v="0"/>
    <m/>
    <x v="0"/>
    <s v="definite subset"/>
    <m/>
  </r>
  <r>
    <x v="2379"/>
    <s v="Lypd6-Cre_KL156"/>
    <x v="0"/>
    <x v="202"/>
    <x v="5"/>
    <n v="8"/>
    <s v="LM"/>
    <x v="302"/>
    <n v="167"/>
    <n v="1.8481467200000001E-2"/>
    <n v="0.42590488541385341"/>
    <n v="0.34558695060150113"/>
    <s v="F"/>
    <n v="0.84657566559999997"/>
    <s v="[7930, 6220, 6750]"/>
    <s v="http://connectivity.brain-map.org/projection/experiment/298104533"/>
    <s v="N"/>
    <s v="N"/>
    <x v="0"/>
    <s v="Y, minor LHA"/>
    <x v="0"/>
    <s v=" minor LHA"/>
    <m/>
  </r>
  <r>
    <x v="2380"/>
    <s v="Cux2-IRES-Cre"/>
    <x v="0"/>
    <x v="157"/>
    <x v="10"/>
    <n v="1"/>
    <s v="SSp-ul"/>
    <x v="165"/>
    <n v="8"/>
    <n v="0.1767896088"/>
    <n v="0.99731802602926778"/>
    <n v="2.6819739707323103E-3"/>
    <s v="M"/>
    <n v="0.93714027819999901"/>
    <s v="[5160, 2180, 7910]"/>
    <s v="http://connectivity.brain-map.org/projection/experiment/298106713"/>
    <s v="Y"/>
    <s v="Y"/>
    <x v="2"/>
    <s v="Y"/>
    <x v="0"/>
    <m/>
    <s v="IT"/>
  </r>
  <r>
    <x v="2381"/>
    <s v="Rbp4-Cre_KL100"/>
    <x v="0"/>
    <x v="169"/>
    <x v="10"/>
    <n v="1"/>
    <s v="VISpor"/>
    <x v="177"/>
    <n v="25"/>
    <n v="0.18142857600000001"/>
    <n v="0.74351491541839732"/>
    <n v="0.21683018651103864"/>
    <s v="M"/>
    <n v="7.8891875327999896"/>
    <s v="[9100, 2240, 9660]"/>
    <s v="http://connectivity.brain-map.org/projection/experiment/298178204"/>
    <s v="N"/>
    <s v="N"/>
    <x v="2"/>
    <s v="Y"/>
    <x v="0"/>
    <m/>
    <s v="IT PT"/>
  </r>
  <r>
    <x v="2382"/>
    <s v="Rbp4-Cre_KL100"/>
    <x v="0"/>
    <x v="159"/>
    <x v="10"/>
    <n v="1"/>
    <s v="SSs"/>
    <x v="167"/>
    <n v="11"/>
    <n v="0.1607936274"/>
    <n v="0.8314225598457593"/>
    <n v="0.16551829813512112"/>
    <s v="M"/>
    <n v="7.4390133216000001"/>
    <s v="[7380, 1940, 9400]"/>
    <s v="http://connectivity.brain-map.org/projection/experiment/298179622"/>
    <s v="Y"/>
    <s v="Y"/>
    <x v="2"/>
    <s v="Y"/>
    <x v="0"/>
    <m/>
    <s v="IT PT"/>
  </r>
  <r>
    <x v="2383"/>
    <s v="Tlx3-Cre_PL56"/>
    <x v="0"/>
    <x v="191"/>
    <x v="10"/>
    <n v="1"/>
    <s v="SSp-tr"/>
    <x v="291"/>
    <n v="9"/>
    <n v="7.8409594200000002E-2"/>
    <n v="0.97098278188538678"/>
    <n v="2.4005943499298101E-2"/>
    <s v="M"/>
    <n v="1.0659141108000001"/>
    <s v="[6570, 1120, 7090]"/>
    <s v="http://connectivity.brain-map.org/projection/experiment/298182842"/>
    <s v="Y"/>
    <s v="Y"/>
    <x v="2"/>
    <s v="Y"/>
    <x v="0"/>
    <m/>
    <s v="IT"/>
  </r>
  <r>
    <x v="2384"/>
    <s v="Efr3a-Cre_NO108"/>
    <x v="0"/>
    <x v="123"/>
    <x v="10"/>
    <n v="1"/>
    <s v="ORBl"/>
    <x v="131"/>
    <n v="30"/>
    <n v="6.6232038249999896E-3"/>
    <n v="0.9318726439924675"/>
    <n v="6.8127356007532461E-2"/>
    <s v="F"/>
    <n v="6.9668647431249994E-2"/>
    <s v="[3030, 3500, 7080]"/>
    <s v="http://connectivity.brain-map.org/projection/experiment/298230624"/>
    <s v="Y"/>
    <s v="Y"/>
    <x v="2"/>
    <s v="Y"/>
    <x v="0"/>
    <m/>
    <s v="PT"/>
  </r>
  <r>
    <x v="2385"/>
    <s v="Chrna2-Cre_OE25"/>
    <x v="0"/>
    <x v="189"/>
    <x v="10"/>
    <n v="1"/>
    <s v="ILA"/>
    <x v="289"/>
    <n v="29"/>
    <n v="0.1740825352"/>
    <n v="0.77098509111713187"/>
    <n v="0.10981289297861845"/>
    <s v="F"/>
    <n v="0.51023389340000003"/>
    <s v="[3740, 3660, 6450]"/>
    <s v="http://connectivity.brain-map.org/projection/experiment/298272589"/>
    <s v="Y"/>
    <s v="Y"/>
    <x v="2"/>
    <s v="Y"/>
    <x v="0"/>
    <m/>
    <s v="local"/>
  </r>
  <r>
    <x v="2386"/>
    <s v="Chrna2-Cre_OE25"/>
    <x v="0"/>
    <x v="116"/>
    <x v="10"/>
    <n v="1"/>
    <s v="MOp"/>
    <x v="124"/>
    <n v="2"/>
    <n v="0.2239528536"/>
    <n v="0.80112152421010618"/>
    <n v="0.19309332627134668"/>
    <s v="M"/>
    <n v="1.7714243771"/>
    <s v="[4240, 1700, 7150]"/>
    <s v="http://connectivity.brain-map.org/projection/experiment/298273313"/>
    <s v="Y"/>
    <s v="N"/>
    <x v="2"/>
    <s v="Y"/>
    <x v="0"/>
    <m/>
    <s v="PT"/>
  </r>
  <r>
    <x v="2387"/>
    <s v="Chrna2-Cre_OE25"/>
    <x v="0"/>
    <x v="189"/>
    <x v="10"/>
    <n v="1"/>
    <s v="ILA"/>
    <x v="289"/>
    <n v="29"/>
    <n v="0.20951241640000001"/>
    <n v="0.51013054301437999"/>
    <n v="0.40290216226915571"/>
    <s v="M"/>
    <n v="0.43795914329999902"/>
    <s v="[3420, 3610, 6330]"/>
    <s v="http://connectivity.brain-map.org/projection/experiment/298274021"/>
    <s v="N"/>
    <s v="N"/>
    <x v="2"/>
    <s v="Y"/>
    <x v="0"/>
    <m/>
    <s v="local"/>
  </r>
  <r>
    <x v="2388"/>
    <s v="Chrna2-Cre_OE25"/>
    <x v="0"/>
    <x v="143"/>
    <x v="10"/>
    <n v="1"/>
    <s v="RSPv"/>
    <x v="151"/>
    <n v="38"/>
    <n v="0.1440313644"/>
    <n v="0.86945672154487019"/>
    <n v="6.3820634124512138E-2"/>
    <s v="F"/>
    <n v="0.55167996765000005"/>
    <s v="[8340, 1260, 6830]"/>
    <s v="http://connectivity.brain-map.org/projection/experiment/298275548"/>
    <s v="Y"/>
    <s v="Y"/>
    <x v="2"/>
    <s v="Y"/>
    <x v="0"/>
    <m/>
    <s v="IT PT"/>
  </r>
  <r>
    <x v="2389"/>
    <s v="A930038C07Rik-Tg1-Cre"/>
    <x v="0"/>
    <x v="181"/>
    <x v="10"/>
    <n v="1"/>
    <s v="VISpm"/>
    <x v="281"/>
    <n v="23"/>
    <n v="1.9440936200000002E-2"/>
    <n v="0.63729764139071221"/>
    <n v="0.33754449060121544"/>
    <s v="M"/>
    <n v="0.25701078444999997"/>
    <s v="[8560, 890, 7500]"/>
    <s v="http://connectivity.brain-map.org/projection/experiment/298324391"/>
    <s v="N"/>
    <s v="N"/>
    <x v="2"/>
    <s v="Y"/>
    <x v="0"/>
    <m/>
    <s v="PT"/>
  </r>
  <r>
    <x v="2390"/>
    <s v="Chrna2-Cre_OE25"/>
    <x v="0"/>
    <x v="116"/>
    <x v="10"/>
    <n v="1"/>
    <s v="MOp"/>
    <x v="124"/>
    <n v="2"/>
    <n v="6.4329561799999893E-2"/>
    <n v="0.9955976707972225"/>
    <n v="4.3112146284953017E-3"/>
    <s v="F"/>
    <n v="0.67416888629999905"/>
    <s v="[4350, 2100, 8000]"/>
    <s v="http://connectivity.brain-map.org/projection/experiment/298325807"/>
    <s v="Y"/>
    <s v="Y"/>
    <x v="2"/>
    <s v="Y"/>
    <x v="0"/>
    <m/>
    <s v="PT"/>
  </r>
  <r>
    <x v="2391"/>
    <s v="Efr3a-Cre_NO108"/>
    <x v="0"/>
    <x v="167"/>
    <x v="10"/>
    <n v="1"/>
    <s v="VISp"/>
    <x v="175"/>
    <n v="21"/>
    <n v="2.0660056199999999E-2"/>
    <n v="0.99872296477611622"/>
    <n v="1.2770352238837832E-3"/>
    <s v="F"/>
    <n v="6.5643165437499998E-2"/>
    <s v="[8720, 1570, 8370]"/>
    <s v="http://connectivity.brain-map.org/projection/experiment/298350212"/>
    <s v="Y"/>
    <s v="Y"/>
    <x v="2"/>
    <s v="Y"/>
    <x v="0"/>
    <m/>
    <s v="CT"/>
  </r>
  <r>
    <x v="2392"/>
    <s v="A930038C07Rik-Tg1-Cre"/>
    <x v="0"/>
    <x v="169"/>
    <x v="10"/>
    <n v="1"/>
    <s v="VISpor"/>
    <x v="177"/>
    <n v="25"/>
    <n v="2.45244804E-2"/>
    <n v="0.6011741536093872"/>
    <n v="0.16092074825267125"/>
    <s v="M"/>
    <n v="0.11302854867499899"/>
    <s v="[9490, 3110, 9800]"/>
    <s v="http://connectivity.brain-map.org/projection/experiment/298350922"/>
    <s v="Y"/>
    <s v="N"/>
    <x v="2"/>
    <s v="Y"/>
    <x v="0"/>
    <m/>
    <s v="local"/>
  </r>
  <r>
    <x v="2393"/>
    <s v="A930038C07Rik-Tg1-Cre"/>
    <x v="0"/>
    <x v="167"/>
    <x v="10"/>
    <n v="1"/>
    <s v="VISp"/>
    <x v="175"/>
    <n v="21"/>
    <n v="2.099990795E-2"/>
    <n v="0.99980094583844514"/>
    <n v="1.9905416155490801E-4"/>
    <s v="F"/>
    <n v="0.239573333299999"/>
    <s v="[8150, 1040, 8020]"/>
    <s v="http://connectivity.brain-map.org/projection/experiment/298351630"/>
    <s v="Y"/>
    <s v="Y"/>
    <x v="2"/>
    <s v="Y"/>
    <x v="0"/>
    <m/>
    <s v="PT"/>
  </r>
  <r>
    <x v="2394"/>
    <s v="Efr3a-Cre_NO108"/>
    <x v="0"/>
    <x v="157"/>
    <x v="10"/>
    <n v="1"/>
    <s v="SSp-ul"/>
    <x v="165"/>
    <n v="8"/>
    <n v="8.6722914600000006E-2"/>
    <n v="0.70578748624826415"/>
    <n v="0.29421251375173579"/>
    <s v="M"/>
    <n v="2.0987947245999998"/>
    <s v="[5180, 2090, 7830]"/>
    <s v="http://connectivity.brain-map.org/projection/experiment/298352336"/>
    <s v="N"/>
    <s v="N"/>
    <x v="2"/>
    <s v="Y"/>
    <x v="0"/>
    <m/>
    <s v="PT"/>
  </r>
  <r>
    <x v="2395"/>
    <s v="Gpr26-Cre_KO250"/>
    <x v="0"/>
    <x v="191"/>
    <x v="10"/>
    <n v="1"/>
    <s v="SSp-tr"/>
    <x v="291"/>
    <n v="9"/>
    <n v="0.16725250359999999"/>
    <n v="0.84295239633085506"/>
    <n v="6.6852256233316587E-2"/>
    <s v="M"/>
    <n v="2.5864194104"/>
    <s v="[6900, 1100, 7020]"/>
    <s v="http://connectivity.brain-map.org/projection/experiment/298404154"/>
    <s v="Y"/>
    <s v="Y"/>
    <x v="2"/>
    <s v="Y"/>
    <x v="0"/>
    <m/>
    <s v="IT PT"/>
  </r>
  <r>
    <x v="2396"/>
    <s v="Gpr26-Cre_KO250"/>
    <x v="0"/>
    <x v="167"/>
    <x v="10"/>
    <n v="1"/>
    <s v="VISp"/>
    <x v="175"/>
    <n v="21"/>
    <n v="0.124728618"/>
    <n v="0.71431317826152729"/>
    <n v="0.18399617620317199"/>
    <s v="F"/>
    <n v="1.5927819778499901"/>
    <s v="[9390, 1840, 8190]"/>
    <s v="http://connectivity.brain-map.org/projection/experiment/298404860"/>
    <s v="Y"/>
    <s v="N"/>
    <x v="2"/>
    <s v="Y"/>
    <x v="0"/>
    <m/>
    <s v="IT"/>
  </r>
  <r>
    <x v="2397"/>
    <s v="Gpr26-Cre_KO250"/>
    <x v="0"/>
    <x v="117"/>
    <x v="10"/>
    <n v="1"/>
    <s v="MOs"/>
    <x v="125"/>
    <n v="3"/>
    <n v="0.19627420399999901"/>
    <n v="0.96933249702573998"/>
    <n v="3.0667502974259957E-2"/>
    <s v="M"/>
    <n v="11.5368792448"/>
    <s v="[3050, 2180, 6280]"/>
    <s v="http://connectivity.brain-map.org/projection/experiment/298601161"/>
    <s v="Y"/>
    <s v="Y"/>
    <x v="2"/>
    <s v="Y"/>
    <x v="0"/>
    <m/>
    <s v="IT PT"/>
  </r>
  <r>
    <x v="2398"/>
    <s v="Rasgrf2-T2A-dCre"/>
    <x v="0"/>
    <x v="117"/>
    <x v="10"/>
    <n v="1"/>
    <s v="MOs"/>
    <x v="125"/>
    <n v="3"/>
    <n v="0.101913238"/>
    <n v="0.84224861110139138"/>
    <n v="0.15775138889860857"/>
    <s v="F"/>
    <n v="0.61423385519999996"/>
    <s v="[4000, 1790, 7310]"/>
    <s v="http://connectivity.brain-map.org/projection/experiment/298718072"/>
    <s v="Y"/>
    <s v="Y"/>
    <x v="2"/>
    <s v="Y"/>
    <x v="0"/>
    <m/>
    <s v="IT"/>
  </r>
  <r>
    <x v="2399"/>
    <s v="Rasgrf2-T2A-dCre"/>
    <x v="0"/>
    <x v="155"/>
    <x v="10"/>
    <n v="1"/>
    <s v="SSp-bfd"/>
    <x v="163"/>
    <n v="5"/>
    <n v="4.3299457600000001E-2"/>
    <n v="0.91647781066322476"/>
    <n v="6.1950447367857708E-2"/>
    <s v="F"/>
    <n v="0.20677495300000001"/>
    <s v="[5940, 1960, 8840]"/>
    <s v="http://connectivity.brain-map.org/projection/experiment/298718778"/>
    <s v="Y"/>
    <s v="Y"/>
    <x v="2"/>
    <s v="Y"/>
    <x v="0"/>
    <m/>
    <s v="IT"/>
  </r>
  <r>
    <x v="2400"/>
    <s v="Rasgrf2-T2A-dCre"/>
    <x v="0"/>
    <x v="178"/>
    <x v="10"/>
    <n v="1"/>
    <s v="AUDp"/>
    <x v="278"/>
    <n v="15"/>
    <n v="0.34511868159999998"/>
    <n v="0.87809718261757308"/>
    <n v="0.10416809810776759"/>
    <s v="F"/>
    <n v="0.72484338780000002"/>
    <s v="[7490, 3040, 9830]"/>
    <s v="http://connectivity.brain-map.org/projection/experiment/298719484"/>
    <s v="Y"/>
    <s v="Y"/>
    <x v="2"/>
    <s v="Y"/>
    <x v="0"/>
    <m/>
    <s v="IT"/>
  </r>
  <r>
    <x v="2401"/>
    <s v="Gpr26-Cre_KO250"/>
    <x v="0"/>
    <x v="184"/>
    <x v="10"/>
    <n v="1"/>
    <s v="RSPd"/>
    <x v="284"/>
    <n v="37"/>
    <n v="4.1448242500000003E-2"/>
    <n v="0.95750805959994423"/>
    <n v="4.24919404000558E-2"/>
    <s v="M"/>
    <n v="0.60564151899999996"/>
    <s v="[8180, 570, 6310]"/>
    <s v="http://connectivity.brain-map.org/projection/experiment/298720191"/>
    <s v="Y"/>
    <s v="Y"/>
    <x v="2"/>
    <s v="Y"/>
    <x v="0"/>
    <m/>
    <s v="IT PT"/>
  </r>
  <r>
    <x v="2402"/>
    <s v="Rorb-IRES2-Cre"/>
    <x v="0"/>
    <x v="180"/>
    <x v="10"/>
    <n v="1"/>
    <s v="VISl"/>
    <x v="280"/>
    <n v="20"/>
    <n v="8.68859768E-2"/>
    <n v="0.72164925551996162"/>
    <n v="0.27807636840174554"/>
    <s v="F"/>
    <n v="2.8588698375999999"/>
    <s v="[8510, 1290, 9380]"/>
    <s v="http://connectivity.brain-map.org/projection/experiment/298757426"/>
    <s v="N"/>
    <s v="N"/>
    <x v="2"/>
    <s v="Y"/>
    <x v="0"/>
    <m/>
    <s v="IT"/>
  </r>
  <r>
    <x v="2403"/>
    <s v="Rasgrf2-T2A-dCre"/>
    <x v="0"/>
    <x v="183"/>
    <x v="10"/>
    <n v="1"/>
    <s v="ACAd"/>
    <x v="283"/>
    <n v="26"/>
    <n v="6.3615465199999999E-2"/>
    <n v="0.52576274326527206"/>
    <n v="0.47423725673472789"/>
    <s v="M"/>
    <n v="0.50266792100000002"/>
    <s v="[4730, 1670, 6050]"/>
    <s v="http://connectivity.brain-map.org/projection/experiment/298758841"/>
    <s v="N"/>
    <s v="N"/>
    <x v="2"/>
    <s v="Y"/>
    <x v="0"/>
    <m/>
    <s v="IT"/>
  </r>
  <r>
    <x v="2404"/>
    <s v="Drd3-Cre_KI196"/>
    <x v="0"/>
    <x v="167"/>
    <x v="10"/>
    <n v="1"/>
    <s v="VISp"/>
    <x v="175"/>
    <n v="21"/>
    <n v="0.20147616160000001"/>
    <n v="0.60617471486233554"/>
    <n v="0.22183547917310539"/>
    <s v="F"/>
    <n v="1.2318880476"/>
    <s v="[10070, 1970, 8240]"/>
    <s v="http://connectivity.brain-map.org/projection/experiment/298759552"/>
    <s v="N"/>
    <s v="N"/>
    <x v="2"/>
    <s v="Y"/>
    <x v="0"/>
    <m/>
    <s v="IT PT"/>
  </r>
  <r>
    <x v="2405"/>
    <s v="Sim1-Cre_KJ18"/>
    <x v="0"/>
    <x v="155"/>
    <x v="10"/>
    <n v="1"/>
    <s v="SSp-bfd"/>
    <x v="163"/>
    <n v="5"/>
    <n v="0.1232772184"/>
    <n v="0.74923816764045159"/>
    <n v="0.23710584271045448"/>
    <s v="M"/>
    <n v="0.85031706060000001"/>
    <s v="[5900, 2180, 8630]"/>
    <s v="http://connectivity.brain-map.org/projection/experiment/298760261"/>
    <s v="N"/>
    <s v="N"/>
    <x v="2"/>
    <s v="Y"/>
    <x v="0"/>
    <m/>
    <s v="PT"/>
  </r>
  <r>
    <x v="2406"/>
    <s v="A930038C07Rik-Tg1-Cre"/>
    <x v="0"/>
    <x v="192"/>
    <x v="10"/>
    <n v="1"/>
    <s v="SSp-m"/>
    <x v="292"/>
    <n v="7"/>
    <n v="3.0884602000000001E-2"/>
    <n v="0.8278643151116859"/>
    <n v="9.4626798187990746E-2"/>
    <s v="M"/>
    <n v="0.25734382519999999"/>
    <s v="[4830, 2260, 8590]"/>
    <s v="http://connectivity.brain-map.org/projection/experiment/298796577"/>
    <s v="Y"/>
    <s v="Y"/>
    <x v="2"/>
    <s v="Y"/>
    <x v="0"/>
    <m/>
    <s v="IT PT"/>
  </r>
  <r>
    <x v="2407"/>
    <s v="A930038C07Rik-Tg1-Cre"/>
    <x v="0"/>
    <x v="79"/>
    <x v="10"/>
    <n v="1"/>
    <s v="ACAv"/>
    <x v="85"/>
    <n v="27"/>
    <n v="3.7177591150000001E-2"/>
    <n v="0.74620513573346414"/>
    <n v="0.24736614142763738"/>
    <s v="M"/>
    <n v="9.8671280399999894E-2"/>
    <s v="[4300, 2680, 6320]"/>
    <s v="http://connectivity.brain-map.org/projection/experiment/298797288"/>
    <s v="N"/>
    <s v="N"/>
    <x v="2"/>
    <s v="Y"/>
    <x v="0"/>
    <m/>
    <s v="PT"/>
  </r>
  <r>
    <x v="2408"/>
    <s v="Cux2-IRES-Cre"/>
    <x v="0"/>
    <x v="180"/>
    <x v="10"/>
    <n v="1"/>
    <s v="VISl"/>
    <x v="280"/>
    <n v="20"/>
    <n v="0.25182860079999903"/>
    <n v="0.73029090294497867"/>
    <n v="0.20332092960356524"/>
    <s v="F"/>
    <n v="3.7490352368000002"/>
    <s v="[9450, 2220, 9460]"/>
    <s v="http://connectivity.brain-map.org/projection/experiment/298829455"/>
    <s v="N"/>
    <s v="N"/>
    <x v="2"/>
    <s v="Y"/>
    <x v="0"/>
    <m/>
    <s v="IT"/>
  </r>
  <r>
    <x v="2409"/>
    <s v="Cux2-IRES-Cre"/>
    <x v="0"/>
    <x v="193"/>
    <x v="10"/>
    <n v="1"/>
    <s v="SSp-ll"/>
    <x v="293"/>
    <n v="6"/>
    <n v="0.47621457519999999"/>
    <n v="0.56736928903047001"/>
    <n v="0.23384954640802885"/>
    <s v="M"/>
    <n v="1.5080599562000001"/>
    <s v="[6380, 1320, 7570]"/>
    <s v="http://connectivity.brain-map.org/projection/experiment/298830161"/>
    <s v="N"/>
    <s v="N"/>
    <x v="2"/>
    <s v="Y"/>
    <x v="0"/>
    <m/>
    <s v="IT"/>
  </r>
  <r>
    <x v="2410"/>
    <s v="Ntsr1-Cre_GN220"/>
    <x v="0"/>
    <x v="169"/>
    <x v="10"/>
    <n v="1"/>
    <s v="VISpor"/>
    <x v="177"/>
    <n v="25"/>
    <n v="1.5251907824999999E-2"/>
    <n v="0.89672558166255856"/>
    <n v="9.7866542837646203E-2"/>
    <s v="M"/>
    <n v="0.40212617340000001"/>
    <s v="[9460, 2690, 9260]"/>
    <s v="http://connectivity.brain-map.org/projection/experiment/298830868"/>
    <s v="Y"/>
    <s v="Y"/>
    <x v="2"/>
    <s v="Y"/>
    <x v="0"/>
    <m/>
    <s v="CT"/>
  </r>
  <r>
    <x v="2411"/>
    <s v="Efr3a-Cre_NO108"/>
    <x v="0"/>
    <x v="18"/>
    <x v="6"/>
    <n v="6"/>
    <s v="SI"/>
    <x v="19"/>
    <n v="93"/>
    <n v="8.5656547200000002E-2"/>
    <n v="0.94404812578406683"/>
    <n v="2.867480178221618E-2"/>
    <s v="F"/>
    <n v="0.74269839000000004"/>
    <s v="[5290, 6260, 7440]"/>
    <s v="http://connectivity.brain-map.org/projection/experiment/298835152"/>
    <s v="Y"/>
    <s v="Y"/>
    <x v="0"/>
    <s v="Y"/>
    <x v="0"/>
    <m/>
    <s v="subcortical"/>
  </r>
  <r>
    <x v="2412"/>
    <s v="Nos1-CreERT2"/>
    <x v="0"/>
    <x v="65"/>
    <x v="7"/>
    <n v="3"/>
    <s v="ENTm"/>
    <x v="70"/>
    <n v="62"/>
    <n v="7.1067742899999994E-2"/>
    <n v="0.99996829112897045"/>
    <n v="3.1708871029639856E-5"/>
    <s v="F"/>
    <n v="0.24321369274999999"/>
    <s v="[9990, 4580, 9170]"/>
    <s v="http://connectivity.brain-map.org/projection/experiment/299403823"/>
    <s v="Y"/>
    <s v="Y"/>
    <x v="0"/>
    <s v="Y"/>
    <x v="0"/>
    <m/>
    <m/>
  </r>
  <r>
    <x v="2413"/>
    <s v="Ntrk1-IRES-Cre"/>
    <x v="0"/>
    <x v="18"/>
    <x v="6"/>
    <n v="6"/>
    <s v="SI"/>
    <x v="19"/>
    <n v="93"/>
    <n v="2.9093159550000001E-2"/>
    <n v="0.88713520167835669"/>
    <n v="2.7715837469605913E-2"/>
    <s v="M"/>
    <n v="1.3421591371999999"/>
    <s v="[5700, 5780, 7260]"/>
    <s v="http://connectivity.brain-map.org/projection/experiment/299404532"/>
    <s v="Y"/>
    <s v="Y"/>
    <x v="0"/>
    <s v="Y"/>
    <x v="0"/>
    <m/>
    <s v="cortical"/>
  </r>
  <r>
    <x v="2414"/>
    <s v="Scnn1a-Tg2-Cre"/>
    <x v="0"/>
    <x v="65"/>
    <x v="7"/>
    <n v="3"/>
    <s v="ENTm"/>
    <x v="70"/>
    <n v="62"/>
    <n v="3.2030680149999997E-2"/>
    <n v="0.99555953577041711"/>
    <n v="4.4404642295827789E-3"/>
    <s v="M"/>
    <n v="0.3032487157"/>
    <s v="[9680, 4490, 9060]"/>
    <s v="http://connectivity.brain-map.org/projection/experiment/299447153"/>
    <s v="Y"/>
    <s v="Y"/>
    <x v="0"/>
    <s v="Y"/>
    <x v="0"/>
    <m/>
    <m/>
  </r>
  <r>
    <x v="2415"/>
    <s v="Scnn1a-Tg3-Cre"/>
    <x v="0"/>
    <x v="192"/>
    <x v="10"/>
    <n v="1"/>
    <s v="SSp-m"/>
    <x v="292"/>
    <n v="7"/>
    <n v="0.118740426"/>
    <n v="0.95349507461498473"/>
    <n v="4.6459327347074683E-2"/>
    <s v="M"/>
    <n v="1.6153788840000001"/>
    <s v="[4070, 3070, 8970]"/>
    <s v="http://connectivity.brain-map.org/projection/experiment/299447873"/>
    <s v="Y"/>
    <s v="Y"/>
    <x v="2"/>
    <s v="Y"/>
    <x v="0"/>
    <m/>
    <s v="IT"/>
  </r>
  <r>
    <x v="2416"/>
    <s v="Efr3a-Cre_NO108"/>
    <x v="0"/>
    <x v="93"/>
    <x v="8"/>
    <n v="12"/>
    <s v="CUL"/>
    <x v="99"/>
    <n v="300"/>
    <n v="3.5877782849999998E-2"/>
    <n v="0.95828302575379642"/>
    <n v="2.1986014087436466E-2"/>
    <s v="F"/>
    <n v="0.1104448289"/>
    <s v="[10310, 3170, 7930]"/>
    <s v="http://connectivity.brain-map.org/projection/experiment/299732033"/>
    <s v="Y"/>
    <s v="Y"/>
    <x v="0"/>
    <m/>
    <x v="0"/>
    <m/>
    <m/>
  </r>
  <r>
    <x v="2417"/>
    <s v="Efr3a-Cre_NO108"/>
    <x v="0"/>
    <x v="128"/>
    <x v="3"/>
    <n v="7"/>
    <s v="PF"/>
    <x v="136"/>
    <n v="135"/>
    <n v="0.168969444"/>
    <n v="0.79641570826241037"/>
    <n v="9.5656117881197128E-2"/>
    <s v="M"/>
    <n v="6.1240769735249998"/>
    <s v="[7760, 3920, 6820]"/>
    <s v="http://connectivity.brain-map.org/projection/experiment/299732738"/>
    <s v="Y"/>
    <s v="Y"/>
    <x v="2"/>
    <s v="Y"/>
    <x v="0"/>
    <m/>
    <s v="IL"/>
  </r>
  <r>
    <x v="2418"/>
    <s v="Syt6-Cre_KI148"/>
    <x v="0"/>
    <x v="181"/>
    <x v="10"/>
    <n v="1"/>
    <s v="VISpm"/>
    <x v="281"/>
    <n v="23"/>
    <n v="5.4335502199999997E-2"/>
    <n v="0.97205837618282653"/>
    <n v="1.8801394033490255E-2"/>
    <s v="M"/>
    <n v="0.71809427235000001"/>
    <s v="[8190, 1180, 7200]"/>
    <s v="http://connectivity.brain-map.org/projection/experiment/299733445"/>
    <s v="Y"/>
    <s v="Y"/>
    <x v="2"/>
    <s v="Y"/>
    <x v="0"/>
    <m/>
    <s v="CT"/>
  </r>
  <r>
    <x v="2419"/>
    <s v="Efr3a-Cre_NO108"/>
    <x v="0"/>
    <x v="55"/>
    <x v="4"/>
    <n v="9"/>
    <s v="APN"/>
    <x v="57"/>
    <n v="202"/>
    <n v="8.5839513199999995E-2"/>
    <n v="0.9955968518217756"/>
    <n v="3.5396691565523193E-3"/>
    <s v="M"/>
    <n v="0.93867952254999998"/>
    <s v="[8370, 3410, 7210]"/>
    <s v="http://connectivity.brain-map.org/projection/experiment/299759175"/>
    <s v="Y"/>
    <s v="Y"/>
    <x v="0"/>
    <m/>
    <x v="0"/>
    <m/>
    <m/>
  </r>
  <r>
    <x v="2420"/>
    <s v="Efr3a-Cre_NO108"/>
    <x v="0"/>
    <x v="139"/>
    <x v="5"/>
    <n v="8"/>
    <s v="PVHd"/>
    <x v="147"/>
    <n v="175"/>
    <n v="7.9534334074999893E-2"/>
    <n v="0.60036998161035982"/>
    <n v="0.23485216813552617"/>
    <s v="M"/>
    <n v="1.3203217873999999"/>
    <s v="[6570, 5640, 5670]"/>
    <s v="http://connectivity.brain-map.org/projection/experiment/299759881"/>
    <s v="N"/>
    <s v="N"/>
    <x v="0"/>
    <s v="Y (with PVH)"/>
    <x v="0"/>
    <s v=" with PVH"/>
    <s v="looks different than others"/>
  </r>
  <r>
    <x v="2421"/>
    <s v="Lypd6-Cre_KL156"/>
    <x v="0"/>
    <x v="24"/>
    <x v="5"/>
    <n v="8"/>
    <s v="ZI"/>
    <x v="26"/>
    <n v="186"/>
    <n v="6.9725891374999996E-3"/>
    <n v="0.996380539831344"/>
    <n v="2.4772572575588498E-3"/>
    <s v="F"/>
    <n v="0.29848757679999999"/>
    <s v="[6840, 5530, 6580]"/>
    <s v="http://connectivity.brain-map.org/projection/experiment/299760587"/>
    <s v="Y"/>
    <s v="Y"/>
    <x v="0"/>
    <s v="Y, but check correlations as it seems sparse"/>
    <x v="0"/>
    <s v=" but check correlations as it seems sparse"/>
    <m/>
  </r>
  <r>
    <x v="2422"/>
    <s v="Nos1-CreERT2"/>
    <x v="0"/>
    <x v="103"/>
    <x v="4"/>
    <n v="9"/>
    <s v="IC"/>
    <x v="108"/>
    <n v="189"/>
    <n v="0.22205496599999999"/>
    <n v="0.98066568781427432"/>
    <n v="1.0029882331618833E-2"/>
    <s v="M"/>
    <n v="0.86973522159999905"/>
    <s v="[10850, 2360, 6490]"/>
    <s v="http://connectivity.brain-map.org/projection/experiment/299761293"/>
    <s v="Y"/>
    <s v="Y"/>
    <x v="0"/>
    <m/>
    <x v="0"/>
    <s v="looks pretty different, maybe location in IC"/>
    <m/>
  </r>
  <r>
    <x v="2423"/>
    <s v="Nos1-CreERT2"/>
    <x v="0"/>
    <x v="105"/>
    <x v="4"/>
    <n v="9"/>
    <s v="IPN"/>
    <x v="110"/>
    <n v="223"/>
    <n v="0.35154754039999903"/>
    <n v="0.540086926134837"/>
    <n v="0.23945278051543098"/>
    <s v="M"/>
    <n v="2.1342264383999998"/>
    <s v="[9000, 5060, 5630]"/>
    <s v="http://connectivity.brain-map.org/projection/experiment/299761999"/>
    <s v="N"/>
    <s v="N"/>
    <x v="0"/>
    <m/>
    <x v="0"/>
    <s v="seems like mostly IPN (caudal), but may be too much CS"/>
    <m/>
  </r>
  <r>
    <x v="2424"/>
    <s v="Chrna2-Cre_OE25"/>
    <x v="0"/>
    <x v="167"/>
    <x v="10"/>
    <n v="1"/>
    <s v="VISp"/>
    <x v="175"/>
    <n v="21"/>
    <n v="5.4353733875000003E-3"/>
    <n v="0.99999069574666044"/>
    <n v="6.5172907680744023E-6"/>
    <s v="F"/>
    <n v="7.6287144500000001E-2"/>
    <s v="[9660, 1400, 8050]"/>
    <s v="http://connectivity.brain-map.org/projection/experiment/299781566"/>
    <s v="Y"/>
    <s v="Y"/>
    <x v="2"/>
    <s v="Y"/>
    <x v="0"/>
    <m/>
    <s v="local"/>
  </r>
  <r>
    <x v="2425"/>
    <s v="Chrna2-Cre_OE25"/>
    <x v="0"/>
    <x v="182"/>
    <x v="10"/>
    <n v="1"/>
    <s v="VISli"/>
    <x v="282"/>
    <n v="24"/>
    <n v="8.6415028000000005E-2"/>
    <n v="0.41900010708515384"/>
    <n v="0.26897060363017344"/>
    <s v="F"/>
    <n v="0.35908959344999902"/>
    <s v="[9210, 2250, 9380]"/>
    <s v="http://connectivity.brain-map.org/projection/experiment/299782273"/>
    <s v="N"/>
    <s v="N"/>
    <x v="2"/>
    <s v="Y"/>
    <x v="0"/>
    <m/>
    <s v="PT"/>
  </r>
  <r>
    <x v="2426"/>
    <s v="Chrna2-Cre_OE25"/>
    <x v="0"/>
    <x v="79"/>
    <x v="10"/>
    <n v="1"/>
    <s v="ACAv"/>
    <x v="85"/>
    <n v="27"/>
    <n v="6.1082375899999999E-2"/>
    <n v="0.94870406265689455"/>
    <n v="5.1292785379639438E-2"/>
    <s v="M"/>
    <n v="0.67595964519999996"/>
    <s v="[4410, 2270, 6150]"/>
    <s v="http://connectivity.brain-map.org/projection/experiment/299782983"/>
    <s v="Y"/>
    <s v="Y"/>
    <x v="2"/>
    <s v="Y"/>
    <x v="0"/>
    <m/>
    <s v="PT"/>
  </r>
  <r>
    <x v="2427"/>
    <s v="Cux2-IRES-Cre"/>
    <x v="0"/>
    <x v="82"/>
    <x v="10"/>
    <n v="1"/>
    <s v="AId"/>
    <x v="88"/>
    <n v="33"/>
    <n v="0.6950145888"/>
    <n v="0.44769095520030344"/>
    <n v="0.30937565355430841"/>
    <s v="F"/>
    <n v="14.1092044911999"/>
    <s v="[4420, 4070, 9060]"/>
    <s v="http://connectivity.brain-map.org/projection/experiment/299783689"/>
    <s v="N"/>
    <s v="N"/>
    <x v="2"/>
    <s v="Y"/>
    <x v="0"/>
    <m/>
    <s v="IT"/>
  </r>
  <r>
    <x v="2428"/>
    <s v="Sim1-Cre_KJ18"/>
    <x v="0"/>
    <x v="191"/>
    <x v="10"/>
    <n v="1"/>
    <s v="SSp-tr"/>
    <x v="291"/>
    <n v="9"/>
    <n v="9.7948304999999999E-2"/>
    <n v="0.8799975902344227"/>
    <n v="9.6414393892287398E-2"/>
    <s v="F"/>
    <n v="1.906801974"/>
    <s v="[6800, 920, 6950]"/>
    <s v="http://connectivity.brain-map.org/projection/experiment/299784429"/>
    <s v="Y"/>
    <s v="Y"/>
    <x v="2"/>
    <s v="Y"/>
    <x v="0"/>
    <m/>
    <s v="PT"/>
  </r>
  <r>
    <x v="2429"/>
    <s v="Syt6-Cre_KI148"/>
    <x v="0"/>
    <x v="170"/>
    <x v="10"/>
    <n v="1"/>
    <s v="VISrl"/>
    <x v="178"/>
    <n v="40"/>
    <n v="9.9018288599999907E-2"/>
    <n v="0.71971319013292057"/>
    <n v="0.24791202082427241"/>
    <s v="M"/>
    <n v="0.67419441284999904"/>
    <s v="[7520, 1520, 8280]"/>
    <s v="http://connectivity.brain-map.org/projection/experiment/299820770"/>
    <s v="N"/>
    <s v="N"/>
    <x v="2"/>
    <s v="Y"/>
    <x v="0"/>
    <m/>
    <s v="CT"/>
  </r>
  <r>
    <x v="2430"/>
    <s v="Syt6-Cre_KI148"/>
    <x v="0"/>
    <x v="168"/>
    <x v="10"/>
    <n v="1"/>
    <s v="VISpl"/>
    <x v="176"/>
    <n v="22"/>
    <n v="5.8840846399999903E-2"/>
    <n v="0.62379765368218687"/>
    <n v="0.3406095620913881"/>
    <s v="M"/>
    <n v="0.27224524459999999"/>
    <s v="[9520, 2440, 9210]"/>
    <s v="http://connectivity.brain-map.org/projection/experiment/299828473"/>
    <s v="N"/>
    <s v="N"/>
    <x v="2"/>
    <s v="Y"/>
    <x v="0"/>
    <m/>
    <s v="CT"/>
  </r>
  <r>
    <x v="2431"/>
    <s v="Syt6-Cre_KI148"/>
    <x v="0"/>
    <x v="192"/>
    <x v="10"/>
    <n v="1"/>
    <s v="SSp-m"/>
    <x v="292"/>
    <n v="7"/>
    <n v="0.1226451184"/>
    <n v="0.46477654343601787"/>
    <n v="0.35577033718451917"/>
    <s v="F"/>
    <n v="0.68567059750000003"/>
    <s v="[5400, 2970, 9300]"/>
    <s v="http://connectivity.brain-map.org/projection/experiment/299829181"/>
    <s v="N"/>
    <s v="N"/>
    <x v="2"/>
    <s v="Y"/>
    <x v="0"/>
    <m/>
    <s v="CT"/>
  </r>
  <r>
    <x v="2432"/>
    <s v="Syt6-Cre_KI148"/>
    <x v="0"/>
    <x v="79"/>
    <x v="10"/>
    <n v="1"/>
    <s v="ACAv"/>
    <x v="85"/>
    <n v="27"/>
    <n v="0.1226420216"/>
    <n v="0.74044394696765281"/>
    <n v="0.25483481637937794"/>
    <s v="M"/>
    <n v="2.6227020288"/>
    <s v="[4260, 2390, 6320]"/>
    <s v="http://connectivity.brain-map.org/projection/experiment/299829892"/>
    <s v="N"/>
    <s v="N"/>
    <x v="2"/>
    <s v="Y"/>
    <x v="0"/>
    <m/>
    <s v="PT"/>
  </r>
  <r>
    <x v="2433"/>
    <s v="Cck-IRES-Cre"/>
    <x v="0"/>
    <x v="6"/>
    <x v="4"/>
    <n v="9"/>
    <s v="PAG"/>
    <x v="68"/>
    <n v="201"/>
    <n v="1.4496876625E-2"/>
    <n v="0.98198219934584441"/>
    <n v="1.0150826070151404E-2"/>
    <s v="M"/>
    <n v="3.9870340825000003E-2"/>
    <s v="[9370, 3180, 6030]"/>
    <s v="http://connectivity.brain-map.org/projection/experiment/299856390"/>
    <s v="Y"/>
    <s v="Y"/>
    <x v="0"/>
    <m/>
    <x v="0"/>
    <s v="local"/>
    <s v="local"/>
  </r>
  <r>
    <x v="2434"/>
    <s v="Chrna2-Cre_OE25"/>
    <x v="0"/>
    <x v="49"/>
    <x v="7"/>
    <n v="3"/>
    <s v="ENTl"/>
    <x v="51"/>
    <n v="61"/>
    <n v="0.1346297246"/>
    <n v="0.90690969893061946"/>
    <n v="7.9212376872143997E-2"/>
    <s v="M"/>
    <n v="1.0979112602500001"/>
    <s v="[9280, 5290, 9650]"/>
    <s v="http://connectivity.brain-map.org/projection/experiment/299857096"/>
    <s v="Y"/>
    <s v="Y"/>
    <x v="0"/>
    <s v="Y"/>
    <x v="0"/>
    <m/>
    <m/>
  </r>
  <r>
    <x v="2435"/>
    <s v="Plxnd1-Cre_OG1"/>
    <x v="0"/>
    <x v="167"/>
    <x v="10"/>
    <n v="1"/>
    <s v="VISp"/>
    <x v="175"/>
    <n v="21"/>
    <n v="7.4952188500000003E-2"/>
    <n v="0.996673428076436"/>
    <n v="3.3265719235639861E-3"/>
    <s v="F"/>
    <n v="0.50035108340000001"/>
    <s v="[10070, 1250, 8240]"/>
    <s v="http://connectivity.brain-map.org/projection/experiment/299859225"/>
    <s v="Y"/>
    <s v="Y"/>
    <x v="2"/>
    <s v="Y"/>
    <x v="0"/>
    <m/>
    <s v="IT PT"/>
  </r>
  <r>
    <x v="2436"/>
    <s v="Pvalb-IRES-Cre"/>
    <x v="0"/>
    <x v="20"/>
    <x v="4"/>
    <n v="9"/>
    <s v="SNr"/>
    <x v="22"/>
    <n v="195"/>
    <n v="0.36002977359999999"/>
    <n v="0.96059184796202357"/>
    <n v="2.7666585937759173E-2"/>
    <s v="M"/>
    <n v="3.8720233551999899"/>
    <s v="[8910, 5280, 7360]"/>
    <s v="http://connectivity.brain-map.org/projection/experiment/299895444"/>
    <s v="Y"/>
    <s v="Y"/>
    <x v="0"/>
    <m/>
    <x v="0"/>
    <s v="leakage in ctx needs to be masked"/>
    <m/>
  </r>
  <r>
    <x v="2437"/>
    <s v="Sim1-Cre_KJ18"/>
    <x v="0"/>
    <x v="15"/>
    <x v="1"/>
    <n v="5"/>
    <s v="MEA"/>
    <x v="83"/>
    <n v="90"/>
    <n v="2.42617179E-2"/>
    <n v="0.99284812209399276"/>
    <n v="5.3068413319085706E-3"/>
    <s v="M"/>
    <n v="0.2043592628"/>
    <s v="[7250, 6690, 7780]"/>
    <s v="http://connectivity.brain-map.org/projection/experiment/299896150"/>
    <s v="Y"/>
    <s v="Y"/>
    <x v="0"/>
    <s v="Y"/>
    <x v="0"/>
    <m/>
    <m/>
  </r>
  <r>
    <x v="2438"/>
    <s v="Vip-IRES-Cre"/>
    <x v="0"/>
    <x v="36"/>
    <x v="9"/>
    <n v="2"/>
    <s v="PIR"/>
    <x v="38"/>
    <n v="49"/>
    <n v="2.1916087899999999E-2"/>
    <n v="0.94185179960272936"/>
    <n v="3.0251465394882205E-2"/>
    <s v="M"/>
    <n v="0.11942890295"/>
    <s v="[6280, 6350, 9470]"/>
    <s v="http://connectivity.brain-map.org/projection/experiment/299897573"/>
    <s v="Y"/>
    <s v="Y"/>
    <x v="0"/>
    <s v="Y, local"/>
    <x v="0"/>
    <s v=" local"/>
    <m/>
  </r>
  <r>
    <x v="2439"/>
    <s v="Calb2-IRES-Cre"/>
    <x v="0"/>
    <x v="114"/>
    <x v="3"/>
    <n v="7"/>
    <s v="MG"/>
    <x v="122"/>
    <n v="111"/>
    <n v="1.6596864725E-2"/>
    <n v="0.89322286260331085"/>
    <n v="0.10174822916686078"/>
    <s v="M"/>
    <n v="0.1391001171"/>
    <s v="[8890, 3590, 8080]"/>
    <s v="http://connectivity.brain-map.org/projection/experiment/299996344"/>
    <s v="Y"/>
    <s v="Y"/>
    <x v="2"/>
    <s v="Y"/>
    <x v="0"/>
    <m/>
    <s v="matrix(f)"/>
  </r>
  <r>
    <x v="2440"/>
    <s v="Drd3-Cre_KI196"/>
    <x v="0"/>
    <x v="1"/>
    <x v="1"/>
    <n v="5"/>
    <s v="ACB"/>
    <x v="46"/>
    <n v="78"/>
    <n v="0.15539881559999999"/>
    <n v="0.9993534013034796"/>
    <n v="5.6207550658924211E-4"/>
    <s v="F"/>
    <n v="1.4477716056999901"/>
    <s v="[4230, 4990, 6300]"/>
    <s v="http://connectivity.brain-map.org/projection/experiment/300078901"/>
    <s v="Y"/>
    <s v="Y"/>
    <x v="0"/>
    <s v="Y"/>
    <x v="0"/>
    <m/>
    <m/>
  </r>
  <r>
    <x v="2441"/>
    <s v="Drd3-Cre_KI196"/>
    <x v="0"/>
    <x v="36"/>
    <x v="9"/>
    <n v="2"/>
    <s v="PIR"/>
    <x v="38"/>
    <n v="49"/>
    <n v="4.9986659099999997E-2"/>
    <n v="0.97597803726821575"/>
    <n v="1.7550690000634528E-2"/>
    <s v="F"/>
    <n v="0.93431342655000005"/>
    <s v="[6310, 5880, 9580]"/>
    <s v="http://connectivity.brain-map.org/projection/experiment/300109663"/>
    <s v="Y"/>
    <s v="Y"/>
    <x v="0"/>
    <s v="Y"/>
    <x v="0"/>
    <m/>
    <m/>
  </r>
  <r>
    <x v="2442"/>
    <s v="Efr3a-Cre_NO108"/>
    <x v="0"/>
    <x v="12"/>
    <x v="1"/>
    <n v="5"/>
    <s v="LSr"/>
    <x v="58"/>
    <n v="82"/>
    <n v="0.17195752280000001"/>
    <n v="0.99298180057834295"/>
    <n v="5.5794855215169983E-3"/>
    <s v="M"/>
    <n v="1.6343271055999999"/>
    <s v="[4500, 4490, 6090]"/>
    <s v="http://connectivity.brain-map.org/projection/experiment/300164356"/>
    <s v="Y"/>
    <s v="Y"/>
    <x v="0"/>
    <s v="Y"/>
    <x v="0"/>
    <m/>
    <m/>
  </r>
  <r>
    <x v="2443"/>
    <s v="Gad2-IRES-Cre"/>
    <x v="0"/>
    <x v="81"/>
    <x v="5"/>
    <n v="8"/>
    <s v="AHN"/>
    <x v="87"/>
    <n v="166"/>
    <n v="0.112704753"/>
    <n v="0.75514858052711675"/>
    <n v="0.16325489317014702"/>
    <s v="M"/>
    <n v="0.27874674957500001"/>
    <s v="[5990, 6670, 5960]"/>
    <s v="http://connectivity.brain-map.org/projection/experiment/300167479"/>
    <s v="Y"/>
    <s v="Y"/>
    <x v="0"/>
    <s v="Y"/>
    <x v="0"/>
    <m/>
    <m/>
  </r>
  <r>
    <x v="2444"/>
    <s v="Gal-Cre_KI87"/>
    <x v="0"/>
    <x v="204"/>
    <x v="0"/>
    <n v="11"/>
    <s v="IO"/>
    <x v="304"/>
    <n v="272"/>
    <n v="1.8510644862500002E-2"/>
    <n v="0.40394384686416457"/>
    <n v="0.30233150609876008"/>
    <s v="M"/>
    <n v="0.2573061834"/>
    <s v="[12270, 6820, 5650]"/>
    <s v="http://connectivity.brain-map.org/projection/experiment/300209456"/>
    <s v="N"/>
    <s v="N"/>
    <x v="0"/>
    <m/>
    <x v="0"/>
    <m/>
    <m/>
  </r>
  <r>
    <x v="2445"/>
    <s v="Grm2-Cre_MR90"/>
    <x v="0"/>
    <x v="117"/>
    <x v="10"/>
    <n v="1"/>
    <s v="MOs"/>
    <x v="125"/>
    <n v="3"/>
    <n v="7.9821823200000003E-2"/>
    <n v="0.89151816068131196"/>
    <n v="0.10848183931868807"/>
    <s v="M"/>
    <n v="0.60625903659999902"/>
    <s v="[2410, 2520, 7440]"/>
    <s v="http://connectivity.brain-map.org/projection/experiment/300235349"/>
    <s v="Y"/>
    <s v="Y"/>
    <x v="2"/>
    <s v="Y"/>
    <x v="0"/>
    <m/>
    <s v="IT"/>
  </r>
  <r>
    <x v="2446"/>
    <s v="Grm2-Cre_MR90"/>
    <x v="0"/>
    <x v="115"/>
    <x v="3"/>
    <n v="7"/>
    <s v="MH"/>
    <x v="123"/>
    <n v="142"/>
    <n v="0.11014491432364799"/>
    <n v="0.46345206674108363"/>
    <n v="0.30067086786996405"/>
    <s v="M"/>
    <n v="0.85762161799999903"/>
    <s v="[6830, 2620, 6010]"/>
    <s v="http://connectivity.brain-map.org/projection/experiment/300236056"/>
    <s v="N"/>
    <s v="N"/>
    <x v="2"/>
    <s v="Y"/>
    <x v="0"/>
    <m/>
    <s v="none"/>
  </r>
  <r>
    <x v="2447"/>
    <s v="Grik4-Cre"/>
    <x v="0"/>
    <x v="163"/>
    <x v="3"/>
    <n v="7"/>
    <s v="VAL"/>
    <x v="171"/>
    <n v="100"/>
    <n v="5.7448217400000001E-2"/>
    <n v="0.52013913461634997"/>
    <n v="0.23100348390166664"/>
    <s v="F"/>
    <n v="0.69531212690624999"/>
    <s v="[6090, 4550, 7080]"/>
    <s v="http://connectivity.brain-map.org/projection/experiment/300237470"/>
    <s v="N"/>
    <s v="N"/>
    <x v="2"/>
    <s v="Y, but injection is also in VPL at 12%, which may confuse things to SSp?"/>
    <x v="0"/>
    <s v=" but injection is also in VPL at 12%, which may confuse things to SSp?"/>
    <s v="matrix(m)"/>
  </r>
  <r>
    <x v="2448"/>
    <s v="Nos1-CreERT2"/>
    <x v="0"/>
    <x v="26"/>
    <x v="8"/>
    <n v="12"/>
    <s v="SIM"/>
    <x v="28"/>
    <n v="306"/>
    <n v="7.31994438E-2"/>
    <n v="0.99474042563977916"/>
    <n v="4.1105915605222964E-3"/>
    <s v="M"/>
    <n v="4.3727581012500003E-2"/>
    <s v="[10870, 2610, 7880]"/>
    <s v="http://connectivity.brain-map.org/projection/experiment/300622004"/>
    <s v="Y"/>
    <s v="Y"/>
    <x v="0"/>
    <m/>
    <x v="0"/>
    <m/>
    <m/>
  </r>
  <r>
    <x v="2449"/>
    <s v="Rbp4-Cre_KL100"/>
    <x v="0"/>
    <x v="141"/>
    <x v="4"/>
    <n v="9"/>
    <s v="RN"/>
    <x v="149"/>
    <n v="209"/>
    <n v="7.9581414500000003E-2"/>
    <n v="0.93925917327407182"/>
    <n v="5.763008747637683E-2"/>
    <s v="F"/>
    <n v="1.2475897448"/>
    <s v="[8530, 4720, 6530]"/>
    <s v="http://connectivity.brain-map.org/projection/experiment/300624130"/>
    <s v="Y"/>
    <s v="Y"/>
    <x v="0"/>
    <m/>
    <x v="0"/>
    <m/>
    <m/>
  </r>
  <r>
    <x v="2450"/>
    <s v="Rbp4-Cre_KL100"/>
    <x v="0"/>
    <x v="128"/>
    <x v="3"/>
    <n v="7"/>
    <s v="PF"/>
    <x v="136"/>
    <n v="135"/>
    <n v="0.1202778696"/>
    <n v="0.71989836693484066"/>
    <n v="0.22038800105655171"/>
    <s v="F"/>
    <n v="2.6199567597"/>
    <s v="[7780, 3610, 6320]"/>
    <s v="http://connectivity.brain-map.org/projection/experiment/300642574"/>
    <s v="N"/>
    <s v="N"/>
    <x v="2"/>
    <s v="Y"/>
    <x v="0"/>
    <m/>
    <s v="IL"/>
  </r>
  <r>
    <x v="2451"/>
    <s v="Sst-IRES-Cre"/>
    <x v="0"/>
    <x v="100"/>
    <x v="0"/>
    <n v="11"/>
    <s v="GR"/>
    <x v="105"/>
    <n v="257"/>
    <n v="1.334277503125E-3"/>
    <n v="0.99986131956981572"/>
    <n v="1.2901603575535912E-4"/>
    <s v="M"/>
    <n v="2.4579286287499998E-2"/>
    <s v="[13020, 5120, 6050]"/>
    <s v="http://connectivity.brain-map.org/projection/experiment/300843120"/>
    <s v="Y"/>
    <s v="Y"/>
    <x v="0"/>
    <m/>
    <x v="0"/>
    <m/>
    <m/>
  </r>
  <r>
    <x v="2452"/>
    <s v="Rorb-IRES2-Cre"/>
    <x v="0"/>
    <x v="167"/>
    <x v="10"/>
    <n v="1"/>
    <s v="VISp"/>
    <x v="175"/>
    <n v="21"/>
    <n v="8.1151986999999995E-2"/>
    <n v="1"/>
    <n v="0"/>
    <s v="M"/>
    <n v="1.1697463406999999"/>
    <s v="[8200, 830, 8270]"/>
    <s v="http://connectivity.brain-map.org/projection/experiment/300929973"/>
    <s v="Y"/>
    <s v="Y"/>
    <x v="2"/>
    <s v="Y"/>
    <x v="0"/>
    <m/>
    <s v="IT"/>
  </r>
  <r>
    <x v="2453"/>
    <s v="Th-Cre_FI172"/>
    <x v="0"/>
    <x v="7"/>
    <x v="2"/>
    <n v="10"/>
    <s v="PB"/>
    <x v="63"/>
    <n v="229"/>
    <n v="8.39578936E-2"/>
    <n v="0.7245029425307149"/>
    <n v="7.7894158767039118E-2"/>
    <s v="M"/>
    <n v="1.1828469659999901"/>
    <s v="[10420, 4130, 6530]"/>
    <s v="http://connectivity.brain-map.org/projection/experiment/301016175"/>
    <s v="Y"/>
    <s v="Y"/>
    <x v="0"/>
    <m/>
    <x v="0"/>
    <m/>
    <m/>
  </r>
  <r>
    <x v="2454"/>
    <s v="Calb2-IRES-Cre"/>
    <x v="0"/>
    <x v="130"/>
    <x v="3"/>
    <n v="7"/>
    <s v="PIL"/>
    <x v="138"/>
    <n v="136"/>
    <n v="4.1616959299999999E-2"/>
    <n v="0.47366148946413128"/>
    <n v="0.2031227673981485"/>
    <s v="F"/>
    <n v="0.2031336846"/>
    <s v="[8330, 4210, 7650]"/>
    <s v="http://connectivity.brain-map.org/projection/experiment/301063301"/>
    <s v="N"/>
    <s v="N"/>
    <x v="1"/>
    <s v="Y, not in ctx ms "/>
    <x v="0"/>
    <s v=" not in ctx ms "/>
    <s v="matrix(m)"/>
  </r>
  <r>
    <x v="2455"/>
    <s v="Drd3-Cre_KI198"/>
    <x v="0"/>
    <x v="21"/>
    <x v="7"/>
    <n v="3"/>
    <s v="CA1"/>
    <x v="23"/>
    <n v="55"/>
    <n v="2.3604551031249999E-3"/>
    <n v="1"/>
    <n v="0"/>
    <s v="M"/>
    <n v="4.9589983274999999E-2"/>
    <s v="[7590, 1910, 8290]"/>
    <s v="http://connectivity.brain-map.org/projection/experiment/301119459"/>
    <s v="Y"/>
    <s v="Y"/>
    <x v="0"/>
    <s v="Y, small"/>
    <x v="0"/>
    <s v=" small"/>
    <m/>
  </r>
  <r>
    <x v="2456"/>
    <s v="Drd3-Cre_KI198"/>
    <x v="0"/>
    <x v="21"/>
    <x v="7"/>
    <n v="3"/>
    <s v="CA1"/>
    <x v="23"/>
    <n v="55"/>
    <n v="6.2584906999999995E-2"/>
    <n v="0.99499096547326027"/>
    <n v="4.8327042128677973E-3"/>
    <s v="M"/>
    <n v="0.98243025299999998"/>
    <s v="[6980, 1650, 7220]"/>
    <s v="http://connectivity.brain-map.org/projection/experiment/301130077"/>
    <s v="Y"/>
    <s v="Y"/>
    <x v="0"/>
    <s v="Y"/>
    <x v="0"/>
    <m/>
    <m/>
  </r>
  <r>
    <x v="2457"/>
    <s v="Efr3a-Cre_NO108"/>
    <x v="0"/>
    <x v="156"/>
    <x v="10"/>
    <n v="1"/>
    <s v="SSp-n"/>
    <x v="164"/>
    <n v="4"/>
    <n v="1.6750320475E-2"/>
    <n v="0.67471318779588663"/>
    <n v="0.28560588405582144"/>
    <s v="M"/>
    <n v="0.14628119695"/>
    <s v="[5670, 3150, 9460]"/>
    <s v="http://connectivity.brain-map.org/projection/experiment/301178953"/>
    <s v="N"/>
    <s v="N"/>
    <x v="2"/>
    <s v="Y"/>
    <x v="0"/>
    <m/>
    <s v="local"/>
  </r>
  <r>
    <x v="2458"/>
    <s v="Efr3a-Cre_NO108"/>
    <x v="0"/>
    <x v="79"/>
    <x v="10"/>
    <n v="1"/>
    <s v="ACAv"/>
    <x v="85"/>
    <n v="27"/>
    <n v="2.7798471749999901E-2"/>
    <n v="0.90171706669882989"/>
    <n v="6.3090453825115883E-2"/>
    <s v="F"/>
    <n v="0.2271927826"/>
    <s v="[4680, 2530, 6160]"/>
    <s v="http://connectivity.brain-map.org/projection/experiment/301179679"/>
    <s v="Y"/>
    <s v="Y"/>
    <x v="2"/>
    <s v="Y"/>
    <x v="0"/>
    <m/>
    <s v="PT"/>
  </r>
  <r>
    <x v="2459"/>
    <s v="Efr3a-Cre_NO108"/>
    <x v="0"/>
    <x v="5"/>
    <x v="1"/>
    <n v="5"/>
    <s v="CP"/>
    <x v="98"/>
    <n v="77"/>
    <n v="4.021443475E-2"/>
    <n v="0.92183053261932368"/>
    <n v="7.6899904073291142E-2"/>
    <s v="F"/>
    <n v="0.25053754880000001"/>
    <s v="[6630, 2690, 8510]"/>
    <s v="http://connectivity.brain-map.org/projection/experiment/301180385"/>
    <s v="Y"/>
    <s v="Y"/>
    <x v="0"/>
    <s v="Y, but lots of false positives"/>
    <x v="0"/>
    <s v=" but lots of false positives"/>
    <s v="ask Karla to help identify D1 v D2 by Cre line and projection"/>
  </r>
  <r>
    <x v="2460"/>
    <s v="Gpr26-Cre_KO250"/>
    <x v="0"/>
    <x v="180"/>
    <x v="10"/>
    <n v="1"/>
    <s v="VISl"/>
    <x v="280"/>
    <n v="20"/>
    <n v="4.5877185899999999E-2"/>
    <n v="0.65836245453988174"/>
    <n v="0.34055777550553668"/>
    <s v="F"/>
    <n v="0.56466552380000001"/>
    <s v="[8460, 1640, 9320]"/>
    <s v="http://connectivity.brain-map.org/projection/experiment/301210923"/>
    <s v="N"/>
    <s v="N"/>
    <x v="2"/>
    <s v="Y"/>
    <x v="0"/>
    <m/>
    <s v="IT PT"/>
  </r>
  <r>
    <x v="2461"/>
    <s v="Gpr26-Cre_KO250"/>
    <x v="0"/>
    <x v="49"/>
    <x v="7"/>
    <n v="3"/>
    <s v="ENTl"/>
    <x v="51"/>
    <n v="61"/>
    <n v="1.54829024E-2"/>
    <n v="0.88646319280864871"/>
    <n v="8.1832528242479149E-2"/>
    <s v="M"/>
    <n v="0.38428117699999997"/>
    <s v="[9530, 3400, 10100]"/>
    <s v="http://connectivity.brain-map.org/projection/experiment/301265683"/>
    <s v="Y"/>
    <s v="Y"/>
    <x v="0"/>
    <s v="Y"/>
    <x v="0"/>
    <m/>
    <m/>
  </r>
  <r>
    <x v="2462"/>
    <s v="Gpr26-Cre_KO250"/>
    <x v="0"/>
    <x v="117"/>
    <x v="10"/>
    <n v="1"/>
    <s v="MOs"/>
    <x v="125"/>
    <n v="3"/>
    <n v="0.28594079360000002"/>
    <n v="0.99999864364678748"/>
    <n v="1.3557671659705958E-6"/>
    <s v="F"/>
    <n v="16.954540646400002"/>
    <s v="[2740, 2160, 7730]"/>
    <s v="http://connectivity.brain-map.org/projection/experiment/301267162"/>
    <s v="Y"/>
    <s v="Y"/>
    <x v="2"/>
    <s v="Y"/>
    <x v="0"/>
    <m/>
    <s v="IT PT"/>
  </r>
  <r>
    <x v="2463"/>
    <s v="Grm2-Cre_MR90"/>
    <x v="0"/>
    <x v="64"/>
    <x v="8"/>
    <n v="12"/>
    <s v="AN"/>
    <x v="69"/>
    <n v="307"/>
    <n v="2.3354656849999999E-2"/>
    <n v="0.97465471178999508"/>
    <n v="2.4321019051292986E-2"/>
    <s v="M"/>
    <n v="3.5219835962500001E-2"/>
    <s v="[11430, 2220, 8430]"/>
    <s v="http://connectivity.brain-map.org/projection/experiment/301324157"/>
    <s v="Y"/>
    <s v="Y"/>
    <x v="0"/>
    <m/>
    <x v="0"/>
    <s v="but no projections out of local"/>
    <m/>
  </r>
  <r>
    <x v="2464"/>
    <s v="Nos1-CreERT2"/>
    <x v="0"/>
    <x v="21"/>
    <x v="7"/>
    <n v="3"/>
    <s v="CA1"/>
    <x v="23"/>
    <n v="55"/>
    <n v="1.0430739025E-2"/>
    <n v="0.9981442901066534"/>
    <n v="1.8557098933465444E-3"/>
    <s v="M"/>
    <n v="9.2623707750000006E-2"/>
    <s v="[7740, 1760, 8250]"/>
    <s v="http://connectivity.brain-map.org/projection/experiment/301325601"/>
    <s v="Y"/>
    <s v="Y"/>
    <x v="0"/>
    <s v="Y"/>
    <x v="0"/>
    <m/>
    <m/>
  </r>
  <r>
    <x v="2465"/>
    <s v="Nos1-CreERT2"/>
    <x v="0"/>
    <x v="31"/>
    <x v="7"/>
    <n v="3"/>
    <s v="CA3"/>
    <x v="33"/>
    <n v="57"/>
    <n v="3.4394383799999997E-2"/>
    <n v="0.9942735090202568"/>
    <n v="3.0187796398298823E-3"/>
    <s v="M"/>
    <n v="0.18171031129999901"/>
    <s v="[7580, 2970, 8330]"/>
    <s v="http://connectivity.brain-map.org/projection/experiment/301326316"/>
    <s v="Y"/>
    <s v="Y"/>
    <x v="0"/>
    <s v="Y"/>
    <x v="0"/>
    <m/>
    <m/>
  </r>
  <r>
    <x v="2466"/>
    <s v="Nos1-CreERT2"/>
    <x v="0"/>
    <x v="19"/>
    <x v="7"/>
    <n v="3"/>
    <s v="DG"/>
    <x v="21"/>
    <n v="58"/>
    <n v="5.1096430700000001E-2"/>
    <n v="0.90128019244864199"/>
    <n v="8.688383338509241E-2"/>
    <s v="M"/>
    <n v="0.16682950620000001"/>
    <s v="[7370, 2410, 6440]"/>
    <s v="http://connectivity.brain-map.org/projection/experiment/301327022"/>
    <s v="Y"/>
    <s v="Y"/>
    <x v="0"/>
    <s v="Y"/>
    <x v="0"/>
    <m/>
    <m/>
  </r>
  <r>
    <x v="2467"/>
    <s v="Oxtr-Cre_ON66"/>
    <x v="0"/>
    <x v="31"/>
    <x v="7"/>
    <n v="3"/>
    <s v="CA3"/>
    <x v="33"/>
    <n v="57"/>
    <n v="7.0187227599999999E-2"/>
    <n v="0.74731146287674233"/>
    <n v="0.24845321776198132"/>
    <s v="F"/>
    <n v="0.87300149299999996"/>
    <s v="[7870, 2550, 8000]"/>
    <s v="http://connectivity.brain-map.org/projection/experiment/301421960"/>
    <s v="N"/>
    <s v="N"/>
    <x v="0"/>
    <s v="Y, DG is actually hilar CA3"/>
    <x v="0"/>
    <s v=" secondary DG is actually hilar CA3"/>
    <m/>
  </r>
  <r>
    <x v="2468"/>
    <s v="Oxtr-Cre_ON66"/>
    <x v="0"/>
    <x v="19"/>
    <x v="7"/>
    <n v="3"/>
    <s v="DG"/>
    <x v="21"/>
    <n v="58"/>
    <n v="6.4575463400000005E-2"/>
    <n v="0.6132031950291178"/>
    <n v="0.38677558612033458"/>
    <s v="F"/>
    <n v="0.82814189010000006"/>
    <s v="[6490, 2600, 6360]"/>
    <s v="http://connectivity.brain-map.org/projection/experiment/301422682"/>
    <s v="N"/>
    <s v="N"/>
    <x v="0"/>
    <s v="Y, but consider hilar/DG area later somehow"/>
    <x v="0"/>
    <s v=" but consider hilar/DG area later somehow"/>
    <m/>
  </r>
  <r>
    <x v="2469"/>
    <s v="Pvalb-IRES-Cre"/>
    <x v="0"/>
    <x v="24"/>
    <x v="5"/>
    <n v="8"/>
    <s v="ZI"/>
    <x v="26"/>
    <n v="186"/>
    <n v="0.1364341496"/>
    <n v="0.99634091456514207"/>
    <n v="2.7511197073137269E-3"/>
    <s v="F"/>
    <n v="1.7120307861999999"/>
    <s v="[7540, 4970, 7760]"/>
    <s v="http://connectivity.brain-map.org/projection/experiment/301539438"/>
    <s v="Y"/>
    <s v="Y"/>
    <x v="0"/>
    <s v="Y"/>
    <x v="0"/>
    <m/>
    <m/>
  </r>
  <r>
    <x v="2470"/>
    <s v="Rbp4-Cre_KL100"/>
    <x v="0"/>
    <x v="6"/>
    <x v="4"/>
    <n v="9"/>
    <s v="PAG"/>
    <x v="68"/>
    <n v="201"/>
    <n v="6.7232541687499994E-2"/>
    <n v="0.77237307606750383"/>
    <n v="9.0824807429213436E-2"/>
    <s v="M"/>
    <n v="0.63499417520000001"/>
    <s v="[8990, 3680, 5790]"/>
    <s v="http://connectivity.brain-map.org/projection/experiment/301540850"/>
    <s v="Y"/>
    <s v="Y"/>
    <x v="0"/>
    <m/>
    <x v="0"/>
    <s v="looks like two spots in PAG"/>
    <m/>
  </r>
  <r>
    <x v="2471"/>
    <s v="Rbp4-Cre_KL100"/>
    <x v="0"/>
    <x v="6"/>
    <x v="4"/>
    <n v="9"/>
    <s v="PAG"/>
    <x v="68"/>
    <n v="201"/>
    <n v="8.1270134728124999E-2"/>
    <n v="0.81079444215634977"/>
    <n v="0.15546551205373391"/>
    <s v="M"/>
    <n v="0.44817712799999998"/>
    <s v="[9260, 2640, 5870]"/>
    <s v="http://connectivity.brain-map.org/projection/experiment/301541824"/>
    <s v="Y"/>
    <s v="Y"/>
    <x v="0"/>
    <m/>
    <x v="0"/>
    <m/>
    <m/>
  </r>
  <r>
    <x v="2472"/>
    <s v="Rorb-IRES2-Cre"/>
    <x v="0"/>
    <x v="159"/>
    <x v="10"/>
    <n v="1"/>
    <s v="SSs"/>
    <x v="167"/>
    <n v="11"/>
    <n v="6.7110635199999893E-2"/>
    <n v="0.92380075790206428"/>
    <n v="6.3900093286684251E-2"/>
    <s v="M"/>
    <n v="0.38079787479999999"/>
    <s v="[6220, 3350, 9940]"/>
    <s v="http://connectivity.brain-map.org/projection/experiment/301580339"/>
    <s v="Y"/>
    <s v="Y"/>
    <x v="2"/>
    <s v="Y"/>
    <x v="0"/>
    <m/>
    <s v="IT"/>
  </r>
  <r>
    <x v="2473"/>
    <s v="Rorb-IRES2-Cre"/>
    <x v="0"/>
    <x v="192"/>
    <x v="10"/>
    <n v="1"/>
    <s v="SSp-m"/>
    <x v="292"/>
    <n v="7"/>
    <n v="1.9125471750000001E-2"/>
    <n v="1"/>
    <n v="0"/>
    <s v="F"/>
    <n v="0.24164474950000001"/>
    <s v="[4500, 2640, 9040]"/>
    <s v="http://connectivity.brain-map.org/projection/experiment/301581763"/>
    <s v="Y"/>
    <s v="Y"/>
    <x v="2"/>
    <s v="Y"/>
    <x v="0"/>
    <m/>
    <s v="IT"/>
  </r>
  <r>
    <x v="2474"/>
    <s v="Rorb-IRES2-Cre"/>
    <x v="0"/>
    <x v="156"/>
    <x v="10"/>
    <n v="1"/>
    <s v="SSp-n"/>
    <x v="164"/>
    <n v="4"/>
    <n v="0.1594382972"/>
    <n v="0.99991927456006935"/>
    <n v="8.0725439930696971E-5"/>
    <s v="F"/>
    <n v="4.0668664064"/>
    <s v="[5630, 2320, 8650]"/>
    <s v="http://connectivity.brain-map.org/projection/experiment/301583889"/>
    <s v="Y"/>
    <s v="Y"/>
    <x v="2"/>
    <s v="Y"/>
    <x v="0"/>
    <m/>
    <s v="IT"/>
  </r>
  <r>
    <x v="2475"/>
    <s v="Rorb-IRES2-Cre"/>
    <x v="0"/>
    <x v="167"/>
    <x v="10"/>
    <n v="1"/>
    <s v="VISp"/>
    <x v="175"/>
    <n v="21"/>
    <n v="9.3751641199999902E-2"/>
    <n v="1"/>
    <n v="0"/>
    <s v="M"/>
    <n v="0.59837734740000004"/>
    <s v="[9250, 1010, 8210]"/>
    <s v="http://connectivity.brain-map.org/projection/experiment/301616660"/>
    <s v="Y"/>
    <s v="Y"/>
    <x v="2"/>
    <s v="Y"/>
    <x v="0"/>
    <m/>
    <s v="IT"/>
  </r>
  <r>
    <x v="2476"/>
    <s v="Rorb-IRES2-Cre"/>
    <x v="0"/>
    <x v="180"/>
    <x v="10"/>
    <n v="1"/>
    <s v="VISl"/>
    <x v="280"/>
    <n v="20"/>
    <n v="0.1141038598"/>
    <n v="0.68780071712436697"/>
    <n v="0.31213202744122104"/>
    <s v="M"/>
    <n v="2.0418211408000002"/>
    <s v="[9260, 1680, 9300]"/>
    <s v="http://connectivity.brain-map.org/projection/experiment/301617370"/>
    <s v="N"/>
    <s v="N"/>
    <x v="2"/>
    <s v="Y"/>
    <x v="0"/>
    <m/>
    <s v="IT"/>
  </r>
  <r>
    <x v="2477"/>
    <s v="Rorb-IRES2-Cre"/>
    <x v="0"/>
    <x v="181"/>
    <x v="10"/>
    <n v="1"/>
    <s v="VISpm"/>
    <x v="281"/>
    <n v="23"/>
    <n v="2.5728924899999998E-2"/>
    <n v="0.80157193218801381"/>
    <n v="0.16417846402672917"/>
    <s v="F"/>
    <n v="7.5885627474999995E-2"/>
    <s v="[8310, 550, 7080]"/>
    <s v="http://connectivity.brain-map.org/projection/experiment/301618122"/>
    <s v="Y"/>
    <s v="Y"/>
    <x v="2"/>
    <s v="Y"/>
    <x v="0"/>
    <m/>
    <s v="IT"/>
  </r>
  <r>
    <x v="2478"/>
    <s v="Slc18a2-Cre_OZ14"/>
    <x v="0"/>
    <x v="5"/>
    <x v="1"/>
    <n v="5"/>
    <s v="CP"/>
    <x v="98"/>
    <n v="77"/>
    <n v="4.8341444900000002E-2"/>
    <n v="0.99384641853072553"/>
    <n v="6.1535814692744795E-3"/>
    <s v="F"/>
    <n v="0.22680285652499901"/>
    <s v="[5610, 3670, 7220]"/>
    <s v="http://connectivity.brain-map.org/projection/experiment/301620241"/>
    <s v="Y"/>
    <s v="Y"/>
    <x v="0"/>
    <s v="Y"/>
    <x v="0"/>
    <m/>
    <s v="ask Karla to help identify D1 v D2 by Cre line and projection"/>
  </r>
  <r>
    <x v="2479"/>
    <s v="Slc18a2-Cre_OZ14"/>
    <x v="0"/>
    <x v="12"/>
    <x v="1"/>
    <n v="5"/>
    <s v="LSr"/>
    <x v="58"/>
    <n v="82"/>
    <n v="0.16697218941484299"/>
    <n v="0.68607573473458405"/>
    <n v="0.11333825891895924"/>
    <s v="M"/>
    <n v="0.68613290760000001"/>
    <s v="[5060, 4450, 6200]"/>
    <s v="http://connectivity.brain-map.org/projection/experiment/301672755"/>
    <s v="Y"/>
    <s v="N"/>
    <x v="0"/>
    <s v="Y"/>
    <x v="0"/>
    <m/>
    <m/>
  </r>
  <r>
    <x v="2480"/>
    <s v="Gabrr3-Cre_KC112"/>
    <x v="0"/>
    <x v="213"/>
    <x v="2"/>
    <n v="10"/>
    <s v="PG"/>
    <x v="311"/>
    <n v="235"/>
    <n v="0.105746442921875"/>
    <n v="0.74766479911332517"/>
    <n v="0.15029252533289722"/>
    <s v="M"/>
    <n v="2.0755860608000001"/>
    <s v="[9170, 6850, 6200]"/>
    <s v="http://connectivity.brain-map.org/projection/experiment/301875966"/>
    <s v="Y"/>
    <s v="Y"/>
    <x v="0"/>
    <m/>
    <x v="0"/>
    <m/>
    <m/>
  </r>
  <r>
    <x v="2481"/>
    <s v="Htr2a-Cre_KM207"/>
    <x v="0"/>
    <x v="49"/>
    <x v="7"/>
    <n v="3"/>
    <s v="ENTl"/>
    <x v="51"/>
    <n v="61"/>
    <n v="4.6571172899999999E-2"/>
    <n v="0.97271533485382589"/>
    <n v="2.0416217005572369E-2"/>
    <s v="F"/>
    <n v="0.15390355564062499"/>
    <s v="[8690, 4970, 10400]"/>
    <s v="http://connectivity.brain-map.org/projection/experiment/301988879"/>
    <s v="Y"/>
    <s v="Y"/>
    <x v="0"/>
    <s v="Y"/>
    <x v="0"/>
    <m/>
    <m/>
  </r>
  <r>
    <x v="2482"/>
    <s v="Kiss1-Cre"/>
    <x v="0"/>
    <x v="40"/>
    <x v="5"/>
    <n v="8"/>
    <s v="MPN"/>
    <x v="42"/>
    <n v="172"/>
    <n v="0.1075945234"/>
    <n v="0.78242228643854672"/>
    <n v="0.11279885402300349"/>
    <s v="M"/>
    <n v="0.40069976624999998"/>
    <s v="[5190, 6280, 5870]"/>
    <s v="http://connectivity.brain-map.org/projection/experiment/301989585"/>
    <s v="Y"/>
    <s v="Y"/>
    <x v="0"/>
    <s v="Y"/>
    <x v="0"/>
    <m/>
    <m/>
  </r>
  <r>
    <x v="2483"/>
    <s v="Scnn1a-Tg2-Cre"/>
    <x v="0"/>
    <x v="65"/>
    <x v="7"/>
    <n v="3"/>
    <s v="ENTm"/>
    <x v="70"/>
    <n v="62"/>
    <n v="5.9495310000000001E-3"/>
    <n v="1"/>
    <n v="0"/>
    <s v="M"/>
    <n v="3.7684871612499997E-2"/>
    <s v="[9630, 4420, 9040]"/>
    <s v="http://connectivity.brain-map.org/projection/experiment/302014692"/>
    <s v="Y"/>
    <s v="Y"/>
    <x v="0"/>
    <s v="Y"/>
    <x v="0"/>
    <m/>
    <m/>
  </r>
  <r>
    <x v="2484"/>
    <s v="Gad2-IRES-Cre"/>
    <x v="0"/>
    <x v="35"/>
    <x v="7"/>
    <n v="3"/>
    <s v="PRE"/>
    <x v="36"/>
    <n v="65"/>
    <n v="0.1261776852"/>
    <n v="0.80107487548599299"/>
    <n v="8.5290891472521987E-2"/>
    <s v="F"/>
    <n v="0.172327693299999"/>
    <s v="[9400, 2820, 8320]"/>
    <s v="http://connectivity.brain-map.org/projection/experiment/302217570"/>
    <s v="Y"/>
    <s v="Y"/>
    <x v="0"/>
    <s v="Y"/>
    <x v="0"/>
    <m/>
    <m/>
  </r>
  <r>
    <x v="2485"/>
    <s v="Slc17a6-IRES-Cre"/>
    <x v="0"/>
    <x v="18"/>
    <x v="6"/>
    <n v="6"/>
    <s v="SI"/>
    <x v="19"/>
    <n v="93"/>
    <n v="7.4631419800000001E-2"/>
    <n v="0.69600725318269741"/>
    <n v="0.19209100421533551"/>
    <s v="F"/>
    <n v="0.57651967240000002"/>
    <s v="[4530, 1520, 6950]"/>
    <s v="http://connectivity.brain-map.org/projection/experiment/302739608"/>
    <s v="Y"/>
    <s v="N"/>
    <x v="0"/>
    <s v="Y, need to mask out leakage in ctx"/>
    <x v="0"/>
    <s v=" need to mask out leakage in ctx"/>
    <s v="subcortical"/>
  </r>
  <r>
    <x v="2486"/>
    <s v="Gad2-IRES-Cre"/>
    <x v="0"/>
    <x v="118"/>
    <x v="6"/>
    <n v="6"/>
    <s v="MS"/>
    <x v="13"/>
    <n v="95"/>
    <n v="0.21004145469999999"/>
    <n v="0.36618324941976693"/>
    <n v="0.22511347099554563"/>
    <s v="F"/>
    <n v="3.6389973088000001"/>
    <s v="[5150, 4670, 5590]"/>
    <s v="http://connectivity.brain-map.org/projection/experiment/303580293"/>
    <s v="N"/>
    <s v="N"/>
    <x v="0"/>
    <s v="Y"/>
    <x v="0"/>
    <m/>
    <m/>
  </r>
  <r>
    <x v="2487"/>
    <s v="Tlx3-Cre_PL56"/>
    <x v="0"/>
    <x v="178"/>
    <x v="10"/>
    <n v="1"/>
    <s v="AUDp"/>
    <x v="278"/>
    <n v="15"/>
    <n v="1.2041410674999999E-2"/>
    <n v="0.99966069645753075"/>
    <n v="3.3930354246931627E-4"/>
    <s v="F"/>
    <n v="0.35590897159999901"/>
    <s v="[7590, 3100, 10290]"/>
    <s v="http://connectivity.brain-map.org/projection/experiment/303582161"/>
    <s v="Y"/>
    <s v="Y"/>
    <x v="2"/>
    <s v="Y"/>
    <x v="0"/>
    <m/>
    <s v="IT"/>
  </r>
  <r>
    <x v="2488"/>
    <s v="Tlx3-Cre_PL56"/>
    <x v="0"/>
    <x v="192"/>
    <x v="10"/>
    <n v="1"/>
    <s v="SSp-m"/>
    <x v="292"/>
    <n v="7"/>
    <n v="6.2649680099999994E-2"/>
    <n v="0.96802960361368606"/>
    <n v="1.555608878583317E-2"/>
    <s v="F"/>
    <n v="3.0165663807999898"/>
    <s v="[4860, 2260, 8650]"/>
    <s v="http://connectivity.brain-map.org/projection/experiment/303614706"/>
    <s v="Y"/>
    <s v="Y"/>
    <x v="2"/>
    <s v="Y"/>
    <x v="0"/>
    <m/>
    <s v="IT"/>
  </r>
  <r>
    <x v="2489"/>
    <s v="Tlx3-Cre_PL56"/>
    <x v="0"/>
    <x v="157"/>
    <x v="10"/>
    <n v="1"/>
    <s v="SSp-ul"/>
    <x v="165"/>
    <n v="8"/>
    <n v="4.1877281600000003E-2"/>
    <n v="0.60621846036364546"/>
    <n v="0.39378153963635448"/>
    <s v="F"/>
    <n v="1.3988659159999901"/>
    <s v="[4950, 2160, 7760]"/>
    <s v="http://connectivity.brain-map.org/projection/experiment/303615412"/>
    <s v="N"/>
    <s v="N"/>
    <x v="2"/>
    <s v="Y"/>
    <x v="0"/>
    <m/>
    <s v="IT"/>
  </r>
  <r>
    <x v="2490"/>
    <s v="Tlx3-Cre_PL56"/>
    <x v="0"/>
    <x v="170"/>
    <x v="10"/>
    <n v="1"/>
    <s v="VISrl"/>
    <x v="178"/>
    <n v="40"/>
    <n v="0.14452717579999999"/>
    <n v="0.45779234851993428"/>
    <n v="0.2773000967087747"/>
    <s v="F"/>
    <n v="6.0881463552000001"/>
    <s v="[7540, 1330, 8270]"/>
    <s v="http://connectivity.brain-map.org/projection/experiment/303616127"/>
    <s v="N"/>
    <s v="N"/>
    <x v="2"/>
    <s v="Y"/>
    <x v="0"/>
    <m/>
    <s v="IT"/>
  </r>
  <r>
    <x v="2491"/>
    <s v="Tlx3-Cre_PL56"/>
    <x v="0"/>
    <x v="159"/>
    <x v="10"/>
    <n v="1"/>
    <s v="SSs"/>
    <x v="167"/>
    <n v="11"/>
    <n v="0.10632210119999901"/>
    <n v="0.63436565349786944"/>
    <n v="0.28817379439171259"/>
    <s v="F"/>
    <n v="3.7527262304"/>
    <s v="[5380, 3200, 9660]"/>
    <s v="http://connectivity.brain-map.org/projection/experiment/303616833"/>
    <s v="N"/>
    <s v="N"/>
    <x v="2"/>
    <s v="Y"/>
    <x v="0"/>
    <m/>
    <s v="IT"/>
  </r>
  <r>
    <x v="2492"/>
    <s v="Ntsr1-Cre_GN220"/>
    <x v="0"/>
    <x v="192"/>
    <x v="10"/>
    <n v="1"/>
    <s v="SSp-m"/>
    <x v="292"/>
    <n v="7"/>
    <n v="0.24148072199999901"/>
    <n v="0.51399547267545909"/>
    <n v="0.44708043842063533"/>
    <s v="M"/>
    <n v="0.956196832675"/>
    <s v="[5240, 2710, 9530]"/>
    <s v="http://connectivity.brain-map.org/projection/experiment/303617548"/>
    <s v="N"/>
    <s v="N"/>
    <x v="2"/>
    <s v="Y"/>
    <x v="0"/>
    <m/>
    <s v="CT"/>
  </r>
  <r>
    <x v="2493"/>
    <s v="Rasgrf2-T2A-dCre"/>
    <x v="0"/>
    <x v="191"/>
    <x v="10"/>
    <n v="1"/>
    <s v="SSp-tr"/>
    <x v="291"/>
    <n v="9"/>
    <n v="9.2733352599999999E-2"/>
    <n v="0.66842664773782468"/>
    <n v="0.33087252840803877"/>
    <s v="F"/>
    <n v="0.2270498839"/>
    <s v="[6460, 1210, 7200]"/>
    <s v="http://connectivity.brain-map.org/projection/experiment/303713313"/>
    <s v="N"/>
    <s v="N"/>
    <x v="2"/>
    <s v="Y"/>
    <x v="0"/>
    <m/>
    <s v="IT"/>
  </r>
  <r>
    <x v="2494"/>
    <s v="Rasgrf2-T2A-dCre"/>
    <x v="0"/>
    <x v="79"/>
    <x v="10"/>
    <n v="1"/>
    <s v="ACAv"/>
    <x v="85"/>
    <n v="27"/>
    <n v="0.180340678"/>
    <n v="0.91398128997399419"/>
    <n v="5.9801519223641512E-2"/>
    <s v="F"/>
    <n v="0.26232998679999903"/>
    <s v="[5250, 1900, 6160]"/>
    <s v="http://connectivity.brain-map.org/projection/experiment/303783015"/>
    <s v="Y"/>
    <s v="Y"/>
    <x v="2"/>
    <s v="Y"/>
    <x v="0"/>
    <m/>
    <s v="IT"/>
  </r>
  <r>
    <x v="2495"/>
    <s v="Rasgrf2-T2A-dCre"/>
    <x v="0"/>
    <x v="123"/>
    <x v="10"/>
    <n v="1"/>
    <s v="ORBl"/>
    <x v="131"/>
    <n v="30"/>
    <n v="0.2191758436"/>
    <n v="0.59912580884184652"/>
    <n v="0.33778102793250103"/>
    <s v="F"/>
    <n v="0.32495315790000001"/>
    <s v="[2520, 3710, 6820]"/>
    <s v="http://connectivity.brain-map.org/projection/experiment/303783725"/>
    <s v="N"/>
    <s v="N"/>
    <x v="2"/>
    <s v="Y"/>
    <x v="0"/>
    <m/>
    <s v="IT"/>
  </r>
  <r>
    <x v="2496"/>
    <s v="Rbp4-Cre_KL100"/>
    <x v="0"/>
    <x v="192"/>
    <x v="10"/>
    <n v="1"/>
    <s v="SSp-m"/>
    <x v="292"/>
    <n v="7"/>
    <n v="1.43073813749999E-2"/>
    <n v="0.99555098020341271"/>
    <n v="4.4490197965873354E-3"/>
    <s v="M"/>
    <n v="0.72395209739999999"/>
    <s v="[5040, 2340, 9060]"/>
    <s v="http://connectivity.brain-map.org/projection/experiment/303785454"/>
    <s v="Y"/>
    <s v="Y"/>
    <x v="2"/>
    <s v="Y"/>
    <x v="0"/>
    <m/>
    <s v="IT PT"/>
  </r>
  <r>
    <x v="2497"/>
    <s v="Sst-IRES-Cre"/>
    <x v="0"/>
    <x v="155"/>
    <x v="10"/>
    <n v="1"/>
    <s v="SSp-bfd"/>
    <x v="163"/>
    <n v="5"/>
    <n v="3.35860308E-2"/>
    <n v="0.99999141587526863"/>
    <n v="8.5471218401866246E-6"/>
    <s v="M"/>
    <n v="7.0352176299999999E-2"/>
    <s v="[7070, 1410, 8330]"/>
    <s v="http://connectivity.brain-map.org/projection/experiment/304335875"/>
    <s v="Y"/>
    <s v="Y"/>
    <x v="2"/>
    <s v="Y"/>
    <x v="0"/>
    <m/>
    <s v="local"/>
  </r>
  <r>
    <x v="2498"/>
    <s v="Th-Cre_FI172"/>
    <x v="0"/>
    <x v="32"/>
    <x v="4"/>
    <n v="9"/>
    <s v="VTA"/>
    <x v="18"/>
    <n v="196"/>
    <n v="1.0614725449999999E-2"/>
    <n v="0.55557753426144019"/>
    <n v="0.38091289011036078"/>
    <s v="F"/>
    <n v="0.56032376365000003"/>
    <s v="[8410, 4830, 6180]"/>
    <s v="http://connectivity.brain-map.org/projection/experiment/304337288"/>
    <s v="N"/>
    <s v="N"/>
    <x v="0"/>
    <m/>
    <x v="0"/>
    <s v="almost all in VTA"/>
    <m/>
  </r>
  <r>
    <x v="2499"/>
    <s v="Rorb-IRES2-Cre"/>
    <x v="0"/>
    <x v="23"/>
    <x v="4"/>
    <n v="9"/>
    <s v="SCs"/>
    <x v="25"/>
    <n v="188"/>
    <n v="2.4695032249999999E-2"/>
    <n v="0.94622924965829036"/>
    <n v="5.3468502883472199E-2"/>
    <s v="M"/>
    <n v="0.2111454394"/>
    <s v="[8620, 1580, 6250]"/>
    <s v="http://connectivity.brain-map.org/projection/experiment/304338014"/>
    <s v="Y"/>
    <s v="Y"/>
    <x v="0"/>
    <m/>
    <x v="0"/>
    <m/>
    <m/>
  </r>
  <r>
    <x v="2500"/>
    <s v="Slc17a6-IRES-Cre"/>
    <x v="0"/>
    <x v="93"/>
    <x v="8"/>
    <n v="12"/>
    <s v="CUL"/>
    <x v="99"/>
    <n v="300"/>
    <n v="3.9211005399999999E-2"/>
    <n v="0.72760401209377579"/>
    <n v="0.2365934118318915"/>
    <s v="M"/>
    <n v="7.0862668712499993E-2"/>
    <s v="[11460, 3210, 6370]"/>
    <s v="http://connectivity.brain-map.org/projection/experiment/304543821"/>
    <s v="N"/>
    <s v="N"/>
    <x v="0"/>
    <m/>
    <x v="0"/>
    <m/>
    <m/>
  </r>
  <r>
    <x v="2501"/>
    <s v="C57BL/6J"/>
    <x v="0"/>
    <x v="167"/>
    <x v="10"/>
    <n v="1"/>
    <s v="VISp"/>
    <x v="175"/>
    <n v="21"/>
    <n v="8.1399922099999994E-2"/>
    <n v="0.99573859788702235"/>
    <n v="4.2614021129777557E-3"/>
    <s v="M"/>
    <n v="0.5081270551"/>
    <s v="[8580, 980, 8610]"/>
    <s v="http://connectivity.brain-map.org/projection/experiment/304564721"/>
    <s v="Y"/>
    <s v="Y"/>
    <x v="2"/>
    <s v="Y"/>
    <x v="0"/>
    <m/>
    <s v="IT PT CT"/>
  </r>
  <r>
    <x v="2502"/>
    <s v="C57BL/6J"/>
    <x v="0"/>
    <x v="167"/>
    <x v="10"/>
    <n v="1"/>
    <s v="VISp"/>
    <x v="175"/>
    <n v="21"/>
    <n v="0.22069423599999999"/>
    <n v="0.54924048482964238"/>
    <n v="0.41436081340388242"/>
    <s v="M"/>
    <n v="1.8986058615999899"/>
    <s v="[9590, 1730, 9290]"/>
    <s v="http://connectivity.brain-map.org/projection/experiment/304565427"/>
    <s v="N"/>
    <s v="N"/>
    <x v="2"/>
    <s v="Y"/>
    <x v="0"/>
    <m/>
    <s v="IT PT CT"/>
  </r>
  <r>
    <x v="2503"/>
    <s v="C57BL/6J"/>
    <x v="0"/>
    <x v="167"/>
    <x v="10"/>
    <n v="1"/>
    <s v="VISp"/>
    <x v="175"/>
    <n v="21"/>
    <n v="8.9413279200000001E-2"/>
    <n v="0.99723938357071473"/>
    <n v="2.7606164292852671E-3"/>
    <s v="M"/>
    <n v="0.3386154555"/>
    <s v="[9440, 1270, 8460]"/>
    <s v="http://connectivity.brain-map.org/projection/experiment/304585910"/>
    <s v="Y"/>
    <s v="Y"/>
    <x v="2"/>
    <s v="Y"/>
    <x v="0"/>
    <m/>
    <s v="PT"/>
  </r>
  <r>
    <x v="2504"/>
    <s v="C57BL/6J"/>
    <x v="0"/>
    <x v="167"/>
    <x v="10"/>
    <n v="1"/>
    <s v="VISp"/>
    <x v="175"/>
    <n v="21"/>
    <n v="0.2089061884"/>
    <n v="0.99067713280081549"/>
    <n v="9.3228671991845424E-3"/>
    <s v="M"/>
    <n v="1.839189177"/>
    <s v="[8510, 1540, 8190]"/>
    <s v="http://connectivity.brain-map.org/projection/experiment/304586645"/>
    <s v="Y"/>
    <s v="Y"/>
    <x v="2"/>
    <s v="Y"/>
    <x v="0"/>
    <m/>
    <s v="IT PT CT"/>
  </r>
  <r>
    <x v="2505"/>
    <s v="Ntsr1-Cre_GN220"/>
    <x v="0"/>
    <x v="191"/>
    <x v="10"/>
    <n v="1"/>
    <s v="SSp-tr"/>
    <x v="291"/>
    <n v="9"/>
    <n v="0.16912414679999899"/>
    <n v="0.68522364817250403"/>
    <n v="0.11891969957737328"/>
    <s v="M"/>
    <n v="0.85025962769999996"/>
    <s v="[6950, 1260, 6960]"/>
    <s v="http://connectivity.brain-map.org/projection/experiment/304641170"/>
    <s v="Y"/>
    <s v="N"/>
    <x v="2"/>
    <s v="Y"/>
    <x v="0"/>
    <m/>
    <s v="CT"/>
  </r>
  <r>
    <x v="2506"/>
    <s v="Nos1-CreERT2"/>
    <x v="0"/>
    <x v="15"/>
    <x v="1"/>
    <n v="5"/>
    <s v="MEA"/>
    <x v="83"/>
    <n v="90"/>
    <n v="9.6338223799999997E-2"/>
    <n v="0.99845234110128889"/>
    <n v="1.547658898711063E-3"/>
    <s v="M"/>
    <n v="0.84323732254999995"/>
    <s v="[6710, 6380, 7670]"/>
    <s v="http://connectivity.brain-map.org/projection/experiment/304694870"/>
    <s v="Y"/>
    <s v="Y"/>
    <x v="0"/>
    <s v="Y"/>
    <x v="0"/>
    <m/>
    <m/>
  </r>
  <r>
    <x v="2507"/>
    <s v="Chrna2-Cre_OE25"/>
    <x v="0"/>
    <x v="69"/>
    <x v="9"/>
    <n v="2"/>
    <s v="AON"/>
    <x v="1"/>
    <n v="46"/>
    <n v="0.31871416920000001"/>
    <n v="0.84200852411179983"/>
    <n v="0.14529513665521643"/>
    <s v="M"/>
    <n v="1.9809248032"/>
    <s v="[2280, 5060, 6630]"/>
    <s v="http://connectivity.brain-map.org/projection/experiment/304719312"/>
    <s v="Y"/>
    <s v="Y"/>
    <x v="0"/>
    <s v="Y"/>
    <x v="0"/>
    <m/>
    <m/>
  </r>
  <r>
    <x v="2508"/>
    <s v="Rbp4-Cre_KL100"/>
    <x v="0"/>
    <x v="126"/>
    <x v="11"/>
    <n v="4"/>
    <s v="PA"/>
    <x v="134"/>
    <n v="76"/>
    <n v="8.6665790399999998E-2"/>
    <n v="0.70154422861091215"/>
    <n v="0.17939206787124154"/>
    <s v="M"/>
    <n v="1.4288396178"/>
    <s v="[7390, 6150, 8270]"/>
    <s v="http://connectivity.brain-map.org/projection/experiment/304721447"/>
    <s v="Y"/>
    <s v="N"/>
    <x v="0"/>
    <s v="Y"/>
    <x v="0"/>
    <m/>
    <m/>
  </r>
  <r>
    <x v="2509"/>
    <s v="C57BL/6J"/>
    <x v="0"/>
    <x v="167"/>
    <x v="10"/>
    <n v="1"/>
    <s v="VISp"/>
    <x v="175"/>
    <n v="21"/>
    <n v="7.8968988000000004E-2"/>
    <n v="0.99811617205872549"/>
    <n v="1.5738469304150539E-3"/>
    <s v="M"/>
    <n v="0.15987563291874901"/>
    <s v="[8940, 1060, 8650]"/>
    <s v="http://connectivity.brain-map.org/projection/experiment/304762965"/>
    <s v="Y"/>
    <s v="Y"/>
    <x v="2"/>
    <s v="Y"/>
    <x v="0"/>
    <m/>
    <s v="PT"/>
  </r>
  <r>
    <x v="2510"/>
    <s v="Chrna2-Cre_OE25"/>
    <x v="0"/>
    <x v="103"/>
    <x v="4"/>
    <n v="9"/>
    <s v="IC"/>
    <x v="108"/>
    <n v="189"/>
    <n v="0.18550257319999999"/>
    <n v="1"/>
    <n v="0"/>
    <s v="M"/>
    <n v="1.3914392113999901"/>
    <s v="[10010, 2260, 7290]"/>
    <s v="http://connectivity.brain-map.org/projection/experiment/304857992"/>
    <s v="Y"/>
    <s v="Y"/>
    <x v="0"/>
    <m/>
    <x v="0"/>
    <m/>
    <m/>
  </r>
  <r>
    <x v="2511"/>
    <s v="Drd3-Cre_KI196"/>
    <x v="0"/>
    <x v="24"/>
    <x v="5"/>
    <n v="8"/>
    <s v="ZI"/>
    <x v="26"/>
    <n v="186"/>
    <n v="0.1131240558"/>
    <n v="0.927176631247429"/>
    <n v="5.1846901622405205E-2"/>
    <s v="F"/>
    <n v="1.795781155"/>
    <s v="[7710, 4310, 8050]"/>
    <s v="http://connectivity.brain-map.org/projection/experiment/304858700"/>
    <s v="Y"/>
    <s v="Y"/>
    <x v="0"/>
    <s v="Y, but need to mask leakage in CTX"/>
    <x v="0"/>
    <s v=" but need to mask leakage in CTX"/>
    <s v="is the ZI layered??"/>
  </r>
  <r>
    <x v="2512"/>
    <s v="Drd3-Cre_KI196"/>
    <x v="0"/>
    <x v="105"/>
    <x v="4"/>
    <n v="9"/>
    <s v="IPN"/>
    <x v="110"/>
    <n v="223"/>
    <n v="4.2215068000000001E-2"/>
    <n v="0.21733472322602038"/>
    <n v="0.20811013949521895"/>
    <s v="F"/>
    <n v="0.67722051319999899"/>
    <s v="[8610, 5570, 5270]"/>
    <s v="http://connectivity.brain-map.org/projection/experiment/304859407"/>
    <s v="N"/>
    <s v="N"/>
    <x v="0"/>
    <m/>
    <x v="0"/>
    <s v="sig IF too though, very specific to IPL subdivision. Really nice"/>
    <m/>
  </r>
  <r>
    <x v="2513"/>
    <s v="Gpr26-Cre_KO250"/>
    <x v="0"/>
    <x v="47"/>
    <x v="9"/>
    <n v="2"/>
    <s v="MOB"/>
    <x v="49"/>
    <n v="44"/>
    <n v="3.6387735650000003E-2"/>
    <n v="1"/>
    <n v="0"/>
    <s v="M"/>
    <n v="0.20073140983437501"/>
    <s v="[1530, 4670, 6130]"/>
    <s v="http://connectivity.brain-map.org/projection/experiment/304947087"/>
    <s v="Y"/>
    <s v="Y"/>
    <x v="0"/>
    <s v="Y"/>
    <x v="0"/>
    <m/>
    <m/>
  </r>
  <r>
    <x v="2514"/>
    <s v="Syt6-Cre_KI148"/>
    <x v="0"/>
    <x v="6"/>
    <x v="4"/>
    <n v="9"/>
    <s v="PAG"/>
    <x v="68"/>
    <n v="201"/>
    <n v="1.8909681262499999E-2"/>
    <n v="0.81304650941724077"/>
    <n v="9.8383936195790667E-2"/>
    <s v="F"/>
    <n v="0.32078292959999999"/>
    <s v="[9330, 3510, 5840]"/>
    <s v="http://connectivity.brain-map.org/projection/experiment/304949216"/>
    <s v="Y"/>
    <s v="Y"/>
    <x v="0"/>
    <m/>
    <x v="0"/>
    <m/>
    <m/>
  </r>
  <r>
    <x v="2515"/>
    <s v="Rbp4-Cre_KL100"/>
    <x v="0"/>
    <x v="99"/>
    <x v="6"/>
    <n v="6"/>
    <s v="GPi"/>
    <x v="104"/>
    <n v="92"/>
    <n v="2.0961185699999999E-2"/>
    <n v="0.97474143240643396"/>
    <n v="1.2673858124931032E-2"/>
    <s v="M"/>
    <n v="0.70359458190000002"/>
    <s v="[6820, 5340, 7540]"/>
    <s v="http://connectivity.brain-map.org/projection/experiment/305024724"/>
    <s v="Y"/>
    <s v="Y"/>
    <x v="0"/>
    <s v="Y"/>
    <x v="0"/>
    <m/>
    <m/>
  </r>
  <r>
    <x v="2516"/>
    <s v="Nos1-CreERT2"/>
    <x v="0"/>
    <x v="22"/>
    <x v="7"/>
    <n v="3"/>
    <s v="PAR"/>
    <x v="24"/>
    <n v="63"/>
    <n v="8.9436717125000002E-3"/>
    <n v="0.95541456303867578"/>
    <n v="3.0533458261316586E-2"/>
    <s v="M"/>
    <n v="6.9714558900000001E-2"/>
    <s v="[9940, 3400, 8530]"/>
    <s v="http://connectivity.brain-map.org/projection/experiment/305071285"/>
    <s v="Y"/>
    <s v="Y"/>
    <x v="0"/>
    <s v="Y"/>
    <x v="0"/>
    <m/>
    <m/>
  </r>
  <r>
    <x v="2517"/>
    <s v="Slc17a6-IRES-Cre"/>
    <x v="0"/>
    <x v="138"/>
    <x v="3"/>
    <n v="7"/>
    <s v="PT"/>
    <x v="146"/>
    <n v="128"/>
    <n v="6.4856997799999996E-2"/>
    <n v="0.68481757549784938"/>
    <n v="0.14954596875514886"/>
    <s v="M"/>
    <n v="1.2306948387999901"/>
    <s v="[5970, 4330, 6130]"/>
    <s v="http://connectivity.brain-map.org/projection/experiment/305125123"/>
    <s v="Y"/>
    <s v="N"/>
    <x v="2"/>
    <s v="Y"/>
    <x v="0"/>
    <m/>
    <s v="matrix(m)"/>
  </r>
  <r>
    <x v="2518"/>
    <s v="Gad2-IRES-Cre"/>
    <x v="0"/>
    <x v="121"/>
    <x v="8"/>
    <n v="12"/>
    <s v="NOD"/>
    <x v="129"/>
    <n v="305"/>
    <n v="5.9293444699999899E-2"/>
    <n v="0.98062649450062345"/>
    <n v="1.9373505499376612E-2"/>
    <s v="F"/>
    <n v="3.8660353199999997E-2"/>
    <s v="[11840, 4590, 6110]"/>
    <s v="http://connectivity.brain-map.org/projection/experiment/305293222"/>
    <s v="Y"/>
    <s v="Y"/>
    <x v="0"/>
    <m/>
    <x v="0"/>
    <m/>
    <m/>
  </r>
  <r>
    <x v="2519"/>
    <s v="Slc32a1-IRES-Cre"/>
    <x v="0"/>
    <x v="75"/>
    <x v="0"/>
    <n v="11"/>
    <s v="SPVC"/>
    <x v="80"/>
    <n v="261"/>
    <n v="9.2193568599999998E-2"/>
    <n v="0.98341147553603614"/>
    <n v="8.2942622319819737E-3"/>
    <s v="M"/>
    <n v="0.51427582745"/>
    <s v="[12960, 6200, 7390]"/>
    <s v="http://connectivity.brain-map.org/projection/experiment/305319461"/>
    <s v="Y"/>
    <s v="Y"/>
    <x v="0"/>
    <m/>
    <x v="0"/>
    <m/>
    <m/>
  </r>
  <r>
    <x v="2520"/>
    <s v="Gad2-IRES-Cre"/>
    <x v="0"/>
    <x v="21"/>
    <x v="7"/>
    <n v="3"/>
    <s v="CA1"/>
    <x v="23"/>
    <n v="55"/>
    <n v="0.19042950359999999"/>
    <n v="0.93186649687344114"/>
    <n v="3.2388015374883984E-2"/>
    <s v="F"/>
    <n v="0.46625176106249999"/>
    <s v="[7760, 2170, 7940]"/>
    <s v="http://connectivity.brain-map.org/projection/experiment/305380411"/>
    <s v="Y"/>
    <s v="Y"/>
    <x v="0"/>
    <s v="Y, leakage in ctx but inhibitory"/>
    <x v="0"/>
    <s v=" leakage in ctx but inhibitory"/>
    <m/>
  </r>
  <r>
    <x v="2521"/>
    <s v="Gad2-IRES-Cre"/>
    <x v="0"/>
    <x v="19"/>
    <x v="7"/>
    <n v="3"/>
    <s v="DG"/>
    <x v="21"/>
    <n v="58"/>
    <n v="0.1158464468"/>
    <n v="0.78815688320522281"/>
    <n v="0.16162620017934812"/>
    <s v="F"/>
    <n v="0.56181755805"/>
    <s v="[6980, 2670, 6310]"/>
    <s v="http://connectivity.brain-map.org/projection/experiment/305400137"/>
    <s v="Y"/>
    <s v="Y"/>
    <x v="0"/>
    <s v="Y, but consider hilar/DG area later somehow"/>
    <x v="0"/>
    <s v=" but consider hilar/DG area later somehow"/>
    <m/>
  </r>
  <r>
    <x v="2522"/>
    <s v="Slc17a6-IRES-Cre"/>
    <x v="0"/>
    <x v="7"/>
    <x v="2"/>
    <n v="10"/>
    <s v="PB"/>
    <x v="63"/>
    <n v="229"/>
    <n v="8.3555436999999996E-2"/>
    <n v="0.76788534160521882"/>
    <n v="6.9767216409807348E-2"/>
    <s v="F"/>
    <n v="1.0943236247999999"/>
    <s v="[10570, 4210, 6560]"/>
    <s v="http://connectivity.brain-map.org/projection/experiment/305404551"/>
    <s v="Y"/>
    <s v="Y"/>
    <x v="0"/>
    <m/>
    <x v="0"/>
    <m/>
    <m/>
  </r>
  <r>
    <x v="2523"/>
    <s v="Slc17a6-IRES-Cre"/>
    <x v="0"/>
    <x v="138"/>
    <x v="3"/>
    <n v="7"/>
    <s v="PT"/>
    <x v="146"/>
    <n v="128"/>
    <n v="9.6670395477539403E-2"/>
    <n v="0.64576104090547715"/>
    <n v="0.15576715874145702"/>
    <s v="M"/>
    <n v="2.6135619019999998"/>
    <s v="[5500, 4660, 6130]"/>
    <s v="http://connectivity.brain-map.org/projection/experiment/305449231"/>
    <s v="Y"/>
    <s v="N"/>
    <x v="2"/>
    <s v="Y, but more cortical projections than others…not sure why"/>
    <x v="0"/>
    <s v=" but more cortical projections than others…not sure why"/>
    <s v="matrix(m)"/>
  </r>
  <r>
    <x v="2524"/>
    <s v="Htr3a-Cre_NO152"/>
    <x v="0"/>
    <x v="117"/>
    <x v="10"/>
    <n v="1"/>
    <s v="MOs"/>
    <x v="125"/>
    <n v="3"/>
    <n v="9.0245279600000006E-2"/>
    <n v="0.99320420628740325"/>
    <n v="6.7957937125966731E-3"/>
    <s v="M"/>
    <n v="0.1604745718625"/>
    <s v="[3640, 1900, 7300]"/>
    <s v="http://connectivity.brain-map.org/projection/experiment/305487964"/>
    <s v="Y"/>
    <s v="Y"/>
    <x v="2"/>
    <s v="Y"/>
    <x v="0"/>
    <m/>
    <s v="local"/>
  </r>
  <r>
    <x v="2525"/>
    <s v="Htr3a-Cre_NO152"/>
    <x v="0"/>
    <x v="178"/>
    <x v="10"/>
    <n v="1"/>
    <s v="AUDp"/>
    <x v="278"/>
    <n v="15"/>
    <n v="3.5082390349999999E-2"/>
    <n v="0.7865451718260098"/>
    <n v="0.20923383565809162"/>
    <s v="F"/>
    <n v="0.17712146375000001"/>
    <s v="[7680, 2860, 10030]"/>
    <s v="http://connectivity.brain-map.org/projection/experiment/305488671"/>
    <s v="N"/>
    <s v="N"/>
    <x v="2"/>
    <s v="Y"/>
    <x v="0"/>
    <m/>
    <s v="local"/>
  </r>
  <r>
    <x v="2526"/>
    <s v="Htr3a-Cre_NO152"/>
    <x v="0"/>
    <x v="167"/>
    <x v="10"/>
    <n v="1"/>
    <s v="VISp"/>
    <x v="175"/>
    <n v="21"/>
    <n v="5.6369227599999898E-2"/>
    <n v="1"/>
    <n v="0"/>
    <s v="M"/>
    <n v="0.14085441509999999"/>
    <s v="[9500, 950, 8320]"/>
    <s v="http://connectivity.brain-map.org/projection/experiment/305489377"/>
    <s v="Y"/>
    <s v="Y"/>
    <x v="2"/>
    <s v="Y"/>
    <x v="0"/>
    <m/>
    <s v="local"/>
  </r>
  <r>
    <x v="2527"/>
    <s v="Htr3a-Cre_NO152"/>
    <x v="0"/>
    <x v="183"/>
    <x v="10"/>
    <n v="1"/>
    <s v="ACAd"/>
    <x v="283"/>
    <n v="26"/>
    <n v="4.8514067000000001E-2"/>
    <n v="0.67640937735713524"/>
    <n v="0.32359062264286487"/>
    <s v="M"/>
    <n v="0.18630709440000001"/>
    <s v="[4670, 1630, 6010]"/>
    <s v="http://connectivity.brain-map.org/projection/experiment/305525773"/>
    <s v="N"/>
    <s v="N"/>
    <x v="2"/>
    <s v="Y"/>
    <x v="0"/>
    <m/>
    <s v="local"/>
  </r>
  <r>
    <x v="2528"/>
    <s v="Glt25d2-Cre_NF107"/>
    <x v="0"/>
    <x v="188"/>
    <x v="10"/>
    <n v="1"/>
    <s v="PL"/>
    <x v="288"/>
    <n v="28"/>
    <n v="0.42414693448749902"/>
    <n v="0.49642268197680611"/>
    <n v="0.27960411174844035"/>
    <s v="M"/>
    <n v="10.716188044800001"/>
    <s v="[2950, 3110, 5690]"/>
    <s v="http://connectivity.brain-map.org/projection/experiment/305618479"/>
    <s v="N"/>
    <s v="N"/>
    <x v="2"/>
    <s v="Y"/>
    <x v="0"/>
    <m/>
    <s v="IT"/>
  </r>
  <r>
    <x v="2529"/>
    <s v="Htr3a-Cre_NO152"/>
    <x v="0"/>
    <x v="53"/>
    <x v="6"/>
    <n v="6"/>
    <s v="BST"/>
    <x v="55"/>
    <n v="98"/>
    <n v="0.1164053016"/>
    <n v="0.93744332214514436"/>
    <n v="3.8778597649278476E-2"/>
    <s v="F"/>
    <n v="0.79246690599999903"/>
    <s v="[5470, 5070, 6240]"/>
    <s v="http://connectivity.brain-map.org/projection/experiment/305645843"/>
    <s v="Y"/>
    <s v="Y"/>
    <x v="0"/>
    <s v="Y"/>
    <x v="0"/>
    <m/>
    <m/>
  </r>
  <r>
    <x v="2530"/>
    <s v="Penk-IRES2-Cre-neo"/>
    <x v="0"/>
    <x v="49"/>
    <x v="7"/>
    <n v="3"/>
    <s v="ENTl"/>
    <x v="51"/>
    <n v="61"/>
    <n v="0.15437599939999999"/>
    <n v="0.80096737038826749"/>
    <n v="0.12223034160601437"/>
    <s v="M"/>
    <n v="0.4699534581"/>
    <s v="[9450, 5180, 9740]"/>
    <s v="http://connectivity.brain-map.org/projection/experiment/305973112"/>
    <s v="Y"/>
    <s v="Y"/>
    <x v="0"/>
    <s v="Y"/>
    <x v="0"/>
    <m/>
    <m/>
  </r>
  <r>
    <x v="2531"/>
    <s v="Penk-IRES2-Cre-neo"/>
    <x v="0"/>
    <x v="156"/>
    <x v="10"/>
    <n v="1"/>
    <s v="SSp-n"/>
    <x v="164"/>
    <n v="4"/>
    <n v="2.34667174E-2"/>
    <n v="0.89043760003664119"/>
    <n v="9.7409295276460861E-2"/>
    <s v="M"/>
    <n v="0.11002463429999999"/>
    <s v="[5800, 2220, 8650]"/>
    <s v="http://connectivity.brain-map.org/projection/experiment/306268688"/>
    <s v="Y"/>
    <s v="Y"/>
    <x v="2"/>
    <s v="Y"/>
    <x v="0"/>
    <m/>
    <s v="local"/>
  </r>
  <r>
    <x v="2532"/>
    <s v="Th-Cre_FI172"/>
    <x v="0"/>
    <x v="24"/>
    <x v="5"/>
    <n v="8"/>
    <s v="ZI"/>
    <x v="26"/>
    <n v="186"/>
    <n v="2.2188775349999999E-2"/>
    <n v="0.99704180113302321"/>
    <n v="2.7382935969798494E-3"/>
    <s v="F"/>
    <n v="0.52094901250000003"/>
    <s v="[6770, 5440, 6810]"/>
    <s v="http://connectivity.brain-map.org/projection/experiment/306270474"/>
    <s v="Y"/>
    <s v="Y"/>
    <x v="0"/>
    <s v="Y"/>
    <x v="0"/>
    <m/>
    <m/>
  </r>
  <r>
    <x v="2533"/>
    <s v="Cck-IRES-Cre"/>
    <x v="0"/>
    <x v="171"/>
    <x v="3"/>
    <n v="7"/>
    <s v="VM"/>
    <x v="179"/>
    <n v="101"/>
    <n v="5.8913390900000001E-2"/>
    <n v="0.73682967032163904"/>
    <n v="0.18506137600115477"/>
    <s v="M"/>
    <n v="0.57654661995000001"/>
    <s v="[7260, 4690, 6300]"/>
    <s v="http://connectivity.brain-map.org/projection/experiment/306444486"/>
    <s v="Y"/>
    <s v="N"/>
    <x v="2"/>
    <s v="Y, although VPMpc is ~ 18%"/>
    <x v="0"/>
    <s v=" although VPMpc is ~ 18%"/>
    <s v="matrix(m)"/>
  </r>
  <r>
    <x v="2534"/>
    <s v="Slc18a2-Cre_OZ14"/>
    <x v="0"/>
    <x v="192"/>
    <x v="10"/>
    <n v="1"/>
    <s v="SSp-m"/>
    <x v="292"/>
    <n v="7"/>
    <n v="1.25865773249999E-2"/>
    <n v="1"/>
    <n v="0"/>
    <s v="M"/>
    <n v="9.2307790050000005E-2"/>
    <s v="[4810, 2240, 8710]"/>
    <s v="http://connectivity.brain-map.org/projection/experiment/306959448"/>
    <s v="Y"/>
    <s v="Y"/>
    <x v="2"/>
    <s v="Y"/>
    <x v="0"/>
    <m/>
    <s v="local"/>
  </r>
  <r>
    <x v="2535"/>
    <s v="Slc18a2-Cre_OZ14"/>
    <x v="0"/>
    <x v="157"/>
    <x v="10"/>
    <n v="1"/>
    <s v="SSp-ul"/>
    <x v="165"/>
    <n v="8"/>
    <n v="2.66382283125E-3"/>
    <n v="0.99935920003568657"/>
    <n v="6.4079996431340913E-4"/>
    <s v="F"/>
    <n v="4.2504373800000002E-2"/>
    <s v="[4750, 2020, 8300]"/>
    <s v="http://connectivity.brain-map.org/projection/experiment/306990880"/>
    <s v="Y"/>
    <s v="Y"/>
    <x v="2"/>
    <s v="Y"/>
    <x v="0"/>
    <m/>
    <s v="local"/>
  </r>
  <r>
    <x v="2536"/>
    <s v="C57BL/6J"/>
    <x v="0"/>
    <x v="167"/>
    <x v="10"/>
    <n v="1"/>
    <s v="VISp"/>
    <x v="175"/>
    <n v="21"/>
    <n v="0.48852016079999999"/>
    <n v="0.97294063316984192"/>
    <n v="2.7006241137039026E-2"/>
    <s v="M"/>
    <n v="7.4805367839999999"/>
    <s v="[8780, 1850, 8650]"/>
    <s v="http://connectivity.brain-map.org/projection/experiment/307137980"/>
    <s v="Y"/>
    <s v="Y"/>
    <x v="2"/>
    <s v="Y"/>
    <x v="0"/>
    <m/>
    <s v="IT PT CT"/>
  </r>
  <r>
    <x v="2537"/>
    <s v="C57BL/6J"/>
    <x v="0"/>
    <x v="180"/>
    <x v="10"/>
    <n v="1"/>
    <s v="VISl"/>
    <x v="280"/>
    <n v="20"/>
    <n v="0.52858158079999995"/>
    <n v="0.51498195370630984"/>
    <n v="0.4522150413740042"/>
    <s v="M"/>
    <n v="7.4282943952"/>
    <s v="[9270, 2310, 9350]"/>
    <s v="http://connectivity.brain-map.org/projection/experiment/307295727"/>
    <s v="N"/>
    <s v="N"/>
    <x v="2"/>
    <s v="Y"/>
    <x v="0"/>
    <m/>
    <s v="IT PT CT"/>
  </r>
  <r>
    <x v="2538"/>
    <s v="C57BL/6J"/>
    <x v="0"/>
    <x v="167"/>
    <x v="10"/>
    <n v="1"/>
    <s v="VISp"/>
    <x v="175"/>
    <n v="21"/>
    <n v="0.79219711199999998"/>
    <n v="0.96179039095193708"/>
    <n v="2.4494596685709046E-2"/>
    <s v="M"/>
    <n v="5.4262993175999998"/>
    <s v="[9460, 2030, 8460]"/>
    <s v="http://connectivity.brain-map.org/projection/experiment/307296433"/>
    <s v="Y"/>
    <s v="Y"/>
    <x v="2"/>
    <s v="Y"/>
    <x v="0"/>
    <m/>
    <s v="IT PT CT"/>
  </r>
  <r>
    <x v="2539"/>
    <s v="C57BL/6J"/>
    <x v="0"/>
    <x v="167"/>
    <x v="10"/>
    <n v="1"/>
    <s v="VISp"/>
    <x v="175"/>
    <n v="21"/>
    <n v="0.66363608640000005"/>
    <n v="0.93662258657584019"/>
    <n v="4.5578508601692942E-2"/>
    <s v="M"/>
    <n v="5.8170903504"/>
    <s v="[9230, 1910, 8430]"/>
    <s v="http://connectivity.brain-map.org/projection/experiment/307297141"/>
    <s v="Y"/>
    <s v="Y"/>
    <x v="2"/>
    <s v="Y"/>
    <x v="0"/>
    <m/>
    <s v="IT PT CT"/>
  </r>
  <r>
    <x v="2540"/>
    <s v="C57BL/6J"/>
    <x v="0"/>
    <x v="167"/>
    <x v="10"/>
    <n v="1"/>
    <s v="VISp"/>
    <x v="175"/>
    <n v="21"/>
    <n v="0.51425100159999904"/>
    <n v="0.99679506396221895"/>
    <n v="3.202326321201595E-3"/>
    <s v="M"/>
    <n v="5.1917620719999897"/>
    <s v="[9340, 1860, 8300]"/>
    <s v="http://connectivity.brain-map.org/projection/experiment/307320960"/>
    <s v="Y"/>
    <s v="Y"/>
    <x v="2"/>
    <s v="Y"/>
    <x v="0"/>
    <m/>
    <s v="IT PT CT"/>
  </r>
  <r>
    <x v="2541"/>
    <s v="C57BL/6J"/>
    <x v="0"/>
    <x v="167"/>
    <x v="10"/>
    <n v="1"/>
    <s v="VISp"/>
    <x v="175"/>
    <n v="21"/>
    <n v="0.80537395680000001"/>
    <n v="0.9038093071972233"/>
    <n v="8.1416437296242247E-2"/>
    <s v="M"/>
    <n v="6.7295703103999998"/>
    <s v="[8930, 1810, 8450]"/>
    <s v="http://connectivity.brain-map.org/projection/experiment/307321674"/>
    <s v="Y"/>
    <s v="Y"/>
    <x v="2"/>
    <s v="Y"/>
    <x v="0"/>
    <m/>
    <s v="IT PT CT"/>
  </r>
  <r>
    <x v="2542"/>
    <s v="C57BL/6J"/>
    <x v="0"/>
    <x v="167"/>
    <x v="10"/>
    <n v="1"/>
    <s v="VISp"/>
    <x v="175"/>
    <n v="21"/>
    <n v="0.52789381680000003"/>
    <n v="0.98369660594836406"/>
    <n v="1.6303394051636073E-2"/>
    <s v="M"/>
    <n v="3.8595961320000001"/>
    <s v="[8740, 1590, 8140]"/>
    <s v="http://connectivity.brain-map.org/projection/experiment/307557934"/>
    <s v="Y"/>
    <s v="Y"/>
    <x v="2"/>
    <s v="Y"/>
    <x v="0"/>
    <m/>
    <s v="IT PT CT"/>
  </r>
  <r>
    <x v="2543"/>
    <s v="C57BL/6J"/>
    <x v="0"/>
    <x v="167"/>
    <x v="10"/>
    <n v="1"/>
    <s v="VISp"/>
    <x v="175"/>
    <n v="21"/>
    <n v="1.0584762831999901"/>
    <n v="0.96901998247781773"/>
    <n v="2.103526811738262E-2"/>
    <s v="M"/>
    <n v="8.4210907648000006"/>
    <s v="[8740, 1590, 8140]"/>
    <s v="http://connectivity.brain-map.org/projection/experiment/307558646"/>
    <s v="Y"/>
    <s v="Y"/>
    <x v="2"/>
    <s v="Y"/>
    <x v="0"/>
    <m/>
    <s v="IT PT CT"/>
  </r>
  <r>
    <x v="2544"/>
    <s v="C57BL/6J"/>
    <x v="0"/>
    <x v="167"/>
    <x v="10"/>
    <n v="1"/>
    <s v="VISp"/>
    <x v="175"/>
    <n v="21"/>
    <n v="0.51853011280000005"/>
    <n v="0.97727834578983874"/>
    <n v="2.2721654210161167E-2"/>
    <s v="M"/>
    <n v="5.6734112176"/>
    <s v="[9060, 1450, 7760]"/>
    <s v="http://connectivity.brain-map.org/projection/experiment/307593747"/>
    <s v="Y"/>
    <s v="Y"/>
    <x v="2"/>
    <s v="Y"/>
    <x v="0"/>
    <m/>
    <s v="IT PT CT"/>
  </r>
  <r>
    <x v="2545"/>
    <s v="Ppp1r17-Cre_NL146"/>
    <x v="0"/>
    <x v="147"/>
    <x v="4"/>
    <n v="9"/>
    <s v="SCm"/>
    <x v="155"/>
    <n v="200"/>
    <n v="7.2961612499999995E-2"/>
    <n v="0.7982018051460138"/>
    <n v="0.19065859813195829"/>
    <s v="M"/>
    <n v="0.26159225260000002"/>
    <s v="[8760, 2080, 7160]"/>
    <s v="http://connectivity.brain-map.org/projection/experiment/307656580"/>
    <s v="Y"/>
    <s v="N"/>
    <x v="0"/>
    <m/>
    <x v="0"/>
    <m/>
    <m/>
  </r>
  <r>
    <x v="2546"/>
    <s v="Ppp1r17-Cre_NL146"/>
    <x v="0"/>
    <x v="147"/>
    <x v="4"/>
    <n v="9"/>
    <s v="SCm"/>
    <x v="155"/>
    <n v="200"/>
    <n v="3.9326422450000002E-2"/>
    <n v="0.97448689277311829"/>
    <n v="1.63835318025745E-2"/>
    <s v="M"/>
    <n v="0.15420415639999999"/>
    <s v="[9200, 1900, 6060]"/>
    <s v="http://connectivity.brain-map.org/projection/experiment/307691605"/>
    <s v="Y"/>
    <s v="Y"/>
    <x v="0"/>
    <m/>
    <x v="0"/>
    <m/>
    <m/>
  </r>
  <r>
    <x v="2547"/>
    <s v="Chat-IRES-Cre-neo"/>
    <x v="0"/>
    <x v="5"/>
    <x v="1"/>
    <n v="5"/>
    <s v="CP"/>
    <x v="98"/>
    <n v="77"/>
    <n v="2.1795190812499898E-3"/>
    <n v="0.93175126017822141"/>
    <n v="6.8248739821778565E-2"/>
    <s v="F"/>
    <n v="6.3142061499999999E-2"/>
    <s v="[6440, 2840, 8510]"/>
    <s v="http://connectivity.brain-map.org/projection/experiment/307692311"/>
    <s v="Y"/>
    <s v="Y"/>
    <x v="0"/>
    <s v="Y, but no projections outside local"/>
    <x v="0"/>
    <s v=" but no projections outside local"/>
    <s v="local"/>
  </r>
  <r>
    <x v="2548"/>
    <s v="C57BL/6J"/>
    <x v="0"/>
    <x v="167"/>
    <x v="10"/>
    <n v="1"/>
    <s v="VISp"/>
    <x v="175"/>
    <n v="21"/>
    <n v="0.56866710880000004"/>
    <n v="0.69860275234787483"/>
    <n v="0.28499515784156476"/>
    <s v="M"/>
    <n v="7.7977195072000001"/>
    <s v="[8810, 1890, 8690]"/>
    <s v="http://connectivity.brain-map.org/projection/experiment/307743253"/>
    <s v="N"/>
    <s v="N"/>
    <x v="2"/>
    <s v="Y"/>
    <x v="0"/>
    <m/>
    <s v="IT PT CT"/>
  </r>
  <r>
    <x v="2549"/>
    <s v="Etv1-CreERT2"/>
    <x v="0"/>
    <x v="123"/>
    <x v="10"/>
    <n v="1"/>
    <s v="ORBl"/>
    <x v="131"/>
    <n v="30"/>
    <n v="0.14950613439999999"/>
    <n v="0.87203109349855179"/>
    <n v="5.0925055867528553E-2"/>
    <s v="F"/>
    <n v="0.55479986869999998"/>
    <s v="[3050, 3730, 6820]"/>
    <s v="http://connectivity.brain-map.org/projection/experiment/307766627"/>
    <s v="Y"/>
    <s v="Y"/>
    <x v="2"/>
    <s v="Y"/>
    <x v="0"/>
    <m/>
    <s v="PT"/>
  </r>
  <r>
    <x v="2550"/>
    <s v="Chat-IRES-Cre-neo"/>
    <x v="0"/>
    <x v="5"/>
    <x v="1"/>
    <n v="5"/>
    <s v="CP"/>
    <x v="98"/>
    <n v="77"/>
    <n v="1.2584404174999999E-2"/>
    <n v="0.98947110621378254"/>
    <n v="9.0316785211617834E-3"/>
    <s v="F"/>
    <n v="0.19703684658437501"/>
    <s v="[5890, 3470, 8200]"/>
    <s v="http://connectivity.brain-map.org/projection/experiment/307909888"/>
    <s v="Y"/>
    <s v="Y"/>
    <x v="0"/>
    <s v="Y, but no projections outside local"/>
    <x v="0"/>
    <s v=" but no projections outside local"/>
    <s v="local"/>
  </r>
  <r>
    <x v="2551"/>
    <s v="Nos1-CreERT2"/>
    <x v="0"/>
    <x v="143"/>
    <x v="10"/>
    <n v="1"/>
    <s v="RSPv"/>
    <x v="151"/>
    <n v="38"/>
    <n v="6.8062849750000001E-3"/>
    <n v="0.98470179011949854"/>
    <n v="1.5298209880501415E-2"/>
    <s v="M"/>
    <n v="0.14258043030000001"/>
    <s v="[7420, 850, 6220]"/>
    <s v="http://connectivity.brain-map.org/projection/experiment/308027576"/>
    <s v="Y"/>
    <s v="Y"/>
    <x v="2"/>
    <s v="Y"/>
    <x v="0"/>
    <m/>
    <s v="local"/>
  </r>
  <r>
    <x v="2552"/>
    <s v="Nos1-CreERT2"/>
    <x v="0"/>
    <x v="167"/>
    <x v="10"/>
    <n v="1"/>
    <s v="VISp"/>
    <x v="175"/>
    <n v="21"/>
    <n v="1.8558589524999999E-2"/>
    <n v="0.92961076113593255"/>
    <n v="7.0389238864067519E-2"/>
    <s v="F"/>
    <n v="6.8346010873437502E-2"/>
    <s v="[9290, 1670, 8320]"/>
    <s v="http://connectivity.brain-map.org/projection/experiment/308385516"/>
    <s v="Y"/>
    <s v="Y"/>
    <x v="2"/>
    <s v="Y"/>
    <x v="0"/>
    <m/>
    <s v="local"/>
  </r>
  <r>
    <x v="2553"/>
    <s v="Rbp4-Cre_KL100"/>
    <x v="0"/>
    <x v="53"/>
    <x v="6"/>
    <n v="6"/>
    <s v="BST"/>
    <x v="55"/>
    <n v="98"/>
    <n v="3.11778425E-2"/>
    <n v="0.89682646220545381"/>
    <n v="4.8691785755182175E-2"/>
    <s v="M"/>
    <n v="0.40678770019999999"/>
    <s v="[5540, 4870, 6550]"/>
    <s v="http://connectivity.brain-map.org/projection/experiment/308386222"/>
    <s v="Y"/>
    <s v="Y"/>
    <x v="0"/>
    <s v="Y"/>
    <x v="0"/>
    <m/>
    <m/>
  </r>
  <r>
    <x v="2554"/>
    <s v="Ntrk1-IRES-Cre"/>
    <x v="0"/>
    <x v="5"/>
    <x v="1"/>
    <n v="5"/>
    <s v="CP"/>
    <x v="98"/>
    <n v="77"/>
    <n v="5.0808115312499999E-3"/>
    <n v="0.99996612981230959"/>
    <n v="3.3870187690432511E-5"/>
    <s v="M"/>
    <n v="1.8621963828125001E-2"/>
    <s v="[5410, 3490, 7360]"/>
    <s v="http://connectivity.brain-map.org/projection/experiment/308395312"/>
    <s v="Y"/>
    <s v="Y"/>
    <x v="0"/>
    <s v="Y, but no projections outside local"/>
    <x v="0"/>
    <s v=" but no projections outside local"/>
    <s v="local"/>
  </r>
  <r>
    <x v="2555"/>
    <s v="Ppp1r17-Cre_NL146"/>
    <x v="0"/>
    <x v="19"/>
    <x v="7"/>
    <n v="3"/>
    <s v="DG"/>
    <x v="21"/>
    <n v="58"/>
    <n v="3.3143957699999997E-2"/>
    <n v="0.78440441659422677"/>
    <n v="0.13712851991878905"/>
    <s v="M"/>
    <n v="0.29689758560000001"/>
    <s v="[6650, 2600, 6420]"/>
    <s v="http://connectivity.brain-map.org/projection/experiment/308550233"/>
    <s v="Y"/>
    <s v="Y"/>
    <x v="0"/>
    <s v="Y, but consider hilar/DG area later somehow"/>
    <x v="0"/>
    <s v=" but consider hilar/DG area later somehow"/>
    <m/>
  </r>
  <r>
    <x v="2556"/>
    <s v="Pcdh9-Cre_NP276"/>
    <x v="0"/>
    <x v="65"/>
    <x v="7"/>
    <n v="3"/>
    <s v="ENTm"/>
    <x v="70"/>
    <n v="62"/>
    <n v="2.4808974399999999E-2"/>
    <n v="1"/>
    <n v="0"/>
    <s v="F"/>
    <n v="0.36304509639999999"/>
    <s v="[9890, 3290, 9190]"/>
    <s v="http://connectivity.brain-map.org/projection/experiment/308642254"/>
    <s v="Y"/>
    <s v="Y"/>
    <x v="0"/>
    <s v="Y"/>
    <x v="0"/>
    <m/>
    <m/>
  </r>
  <r>
    <x v="2557"/>
    <s v="Pcdh9-Cre_NP276"/>
    <x v="0"/>
    <x v="22"/>
    <x v="7"/>
    <n v="3"/>
    <s v="PAR"/>
    <x v="24"/>
    <n v="63"/>
    <n v="6.545665E-3"/>
    <n v="0.98406194322918328"/>
    <n v="1.593805677081683E-2"/>
    <s v="F"/>
    <n v="0.12121621959999999"/>
    <s v="[9820, 3770, 8580]"/>
    <s v="http://connectivity.brain-map.org/projection/experiment/308721177"/>
    <s v="Y"/>
    <s v="Y"/>
    <x v="0"/>
    <s v="Y"/>
    <x v="0"/>
    <m/>
    <m/>
  </r>
  <r>
    <x v="2558"/>
    <s v="Trib2-F2A-CreERT2"/>
    <x v="0"/>
    <x v="143"/>
    <x v="10"/>
    <n v="1"/>
    <s v="RSPv"/>
    <x v="151"/>
    <n v="38"/>
    <n v="5.2572516499999999E-2"/>
    <n v="0.99612841222665782"/>
    <n v="3.8715877733422571E-3"/>
    <s v="M"/>
    <n v="0.24409735629999901"/>
    <s v="[6750, 1220, 6100]"/>
    <s v="http://connectivity.brain-map.org/projection/experiment/308721884"/>
    <s v="Y"/>
    <s v="Y"/>
    <x v="2"/>
    <s v="Y"/>
    <x v="0"/>
    <m/>
    <s v="IT"/>
  </r>
  <r>
    <x v="2559"/>
    <s v="Trib2-F2A-CreERT2"/>
    <x v="0"/>
    <x v="167"/>
    <x v="10"/>
    <n v="1"/>
    <s v="VISp"/>
    <x v="175"/>
    <n v="21"/>
    <n v="0.11249457240000001"/>
    <n v="0.9838157989847276"/>
    <n v="1.6184201015272393E-2"/>
    <s v="F"/>
    <n v="0.30083387442499998"/>
    <s v="[8990, 1050, 8290]"/>
    <s v="http://connectivity.brain-map.org/projection/experiment/308879859"/>
    <s v="Y"/>
    <s v="Y"/>
    <x v="2"/>
    <s v="Y"/>
    <x v="0"/>
    <m/>
    <s v="IT PT"/>
  </r>
  <r>
    <x v="2560"/>
    <s v="C57BL/6J"/>
    <x v="0"/>
    <x v="167"/>
    <x v="10"/>
    <n v="1"/>
    <s v="VISp"/>
    <x v="175"/>
    <n v="21"/>
    <n v="0.3140588164"/>
    <n v="0.98277280736789474"/>
    <n v="1.7227192632105291E-2"/>
    <s v="M"/>
    <n v="3.4386546739999999"/>
    <s v="[8870, 1740, 8360]"/>
    <s v="http://connectivity.brain-map.org/projection/experiment/309003780"/>
    <s v="Y"/>
    <s v="Y"/>
    <x v="2"/>
    <s v="Y"/>
    <x v="0"/>
    <m/>
    <s v="IT PT CT"/>
  </r>
  <r>
    <x v="2561"/>
    <s v="C57BL/6J"/>
    <x v="0"/>
    <x v="167"/>
    <x v="10"/>
    <n v="1"/>
    <s v="VISp"/>
    <x v="175"/>
    <n v="21"/>
    <n v="1.0830299872"/>
    <n v="0.52883398690191175"/>
    <n v="0.42720235979155285"/>
    <s v="M"/>
    <n v="9.3891212799999995"/>
    <s v="[9450, 2180, 8700]"/>
    <s v="http://connectivity.brain-map.org/projection/experiment/309004492"/>
    <s v="N"/>
    <s v="N"/>
    <x v="2"/>
    <s v="Y"/>
    <x v="0"/>
    <m/>
    <s v="IT PT CT"/>
  </r>
  <r>
    <x v="2562"/>
    <s v="C57BL/6J"/>
    <x v="0"/>
    <x v="167"/>
    <x v="10"/>
    <n v="1"/>
    <s v="VISp"/>
    <x v="175"/>
    <n v="21"/>
    <n v="0.78697880799999997"/>
    <n v="0.98363398365085097"/>
    <n v="1.6366016349149082E-2"/>
    <s v="M"/>
    <n v="7.1045032576000002"/>
    <s v="[8740, 1460, 7850]"/>
    <s v="http://connectivity.brain-map.org/projection/experiment/309113907"/>
    <s v="Y"/>
    <s v="Y"/>
    <x v="2"/>
    <s v="Y"/>
    <x v="0"/>
    <m/>
    <s v="IT PT CT"/>
  </r>
  <r>
    <x v="2563"/>
    <s v="C57BL/6J"/>
    <x v="0"/>
    <x v="167"/>
    <x v="10"/>
    <n v="1"/>
    <s v="VISp"/>
    <x v="175"/>
    <n v="21"/>
    <n v="0.90878975039999998"/>
    <n v="0.94191111492186175"/>
    <n v="1.6996570184695643E-2"/>
    <s v="M"/>
    <n v="8.6795762704000001"/>
    <s v="[8740, 1590, 8140]"/>
    <s v="http://connectivity.brain-map.org/projection/experiment/309372716"/>
    <s v="Y"/>
    <s v="Y"/>
    <x v="2"/>
    <s v="Y"/>
    <x v="0"/>
    <m/>
    <s v="IT PT CT"/>
  </r>
  <r>
    <x v="2564"/>
    <s v="Fezf1-T2A-dCre"/>
    <x v="0"/>
    <x v="15"/>
    <x v="1"/>
    <n v="5"/>
    <s v="MEA"/>
    <x v="83"/>
    <n v="90"/>
    <n v="7.8678177899999993E-2"/>
    <n v="0.98047539593445232"/>
    <n v="1.2476544581875245E-2"/>
    <s v="F"/>
    <n v="0.15453507330624999"/>
    <s v="[6430, 6450, 7630]"/>
    <s v="http://connectivity.brain-map.org/projection/experiment/309386361"/>
    <s v="Y"/>
    <s v="Y"/>
    <x v="0"/>
    <s v="Y"/>
    <x v="0"/>
    <m/>
    <m/>
  </r>
  <r>
    <x v="2565"/>
    <s v="Drd3-Cre_KI196"/>
    <x v="0"/>
    <x v="192"/>
    <x v="10"/>
    <n v="1"/>
    <s v="SSp-m"/>
    <x v="292"/>
    <n v="7"/>
    <n v="6.4993036500000004E-2"/>
    <n v="0.99999181804532455"/>
    <n v="8.181954675432344E-6"/>
    <s v="M"/>
    <n v="0.20684917881250001"/>
    <s v="[4700, 1980, 9110]"/>
    <s v="http://connectivity.brain-map.org/projection/experiment/309427991"/>
    <s v="Y"/>
    <s v="Y"/>
    <x v="2"/>
    <s v="Y"/>
    <x v="0"/>
    <m/>
    <s v="IT"/>
  </r>
  <r>
    <x v="2566"/>
    <s v="Drd3-Cre_KI196"/>
    <x v="0"/>
    <x v="157"/>
    <x v="10"/>
    <n v="1"/>
    <s v="SSp-ul"/>
    <x v="165"/>
    <n v="8"/>
    <n v="9.1676089399999994E-2"/>
    <n v="0.97090965049749056"/>
    <n v="2.9090349502509428E-2"/>
    <s v="F"/>
    <n v="0.32757704910000002"/>
    <s v="[5020, 2230, 8010]"/>
    <s v="http://connectivity.brain-map.org/projection/experiment/309428697"/>
    <s v="Y"/>
    <s v="Y"/>
    <x v="2"/>
    <s v="Y"/>
    <x v="0"/>
    <m/>
    <s v="PT"/>
  </r>
  <r>
    <x v="2567"/>
    <s v="Efr3a-Cre_NO108"/>
    <x v="0"/>
    <x v="165"/>
    <x v="10"/>
    <n v="1"/>
    <s v="VISam"/>
    <x v="173"/>
    <n v="19"/>
    <n v="4.3457409099999997E-2"/>
    <n v="0.59369720391705472"/>
    <n v="0.40591419363566983"/>
    <s v="F"/>
    <n v="0.7247067317"/>
    <s v="[7680, 930, 7060]"/>
    <s v="http://connectivity.brain-map.org/projection/experiment/309515141"/>
    <s v="N"/>
    <s v="N"/>
    <x v="2"/>
    <s v="Y"/>
    <x v="0"/>
    <m/>
    <s v="PT"/>
  </r>
  <r>
    <x v="2568"/>
    <s v="Efr3a-Cre_NO108"/>
    <x v="0"/>
    <x v="180"/>
    <x v="10"/>
    <n v="1"/>
    <s v="VISl"/>
    <x v="280"/>
    <n v="20"/>
    <n v="5.5655700624999997E-3"/>
    <n v="0.96998219760148485"/>
    <n v="2.7644778784297303E-2"/>
    <s v="F"/>
    <n v="1.9343495565625E-2"/>
    <s v="[8730, 1840, 9210]"/>
    <s v="http://connectivity.brain-map.org/projection/experiment/309564818"/>
    <s v="Y"/>
    <s v="Y"/>
    <x v="2"/>
    <s v="Y"/>
    <x v="0"/>
    <m/>
    <s v="PT"/>
  </r>
  <r>
    <x v="2569"/>
    <s v="Ntrk1-IRES-Cre"/>
    <x v="0"/>
    <x v="5"/>
    <x v="1"/>
    <n v="5"/>
    <s v="CP"/>
    <x v="98"/>
    <n v="77"/>
    <n v="8.4006962199999993E-2"/>
    <n v="0.84314031963177927"/>
    <n v="0.15633406068549477"/>
    <s v="F"/>
    <n v="0.15145561900000001"/>
    <s v="[4690, 5420, 7120]"/>
    <s v="http://connectivity.brain-map.org/projection/experiment/309739641"/>
    <s v="Y"/>
    <s v="Y"/>
    <x v="0"/>
    <s v="Y, but no projections outside local"/>
    <x v="0"/>
    <s v=" but no projections outside local"/>
    <s v="local"/>
  </r>
  <r>
    <x v="2570"/>
    <s v="Ntrk1-IRES-Cre"/>
    <x v="0"/>
    <x v="1"/>
    <x v="1"/>
    <n v="5"/>
    <s v="ACB"/>
    <x v="46"/>
    <n v="78"/>
    <n v="7.46188562E-2"/>
    <n v="0.99538358979189856"/>
    <n v="4.1565142782455612E-3"/>
    <s v="F"/>
    <n v="0.1823438617"/>
    <s v="[3760, 5350, 6460]"/>
    <s v="http://connectivity.brain-map.org/projection/experiment/309740347"/>
    <s v="Y"/>
    <s v="Y"/>
    <x v="0"/>
    <s v="Y, but only local projections"/>
    <x v="0"/>
    <s v=" but only local projections"/>
    <m/>
  </r>
  <r>
    <x v="2571"/>
    <s v="Ntrk1-IRES-Cre"/>
    <x v="0"/>
    <x v="5"/>
    <x v="1"/>
    <n v="5"/>
    <s v="CP"/>
    <x v="98"/>
    <n v="77"/>
    <n v="1.02187423625E-2"/>
    <n v="1"/>
    <n v="0"/>
    <s v="M"/>
    <n v="4.6644147910937503E-2"/>
    <s v="[4510, 3330, 6770]"/>
    <s v="http://connectivity.brain-map.org/projection/experiment/310175667"/>
    <s v="Y"/>
    <s v="Y"/>
    <x v="0"/>
    <s v="Y, but no projections outside local"/>
    <x v="0"/>
    <s v=" but no projections outside local"/>
    <s v="local"/>
  </r>
  <r>
    <x v="2572"/>
    <s v="Slc17a6-IRES-Cre"/>
    <x v="0"/>
    <x v="163"/>
    <x v="3"/>
    <n v="7"/>
    <s v="VAL"/>
    <x v="171"/>
    <n v="100"/>
    <n v="7.5174036E-3"/>
    <n v="0.89791339499268152"/>
    <n v="0.10163796816710532"/>
    <s v="F"/>
    <n v="8.2738733404687501E-2"/>
    <s v="[6730, 4580, 6470]"/>
    <s v="http://connectivity.brain-map.org/projection/experiment/310193233"/>
    <s v="Y"/>
    <s v="Y"/>
    <x v="2"/>
    <s v="Y, but injection is very small. Very specific projection to Mos"/>
    <x v="0"/>
    <s v=" but injection is very small. Very specific projection to Mos"/>
    <s v="matrix(f)"/>
  </r>
  <r>
    <x v="2573"/>
    <s v="Cux2-CreERT2"/>
    <x v="0"/>
    <x v="36"/>
    <x v="9"/>
    <n v="2"/>
    <s v="PIR"/>
    <x v="38"/>
    <n v="49"/>
    <n v="0.56652181039999905"/>
    <n v="0.74035991437974946"/>
    <n v="0.19048059974889958"/>
    <s v="M"/>
    <n v="1.3667823627062401"/>
    <s v="[6310, 6430, 8770]"/>
    <s v="http://connectivity.brain-map.org/projection/experiment/310439724"/>
    <s v="Y"/>
    <s v="N"/>
    <x v="0"/>
    <s v="Y, minor leakage in ctx should be removed"/>
    <x v="0"/>
    <s v=" minor leakage in ctx should be removed"/>
    <m/>
  </r>
  <r>
    <x v="2574"/>
    <s v="Htr3a-Cre_NO152"/>
    <x v="0"/>
    <x v="208"/>
    <x v="4"/>
    <n v="9"/>
    <s v="III"/>
    <x v="8"/>
    <n v="210"/>
    <n v="1.6895674074999999E-2"/>
    <n v="0.3327481962392792"/>
    <n v="0.30633363437175709"/>
    <s v="M"/>
    <n v="0.22123473539999999"/>
    <s v="[8960, 3880, 5880]"/>
    <s v="http://connectivity.brain-map.org/projection/experiment/311845265"/>
    <s v="N"/>
    <s v="N"/>
    <x v="0"/>
    <m/>
    <x v="0"/>
    <m/>
    <m/>
  </r>
  <r>
    <x v="2575"/>
    <s v="Htr3a-Cre_NO152"/>
    <x v="0"/>
    <x v="7"/>
    <x v="2"/>
    <n v="10"/>
    <s v="PB"/>
    <x v="63"/>
    <n v="229"/>
    <n v="4.28554539E-2"/>
    <n v="0.5789254385806285"/>
    <n v="0.24305944697140341"/>
    <s v="M"/>
    <n v="0.49360600799999999"/>
    <s v="[10310, 3820, 6550]"/>
    <s v="http://connectivity.brain-map.org/projection/experiment/311845972"/>
    <s v="N"/>
    <s v="N"/>
    <x v="0"/>
    <m/>
    <x v="0"/>
    <m/>
    <m/>
  </r>
  <r>
    <x v="2576"/>
    <s v="Slc17a6-IRES-Cre"/>
    <x v="0"/>
    <x v="174"/>
    <x v="3"/>
    <n v="7"/>
    <s v="VPM"/>
    <x v="181"/>
    <n v="104"/>
    <n v="0.1799635544"/>
    <n v="0.95282063400712624"/>
    <n v="4.7113061420237877E-2"/>
    <s v="M"/>
    <n v="2.8384277015499899"/>
    <s v="[7390, 4200, 7540]"/>
    <s v="http://connectivity.brain-map.org/projection/experiment/312240825"/>
    <s v="Y"/>
    <s v="Y"/>
    <x v="2"/>
    <s v="Y"/>
    <x v="0"/>
    <m/>
    <s v="core"/>
  </r>
  <r>
    <x v="2577"/>
    <s v="Rasgrf2-T2A-dCre"/>
    <x v="0"/>
    <x v="7"/>
    <x v="2"/>
    <n v="10"/>
    <s v="PB"/>
    <x v="63"/>
    <n v="229"/>
    <n v="0.15022778679999901"/>
    <n v="0.77468517325968245"/>
    <n v="0.11543785850371785"/>
    <s v="M"/>
    <n v="2.8302838648000002"/>
    <s v="[10470, 3510, 6590]"/>
    <s v="http://connectivity.brain-map.org/projection/experiment/313141786"/>
    <s v="Y"/>
    <s v="Y"/>
    <x v="0"/>
    <m/>
    <x v="0"/>
    <m/>
    <m/>
  </r>
  <r>
    <x v="2578"/>
    <s v="Glt25d2-Cre_NF107"/>
    <x v="0"/>
    <x v="82"/>
    <x v="10"/>
    <n v="1"/>
    <s v="AId"/>
    <x v="88"/>
    <n v="33"/>
    <n v="0.21169177959999999"/>
    <n v="0.62515657350040954"/>
    <n v="0.37460747601216904"/>
    <s v="M"/>
    <n v="7.5629400448000004"/>
    <s v="[3350, 4600, 8460]"/>
    <s v="http://connectivity.brain-map.org/projection/experiment/313327028"/>
    <s v="N"/>
    <s v="N"/>
    <x v="2"/>
    <s v="Y"/>
    <x v="0"/>
    <m/>
    <s v="IT"/>
  </r>
  <r>
    <x v="2579"/>
    <s v="Glt25d2-Cre_NF107"/>
    <x v="0"/>
    <x v="123"/>
    <x v="10"/>
    <n v="1"/>
    <s v="ORBl"/>
    <x v="131"/>
    <n v="30"/>
    <n v="8.6096488799999996E-2"/>
    <n v="0.70429606168089953"/>
    <n v="0.20919146641156586"/>
    <s v="M"/>
    <n v="1.1383380904"/>
    <s v="[2410, 2770, 6990]"/>
    <s v="http://connectivity.brain-map.org/projection/experiment/313327735"/>
    <s v="N"/>
    <s v="N"/>
    <x v="2"/>
    <s v="Y"/>
    <x v="0"/>
    <m/>
    <s v="IT"/>
  </r>
  <r>
    <x v="2580"/>
    <s v="Sepw1-Cre_NP39"/>
    <x v="0"/>
    <x v="117"/>
    <x v="10"/>
    <n v="1"/>
    <s v="MOs"/>
    <x v="125"/>
    <n v="3"/>
    <n v="7.1706521600000003E-2"/>
    <n v="0.85414092443416545"/>
    <n v="0.14585907556583447"/>
    <s v="F"/>
    <n v="0.63767604320000004"/>
    <s v="[3640, 1650, 7330]"/>
    <s v="http://connectivity.brain-map.org/projection/experiment/477037203"/>
    <s v="Y"/>
    <s v="Y"/>
    <x v="2"/>
    <s v="Y"/>
    <x v="0"/>
    <m/>
    <s v="IT"/>
  </r>
  <r>
    <x v="2581"/>
    <s v="Sepw1-Cre_NP39"/>
    <x v="0"/>
    <x v="167"/>
    <x v="10"/>
    <n v="1"/>
    <s v="VISp"/>
    <x v="175"/>
    <n v="21"/>
    <n v="2.6966571799999998E-2"/>
    <n v="1"/>
    <n v="0"/>
    <s v="M"/>
    <n v="0.15021662888750001"/>
    <s v="[9040, 1100, 8900]"/>
    <s v="http://connectivity.brain-map.org/projection/experiment/477269754"/>
    <s v="Y"/>
    <s v="Y"/>
    <x v="2"/>
    <s v="Y"/>
    <x v="0"/>
    <m/>
    <s v="IT"/>
  </r>
  <r>
    <x v="2582"/>
    <s v="Ctgf-T2A-dgCre"/>
    <x v="0"/>
    <x v="167"/>
    <x v="10"/>
    <n v="1"/>
    <s v="VISp"/>
    <x v="175"/>
    <n v="21"/>
    <n v="1.1411248625E-2"/>
    <n v="0.88771298306626567"/>
    <n v="0.10286737104096666"/>
    <s v="M"/>
    <n v="5.7624324012499999E-2"/>
    <s v="[9730, 1570, 8080]"/>
    <s v="http://connectivity.brain-map.org/projection/experiment/477475894"/>
    <s v="Y"/>
    <s v="Y"/>
    <x v="2"/>
    <s v="Y"/>
    <x v="0"/>
    <m/>
    <s v="IT"/>
  </r>
  <r>
    <x v="2583"/>
    <s v="Sepw1-Cre_NP39"/>
    <x v="0"/>
    <x v="187"/>
    <x v="10"/>
    <n v="1"/>
    <s v="AUDd"/>
    <x v="287"/>
    <n v="14"/>
    <n v="2.8880771499999999E-2"/>
    <n v="0.60650807599958334"/>
    <n v="0.27357152555487602"/>
    <s v="M"/>
    <n v="0.18000693409999999"/>
    <s v="[7450, 2320, 9990]"/>
    <s v="http://connectivity.brain-map.org/projection/experiment/477834984"/>
    <s v="N"/>
    <s v="N"/>
    <x v="2"/>
    <s v="Y"/>
    <x v="0"/>
    <m/>
    <s v="IT"/>
  </r>
  <r>
    <x v="2584"/>
    <s v="Sepw1-Cre_NP39"/>
    <x v="0"/>
    <x v="117"/>
    <x v="10"/>
    <n v="1"/>
    <s v="MOs"/>
    <x v="125"/>
    <n v="3"/>
    <n v="5.1357757499999997E-2"/>
    <n v="0.90824449763561499"/>
    <n v="9.1755502364385025E-2"/>
    <s v="M"/>
    <n v="0.39704819559999999"/>
    <s v="[4720, 1190, 6060]"/>
    <s v="http://connectivity.brain-map.org/projection/experiment/477835774"/>
    <s v="Y"/>
    <s v="Y"/>
    <x v="2"/>
    <s v="Y"/>
    <x v="0"/>
    <m/>
    <s v="IT"/>
  </r>
  <r>
    <x v="2585"/>
    <s v="Calb1-T2A-dgCre"/>
    <x v="0"/>
    <x v="116"/>
    <x v="10"/>
    <n v="1"/>
    <s v="MOp"/>
    <x v="124"/>
    <n v="2"/>
    <n v="0.23995219640000001"/>
    <n v="0.9757733712076363"/>
    <n v="2.4226628792363713E-2"/>
    <s v="F"/>
    <n v="0.49937116669999998"/>
    <s v="[4170, 1620, 7210]"/>
    <s v="http://connectivity.brain-map.org/projection/experiment/477836675"/>
    <s v="Y"/>
    <s v="Y"/>
    <x v="2"/>
    <s v="Y"/>
    <x v="0"/>
    <m/>
    <s v="IT"/>
  </r>
  <r>
    <x v="2586"/>
    <s v="Penk-IRES2-Cre-neo"/>
    <x v="0"/>
    <x v="5"/>
    <x v="1"/>
    <n v="5"/>
    <s v="CP"/>
    <x v="98"/>
    <n v="77"/>
    <n v="7.8262708124999993E-3"/>
    <n v="0.96118082732538124"/>
    <n v="2.3096777880040924E-2"/>
    <s v="F"/>
    <n v="3.6489836796875001E-2"/>
    <s v="[6580, 2680, 8420]"/>
    <s v="http://connectivity.brain-map.org/projection/experiment/477924853"/>
    <s v="Y"/>
    <s v="Y"/>
    <x v="0"/>
    <s v="Y, but small (so maybe?)"/>
    <x v="0"/>
    <s v=" but small (so maybe?)"/>
    <s v="ask Karla to help identify D1 v D2 by Cre line and projection"/>
  </r>
  <r>
    <x v="2587"/>
    <s v="Dlg3-Cre_KG118"/>
    <x v="0"/>
    <x v="31"/>
    <x v="7"/>
    <n v="3"/>
    <s v="CA3"/>
    <x v="33"/>
    <n v="57"/>
    <n v="0.21564576599999999"/>
    <n v="0.97949475009079445"/>
    <n v="1.8507077371339848E-2"/>
    <s v="F"/>
    <n v="4.7872548416000003"/>
    <s v="[7260, 3020, 8440]"/>
    <s v="http://connectivity.brain-map.org/projection/experiment/477926293"/>
    <s v="Y"/>
    <s v="Y"/>
    <x v="0"/>
    <s v="Y"/>
    <x v="0"/>
    <m/>
    <m/>
  </r>
  <r>
    <x v="2588"/>
    <s v="Ctgf-T2A-dgCre"/>
    <x v="0"/>
    <x v="187"/>
    <x v="10"/>
    <n v="1"/>
    <s v="AUDd"/>
    <x v="287"/>
    <n v="14"/>
    <n v="7.1875184499999899E-3"/>
    <n v="0.69994424978225644"/>
    <n v="0.13422715306380859"/>
    <s v="M"/>
    <n v="5.1253655162500002E-2"/>
    <s v="[7480, 3010, 9510]"/>
    <s v="http://connectivity.brain-map.org/projection/experiment/478097779"/>
    <s v="Y"/>
    <s v="N"/>
    <x v="2"/>
    <s v="Y"/>
    <x v="0"/>
    <m/>
    <s v="local"/>
  </r>
  <r>
    <x v="2589"/>
    <s v="Sepw1-Cre_NP39"/>
    <x v="0"/>
    <x v="79"/>
    <x v="10"/>
    <n v="1"/>
    <s v="ACAv"/>
    <x v="85"/>
    <n v="27"/>
    <n v="3.9931897687499997E-3"/>
    <n v="0.97512346957315321"/>
    <n v="1.456154922109283E-2"/>
    <s v="F"/>
    <n v="5.1395704937500002E-2"/>
    <s v="[4960, 2360, 5900]"/>
    <s v="http://connectivity.brain-map.org/projection/experiment/478780588"/>
    <s v="Y"/>
    <s v="Y"/>
    <x v="2"/>
    <s v="Y"/>
    <x v="0"/>
    <m/>
    <s v="IT"/>
  </r>
  <r>
    <x v="2590"/>
    <s v="Sepw1-Cre_NP39"/>
    <x v="0"/>
    <x v="185"/>
    <x v="10"/>
    <n v="1"/>
    <s v="VISa"/>
    <x v="285"/>
    <n v="39"/>
    <n v="1.5373173025000001E-2"/>
    <n v="0.99998541874224678"/>
    <n v="1.4581257753318612E-5"/>
    <s v="M"/>
    <n v="0.1927957773"/>
    <s v="[7230, 560, 7640]"/>
    <s v="http://connectivity.brain-map.org/projection/experiment/478782005"/>
    <s v="Y"/>
    <s v="Y"/>
    <x v="2"/>
    <s v="Y"/>
    <x v="0"/>
    <m/>
    <s v="IT"/>
  </r>
  <r>
    <x v="2591"/>
    <s v="Dlg3-Cre_KG118"/>
    <x v="0"/>
    <x v="161"/>
    <x v="2"/>
    <n v="10"/>
    <s v="TRN"/>
    <x v="169"/>
    <n v="239"/>
    <n v="3.144232735E-2"/>
    <n v="0.99011308885560245"/>
    <n v="9.0555997066597872E-3"/>
    <s v="M"/>
    <n v="1.2052270887999901"/>
    <s v="[9450, 6070, 6300]"/>
    <s v="http://connectivity.brain-map.org/projection/experiment/478818791"/>
    <s v="Y"/>
    <s v="Y"/>
    <x v="0"/>
    <m/>
    <x v="0"/>
    <m/>
    <m/>
  </r>
  <r>
    <x v="2592"/>
    <s v="Dlg3-Cre_KG118"/>
    <x v="0"/>
    <x v="161"/>
    <x v="2"/>
    <n v="10"/>
    <s v="TRN"/>
    <x v="169"/>
    <n v="239"/>
    <n v="6.4576812552075202E-2"/>
    <n v="0.80083201623133538"/>
    <n v="9.8580400295499707E-2"/>
    <s v="M"/>
    <n v="1.9345464208000001"/>
    <s v="[9730, 6100, 6210]"/>
    <s v="http://connectivity.brain-map.org/projection/experiment/478819500"/>
    <s v="Y"/>
    <s v="Y"/>
    <x v="0"/>
    <m/>
    <x v="0"/>
    <m/>
    <m/>
  </r>
  <r>
    <x v="2593"/>
    <s v="Calb1-T2A-dgCre"/>
    <x v="0"/>
    <x v="155"/>
    <x v="10"/>
    <n v="1"/>
    <s v="SSp-bfd"/>
    <x v="163"/>
    <n v="5"/>
    <n v="2.066662465E-2"/>
    <n v="0.6914298423114863"/>
    <n v="0.30342896282579573"/>
    <s v="F"/>
    <n v="0.23175497170000001"/>
    <s v="[5970, 2100, 9030]"/>
    <s v="http://connectivity.brain-map.org/projection/experiment/485022109"/>
    <s v="N"/>
    <s v="N"/>
    <x v="2"/>
    <s v="Y"/>
    <x v="0"/>
    <m/>
    <s v="IT"/>
  </r>
  <r>
    <x v="2594"/>
    <s v="Calb1-T2A-dgCre"/>
    <x v="0"/>
    <x v="178"/>
    <x v="10"/>
    <n v="1"/>
    <s v="AUDp"/>
    <x v="278"/>
    <n v="15"/>
    <n v="5.7788443999999897E-3"/>
    <n v="0.94386373081563446"/>
    <n v="5.6067705896083397E-2"/>
    <s v="F"/>
    <n v="5.2896984699999899E-2"/>
    <s v="[7790, 2870, 10160]"/>
    <s v="http://connectivity.brain-map.org/projection/experiment/485022815"/>
    <s v="Y"/>
    <s v="Y"/>
    <x v="2"/>
    <s v="Y"/>
    <x v="0"/>
    <m/>
    <s v="local"/>
  </r>
  <r>
    <x v="2595"/>
    <s v="Dlg3-Cre_KG118"/>
    <x v="0"/>
    <x v="89"/>
    <x v="11"/>
    <n v="4"/>
    <s v="BLA"/>
    <x v="95"/>
    <n v="74"/>
    <n v="2.070995535E-2"/>
    <n v="0.91119764292046879"/>
    <n v="5.722581276990002E-2"/>
    <s v="M"/>
    <n v="0.15918097614999999"/>
    <s v="[7320, 5980, 8910]"/>
    <s v="http://connectivity.brain-map.org/projection/experiment/485105742"/>
    <s v="Y"/>
    <s v="Y"/>
    <x v="0"/>
    <s v="Y, but local and/or small"/>
    <x v="0"/>
    <s v=" but local and/or small"/>
    <m/>
  </r>
  <r>
    <x v="2596"/>
    <s v="Ntng2-IRES2-Cre"/>
    <x v="0"/>
    <x v="83"/>
    <x v="10"/>
    <n v="1"/>
    <s v="AIp"/>
    <x v="89"/>
    <n v="34"/>
    <n v="5.9092378099999898E-2"/>
    <n v="0.68463740892801794"/>
    <n v="0.17273068377961751"/>
    <s v="M"/>
    <n v="2.4911158363000001"/>
    <s v="[4790, 4970, 9280]"/>
    <s v="http://connectivity.brain-map.org/projection/experiment/485847695"/>
    <s v="Y"/>
    <s v="N"/>
    <x v="2"/>
    <s v="Y"/>
    <x v="0"/>
    <m/>
    <s v="IT"/>
  </r>
  <r>
    <x v="2597"/>
    <s v="Gnb4-IRES2-Cre"/>
    <x v="0"/>
    <x v="91"/>
    <x v="11"/>
    <n v="4"/>
    <s v="CLA"/>
    <x v="4"/>
    <n v="70"/>
    <n v="2.0602059799999999E-2"/>
    <n v="0.36013061423466441"/>
    <n v="0.18267573052462061"/>
    <s v="M"/>
    <n v="0.27076372025937501"/>
    <s v="[5950, 4740, 9450]"/>
    <s v="http://connectivity.brain-map.org/projection/experiment/485902743"/>
    <s v="N"/>
    <s v="N"/>
    <x v="0"/>
    <s v="Y, injection is small but restricted (CCF reg?)"/>
    <x v="0"/>
    <s v=" injection is small but restricted (CCF reg?)"/>
    <m/>
  </r>
  <r>
    <x v="2598"/>
    <s v="Gnb4-IRES2-Cre"/>
    <x v="0"/>
    <x v="91"/>
    <x v="11"/>
    <n v="4"/>
    <s v="CLA"/>
    <x v="4"/>
    <n v="70"/>
    <n v="0.141621466"/>
    <n v="0.40599518301007531"/>
    <n v="0.34106722903564063"/>
    <s v="M"/>
    <n v="10.773871285799901"/>
    <s v="[5330, 5260, 9220]"/>
    <s v="http://connectivity.brain-map.org/projection/experiment/485903475"/>
    <s v="N"/>
    <s v="N"/>
    <x v="0"/>
    <s v="Y, injection is confirmed best restriction (QW too)"/>
    <x v="0"/>
    <s v=" injection is confirmed best restriction (QW too)"/>
    <m/>
  </r>
  <r>
    <x v="2599"/>
    <s v="Gpr26-Cre_KO250"/>
    <x v="0"/>
    <x v="36"/>
    <x v="9"/>
    <n v="2"/>
    <s v="PIR"/>
    <x v="38"/>
    <n v="49"/>
    <n v="5.4991509299999998E-2"/>
    <n v="0.86612780666889377"/>
    <n v="0.12955213538490365"/>
    <s v="M"/>
    <n v="3.0325556589999998"/>
    <s v="[4110, 5740, 9050]"/>
    <s v="http://connectivity.brain-map.org/projection/experiment/506117918"/>
    <s v="Y"/>
    <s v="Y"/>
    <x v="0"/>
    <s v="Y, and wowza! Really precise L1 axons"/>
    <x v="0"/>
    <s v=" and wowza! Really precise L1 axons"/>
    <m/>
  </r>
  <r>
    <x v="2600"/>
    <s v="Glt25d2-Cre_NF107"/>
    <x v="0"/>
    <x v="49"/>
    <x v="7"/>
    <n v="3"/>
    <s v="ENTl"/>
    <x v="51"/>
    <n v="61"/>
    <n v="3.3096540399999999E-2"/>
    <n v="0.95886537463310606"/>
    <n v="3.8362771388740093E-2"/>
    <s v="M"/>
    <n v="0.37132354839999998"/>
    <s v="[9700, 3710, 1320]"/>
    <s v="http://connectivity.brain-map.org/projection/experiment/506426038"/>
    <s v="Y"/>
    <s v="Y"/>
    <x v="0"/>
    <s v="Y"/>
    <x v="0"/>
    <m/>
    <m/>
  </r>
  <r>
    <x v="2601"/>
    <s v="Rorb-IRES2-Cre"/>
    <x v="0"/>
    <x v="23"/>
    <x v="4"/>
    <n v="9"/>
    <s v="SCs"/>
    <x v="25"/>
    <n v="188"/>
    <n v="4.0195866199999999E-2"/>
    <n v="0.86305787977617421"/>
    <n v="0.13530152173158674"/>
    <s v="F"/>
    <n v="8.0064313174999999E-2"/>
    <s v="[8810, 1560, 6390]"/>
    <s v="http://connectivity.brain-map.org/projection/experiment/508357710"/>
    <s v="Y"/>
    <s v="Y"/>
    <x v="0"/>
    <m/>
    <x v="0"/>
    <m/>
    <m/>
  </r>
  <r>
    <x v="2602"/>
    <s v="Sim1-Cre_KJ18"/>
    <x v="0"/>
    <x v="166"/>
    <x v="10"/>
    <n v="1"/>
    <s v="VISC"/>
    <x v="174"/>
    <n v="13"/>
    <n v="4.4497095999999998E-3"/>
    <n v="0.62522990700881986"/>
    <n v="0.37077017942064966"/>
    <s v="M"/>
    <n v="0.1723171191"/>
    <s v="[6190, 4230, 10090]"/>
    <s v="http://connectivity.brain-map.org/projection/experiment/508373923"/>
    <s v="N"/>
    <s v="N"/>
    <x v="2"/>
    <s v="Y"/>
    <x v="0"/>
    <m/>
    <s v="PT"/>
  </r>
  <r>
    <x v="2603"/>
    <s v="Rorb-IRES2-Cre"/>
    <x v="0"/>
    <x v="23"/>
    <x v="4"/>
    <n v="9"/>
    <s v="SCs"/>
    <x v="25"/>
    <n v="188"/>
    <n v="4.4026161899999999E-2"/>
    <n v="0.83329168895441774"/>
    <n v="0.16670831104558223"/>
    <s v="M"/>
    <n v="0.1172874486"/>
    <s v="[9280, 1370, 6470]"/>
    <s v="http://connectivity.brain-map.org/projection/experiment/509880387"/>
    <s v="Y"/>
    <s v="Y"/>
    <x v="0"/>
    <m/>
    <x v="0"/>
    <m/>
    <m/>
  </r>
  <r>
    <x v="2604"/>
    <s v="Tac1-IRES2-Cre"/>
    <x v="0"/>
    <x v="4"/>
    <x v="3"/>
    <n v="7"/>
    <s v="LH"/>
    <x v="116"/>
    <n v="143"/>
    <n v="4.4093746374999996E-3"/>
    <n v="0.60726156824284583"/>
    <n v="0.18305058005581626"/>
    <s v="M"/>
    <n v="8.2491117799999999E-2"/>
    <s v="[6460, 3160, 6130]"/>
    <s v="http://connectivity.brain-map.org/projection/experiment/510125001"/>
    <s v="Y"/>
    <s v="N"/>
    <x v="1"/>
    <s v="Y"/>
    <x v="0"/>
    <m/>
    <s v="none"/>
  </r>
  <r>
    <x v="2605"/>
    <s v="Sepw1-Cre_NP39"/>
    <x v="0"/>
    <x v="167"/>
    <x v="10"/>
    <n v="1"/>
    <s v="VISp"/>
    <x v="175"/>
    <n v="21"/>
    <n v="1.8398794399999901E-2"/>
    <n v="1"/>
    <n v="0"/>
    <s v="F"/>
    <n v="0.12636684970000001"/>
    <s v="[8600, 850, 8200]"/>
    <s v="http://connectivity.brain-map.org/projection/experiment/511234217"/>
    <s v="Y"/>
    <s v="Y"/>
    <x v="2"/>
    <s v="Y"/>
    <x v="0"/>
    <m/>
    <s v="IT"/>
  </r>
  <r>
    <x v="2606"/>
    <s v="Sepw1-Cre_NP39"/>
    <x v="0"/>
    <x v="155"/>
    <x v="10"/>
    <n v="1"/>
    <s v="SSp-bfd"/>
    <x v="163"/>
    <n v="5"/>
    <n v="4.2525982800000001E-2"/>
    <n v="1"/>
    <n v="0"/>
    <s v="F"/>
    <n v="0.27905642896249999"/>
    <s v="[6800, 1270, 8670]"/>
    <s v="http://connectivity.brain-map.org/projection/experiment/511234957"/>
    <s v="Y"/>
    <s v="Y"/>
    <x v="2"/>
    <s v="Y"/>
    <x v="0"/>
    <m/>
    <s v="IT"/>
  </r>
  <r>
    <x v="2607"/>
    <s v="Scnn1a-Tg2-Cre"/>
    <x v="0"/>
    <x v="24"/>
    <x v="5"/>
    <n v="8"/>
    <s v="ZI"/>
    <x v="26"/>
    <n v="186"/>
    <n v="2.0512885924999998E-2"/>
    <n v="0.99491243439302346"/>
    <n v="2.3080409139901313E-3"/>
    <s v="M"/>
    <n v="0.36543732172499999"/>
    <s v="[7790, 4920, 7440]"/>
    <s v="http://connectivity.brain-map.org/projection/experiment/511549277"/>
    <s v="Y"/>
    <s v="Y"/>
    <x v="0"/>
    <s v="Y"/>
    <x v="0"/>
    <m/>
    <m/>
  </r>
  <r>
    <x v="2608"/>
    <s v="Pvalb-IRES-Cre"/>
    <x v="0"/>
    <x v="56"/>
    <x v="6"/>
    <n v="6"/>
    <s v="GPe"/>
    <x v="7"/>
    <n v="91"/>
    <n v="0.17914247119999999"/>
    <n v="0.96483966873734961"/>
    <n v="3.391115026940375E-2"/>
    <s v="F"/>
    <n v="0.81115365379999904"/>
    <s v="[5810, 4520, 7640]"/>
    <s v="http://connectivity.brain-map.org/projection/experiment/511942270"/>
    <s v="Y"/>
    <s v="Y"/>
    <x v="0"/>
    <s v="Y"/>
    <x v="0"/>
    <m/>
    <s v="subcortical"/>
  </r>
  <r>
    <x v="2609"/>
    <s v="Npr3-IRES2-Cre"/>
    <x v="0"/>
    <x v="116"/>
    <x v="10"/>
    <n v="1"/>
    <s v="MOp"/>
    <x v="124"/>
    <n v="2"/>
    <n v="0.12051197199999999"/>
    <n v="0.99999993630384409"/>
    <n v="4.0402300686785222E-8"/>
    <s v="M"/>
    <n v="0.98066247387500005"/>
    <s v="[4970, 2000, 7270]"/>
    <s v="http://connectivity.brain-map.org/projection/experiment/512130198"/>
    <s v="Y"/>
    <s v="Y"/>
    <x v="2"/>
    <s v="Y"/>
    <x v="0"/>
    <m/>
    <s v="PT"/>
  </r>
  <r>
    <x v="2610"/>
    <s v="Npr3-IRES2-Cre"/>
    <x v="0"/>
    <x v="156"/>
    <x v="10"/>
    <n v="1"/>
    <s v="SSp-n"/>
    <x v="164"/>
    <n v="4"/>
    <n v="3.6685623799999997E-2"/>
    <n v="0.53618454645056257"/>
    <n v="0.46273710783377597"/>
    <s v="M"/>
    <n v="0.3906954044"/>
    <s v="[6120, 2160, 8800]"/>
    <s v="http://connectivity.brain-map.org/projection/experiment/512130913"/>
    <s v="N"/>
    <s v="N"/>
    <x v="2"/>
    <s v="Y"/>
    <x v="0"/>
    <m/>
    <s v="PT"/>
  </r>
  <r>
    <x v="2611"/>
    <s v="Ntng2-IRES2-Cre"/>
    <x v="0"/>
    <x v="84"/>
    <x v="10"/>
    <n v="1"/>
    <s v="AIv"/>
    <x v="90"/>
    <n v="35"/>
    <n v="0.3486978376"/>
    <n v="0.45150219755913995"/>
    <n v="0.28547847934731513"/>
    <s v="M"/>
    <n v="10.784016471199999"/>
    <s v="[4600, 5450, 8820]"/>
    <s v="http://connectivity.brain-map.org/projection/experiment/513773998"/>
    <s v="N"/>
    <s v="N"/>
    <x v="2"/>
    <s v="Y"/>
    <x v="0"/>
    <m/>
    <s v="IT"/>
  </r>
  <r>
    <x v="2612"/>
    <s v="Sim1-Cre_KJ18"/>
    <x v="0"/>
    <x v="81"/>
    <x v="5"/>
    <n v="8"/>
    <s v="AHN"/>
    <x v="87"/>
    <n v="166"/>
    <n v="6.4086394399999996E-2"/>
    <n v="0.81810768342467133"/>
    <n v="8.162402874853765E-2"/>
    <s v="F"/>
    <n v="0.14182756796250001"/>
    <s v="[6010, 5840, 6300]"/>
    <s v="http://connectivity.brain-map.org/projection/experiment/515198413"/>
    <s v="Y"/>
    <s v="Y"/>
    <x v="0"/>
    <s v="Y"/>
    <x v="0"/>
    <m/>
    <m/>
  </r>
  <r>
    <x v="2613"/>
    <s v="Sim1-Cre_KJ18"/>
    <x v="0"/>
    <x v="157"/>
    <x v="10"/>
    <n v="1"/>
    <s v="SSp-ul"/>
    <x v="165"/>
    <n v="8"/>
    <n v="5.4274923500000002E-3"/>
    <n v="1"/>
    <n v="0"/>
    <s v="M"/>
    <n v="3.6430889720312498E-2"/>
    <s v="[5630, 1760, 8130]"/>
    <s v="http://connectivity.brain-map.org/projection/experiment/515254107"/>
    <s v="Y"/>
    <s v="Y"/>
    <x v="2"/>
    <s v="Y"/>
    <x v="0"/>
    <m/>
    <s v="PT"/>
  </r>
  <r>
    <x v="2614"/>
    <s v="Chrnb4-Cre_OL57"/>
    <x v="0"/>
    <x v="49"/>
    <x v="7"/>
    <n v="3"/>
    <s v="ENTl"/>
    <x v="51"/>
    <n v="61"/>
    <n v="0.14632683799999999"/>
    <n v="0.99987393401123592"/>
    <n v="9.5085807411337281E-5"/>
    <s v="M"/>
    <n v="2.0538931041999899"/>
    <s v="[9510, 5110, 10260]"/>
    <s v="http://connectivity.brain-map.org/projection/experiment/516278420"/>
    <s v="Y"/>
    <s v="Y"/>
    <x v="0"/>
    <s v="Y"/>
    <x v="0"/>
    <m/>
    <m/>
  </r>
  <r>
    <x v="2615"/>
    <s v="Tlx3-Cre_PL56"/>
    <x v="0"/>
    <x v="165"/>
    <x v="10"/>
    <n v="1"/>
    <s v="VISam"/>
    <x v="173"/>
    <n v="19"/>
    <n v="4.5142524000000003E-2"/>
    <n v="0.84489443151107502"/>
    <n v="0.12654356768043271"/>
    <s v="F"/>
    <n v="0.35048693539999998"/>
    <s v="[7640, 670, 7460]"/>
    <s v="http://connectivity.brain-map.org/projection/experiment/516491813"/>
    <s v="Y"/>
    <s v="Y"/>
    <x v="2"/>
    <s v="Y"/>
    <x v="0"/>
    <m/>
    <s v="IT"/>
  </r>
  <r>
    <x v="2616"/>
    <s v="Drd3-Cre_KI196"/>
    <x v="0"/>
    <x v="143"/>
    <x v="10"/>
    <n v="1"/>
    <s v="RSPv"/>
    <x v="151"/>
    <n v="38"/>
    <n v="0.16199515640000001"/>
    <n v="0.95912252257742869"/>
    <n v="3.5369716998752666E-2"/>
    <s v="M"/>
    <n v="1.4901221832"/>
    <s v="[6990, 1470, 6160]"/>
    <s v="http://connectivity.brain-map.org/projection/experiment/516838033"/>
    <s v="Y"/>
    <s v="Y"/>
    <x v="2"/>
    <s v="Y"/>
    <x v="0"/>
    <m/>
    <s v="IT PT"/>
  </r>
  <r>
    <x v="2617"/>
    <s v="Cux2-IRES-Cre"/>
    <x v="0"/>
    <x v="106"/>
    <x v="11"/>
    <n v="4"/>
    <s v="LA"/>
    <x v="112"/>
    <n v="73"/>
    <n v="0.1401703604"/>
    <n v="0.71796096063688231"/>
    <n v="0.1201647784001348"/>
    <s v="F"/>
    <n v="0.42975327048281198"/>
    <s v="[6910, 5130, 9450]"/>
    <s v="http://connectivity.brain-map.org/projection/experiment/516846757"/>
    <s v="Y"/>
    <s v="Y"/>
    <x v="0"/>
    <s v="Y"/>
    <x v="0"/>
    <m/>
    <m/>
  </r>
  <r>
    <x v="2618"/>
    <s v="Drd3-Cre_KI196"/>
    <x v="0"/>
    <x v="183"/>
    <x v="10"/>
    <n v="1"/>
    <s v="ACAd"/>
    <x v="283"/>
    <n v="26"/>
    <n v="8.5324349250000004E-3"/>
    <n v="0.94385450954257177"/>
    <n v="2.833538519235803E-2"/>
    <s v="M"/>
    <n v="2.71789642140625E-2"/>
    <s v="[4770, 1890, 6100]"/>
    <s v="http://connectivity.brain-map.org/projection/experiment/516848198"/>
    <s v="Y"/>
    <s v="Y"/>
    <x v="2"/>
    <s v="Y"/>
    <x v="0"/>
    <m/>
    <s v="PT"/>
  </r>
  <r>
    <x v="2619"/>
    <s v="Drd3-Cre_KI196"/>
    <x v="0"/>
    <x v="79"/>
    <x v="10"/>
    <n v="1"/>
    <s v="ACAv"/>
    <x v="85"/>
    <n v="27"/>
    <n v="2.298976640625E-3"/>
    <n v="0.9759073931789336"/>
    <n v="2.4092606821066311E-2"/>
    <s v="M"/>
    <n v="9.5300174265625006E-3"/>
    <s v="[4630, 2600, 6110]"/>
    <s v="http://connectivity.brain-map.org/projection/experiment/516848906"/>
    <s v="Y"/>
    <s v="Y"/>
    <x v="2"/>
    <s v="Y"/>
    <x v="0"/>
    <m/>
    <s v="IT"/>
  </r>
  <r>
    <x v="2620"/>
    <s v="Drd3-Cre_KI196"/>
    <x v="0"/>
    <x v="49"/>
    <x v="7"/>
    <n v="3"/>
    <s v="ENTl"/>
    <x v="51"/>
    <n v="61"/>
    <n v="0.13779356640000001"/>
    <n v="0.89823533747087037"/>
    <n v="4.9224297948282383E-2"/>
    <s v="M"/>
    <n v="0.64586714779999999"/>
    <s v="[9490, 3400, 9990]"/>
    <s v="http://connectivity.brain-map.org/projection/experiment/518207061"/>
    <s v="Y"/>
    <s v="Y"/>
    <x v="0"/>
    <s v="Y"/>
    <x v="0"/>
    <m/>
    <m/>
  </r>
  <r>
    <x v="2621"/>
    <s v="Gpr26-Cre_KO250"/>
    <x v="0"/>
    <x v="36"/>
    <x v="9"/>
    <n v="2"/>
    <s v="PIR"/>
    <x v="38"/>
    <n v="49"/>
    <n v="7.8492668799999998E-2"/>
    <n v="0.93479707272632573"/>
    <n v="6.1830348234119217E-2"/>
    <s v="M"/>
    <n v="1.2342813797125001"/>
    <s v="[4460, 5940, 8640]"/>
    <s v="http://connectivity.brain-map.org/projection/experiment/518745077"/>
    <s v="Y"/>
    <s v="Y"/>
    <x v="0"/>
    <s v="Y, and wowza! Really precise L1 axons"/>
    <x v="0"/>
    <s v=" and wowza! Really precise L1 axons"/>
    <m/>
  </r>
  <r>
    <x v="2622"/>
    <s v="Hdc-Cre_IM1"/>
    <x v="0"/>
    <x v="27"/>
    <x v="5"/>
    <n v="8"/>
    <s v="SUM"/>
    <x v="29"/>
    <n v="169"/>
    <n v="1.3686122625E-2"/>
    <n v="0.39565754469792302"/>
    <n v="0.36103412974087423"/>
    <s v="F"/>
    <n v="0.74197528719999895"/>
    <s v="[8190, 6090, 6490]"/>
    <s v="http://connectivity.brain-map.org/projection/experiment/519164644"/>
    <s v="N"/>
    <s v="N"/>
    <x v="0"/>
    <s v="Y, but for LM+Tmv?"/>
    <x v="0"/>
    <s v=" but for LM+Tmv?"/>
    <m/>
  </r>
  <r>
    <x v="2623"/>
    <s v="Hdc-Cre_IM1"/>
    <x v="0"/>
    <x v="214"/>
    <x v="5"/>
    <n v="8"/>
    <s v="TMv"/>
    <x v="312"/>
    <n v="171"/>
    <n v="2.576159075E-2"/>
    <n v="0.41209802781852406"/>
    <n v="0.2789697345614412"/>
    <s v="M"/>
    <n v="1.9645782072"/>
    <s v="[7810, 6550, 6450]"/>
    <s v="http://connectivity.brain-map.org/projection/experiment/520336173"/>
    <s v="N"/>
    <s v="N"/>
    <x v="0"/>
    <s v="Y, but for LM+Tmv?"/>
    <x v="0"/>
    <s v=" but for LM+Tmv?"/>
    <m/>
  </r>
  <r>
    <x v="2624"/>
    <s v="Hdc-Cre_IM1"/>
    <x v="0"/>
    <x v="131"/>
    <x v="5"/>
    <n v="8"/>
    <s v="PMv"/>
    <x v="139"/>
    <n v="174"/>
    <n v="2.27241444499999E-2"/>
    <n v="0.33728269772687658"/>
    <n v="0.33070095324088811"/>
    <s v="M"/>
    <n v="1.9999371952"/>
    <s v="[7810, 6560, 6460]"/>
    <s v="http://connectivity.brain-map.org/projection/experiment/520342605"/>
    <s v="N"/>
    <s v="N"/>
    <x v="0"/>
    <s v="Y, for PMv+Tmv? "/>
    <x v="0"/>
    <s v=" for PMv+Tmv? "/>
    <m/>
  </r>
  <r>
    <x v="2625"/>
    <s v="Hdc-Cre_IM1"/>
    <x v="0"/>
    <x v="202"/>
    <x v="5"/>
    <n v="8"/>
    <s v="LM"/>
    <x v="302"/>
    <n v="167"/>
    <n v="2.8390450550000002E-2"/>
    <n v="0.36410776448874804"/>
    <n v="0.24032592986953591"/>
    <s v="M"/>
    <n v="2.4895101504000001"/>
    <s v="[7790, 6580, 6390]"/>
    <s v="http://connectivity.brain-map.org/projection/experiment/520619072"/>
    <s v="N"/>
    <s v="N"/>
    <x v="0"/>
    <s v="Y, Tmv+LM?"/>
    <x v="0"/>
    <s v=" Tmv+LM?"/>
    <s v="histamine"/>
  </r>
  <r>
    <x v="2626"/>
    <s v="Sim1-Cre_KJ18"/>
    <x v="0"/>
    <x v="159"/>
    <x v="10"/>
    <n v="1"/>
    <s v="SSs"/>
    <x v="167"/>
    <n v="11"/>
    <n v="3.615781295E-2"/>
    <n v="0.94724822343498882"/>
    <n v="5.2751776565011205E-2"/>
    <s v="M"/>
    <n v="0.36901873539999902"/>
    <s v="[6110, 3630, 9990]"/>
    <s v="http://connectivity.brain-map.org/projection/experiment/520728084"/>
    <s v="Y"/>
    <s v="Y"/>
    <x v="2"/>
    <s v="Y"/>
    <x v="0"/>
    <m/>
    <s v="PT"/>
  </r>
  <r>
    <x v="2627"/>
    <s v="Drd3-Cre_KI196"/>
    <x v="0"/>
    <x v="143"/>
    <x v="10"/>
    <n v="1"/>
    <s v="RSPv"/>
    <x v="151"/>
    <n v="38"/>
    <n v="0.1878788576"/>
    <n v="0.99193903102790271"/>
    <n v="8.0050906384190133E-3"/>
    <s v="F"/>
    <n v="1.3087164706000001"/>
    <s v="[8240, 1600, 6150]"/>
    <s v="http://connectivity.brain-map.org/projection/experiment/521264566"/>
    <s v="Y"/>
    <s v="Y"/>
    <x v="2"/>
    <s v="Y"/>
    <x v="0"/>
    <m/>
    <s v="IT PT"/>
  </r>
  <r>
    <x v="2628"/>
    <s v="Drd3-Cre_KI196"/>
    <x v="0"/>
    <x v="170"/>
    <x v="10"/>
    <n v="1"/>
    <s v="VISrl"/>
    <x v="178"/>
    <n v="40"/>
    <n v="6.2970630099999994E-2"/>
    <n v="0.66226758146891795"/>
    <n v="0.27440449713086429"/>
    <s v="F"/>
    <n v="0.44578265479999901"/>
    <s v="[7520, 1210, 8500]"/>
    <s v="http://connectivity.brain-map.org/projection/experiment/521402511"/>
    <s v="N"/>
    <s v="N"/>
    <x v="2"/>
    <s v="Y"/>
    <x v="0"/>
    <m/>
    <s v="IT PT"/>
  </r>
  <r>
    <x v="2629"/>
    <s v="Sepw1-Cre_NP39"/>
    <x v="0"/>
    <x v="123"/>
    <x v="10"/>
    <n v="1"/>
    <s v="ORBl"/>
    <x v="131"/>
    <n v="30"/>
    <n v="7.7308324100000006E-2"/>
    <n v="0.98534615719145369"/>
    <n v="1.0308470947660776E-2"/>
    <s v="F"/>
    <n v="0.66257243359999995"/>
    <s v="[2600, 4050, 6940]"/>
    <s v="http://connectivity.brain-map.org/projection/experiment/521600217"/>
    <s v="Y"/>
    <s v="Y"/>
    <x v="2"/>
    <s v="Y"/>
    <x v="0"/>
    <m/>
    <s v="IT"/>
  </r>
  <r>
    <x v="2630"/>
    <s v="Prkcd-GluCla-CFP-IRES-Cre"/>
    <x v="0"/>
    <x v="53"/>
    <x v="6"/>
    <n v="6"/>
    <s v="BST"/>
    <x v="55"/>
    <n v="98"/>
    <n v="2.304374205E-2"/>
    <n v="0.9951899076980717"/>
    <n v="3.461386154207634E-3"/>
    <s v="F"/>
    <n v="0.15923536859999901"/>
    <s v="[5160, 5060, 6750]"/>
    <s v="http://connectivity.brain-map.org/projection/experiment/522078446"/>
    <s v="Y"/>
    <s v="Y"/>
    <x v="0"/>
    <s v="Y, but mostly local"/>
    <x v="0"/>
    <s v=" but mostly local"/>
    <m/>
  </r>
  <r>
    <x v="2631"/>
    <s v="Ctgf-T2A-dgCre"/>
    <x v="0"/>
    <x v="155"/>
    <x v="10"/>
    <n v="1"/>
    <s v="SSp-bfd"/>
    <x v="163"/>
    <n v="5"/>
    <n v="1.7415372974999999E-2"/>
    <n v="0.49239818422342019"/>
    <n v="0.26359975743048725"/>
    <s v="M"/>
    <n v="0.60557492310000005"/>
    <s v="[6060, 2460, 8360]"/>
    <s v="http://connectivity.brain-map.org/projection/experiment/522774776"/>
    <s v="N"/>
    <s v="N"/>
    <x v="2"/>
    <s v="Y"/>
    <x v="0"/>
    <m/>
    <s v="IT"/>
  </r>
  <r>
    <x v="2632"/>
    <s v="Ctgf-T2A-dgCre"/>
    <x v="0"/>
    <x v="117"/>
    <x v="10"/>
    <n v="1"/>
    <s v="MOs"/>
    <x v="125"/>
    <n v="3"/>
    <n v="1.8586117725E-2"/>
    <n v="0.74939426444333856"/>
    <n v="0.16956926878723499"/>
    <s v="M"/>
    <n v="0.63537942299999906"/>
    <s v="[3990, 2830, 7110]"/>
    <s v="http://connectivity.brain-map.org/projection/experiment/524070052"/>
    <s v="Y"/>
    <s v="Y"/>
    <x v="2"/>
    <s v="Y"/>
    <x v="0"/>
    <m/>
    <s v="IT"/>
  </r>
  <r>
    <x v="2633"/>
    <s v="Calb1-T2A-dgCre"/>
    <x v="0"/>
    <x v="117"/>
    <x v="10"/>
    <n v="1"/>
    <s v="MOs"/>
    <x v="125"/>
    <n v="3"/>
    <n v="0.1001133308"/>
    <n v="0.51325475481912786"/>
    <n v="0.48674193439688951"/>
    <s v="M"/>
    <n v="0.25008614364999998"/>
    <s v="[5540, 1430, 5960]"/>
    <s v="http://connectivity.brain-map.org/projection/experiment/524268045"/>
    <s v="N"/>
    <s v="N"/>
    <x v="2"/>
    <s v="Y"/>
    <x v="0"/>
    <m/>
    <s v="IT"/>
  </r>
  <r>
    <x v="2634"/>
    <s v="Sepw1-Cre_NP39"/>
    <x v="0"/>
    <x v="143"/>
    <x v="10"/>
    <n v="1"/>
    <s v="RSPv"/>
    <x v="151"/>
    <n v="38"/>
    <n v="2.9830330249999999E-2"/>
    <n v="0.98655308359472726"/>
    <n v="1.3446916405272681E-2"/>
    <s v="M"/>
    <n v="0.27998973869999999"/>
    <s v="[7090, 1070, 5790]"/>
    <s v="http://connectivity.brain-map.org/projection/experiment/526502961"/>
    <s v="Y"/>
    <s v="Y"/>
    <x v="2"/>
    <s v="Y"/>
    <x v="0"/>
    <m/>
    <s v="IT"/>
  </r>
  <r>
    <x v="2635"/>
    <s v="Slc17a6-IRES-Cre"/>
    <x v="0"/>
    <x v="60"/>
    <x v="7"/>
    <n v="3"/>
    <s v="SUB"/>
    <x v="62"/>
    <n v="66"/>
    <n v="7.6557232500000003E-2"/>
    <n v="0.7919942713284025"/>
    <n v="0.16688004077871049"/>
    <s v="F"/>
    <n v="2.2212209796"/>
    <s v="[9170, 3900, 9290]"/>
    <s v="http://connectivity.brain-map.org/projection/experiment/527051458"/>
    <s v="Y"/>
    <s v="Y"/>
    <x v="0"/>
    <s v="Y"/>
    <x v="0"/>
    <m/>
    <m/>
  </r>
  <r>
    <x v="2636"/>
    <s v="Slc17a6-IRES-Cre"/>
    <x v="0"/>
    <x v="65"/>
    <x v="7"/>
    <n v="3"/>
    <s v="ENTm"/>
    <x v="70"/>
    <n v="62"/>
    <n v="0.13305266939999999"/>
    <n v="1"/>
    <n v="0"/>
    <s v="F"/>
    <n v="1.6798918724"/>
    <s v="[9900, 4250, 9360]"/>
    <s v="http://connectivity.brain-map.org/projection/experiment/527393818"/>
    <s v="Y"/>
    <s v="Y"/>
    <x v="0"/>
    <s v="Y"/>
    <x v="0"/>
    <m/>
    <m/>
  </r>
  <r>
    <x v="2637"/>
    <s v="Drd3-Cre_KI196"/>
    <x v="0"/>
    <x v="169"/>
    <x v="10"/>
    <n v="1"/>
    <s v="VISpor"/>
    <x v="177"/>
    <n v="25"/>
    <n v="1.9194342475000001E-2"/>
    <n v="0.9939615431093497"/>
    <n v="4.2955503709960685E-3"/>
    <s v="M"/>
    <n v="0.15517563775000001"/>
    <s v="[9600, 2950, 9780]"/>
    <s v="http://connectivity.brain-map.org/projection/experiment/527577056"/>
    <s v="Y"/>
    <s v="Y"/>
    <x v="2"/>
    <s v="Y"/>
    <x v="0"/>
    <m/>
    <s v="IT"/>
  </r>
  <r>
    <x v="2638"/>
    <s v="Drd3-Cre_KI196"/>
    <x v="0"/>
    <x v="180"/>
    <x v="10"/>
    <n v="1"/>
    <s v="VISl"/>
    <x v="280"/>
    <n v="20"/>
    <n v="7.2212672E-3"/>
    <n v="0.65679982181895935"/>
    <n v="0.31811115706769588"/>
    <s v="F"/>
    <n v="9.3372822199999997E-2"/>
    <s v="[9270, 2050, 9370]"/>
    <s v="http://connectivity.brain-map.org/projection/experiment/530008580"/>
    <s v="N"/>
    <s v="N"/>
    <x v="2"/>
    <s v="Y"/>
    <x v="0"/>
    <m/>
    <s v="IT"/>
  </r>
  <r>
    <x v="2639"/>
    <s v="Drd3-Cre_KI196"/>
    <x v="0"/>
    <x v="180"/>
    <x v="10"/>
    <n v="1"/>
    <s v="VISl"/>
    <x v="280"/>
    <n v="20"/>
    <n v="6.8484678499999996E-3"/>
    <n v="0.97005450120700398"/>
    <n v="2.9945498792996003E-2"/>
    <s v="F"/>
    <n v="0.1589632765"/>
    <s v="[9520, 1990, 9130]"/>
    <s v="http://connectivity.brain-map.org/projection/experiment/530018580"/>
    <s v="Y"/>
    <s v="Y"/>
    <x v="2"/>
    <s v="Y"/>
    <x v="0"/>
    <m/>
    <s v="IT"/>
  </r>
  <r>
    <x v="2640"/>
    <s v="Drd3-Cre_KI196"/>
    <x v="0"/>
    <x v="143"/>
    <x v="10"/>
    <n v="1"/>
    <s v="RSPv"/>
    <x v="151"/>
    <n v="38"/>
    <n v="0.16672990879999999"/>
    <n v="0.84675703464642393"/>
    <n v="0.15324296535357598"/>
    <s v="M"/>
    <n v="1.72931721199999"/>
    <s v="[8110, 620, 6110]"/>
    <s v="http://connectivity.brain-map.org/projection/experiment/538078619"/>
    <s v="Y"/>
    <s v="Y"/>
    <x v="2"/>
    <s v="Y"/>
    <x v="0"/>
    <m/>
    <s v="IT PT"/>
  </r>
  <r>
    <x v="2641"/>
    <s v="Calb1-T2A-dgCre"/>
    <x v="0"/>
    <x v="140"/>
    <x v="3"/>
    <n v="7"/>
    <s v="RE"/>
    <x v="148"/>
    <n v="129"/>
    <n v="0.11325207029062501"/>
    <n v="0.65005898202619927"/>
    <n v="0.13237445759677996"/>
    <s v="M"/>
    <n v="6.9254257800000003"/>
    <s v="[6350, 5350, 5690]"/>
    <s v="http://connectivity.brain-map.org/projection/experiment/538833505"/>
    <s v="Y"/>
    <s v="N"/>
    <x v="2"/>
    <s v="Y"/>
    <x v="0"/>
    <m/>
    <s v="matrix(m)"/>
  </r>
  <r>
    <x v="2642"/>
    <s v="Lypd6-Cre_KL156"/>
    <x v="0"/>
    <x v="8"/>
    <x v="2"/>
    <n v="10"/>
    <s v="LDT"/>
    <x v="10"/>
    <n v="247"/>
    <n v="1.0961870849999999E-2"/>
    <n v="0.84190653384161773"/>
    <n v="0.12425025821694878"/>
    <s v="F"/>
    <n v="0.3967069204"/>
    <s v="[10290, 4120, 6300]"/>
    <s v="http://connectivity.brain-map.org/projection/experiment/539010002"/>
    <s v="Y"/>
    <s v="Y"/>
    <x v="0"/>
    <m/>
    <x v="0"/>
    <s v="but check correlations - is this better for PCG?"/>
    <m/>
  </r>
  <r>
    <x v="2643"/>
    <s v="Pdyn-T2A-CreERT2"/>
    <x v="0"/>
    <x v="45"/>
    <x v="5"/>
    <n v="8"/>
    <s v="PVH"/>
    <x v="47"/>
    <n v="146"/>
    <n v="1.5288705600000001E-2"/>
    <n v="0.80134107705117907"/>
    <n v="0.14463578840855948"/>
    <s v="F"/>
    <n v="0.15109595654999999"/>
    <s v="[6390, 5790, 6030]"/>
    <s v="http://connectivity.brain-map.org/projection/experiment/540685246"/>
    <s v="Y"/>
    <s v="Y"/>
    <x v="0"/>
    <s v="Y"/>
    <x v="0"/>
    <m/>
    <m/>
  </r>
  <r>
    <x v="2644"/>
    <s v="Pdyn-T2A-CreERT2"/>
    <x v="0"/>
    <x v="54"/>
    <x v="1"/>
    <n v="5"/>
    <s v="CEA"/>
    <x v="56"/>
    <n v="88"/>
    <n v="4.3756601874999999E-3"/>
    <n v="0.9154412177318223"/>
    <n v="3.3923868746965298E-2"/>
    <s v="M"/>
    <n v="6.2159433875000003E-2"/>
    <s v="[7170, 5440, 8530]"/>
    <s v="http://connectivity.brain-map.org/projection/experiment/543875354"/>
    <s v="Y"/>
    <s v="Y"/>
    <x v="0"/>
    <s v="Y, but only local projections"/>
    <x v="0"/>
    <s v=" but only local projections"/>
    <m/>
  </r>
  <r>
    <x v="2645"/>
    <s v="Pdyn-T2A-CreERT2"/>
    <x v="0"/>
    <x v="7"/>
    <x v="2"/>
    <n v="10"/>
    <s v="PB"/>
    <x v="63"/>
    <n v="229"/>
    <n v="3.1419990699999997E-2"/>
    <n v="0.98827576891325031"/>
    <n v="1.1724048451238043E-2"/>
    <s v="M"/>
    <n v="0.95627082879999903"/>
    <s v="[10330, 4140, 7180]"/>
    <s v="http://connectivity.brain-map.org/projection/experiment/543876073"/>
    <s v="Y"/>
    <s v="Y"/>
    <x v="0"/>
    <m/>
    <x v="0"/>
    <m/>
    <m/>
  </r>
  <r>
    <x v="2646"/>
    <s v="Kcng4-Cre"/>
    <x v="0"/>
    <x v="141"/>
    <x v="4"/>
    <n v="9"/>
    <s v="RN"/>
    <x v="149"/>
    <n v="209"/>
    <n v="0.34049790320000001"/>
    <n v="0.82743029635008492"/>
    <n v="0.13138666472954116"/>
    <s v="M"/>
    <n v="5.8052325855999998"/>
    <s v="[8790, 4580, 6000]"/>
    <s v="http://connectivity.brain-map.org/projection/experiment/543881679"/>
    <s v="Y"/>
    <s v="Y"/>
    <x v="0"/>
    <m/>
    <x v="0"/>
    <m/>
    <m/>
  </r>
  <r>
    <x v="2647"/>
    <s v="Npr3-IRES2-Cre"/>
    <x v="0"/>
    <x v="7"/>
    <x v="2"/>
    <n v="10"/>
    <s v="PB"/>
    <x v="63"/>
    <n v="229"/>
    <n v="6.2094720800000003E-2"/>
    <n v="0.78876642241619854"/>
    <n v="5.7998284225911946E-2"/>
    <s v="F"/>
    <n v="0.69424797400000005"/>
    <s v="[10790, 4150, 6810]"/>
    <s v="http://connectivity.brain-map.org/projection/experiment/545427588"/>
    <s v="Y"/>
    <s v="Y"/>
    <x v="0"/>
    <m/>
    <x v="0"/>
    <m/>
    <m/>
  </r>
  <r>
    <x v="2648"/>
    <s v="Slc17a8-IRES2-Cre"/>
    <x v="0"/>
    <x v="138"/>
    <x v="3"/>
    <n v="7"/>
    <s v="PT"/>
    <x v="146"/>
    <n v="128"/>
    <n v="2.6918929099999999E-2"/>
    <n v="0.95597569231271473"/>
    <n v="2.7364918201632466E-2"/>
    <s v="M"/>
    <n v="0.45752490455"/>
    <s v="[5800, 4670, 6030]"/>
    <s v="http://connectivity.brain-map.org/projection/experiment/545428296"/>
    <s v="Y"/>
    <s v="Y"/>
    <x v="2"/>
    <s v="Y"/>
    <x v="0"/>
    <m/>
    <s v="matrix(f)"/>
  </r>
  <r>
    <x v="2649"/>
    <s v="Tlx3-Cre_PL56"/>
    <x v="0"/>
    <x v="188"/>
    <x v="10"/>
    <n v="1"/>
    <s v="PL"/>
    <x v="288"/>
    <n v="28"/>
    <n v="5.2324986875E-3"/>
    <n v="0.5460391369923987"/>
    <n v="0.31520532528402612"/>
    <s v="F"/>
    <n v="0.1162205618"/>
    <s v="[2570, 3300, 6080]"/>
    <s v="http://connectivity.brain-map.org/projection/experiment/545434921"/>
    <s v="N"/>
    <s v="N"/>
    <x v="2"/>
    <s v="Y"/>
    <x v="0"/>
    <m/>
    <s v="IT"/>
  </r>
  <r>
    <x v="2650"/>
    <s v="Slc17a8-IRES2-Cre"/>
    <x v="0"/>
    <x v="215"/>
    <x v="2"/>
    <n v="10"/>
    <s v="NI"/>
    <x v="313"/>
    <n v="248"/>
    <n v="2.60696464E-2"/>
    <n v="0.22013584197524683"/>
    <n v="0.19890525673186979"/>
    <s v="M"/>
    <n v="1.8956049055999999"/>
    <s v="[10420, 4470, 5650]"/>
    <s v="http://connectivity.brain-map.org/projection/experiment/547509190"/>
    <s v="N"/>
    <s v="N"/>
    <x v="0"/>
    <m/>
    <x v="0"/>
    <s v="some DR, but looks pretty good for NI"/>
    <m/>
  </r>
  <r>
    <x v="2651"/>
    <s v="Slc17a8-IRES2-Cre"/>
    <x v="0"/>
    <x v="43"/>
    <x v="4"/>
    <n v="9"/>
    <s v="DR"/>
    <x v="5"/>
    <n v="226"/>
    <n v="5.7031861949999998E-2"/>
    <n v="0.48602171035113834"/>
    <n v="0.30592157311788465"/>
    <s v="M"/>
    <n v="2.4589016928"/>
    <s v="[9690, 3520, 5640]"/>
    <s v="http://connectivity.brain-map.org/projection/experiment/547510030"/>
    <s v="N"/>
    <s v="N"/>
    <x v="0"/>
    <m/>
    <x v="0"/>
    <m/>
    <m/>
  </r>
  <r>
    <x v="2652"/>
    <s v="Grik4-Cre"/>
    <x v="0"/>
    <x v="60"/>
    <x v="7"/>
    <n v="3"/>
    <s v="SUB"/>
    <x v="62"/>
    <n v="66"/>
    <n v="8.7272263399999994E-2"/>
    <n v="0.70546298011753394"/>
    <n v="0.19091676911603667"/>
    <s v="M"/>
    <n v="0.61970671909999997"/>
    <s v="[9140, 4450, 9100]"/>
    <s v="http://connectivity.brain-map.org/projection/experiment/549809266"/>
    <s v="Y"/>
    <s v="N"/>
    <x v="0"/>
    <s v="Y"/>
    <x v="0"/>
    <m/>
    <m/>
  </r>
  <r>
    <x v="2653"/>
    <s v="Trib2-F2A-CreERT2"/>
    <x v="0"/>
    <x v="60"/>
    <x v="7"/>
    <n v="3"/>
    <s v="SUB"/>
    <x v="62"/>
    <n v="66"/>
    <n v="7.6017551399999994E-2"/>
    <n v="0.92711152598718327"/>
    <n v="4.7597619221910629E-2"/>
    <s v="M"/>
    <n v="1.7834620993000001"/>
    <s v="[9150, 4490, 9230]"/>
    <s v="http://connectivity.brain-map.org/projection/experiment/550892495"/>
    <s v="Y"/>
    <s v="Y"/>
    <x v="0"/>
    <s v="Y"/>
    <x v="0"/>
    <m/>
    <m/>
  </r>
  <r>
    <x v="2654"/>
    <s v="Adcyap1-2A-Cre"/>
    <x v="0"/>
    <x v="36"/>
    <x v="9"/>
    <n v="2"/>
    <s v="PIR"/>
    <x v="38"/>
    <n v="49"/>
    <n v="0.22354403679999901"/>
    <n v="0.78138600010578896"/>
    <n v="0.18835967707958898"/>
    <s v="M"/>
    <n v="1.6635538417531199"/>
    <s v="[4450, 5750, 8230]"/>
    <s v="http://connectivity.brain-map.org/projection/experiment/551350026"/>
    <s v="Y"/>
    <s v="N"/>
    <x v="0"/>
    <s v="Y, seems like Epd may be almost too much though. "/>
    <x v="0"/>
    <s v=" seems like Epd may be almost too much though. "/>
    <m/>
  </r>
  <r>
    <x v="2655"/>
    <s v="Adcyap1-2A-Cre"/>
    <x v="0"/>
    <x v="61"/>
    <x v="5"/>
    <n v="8"/>
    <s v="PH"/>
    <x v="65"/>
    <n v="177"/>
    <n v="0.26730890130000001"/>
    <n v="0.52928728436582606"/>
    <n v="0.22096579105163072"/>
    <s v="M"/>
    <n v="2.8572116383999999"/>
    <s v="[7900, 5460, 5690]"/>
    <s v="http://connectivity.brain-map.org/projection/experiment/551738231"/>
    <s v="N"/>
    <s v="N"/>
    <x v="0"/>
    <s v="Y, but check correlations."/>
    <x v="0"/>
    <s v=" but check correlations."/>
    <m/>
  </r>
  <r>
    <x v="2656"/>
    <s v="Htr2a-Cre_KM207"/>
    <x v="0"/>
    <x v="74"/>
    <x v="8"/>
    <n v="12"/>
    <s v="DN"/>
    <x v="79"/>
    <n v="314"/>
    <n v="6.4591922499999998E-3"/>
    <n v="0.76853542185204848"/>
    <n v="0.10637402268155141"/>
    <s v="M"/>
    <n v="0.14197349179999999"/>
    <s v="[11160, 3220, 8380]"/>
    <s v="http://connectivity.brain-map.org/projection/experiment/552283801"/>
    <s v="Y"/>
    <s v="Y"/>
    <x v="0"/>
    <m/>
    <x v="0"/>
    <m/>
    <m/>
  </r>
  <r>
    <x v="2657"/>
    <s v="Adcyap1-2A-Cre"/>
    <x v="0"/>
    <x v="7"/>
    <x v="2"/>
    <n v="10"/>
    <s v="PB"/>
    <x v="63"/>
    <n v="229"/>
    <n v="0.3317439552"/>
    <n v="0.71629622703680751"/>
    <n v="0.1029616915421588"/>
    <s v="M"/>
    <n v="2.5263151480000001"/>
    <s v="[10390, 4410, 7520]"/>
    <s v="http://connectivity.brain-map.org/projection/experiment/552284594"/>
    <s v="Y"/>
    <s v="Y"/>
    <x v="0"/>
    <m/>
    <x v="0"/>
    <m/>
    <m/>
  </r>
  <r>
    <x v="2658"/>
    <s v="Ctgf-T2A-dgCre"/>
    <x v="0"/>
    <x v="79"/>
    <x v="10"/>
    <n v="1"/>
    <s v="ACAv"/>
    <x v="85"/>
    <n v="27"/>
    <n v="8.6925834624999899E-3"/>
    <n v="0.63663867787605877"/>
    <n v="0.36319493612685888"/>
    <s v="M"/>
    <n v="0.101137715"/>
    <s v="[5480, 2320, 6260]"/>
    <s v="http://connectivity.brain-map.org/projection/experiment/553079356"/>
    <s v="N"/>
    <s v="N"/>
    <x v="2"/>
    <s v="Y"/>
    <x v="0"/>
    <m/>
    <s v="CT"/>
  </r>
  <r>
    <x v="2659"/>
    <s v="Gnb4-IRES2-CreERT2"/>
    <x v="0"/>
    <x v="159"/>
    <x v="10"/>
    <n v="1"/>
    <s v="SSs"/>
    <x v="167"/>
    <n v="11"/>
    <n v="1.4138368125E-2"/>
    <n v="1"/>
    <n v="0"/>
    <s v="F"/>
    <n v="0.11738252574999999"/>
    <s v="[5960, 3980, 9630]"/>
    <s v="http://connectivity.brain-map.org/projection/experiment/553446684"/>
    <s v="Y"/>
    <s v="Y"/>
    <x v="2"/>
    <s v="Y"/>
    <x v="0"/>
    <m/>
    <s v="local"/>
  </r>
  <r>
    <x v="2660"/>
    <s v="Tacr1-T2A-Cre"/>
    <x v="0"/>
    <x v="118"/>
    <x v="6"/>
    <n v="6"/>
    <s v="MS"/>
    <x v="13"/>
    <n v="95"/>
    <n v="0.12820291889999999"/>
    <n v="0.47616977026083512"/>
    <n v="0.19018912077640188"/>
    <s v="M"/>
    <n v="3.3411851871999998"/>
    <s v="[5260, 4480, 5690]"/>
    <s v="http://connectivity.brain-map.org/projection/experiment/554021622"/>
    <s v="N"/>
    <s v="N"/>
    <x v="0"/>
    <s v="Y, bilateral increases primary %. Need to mask ctx leakage"/>
    <x v="0"/>
    <s v=" bilateral increases primary %. Need to mask ctx leakage"/>
    <m/>
  </r>
  <r>
    <x v="2661"/>
    <s v="Ntng2-IRES2-Cre"/>
    <x v="0"/>
    <x v="65"/>
    <x v="7"/>
    <n v="3"/>
    <s v="ENTm"/>
    <x v="70"/>
    <n v="62"/>
    <n v="0.22160455800000001"/>
    <n v="0.93075455576306532"/>
    <n v="6.8951584365567087E-2"/>
    <s v="M"/>
    <n v="2.6563194979999998"/>
    <s v="[9680, 4980, 9280]"/>
    <s v="http://connectivity.brain-map.org/projection/experiment/557199437"/>
    <s v="Y"/>
    <s v="Y"/>
    <x v="0"/>
    <s v="Y"/>
    <x v="0"/>
    <m/>
    <m/>
  </r>
  <r>
    <x v="2662"/>
    <s v="Ntng2-IRES2-Cre"/>
    <x v="0"/>
    <x v="180"/>
    <x v="10"/>
    <n v="1"/>
    <s v="VISl"/>
    <x v="280"/>
    <n v="20"/>
    <n v="4.4459635499999997E-2"/>
    <n v="0.76177583519957581"/>
    <n v="9.3396627059700268E-2"/>
    <s v="F"/>
    <n v="0.64700951909999904"/>
    <s v="[9400, 2490, 9090]"/>
    <s v="http://connectivity.brain-map.org/projection/experiment/557200148"/>
    <s v="Y"/>
    <s v="Y"/>
    <x v="2"/>
    <s v="Y"/>
    <x v="0"/>
    <m/>
    <s v="IT"/>
  </r>
  <r>
    <x v="2663"/>
    <s v="Nos1-CreERT2"/>
    <x v="0"/>
    <x v="162"/>
    <x v="9"/>
    <n v="2"/>
    <s v="TT"/>
    <x v="170"/>
    <n v="47"/>
    <n v="3.6712903937499998E-3"/>
    <n v="0.99999979464719679"/>
    <n v="2.053528032367573E-7"/>
    <s v="F"/>
    <n v="7.2722041700000004E-2"/>
    <s v="[3850, 4730, 5840]"/>
    <s v="http://connectivity.brain-map.org/projection/experiment/557972433"/>
    <s v="Y"/>
    <s v="Y"/>
    <x v="0"/>
    <s v="Y, but local"/>
    <x v="0"/>
    <s v=" but local"/>
    <m/>
  </r>
  <r>
    <x v="2664"/>
    <s v="Adcyap1-2A-Cre"/>
    <x v="0"/>
    <x v="100"/>
    <x v="0"/>
    <n v="11"/>
    <s v="GR"/>
    <x v="105"/>
    <n v="257"/>
    <n v="4.882158273125E-2"/>
    <n v="0.43026695236351858"/>
    <n v="0.38952021620535021"/>
    <s v="M"/>
    <n v="0.47363484280000001"/>
    <s v="[12990, 5180, 5980]"/>
    <s v="http://connectivity.brain-map.org/projection/experiment/558579356"/>
    <s v="N"/>
    <s v="N"/>
    <x v="0"/>
    <m/>
    <x v="0"/>
    <m/>
    <m/>
  </r>
  <r>
    <x v="2665"/>
    <s v="Adcyap1-2A-Cre"/>
    <x v="0"/>
    <x v="13"/>
    <x v="0"/>
    <n v="11"/>
    <s v="MV"/>
    <x v="75"/>
    <n v="289"/>
    <n v="4.9085985199999897E-2"/>
    <n v="0.87518033169389631"/>
    <n v="4.5805003876764269E-2"/>
    <s v="M"/>
    <n v="0.57157682679999999"/>
    <s v="[11630, 5250, 6400]"/>
    <s v="http://connectivity.brain-map.org/projection/experiment/558675974"/>
    <s v="Y"/>
    <s v="Y"/>
    <x v="0"/>
    <m/>
    <x v="0"/>
    <s v="maybe subset of cells?"/>
    <m/>
  </r>
  <r>
    <x v="2666"/>
    <s v="Foxp2-IRES-Cre"/>
    <x v="0"/>
    <x v="3"/>
    <x v="3"/>
    <n v="7"/>
    <s v="MD"/>
    <x v="120"/>
    <n v="124"/>
    <n v="8.4566747999999997E-2"/>
    <n v="0.93313352761111468"/>
    <n v="3.414971886064886E-2"/>
    <s v="M"/>
    <n v="1.5279064752"/>
    <s v="[6280, 3470, 5390]"/>
    <s v="http://connectivity.brain-map.org/projection/experiment/558697990"/>
    <s v="Y"/>
    <s v="Y"/>
    <x v="2"/>
    <s v="Y"/>
    <x v="0"/>
    <m/>
    <s v="matrix(m)"/>
  </r>
  <r>
    <x v="2667"/>
    <s v="Slc17a8-IRES2-Cre"/>
    <x v="0"/>
    <x v="59"/>
    <x v="2"/>
    <n v="10"/>
    <s v="CS"/>
    <x v="61"/>
    <n v="245"/>
    <n v="0.17033110009999999"/>
    <n v="0.58544728934467716"/>
    <n v="0.2305677763126589"/>
    <s v="M"/>
    <n v="1.85263809919999"/>
    <s v="[9890, 5060, 5680]"/>
    <s v="http://connectivity.brain-map.org/projection/experiment/562963492"/>
    <s v="N"/>
    <s v="N"/>
    <x v="0"/>
    <m/>
    <x v="0"/>
    <s v="could also combine CS+RPO"/>
    <m/>
  </r>
  <r>
    <x v="2668"/>
    <s v="Slc17a8-IRES2-Cre"/>
    <x v="0"/>
    <x v="167"/>
    <x v="10"/>
    <n v="1"/>
    <s v="VISp"/>
    <x v="175"/>
    <n v="21"/>
    <n v="9.4288684875000004E-3"/>
    <n v="0.98749727999684878"/>
    <n v="7.7142945526978918E-3"/>
    <s v="M"/>
    <n v="0.1460970966"/>
    <s v="[9790, 1640, 8430]"/>
    <s v="http://connectivity.brain-map.org/projection/experiment/564356750"/>
    <s v="Y"/>
    <s v="Y"/>
    <x v="2"/>
    <s v="Y"/>
    <x v="0"/>
    <m/>
    <s v="local"/>
  </r>
  <r>
    <x v="2669"/>
    <s v="Foxp2-IRES-Cre"/>
    <x v="0"/>
    <x v="77"/>
    <x v="5"/>
    <n v="8"/>
    <s v="STN"/>
    <x v="82"/>
    <n v="184"/>
    <n v="1.86039659749999E-2"/>
    <n v="0.54437256983942151"/>
    <n v="0.29648266665870976"/>
    <s v="F"/>
    <n v="0.21146915545"/>
    <s v="[6950, 5960, 7450]"/>
    <s v="http://connectivity.brain-map.org/projection/experiment/564688610"/>
    <s v="N"/>
    <s v="N"/>
    <x v="0"/>
    <s v="Y (secondary is fiber tracts)"/>
    <x v="0"/>
    <s v=" secondary is fiber tracts"/>
    <m/>
  </r>
  <r>
    <x v="2670"/>
    <s v="Tacr1-T2A-Cre"/>
    <x v="0"/>
    <x v="7"/>
    <x v="2"/>
    <n v="10"/>
    <s v="PB"/>
    <x v="63"/>
    <n v="229"/>
    <n v="2.8581310449999901E-2"/>
    <n v="0.74814276943968328"/>
    <n v="0.12999609391206823"/>
    <s v="M"/>
    <n v="0.19566286285000001"/>
    <s v="[10330, 1740, 6620]"/>
    <s v="http://connectivity.brain-map.org/projection/experiment/565721603"/>
    <s v="Y"/>
    <s v="Y"/>
    <x v="0"/>
    <m/>
    <x v="0"/>
    <s v="leakage in IC needs to be masked"/>
    <m/>
  </r>
  <r>
    <x v="2671"/>
    <s v="Slc17a8-IRES2-Cre"/>
    <x v="0"/>
    <x v="117"/>
    <x v="10"/>
    <n v="1"/>
    <s v="MOs"/>
    <x v="125"/>
    <n v="3"/>
    <n v="1.09457155499999E-2"/>
    <n v="0.99872496266987865"/>
    <n v="1.275037330121267E-3"/>
    <s v="F"/>
    <n v="0.14806230407500001"/>
    <s v="[3330, 2340, 6940]"/>
    <s v="http://connectivity.brain-map.org/projection/experiment/569264117"/>
    <s v="Y"/>
    <s v="Y"/>
    <x v="2"/>
    <s v="Y"/>
    <x v="0"/>
    <m/>
    <s v="local"/>
  </r>
  <r>
    <x v="2672"/>
    <s v="Nos1-CreERT2"/>
    <x v="0"/>
    <x v="216"/>
    <x v="0"/>
    <n v="11"/>
    <s v="NTB"/>
    <x v="314"/>
    <n v="259"/>
    <n v="1.3144057674999999E-2"/>
    <n v="0.528852621061498"/>
    <n v="0.30506222648968562"/>
    <s v="M"/>
    <n v="0.24416124984999901"/>
    <s v="[10090, 6830, 6150]"/>
    <s v="http://connectivity.brain-map.org/projection/experiment/574572418"/>
    <s v="N"/>
    <s v="N"/>
    <x v="0"/>
    <m/>
    <x v="0"/>
    <s v="confirmed OK to NTB"/>
    <m/>
  </r>
  <r>
    <x v="2673"/>
    <s v="Npr3-IRES2-Cre"/>
    <x v="0"/>
    <x v="167"/>
    <x v="10"/>
    <n v="1"/>
    <s v="VISp"/>
    <x v="175"/>
    <n v="21"/>
    <n v="0.2162888224"/>
    <n v="0.73717400378952935"/>
    <n v="0.1236802372123658"/>
    <s v="M"/>
    <n v="0.96122204114999998"/>
    <s v="[9680, 2100, 8190]"/>
    <s v="http://connectivity.brain-map.org/projection/experiment/574950390"/>
    <s v="Y"/>
    <s v="Y"/>
    <x v="2"/>
    <s v="Y"/>
    <x v="0"/>
    <m/>
    <s v="PT"/>
  </r>
  <r>
    <x v="2674"/>
    <s v="Npr3-IRES2-Cre"/>
    <x v="0"/>
    <x v="117"/>
    <x v="10"/>
    <n v="1"/>
    <s v="MOs"/>
    <x v="125"/>
    <n v="3"/>
    <n v="0.15959199060000001"/>
    <n v="0.96040715044067149"/>
    <n v="3.9591247791074383E-2"/>
    <s v="F"/>
    <n v="2.30636116479999"/>
    <s v="[2950, 2840, 6970]"/>
    <s v="http://connectivity.brain-map.org/projection/experiment/575216368"/>
    <s v="Y"/>
    <s v="Y"/>
    <x v="2"/>
    <s v="Y"/>
    <x v="0"/>
    <m/>
    <s v="PT"/>
  </r>
  <r>
    <x v="2675"/>
    <s v="Penk-IRES2-Cre-neo"/>
    <x v="0"/>
    <x v="167"/>
    <x v="10"/>
    <n v="1"/>
    <s v="VISp"/>
    <x v="175"/>
    <n v="21"/>
    <n v="4.5886020599999897E-2"/>
    <n v="0.97395926379859044"/>
    <n v="2.6007165692937144E-2"/>
    <s v="M"/>
    <n v="0.117294179975"/>
    <s v="[9250, 1430, 9070]"/>
    <s v="http://connectivity.brain-map.org/projection/experiment/575772121"/>
    <s v="Y"/>
    <s v="Y"/>
    <x v="2"/>
    <s v="Y"/>
    <x v="0"/>
    <m/>
    <s v="IT"/>
  </r>
  <r>
    <x v="2676"/>
    <s v="Gnb4-IRES2-CreERT2"/>
    <x v="0"/>
    <x v="159"/>
    <x v="10"/>
    <n v="1"/>
    <s v="SSs"/>
    <x v="167"/>
    <n v="11"/>
    <n v="1.9875318749999999E-2"/>
    <n v="0.98731129141902296"/>
    <n v="9.1477390725239038E-3"/>
    <s v="M"/>
    <n v="4.3299640124999997E-2"/>
    <s v="[6420, 3980, 9690]"/>
    <s v="http://connectivity.brain-map.org/projection/experiment/581327676"/>
    <s v="Y"/>
    <s v="Y"/>
    <x v="2"/>
    <s v="Y"/>
    <x v="0"/>
    <m/>
    <s v="local"/>
  </r>
  <r>
    <x v="2677"/>
    <s v="Nos1-CreERT2"/>
    <x v="0"/>
    <x v="17"/>
    <x v="4"/>
    <n v="9"/>
    <s v="MRN"/>
    <x v="126"/>
    <n v="199"/>
    <n v="6.4553702500000004E-2"/>
    <n v="0.80866003058670344"/>
    <n v="0.109291339194208"/>
    <s v="M"/>
    <n v="0.4736892426"/>
    <s v="[8080, 3740, 6280]"/>
    <s v="http://connectivity.brain-map.org/projection/experiment/581328778"/>
    <s v="Y"/>
    <s v="Y"/>
    <x v="0"/>
    <m/>
    <x v="0"/>
    <m/>
    <m/>
  </r>
  <r>
    <x v="2678"/>
    <s v="Esr2-IRES2-Cre"/>
    <x v="0"/>
    <x v="43"/>
    <x v="4"/>
    <n v="9"/>
    <s v="DR"/>
    <x v="5"/>
    <n v="226"/>
    <n v="2.88555071E-2"/>
    <n v="0.54349797965877455"/>
    <n v="0.40867873590545423"/>
    <s v="M"/>
    <n v="0.72874938359999997"/>
    <s v="[9770, 3940, 5690]"/>
    <s v="http://connectivity.brain-map.org/projection/experiment/582609848"/>
    <s v="N"/>
    <s v="N"/>
    <x v="0"/>
    <m/>
    <x v="0"/>
    <s v="different from cortical projection pattern"/>
    <m/>
  </r>
  <r>
    <x v="2679"/>
    <s v="Glt25d2-Cre_NF107"/>
    <x v="0"/>
    <x v="79"/>
    <x v="10"/>
    <n v="1"/>
    <s v="ACAv"/>
    <x v="85"/>
    <n v="27"/>
    <n v="0.16882362000000001"/>
    <n v="0.52241208353737234"/>
    <n v="0.42349740795228957"/>
    <s v="M"/>
    <n v="2.2840369215999998"/>
    <s v="[4050, 2060, 5410]"/>
    <s v="http://connectivity.brain-map.org/projection/experiment/582814018"/>
    <s v="N"/>
    <s v="N"/>
    <x v="2"/>
    <s v="Y, left side injection swap PV"/>
    <x v="0"/>
    <s v=" left side injection swap PV"/>
    <s v="IT PT"/>
  </r>
  <r>
    <x v="2680"/>
    <s v="Syt6-Cre_KI148"/>
    <x v="0"/>
    <x v="117"/>
    <x v="10"/>
    <n v="1"/>
    <s v="MOs"/>
    <x v="125"/>
    <n v="3"/>
    <n v="3.0925583149999901E-2"/>
    <n v="0.99035885216268882"/>
    <n v="9.6411478373111016E-3"/>
    <s v="M"/>
    <n v="0.38112298"/>
    <s v="[3730, 2710, 7090]"/>
    <s v="http://connectivity.brain-map.org/projection/experiment/583749274"/>
    <s v="Y"/>
    <s v="Y"/>
    <x v="2"/>
    <s v="Y"/>
    <x v="0"/>
    <m/>
    <s v="CT"/>
  </r>
  <r>
    <x v="2681"/>
    <s v="Syt6-Cre_KI148"/>
    <x v="0"/>
    <x v="117"/>
    <x v="10"/>
    <n v="1"/>
    <s v="MOs"/>
    <x v="125"/>
    <n v="3"/>
    <n v="2.2066466449999999E-2"/>
    <n v="0.99660735341411633"/>
    <n v="3.3926465858836498E-3"/>
    <s v="M"/>
    <n v="0.4999801485"/>
    <s v="[3920, 2760, 7290]"/>
    <s v="http://connectivity.brain-map.org/projection/experiment/584513749"/>
    <s v="Y"/>
    <s v="Y"/>
    <x v="2"/>
    <s v="Y"/>
    <x v="0"/>
    <m/>
    <s v="CT"/>
  </r>
  <r>
    <x v="2682"/>
    <s v="Tlx3-Cre_PL56"/>
    <x v="0"/>
    <x v="193"/>
    <x v="10"/>
    <n v="1"/>
    <s v="SSp-ll"/>
    <x v="293"/>
    <n v="6"/>
    <n v="2.0135359299999999E-2"/>
    <n v="0.58942029878084712"/>
    <n v="0.41057970121915283"/>
    <s v="F"/>
    <n v="0.93290459079999999"/>
    <s v="[5740, 1200, 7120]"/>
    <s v="http://connectivity.brain-map.org/projection/experiment/584902900"/>
    <s v="N"/>
    <s v="N"/>
    <x v="2"/>
    <s v="Y"/>
    <x v="0"/>
    <m/>
    <s v="IT"/>
  </r>
  <r>
    <x v="2683"/>
    <s v="C57BL/6J"/>
    <x v="0"/>
    <x v="116"/>
    <x v="10"/>
    <n v="1"/>
    <s v="MOp"/>
    <x v="124"/>
    <n v="2"/>
    <n v="0.33716519759999902"/>
    <n v="0.52785428006088486"/>
    <n v="0.47156250089724733"/>
    <s v="M"/>
    <n v="10.0234186752"/>
    <s v="[3450, 1960, 7850]"/>
    <s v="http://connectivity.brain-map.org/projection/experiment/584903636"/>
    <s v="N"/>
    <s v="N"/>
    <x v="2"/>
    <s v="Y"/>
    <x v="0"/>
    <m/>
    <s v="IT PT CT"/>
  </r>
  <r>
    <x v="2684"/>
    <s v="C57BL/6J"/>
    <x v="0"/>
    <x v="117"/>
    <x v="10"/>
    <n v="1"/>
    <s v="MOs"/>
    <x v="125"/>
    <n v="3"/>
    <n v="0.17094935759999999"/>
    <n v="0.97243909504707249"/>
    <n v="2.5354875166569771E-2"/>
    <s v="M"/>
    <n v="5.7268361920000004"/>
    <s v="[3320, 2110, 7590]"/>
    <s v="http://connectivity.brain-map.org/projection/experiment/585025284"/>
    <s v="Y"/>
    <s v="Y"/>
    <x v="2"/>
    <s v="Y"/>
    <x v="0"/>
    <m/>
    <s v="IT PT CT"/>
  </r>
  <r>
    <x v="2685"/>
    <s v="C57BL/6J"/>
    <x v="0"/>
    <x v="65"/>
    <x v="7"/>
    <n v="3"/>
    <s v="ENTm"/>
    <x v="70"/>
    <n v="62"/>
    <n v="0.23967963879999901"/>
    <n v="0.86880903024729894"/>
    <n v="0.11363450695536775"/>
    <s v="M"/>
    <n v="4.1810497344000002"/>
    <s v="[9370, 5310, 9170]"/>
    <s v="http://connectivity.brain-map.org/projection/experiment/585026021"/>
    <s v="Y"/>
    <s v="Y"/>
    <x v="0"/>
    <s v="Y"/>
    <x v="0"/>
    <m/>
    <m/>
  </r>
  <r>
    <x v="2686"/>
    <s v="C57BL/6J"/>
    <x v="0"/>
    <x v="65"/>
    <x v="7"/>
    <n v="3"/>
    <s v="ENTm"/>
    <x v="70"/>
    <n v="62"/>
    <n v="0.19470157839999999"/>
    <n v="0.92168989009919933"/>
    <n v="5.409367357661566E-2"/>
    <s v="M"/>
    <n v="4.2035873431999997"/>
    <s v="[9450, 5210, 9310]"/>
    <s v="http://connectivity.brain-map.org/projection/experiment/585051446"/>
    <s v="Y"/>
    <s v="Y"/>
    <x v="0"/>
    <s v="Y"/>
    <x v="0"/>
    <m/>
    <m/>
  </r>
  <r>
    <x v="2687"/>
    <s v="Grik4-Cre"/>
    <x v="0"/>
    <x v="65"/>
    <x v="7"/>
    <n v="3"/>
    <s v="ENTm"/>
    <x v="70"/>
    <n v="62"/>
    <n v="4.7693370899999997E-2"/>
    <n v="0.90627659596468235"/>
    <n v="5.7574339909338634E-2"/>
    <s v="M"/>
    <n v="0.12684718935"/>
    <s v="[9510, 5400, 8960]"/>
    <s v="http://connectivity.brain-map.org/projection/experiment/585775993"/>
    <s v="Y"/>
    <s v="Y"/>
    <x v="0"/>
    <s v="Y"/>
    <x v="0"/>
    <m/>
    <m/>
  </r>
  <r>
    <x v="2688"/>
    <s v="Penk-IRES2-Cre-neo"/>
    <x v="0"/>
    <x v="167"/>
    <x v="10"/>
    <n v="1"/>
    <s v="VISp"/>
    <x v="175"/>
    <n v="21"/>
    <n v="6.7760061600000004E-2"/>
    <n v="0.74279349891341828"/>
    <n v="0.12456697245260526"/>
    <s v="F"/>
    <n v="0.19447517879999901"/>
    <s v="[9890, 2020, 8660]"/>
    <s v="http://connectivity.brain-map.org/projection/experiment/585910380"/>
    <s v="Y"/>
    <s v="Y"/>
    <x v="2"/>
    <s v="Y"/>
    <x v="0"/>
    <m/>
    <s v="IT"/>
  </r>
  <r>
    <x v="2689"/>
    <s v="Npr3-IRES2-Cre"/>
    <x v="0"/>
    <x v="79"/>
    <x v="10"/>
    <n v="1"/>
    <s v="ACAv"/>
    <x v="85"/>
    <n v="27"/>
    <n v="0.13260359586044901"/>
    <n v="0.87452833603208879"/>
    <n v="7.5251388563169735E-2"/>
    <s v="M"/>
    <n v="3.2232024776000001"/>
    <s v="[4890, 2380, 6520]"/>
    <s v="http://connectivity.brain-map.org/projection/experiment/585911240"/>
    <s v="Y"/>
    <s v="Y"/>
    <x v="2"/>
    <s v="Y"/>
    <x v="0"/>
    <m/>
    <s v="PT"/>
  </r>
  <r>
    <x v="2690"/>
    <s v="Penk-IRES2-Cre-neo"/>
    <x v="0"/>
    <x v="167"/>
    <x v="10"/>
    <n v="1"/>
    <s v="VISp"/>
    <x v="175"/>
    <n v="21"/>
    <n v="1.9900000049999901E-2"/>
    <n v="0.99999981214353784"/>
    <n v="1.8785646217648995E-7"/>
    <s v="F"/>
    <n v="6.8372282912499999E-2"/>
    <s v="[9370, 1670, 8320]"/>
    <s v="http://connectivity.brain-map.org/projection/experiment/585931259"/>
    <s v="Y"/>
    <s v="Y"/>
    <x v="2"/>
    <s v="Y"/>
    <x v="0"/>
    <m/>
    <s v="IT"/>
  </r>
  <r>
    <x v="2691"/>
    <s v="Npr3-IRES2-Cre"/>
    <x v="0"/>
    <x v="123"/>
    <x v="10"/>
    <n v="1"/>
    <s v="ORBl"/>
    <x v="131"/>
    <n v="30"/>
    <n v="0.17408643559999901"/>
    <n v="0.6663405610297185"/>
    <n v="0.23919314396761068"/>
    <s v="F"/>
    <n v="1.3886406547999901"/>
    <s v="[2820, 2990, 7090]"/>
    <s v="http://connectivity.brain-map.org/projection/experiment/585935640"/>
    <s v="N"/>
    <s v="N"/>
    <x v="2"/>
    <s v="Y"/>
    <x v="0"/>
    <m/>
    <s v="PT"/>
  </r>
  <r>
    <x v="2692"/>
    <s v="Npr3-IRES2-Cre"/>
    <x v="0"/>
    <x v="185"/>
    <x v="10"/>
    <n v="1"/>
    <s v="VISa"/>
    <x v="285"/>
    <n v="39"/>
    <n v="7.4551187199999994E-2"/>
    <n v="0.86961688814522853"/>
    <n v="7.6765564430782557E-2"/>
    <s v="F"/>
    <n v="1.0505496573249999"/>
    <s v="[7580, 1090, 7740]"/>
    <s v="http://connectivity.brain-map.org/projection/experiment/586041882"/>
    <s v="Y"/>
    <s v="Y"/>
    <x v="2"/>
    <s v="Y"/>
    <x v="0"/>
    <m/>
    <s v="PT"/>
  </r>
  <r>
    <x v="2693"/>
    <s v="Npr3-IRES2-Cre"/>
    <x v="0"/>
    <x v="143"/>
    <x v="10"/>
    <n v="1"/>
    <s v="RSPv"/>
    <x v="151"/>
    <n v="38"/>
    <n v="5.6606759999999999E-2"/>
    <n v="0.96268848684076314"/>
    <n v="2.6730117113570283E-2"/>
    <s v="F"/>
    <n v="0.87221704465000005"/>
    <s v="[7260, 1330, 6080]"/>
    <s v="http://connectivity.brain-map.org/projection/experiment/586042591"/>
    <s v="Y"/>
    <s v="Y"/>
    <x v="2"/>
    <s v="Y"/>
    <x v="0"/>
    <m/>
    <s v="PT"/>
  </r>
  <r>
    <x v="2694"/>
    <s v="Npr3-IRES2-Cre"/>
    <x v="0"/>
    <x v="191"/>
    <x v="10"/>
    <n v="1"/>
    <s v="SSp-tr"/>
    <x v="291"/>
    <n v="9"/>
    <n v="6.3097187299999996E-2"/>
    <n v="0.77617906691386762"/>
    <n v="0.22306740747034792"/>
    <s v="F"/>
    <n v="0.8805422598"/>
    <s v="[6570, 1270, 7420]"/>
    <s v="http://connectivity.brain-map.org/projection/experiment/586052938"/>
    <s v="N"/>
    <s v="N"/>
    <x v="2"/>
    <s v="Y"/>
    <x v="0"/>
    <m/>
    <s v="PT"/>
  </r>
  <r>
    <x v="2695"/>
    <s v="Penk-IRES2-Cre-neo"/>
    <x v="0"/>
    <x v="167"/>
    <x v="10"/>
    <n v="1"/>
    <s v="VISp"/>
    <x v="175"/>
    <n v="21"/>
    <n v="4.1033200249999999E-2"/>
    <n v="0.83485365867220451"/>
    <n v="0.10364922808730355"/>
    <s v="M"/>
    <n v="0.3330648531"/>
    <s v="[9470, 2090, 8880]"/>
    <s v="http://connectivity.brain-map.org/projection/experiment/586054033"/>
    <s v="Y"/>
    <s v="Y"/>
    <x v="2"/>
    <s v="Y"/>
    <x v="0"/>
    <m/>
    <s v="IT"/>
  </r>
  <r>
    <x v="2696"/>
    <s v="Adcyap1-2A-Cre"/>
    <x v="0"/>
    <x v="130"/>
    <x v="3"/>
    <n v="7"/>
    <s v="PIL"/>
    <x v="138"/>
    <n v="136"/>
    <n v="0.15896230140000001"/>
    <n v="0.62454295974456386"/>
    <n v="0.11741402440681059"/>
    <s v="F"/>
    <n v="1.9063776634"/>
    <s v="[8680, 4080, 7870]"/>
    <s v="http://connectivity.brain-map.org/projection/experiment/586054741"/>
    <s v="Y"/>
    <s v="N"/>
    <x v="2"/>
    <s v="Y "/>
    <x v="0"/>
    <m/>
    <s v="matrix(m)"/>
  </r>
  <r>
    <x v="2697"/>
    <s v="Pomc-Cre_BL"/>
    <x v="0"/>
    <x v="38"/>
    <x v="5"/>
    <n v="8"/>
    <s v="ARH"/>
    <x v="40"/>
    <n v="149"/>
    <n v="9.6459115374999994E-3"/>
    <n v="0.54217423433269352"/>
    <n v="0.29930349292774061"/>
    <s v="M"/>
    <n v="7.0015575699999999E-2"/>
    <s v="[7310, 6860, 5990]"/>
    <s v="http://connectivity.brain-map.org/projection/experiment/586447435"/>
    <s v="N"/>
    <s v="N"/>
    <x v="0"/>
    <s v="Y"/>
    <x v="0"/>
    <m/>
    <m/>
  </r>
  <r>
    <x v="2698"/>
    <s v="Gabrr3-Cre_KC112"/>
    <x v="0"/>
    <x v="213"/>
    <x v="2"/>
    <n v="10"/>
    <s v="PG"/>
    <x v="311"/>
    <n v="235"/>
    <n v="8.3554437400000001E-2"/>
    <n v="0.83823592688713366"/>
    <n v="0.15287520082530212"/>
    <s v="M"/>
    <n v="0.72500728790000002"/>
    <s v="[9210, 6560, 6110]"/>
    <s v="http://connectivity.brain-map.org/projection/experiment/586448498"/>
    <s v="Y"/>
    <s v="Y"/>
    <x v="0"/>
    <m/>
    <x v="0"/>
    <m/>
    <m/>
  </r>
  <r>
    <x v="2699"/>
    <s v="Avp-IRES2-Cre"/>
    <x v="0"/>
    <x v="46"/>
    <x v="5"/>
    <n v="8"/>
    <s v="SO"/>
    <x v="15"/>
    <n v="144"/>
    <n v="1.8177885249999901E-2"/>
    <n v="0.6096487296261931"/>
    <n v="0.33270298766248763"/>
    <s v="F"/>
    <n v="8.7861040050000005E-2"/>
    <s v="[6120, 6740, 7180]"/>
    <s v="http://connectivity.brain-map.org/projection/experiment/587294457"/>
    <s v="N"/>
    <s v="N"/>
    <x v="0"/>
    <s v="Y (wow! Pituitary gland is still attached!)"/>
    <x v="0"/>
    <s v=" wow! Pituitary gland is still attached!"/>
    <m/>
  </r>
  <r>
    <x v="2700"/>
    <s v="Cux2-IRES-Cre"/>
    <x v="0"/>
    <x v="117"/>
    <x v="10"/>
    <n v="1"/>
    <s v="MOs"/>
    <x v="125"/>
    <n v="3"/>
    <n v="0.1875109656"/>
    <n v="0.75644919843530389"/>
    <n v="0.24355080156469611"/>
    <s v="M"/>
    <n v="2.0247486391999998"/>
    <s v="[3590, 1860, 7570]"/>
    <s v="http://connectivity.brain-map.org/projection/experiment/587659400"/>
    <s v="N"/>
    <s v="N"/>
    <x v="2"/>
    <s v="Y"/>
    <x v="0"/>
    <m/>
    <s v="IT"/>
  </r>
  <r>
    <x v="2701"/>
    <s v="Tlx3-Cre_PL56"/>
    <x v="0"/>
    <x v="116"/>
    <x v="10"/>
    <n v="1"/>
    <s v="MOp"/>
    <x v="124"/>
    <n v="2"/>
    <n v="3.6875273399999998E-2"/>
    <n v="0.62497459166975711"/>
    <n v="0.37502540833024289"/>
    <s v="F"/>
    <n v="2.8661771487999999"/>
    <s v="[3700, 2090, 7620]"/>
    <s v="http://connectivity.brain-map.org/projection/experiment/591612976"/>
    <s v="N"/>
    <s v="N"/>
    <x v="2"/>
    <s v="Y"/>
    <x v="0"/>
    <m/>
    <s v="IT"/>
  </r>
  <r>
    <x v="2702"/>
    <s v="Tlx3-Cre_PL56"/>
    <x v="0"/>
    <x v="193"/>
    <x v="10"/>
    <n v="1"/>
    <s v="SSp-ll"/>
    <x v="293"/>
    <n v="6"/>
    <n v="3.1938592000000002E-2"/>
    <n v="0.73140011922636849"/>
    <n v="0.26787315379029292"/>
    <s v="M"/>
    <n v="1.5142851808"/>
    <s v="[5670, 1380, 7490]"/>
    <s v="http://connectivity.brain-map.org/projection/experiment/591622344"/>
    <s v="N"/>
    <s v="N"/>
    <x v="2"/>
    <s v="Y"/>
    <x v="0"/>
    <m/>
    <s v="IT"/>
  </r>
  <r>
    <x v="2703"/>
    <s v="Npr3-IRES2-Cre"/>
    <x v="0"/>
    <x v="183"/>
    <x v="10"/>
    <n v="1"/>
    <s v="ACAd"/>
    <x v="283"/>
    <n v="26"/>
    <n v="0.10933596380000001"/>
    <n v="0.92273089096677441"/>
    <n v="7.3779307874957775E-2"/>
    <s v="M"/>
    <n v="2.4010272243999999"/>
    <s v="[5080, 1560, 6070]"/>
    <s v="http://connectivity.brain-map.org/projection/experiment/592391705"/>
    <s v="Y"/>
    <s v="Y"/>
    <x v="2"/>
    <s v="Y"/>
    <x v="0"/>
    <m/>
    <s v="PT"/>
  </r>
  <r>
    <x v="2704"/>
    <s v="Npr3-IRES2-Cre"/>
    <x v="0"/>
    <x v="187"/>
    <x v="10"/>
    <n v="1"/>
    <s v="AUDd"/>
    <x v="287"/>
    <n v="14"/>
    <n v="7.1536089799999994E-2"/>
    <n v="0.58164449548160113"/>
    <n v="0.41624465680620265"/>
    <s v="F"/>
    <n v="0.89064042970000001"/>
    <s v="[7740, 2630, 9890]"/>
    <s v="http://connectivity.brain-map.org/projection/experiment/592513871"/>
    <s v="N"/>
    <s v="N"/>
    <x v="2"/>
    <s v="Y"/>
    <x v="0"/>
    <m/>
    <s v="PT"/>
  </r>
  <r>
    <x v="2705"/>
    <s v="Oxtr-T2A-Cre"/>
    <x v="0"/>
    <x v="167"/>
    <x v="10"/>
    <n v="1"/>
    <s v="VISp"/>
    <x v="175"/>
    <n v="21"/>
    <n v="1.1576905375000001E-3"/>
    <n v="1"/>
    <n v="0"/>
    <s v="M"/>
    <n v="5.3703855449999997E-2"/>
    <s v="[9400, 1510, 8810]"/>
    <s v="http://connectivity.brain-map.org/projection/experiment/596571282"/>
    <s v="Y"/>
    <s v="Y"/>
    <x v="2"/>
    <s v="Y"/>
    <x v="0"/>
    <m/>
    <s v="local"/>
  </r>
  <r>
    <x v="2706"/>
    <s v="Sim1-Cre_KJ18"/>
    <x v="0"/>
    <x v="117"/>
    <x v="10"/>
    <n v="1"/>
    <s v="MOs"/>
    <x v="125"/>
    <n v="3"/>
    <n v="7.6471188499999997E-3"/>
    <n v="1"/>
    <n v="0"/>
    <s v="M"/>
    <n v="0.246370432"/>
    <s v="[3180, 2460, 7500]"/>
    <s v="http://connectivity.brain-map.org/projection/experiment/596798450"/>
    <s v="Y"/>
    <s v="Y"/>
    <x v="2"/>
    <s v="Y"/>
    <x v="0"/>
    <m/>
    <s v="PT"/>
  </r>
  <r>
    <x v="2707"/>
    <s v="Oxtr-T2A-Cre"/>
    <x v="0"/>
    <x v="167"/>
    <x v="10"/>
    <n v="1"/>
    <s v="VISp"/>
    <x v="175"/>
    <n v="21"/>
    <n v="7.1050558599999994E-2"/>
    <n v="0.99976283301829771"/>
    <n v="2.3716698170218252E-4"/>
    <s v="M"/>
    <n v="0.14039979064999999"/>
    <s v="[9380, 1120, 8440]"/>
    <s v="http://connectivity.brain-map.org/projection/experiment/596828910"/>
    <s v="Y"/>
    <s v="Y"/>
    <x v="2"/>
    <s v="Y"/>
    <x v="0"/>
    <m/>
    <s v="local"/>
  </r>
  <r>
    <x v="2708"/>
    <s v="Sim1-Cre_KJ18"/>
    <x v="0"/>
    <x v="116"/>
    <x v="10"/>
    <n v="1"/>
    <s v="MOp"/>
    <x v="124"/>
    <n v="2"/>
    <n v="3.1324492150000001E-2"/>
    <n v="0.99999827971714583"/>
    <n v="1.7202828541149336E-6"/>
    <s v="M"/>
    <n v="0.60067888719999996"/>
    <s v="[5230, 1390, 7250]"/>
    <s v="http://connectivity.brain-map.org/projection/experiment/597007858"/>
    <s v="Y"/>
    <s v="Y"/>
    <x v="2"/>
    <s v="Y"/>
    <x v="0"/>
    <m/>
    <s v="PT"/>
  </r>
  <r>
    <x v="2709"/>
    <s v="Rbp4-Cre_KL100"/>
    <x v="0"/>
    <x v="117"/>
    <x v="10"/>
    <n v="1"/>
    <s v="MOs"/>
    <x v="125"/>
    <n v="3"/>
    <n v="8.0707052299999998E-2"/>
    <n v="0.81575070391955318"/>
    <n v="0.18424929608044679"/>
    <s v="F"/>
    <n v="3.0907409343999999"/>
    <s v="[3510, 2210, 7700]"/>
    <s v="http://connectivity.brain-map.org/projection/experiment/598604288"/>
    <s v="Y"/>
    <s v="N"/>
    <x v="2"/>
    <s v="Y"/>
    <x v="0"/>
    <m/>
    <s v="IT PT"/>
  </r>
  <r>
    <x v="2710"/>
    <s v="Ctgf-T2A-dgCre"/>
    <x v="0"/>
    <x v="167"/>
    <x v="10"/>
    <n v="1"/>
    <s v="VISp"/>
    <x v="175"/>
    <n v="21"/>
    <n v="4.7398024624999997E-3"/>
    <n v="0.61300675513613079"/>
    <n v="0.38392772202305042"/>
    <s v="M"/>
    <n v="0.103756869125"/>
    <s v="[9420, 1860, 8240]"/>
    <s v="http://connectivity.brain-map.org/projection/experiment/605657236"/>
    <s v="N"/>
    <s v="N"/>
    <x v="2"/>
    <s v="Y"/>
    <x v="0"/>
    <m/>
    <s v="IT"/>
  </r>
  <r>
    <x v="2711"/>
    <s v="Ctgf-T2A-dgCre"/>
    <x v="0"/>
    <x v="168"/>
    <x v="10"/>
    <n v="1"/>
    <s v="VISpl"/>
    <x v="176"/>
    <n v="22"/>
    <n v="3.0646265999999902E-3"/>
    <n v="0.53851522511990546"/>
    <n v="0.3243569797440663"/>
    <s v="M"/>
    <n v="4.7241552924999999E-2"/>
    <s v="[9680, 2170, 8470]"/>
    <s v="http://connectivity.brain-map.org/projection/experiment/605660419"/>
    <s v="N"/>
    <s v="N"/>
    <x v="2"/>
    <s v="Y"/>
    <x v="0"/>
    <m/>
    <s v="IT"/>
  </r>
  <r>
    <x v="2712"/>
    <s v="Sim1-Cre_KJ18"/>
    <x v="0"/>
    <x v="116"/>
    <x v="10"/>
    <n v="1"/>
    <s v="MOp"/>
    <x v="124"/>
    <n v="2"/>
    <n v="1.8604538050000001E-2"/>
    <n v="0.87858839115593368"/>
    <n v="0.12141160884406631"/>
    <s v="M"/>
    <n v="0.95135918639999995"/>
    <s v="[5690, 1500, 7270]"/>
    <s v="http://connectivity.brain-map.org/projection/experiment/606250170"/>
    <s v="Y"/>
    <s v="Y"/>
    <x v="2"/>
    <s v="Y"/>
    <x v="0"/>
    <m/>
    <s v="IT PT"/>
  </r>
  <r>
    <x v="2713"/>
    <s v="Sim1-Cre_KJ18"/>
    <x v="0"/>
    <x v="117"/>
    <x v="10"/>
    <n v="1"/>
    <s v="MOs"/>
    <x v="125"/>
    <n v="3"/>
    <n v="2.5297609749999998E-2"/>
    <n v="0.93418642069772606"/>
    <n v="6.5813579302273925E-2"/>
    <s v="M"/>
    <n v="0.19241641440000001"/>
    <s v="[3380, 2220, 7650]"/>
    <s v="http://connectivity.brain-map.org/projection/experiment/606570335"/>
    <s v="Y"/>
    <s v="Y"/>
    <x v="2"/>
    <s v="Y"/>
    <x v="0"/>
    <m/>
    <s v="IT PT"/>
  </r>
  <r>
    <x v="2714"/>
    <s v="Rbp4-Cre_KL100"/>
    <x v="0"/>
    <x v="117"/>
    <x v="10"/>
    <n v="1"/>
    <s v="MOs"/>
    <x v="125"/>
    <n v="3"/>
    <n v="6.5862536599999993E-2"/>
    <n v="0.94056573234906682"/>
    <n v="5.943426765093314E-2"/>
    <s v="F"/>
    <n v="9.1637331967999902"/>
    <s v="[3370, 2170, 7580]"/>
    <s v="http://connectivity.brain-map.org/projection/experiment/606785720"/>
    <s v="Y"/>
    <s v="Y"/>
    <x v="2"/>
    <s v="Y"/>
    <x v="0"/>
    <m/>
    <s v="IT PT"/>
  </r>
  <r>
    <x v="2715"/>
    <s v="Tlx3-Cre_PL56"/>
    <x v="0"/>
    <x v="142"/>
    <x v="10"/>
    <n v="1"/>
    <s v="RSPagl"/>
    <x v="150"/>
    <n v="36"/>
    <n v="1.5256594675E-2"/>
    <n v="0.49346073715196109"/>
    <n v="0.38955389433798432"/>
    <s v="F"/>
    <n v="0.30164002364999998"/>
    <s v="[9620, 980, 7200]"/>
    <s v="http://connectivity.brain-map.org/projection/experiment/614094233"/>
    <s v="N"/>
    <s v="N"/>
    <x v="2"/>
    <s v="Y"/>
    <x v="0"/>
    <m/>
    <s v="IT"/>
  </r>
  <r>
    <x v="2716"/>
    <s v="Tlx3-Cre_PL56"/>
    <x v="0"/>
    <x v="117"/>
    <x v="10"/>
    <n v="1"/>
    <s v="MOs"/>
    <x v="125"/>
    <n v="3"/>
    <n v="3.6706149899999999E-2"/>
    <n v="0.98447338499711068"/>
    <n v="1.5526615002889385E-2"/>
    <s v="F"/>
    <n v="3.3139148448000002"/>
    <s v="[3210, 2270, 7620]"/>
    <s v="http://connectivity.brain-map.org/projection/experiment/614735393"/>
    <s v="Y"/>
    <s v="Y"/>
    <x v="2"/>
    <s v="Y"/>
    <x v="0"/>
    <m/>
    <s v="IT"/>
  </r>
  <r>
    <x v="2717"/>
    <s v="Rorb-IRES2-Cre-neo"/>
    <x v="0"/>
    <x v="167"/>
    <x v="10"/>
    <n v="1"/>
    <s v="VISp"/>
    <x v="175"/>
    <n v="21"/>
    <n v="9.4927846999999996E-3"/>
    <n v="0.99927692556857661"/>
    <n v="7.2307443142344675E-4"/>
    <s v="F"/>
    <n v="7.6329284499999997E-2"/>
    <s v="[9490, 1260, 8170]"/>
    <s v="http://connectivity.brain-map.org/projection/experiment/616677276"/>
    <s v="Y"/>
    <s v="Y"/>
    <x v="2"/>
    <s v="Y"/>
    <x v="0"/>
    <m/>
    <s v="local"/>
  </r>
  <r>
    <x v="2718"/>
    <s v="Slc17a8-IRES2-Cre"/>
    <x v="0"/>
    <x v="167"/>
    <x v="10"/>
    <n v="1"/>
    <s v="VISp"/>
    <x v="175"/>
    <n v="21"/>
    <n v="1.7588501E-3"/>
    <n v="0.99688123681017882"/>
    <n v="3.1187631898212833E-3"/>
    <s v="M"/>
    <n v="4.4435507899999997E-2"/>
    <s v="[8590, 1130, 8070]"/>
    <s v="http://connectivity.brain-map.org/projection/experiment/623289575"/>
    <s v="Y"/>
    <s v="Y"/>
    <x v="2"/>
    <s v="Y"/>
    <x v="0"/>
    <m/>
    <s v="local"/>
  </r>
  <r>
    <x v="2719"/>
    <s v="Slc17a8-IRES2-Cre"/>
    <x v="0"/>
    <x v="167"/>
    <x v="10"/>
    <n v="1"/>
    <s v="VISp"/>
    <x v="175"/>
    <n v="21"/>
    <n v="7.0681740499999998E-3"/>
    <n v="0.99656657773408475"/>
    <n v="3.4334222659153086E-3"/>
    <s v="F"/>
    <n v="9.0735306549999895E-2"/>
    <s v="[8920, 1230, 8160]"/>
    <s v="http://connectivity.brain-map.org/projection/experiment/623438145"/>
    <s v="Y"/>
    <s v="Y"/>
    <x v="2"/>
    <s v="Y"/>
    <x v="0"/>
    <m/>
    <s v="local"/>
  </r>
  <r>
    <x v="2720"/>
    <s v="Rorb-IRES2-Cre"/>
    <x v="0"/>
    <x v="167"/>
    <x v="10"/>
    <n v="1"/>
    <s v="VISp"/>
    <x v="175"/>
    <n v="21"/>
    <n v="4.3105603799999899E-2"/>
    <n v="1"/>
    <n v="0"/>
    <s v="F"/>
    <n v="0.45946635559999999"/>
    <s v="[9500, 1150, 8270]"/>
    <s v="http://connectivity.brain-map.org/projection/experiment/623855077"/>
    <s v="Y"/>
    <s v="Y"/>
    <x v="2"/>
    <s v="Y"/>
    <x v="0"/>
    <m/>
    <s v="IT"/>
  </r>
  <r>
    <x v="2721"/>
    <s v="Ctgf-T2A-dgCre"/>
    <x v="0"/>
    <x v="167"/>
    <x v="10"/>
    <n v="1"/>
    <s v="VISp"/>
    <x v="175"/>
    <n v="21"/>
    <n v="2.31274756999999E-2"/>
    <n v="0.75638814655378417"/>
    <n v="0.24361185344621569"/>
    <s v="M"/>
    <n v="0.18489328760000001"/>
    <s v="[8470, 1510, 8070]"/>
    <s v="http://connectivity.brain-map.org/projection/experiment/626118851"/>
    <s v="N"/>
    <s v="N"/>
    <x v="2"/>
    <s v="Y"/>
    <x v="0"/>
    <m/>
    <s v="IT"/>
  </r>
  <r>
    <x v="2722"/>
    <s v="Ctgf-T2A-dgCre"/>
    <x v="0"/>
    <x v="167"/>
    <x v="10"/>
    <n v="1"/>
    <s v="VISp"/>
    <x v="175"/>
    <n v="21"/>
    <n v="2.2887914700000001E-2"/>
    <n v="0.78495828305258908"/>
    <n v="0.215041716947411"/>
    <s v="F"/>
    <n v="0.18429838839999901"/>
    <s v="[8340, 1460, 8100]"/>
    <s v="http://connectivity.brain-map.org/projection/experiment/627869431"/>
    <s v="N"/>
    <s v="N"/>
    <x v="2"/>
    <s v="Y"/>
    <x v="0"/>
    <m/>
    <s v="IT"/>
  </r>
  <r>
    <x v="2723"/>
    <s v="Pvalb-T2A-CreERT2"/>
    <x v="0"/>
    <x v="167"/>
    <x v="10"/>
    <n v="1"/>
    <s v="VISp"/>
    <x v="175"/>
    <n v="21"/>
    <n v="0.13980537900000001"/>
    <n v="0.99753975473936096"/>
    <n v="2.4602452606391103E-3"/>
    <s v="F"/>
    <n v="0.2829138088"/>
    <s v="[8630, 1020, 8420]"/>
    <s v="http://connectivity.brain-map.org/projection/experiment/637365535"/>
    <s v="Y"/>
    <s v="Y"/>
    <x v="1"/>
    <s v="Y, not in ctx ms"/>
    <x v="0"/>
    <s v=" not in ctx ms"/>
    <s v="PT"/>
  </r>
  <r>
    <x v="2724"/>
    <s v="Pvalb-T2A-CreERT2"/>
    <x v="0"/>
    <x v="167"/>
    <x v="10"/>
    <n v="1"/>
    <s v="VISp"/>
    <x v="175"/>
    <n v="21"/>
    <n v="0.1036669774"/>
    <n v="0.99872179402446259"/>
    <n v="1.2782059755373446E-3"/>
    <s v="M"/>
    <n v="0.34871659786249998"/>
    <s v="[8050, 750, 8300]"/>
    <s v="http://connectivity.brain-map.org/projection/experiment/638313933"/>
    <s v="Y"/>
    <s v="Y"/>
    <x v="1"/>
    <s v="Y, not in ctx ms"/>
    <x v="0"/>
    <s v=" not in ctx ms"/>
    <s v="PT"/>
  </r>
  <r>
    <x v="2725"/>
    <s v="C57BL/6J"/>
    <x v="0"/>
    <x v="49"/>
    <x v="7"/>
    <n v="3"/>
    <s v="ENTl"/>
    <x v="51"/>
    <n v="61"/>
    <n v="0.15453859119999999"/>
    <n v="0.84072862701157636"/>
    <n v="8.691649350613527E-2"/>
    <s v="M"/>
    <n v="7.1732157615999999"/>
    <s v="[9860, 3900, 9760]"/>
    <s v="http://connectivity.brain-map.org/projection/experiment/640081415"/>
    <s v="Y"/>
    <s v="Y"/>
    <x v="0"/>
    <s v="Y"/>
    <x v="0"/>
    <m/>
    <m/>
  </r>
  <r>
    <x v="2726"/>
    <s v="C57BL/6J"/>
    <x v="0"/>
    <x v="60"/>
    <x v="7"/>
    <n v="3"/>
    <s v="SUB"/>
    <x v="62"/>
    <n v="66"/>
    <n v="2.87961313499999E-2"/>
    <n v="0.90147437682832599"/>
    <n v="6.7889208933153491E-2"/>
    <s v="M"/>
    <n v="0.83383110370000002"/>
    <s v="[9180, 3530, 9440]"/>
    <s v="http://connectivity.brain-map.org/projection/experiment/640285199"/>
    <s v="Y"/>
    <s v="Y"/>
    <x v="0"/>
    <s v="Y"/>
    <x v="0"/>
    <m/>
    <m/>
  </r>
  <r>
    <x v="2727"/>
    <s v="Scnn1a-Tg2-Cre"/>
    <x v="0"/>
    <x v="108"/>
    <x v="3"/>
    <n v="7"/>
    <s v="LGd"/>
    <x v="114"/>
    <n v="112"/>
    <n v="2.7029850399999999E-2"/>
    <n v="0.98882682789823551"/>
    <n v="1.1173172101764538E-2"/>
    <s v="F"/>
    <n v="0.42715280579999998"/>
    <s v="[7790, 3260, 8060]"/>
    <s v="http://connectivity.brain-map.org/projection/experiment/642177206"/>
    <s v="Y"/>
    <s v="Y"/>
    <x v="2"/>
    <s v="Y"/>
    <x v="0"/>
    <m/>
    <s v="core"/>
  </r>
  <r>
    <x v="2728"/>
    <s v="Vipr2-IRES2-Cre"/>
    <x v="0"/>
    <x v="108"/>
    <x v="3"/>
    <n v="7"/>
    <s v="LGd"/>
    <x v="114"/>
    <n v="112"/>
    <n v="1.3109450200000001E-2"/>
    <n v="0.99997730844849797"/>
    <n v="2.2691551502028077E-5"/>
    <s v="F"/>
    <n v="0.19892666219999999"/>
    <s v="[7490, 3170, 7860]"/>
    <s v="http://connectivity.brain-map.org/projection/experiment/642480973"/>
    <s v="Y"/>
    <s v="Y"/>
    <x v="2"/>
    <s v="Y"/>
    <x v="0"/>
    <m/>
    <s v="core"/>
  </r>
  <r>
    <x v="2729"/>
    <s v="Scnn1a-Tg2-Cre"/>
    <x v="0"/>
    <x v="108"/>
    <x v="3"/>
    <n v="7"/>
    <s v="LGd"/>
    <x v="114"/>
    <n v="112"/>
    <n v="4.5428051900000002E-2"/>
    <n v="0.96144424359275193"/>
    <n v="3.8006840456748972E-2"/>
    <s v="F"/>
    <n v="0.70883353449999997"/>
    <s v="[7670, 3420, 7970]"/>
    <s v="http://connectivity.brain-map.org/projection/experiment/642811309"/>
    <s v="Y"/>
    <s v="Y"/>
    <x v="2"/>
    <s v="Y"/>
    <x v="0"/>
    <m/>
    <s v="core"/>
  </r>
  <r>
    <x v="2730"/>
    <s v="C57BL/6J"/>
    <x v="0"/>
    <x v="49"/>
    <x v="7"/>
    <n v="3"/>
    <s v="ENTl"/>
    <x v="51"/>
    <n v="61"/>
    <n v="0.1560871284"/>
    <n v="0.98113991873553041"/>
    <n v="1.0955578395604426E-2"/>
    <s v="M"/>
    <n v="8.8652583600000003"/>
    <s v="[9720, 3760, 9880]"/>
    <s v="http://connectivity.brain-map.org/projection/experiment/642967852"/>
    <s v="Y"/>
    <s v="Y"/>
    <x v="0"/>
    <s v="Y"/>
    <x v="0"/>
    <m/>
    <m/>
  </r>
  <r>
    <x v="2731"/>
    <s v="Rorb-IRES2-Cre-neo"/>
    <x v="0"/>
    <x v="167"/>
    <x v="10"/>
    <n v="1"/>
    <s v="VISp"/>
    <x v="175"/>
    <n v="21"/>
    <n v="1.6503633649999998E-2"/>
    <n v="1"/>
    <n v="0"/>
    <s v="M"/>
    <n v="3.1782248924999999E-2"/>
    <s v="[8510, 1020, 8320]"/>
    <s v="http://connectivity.brain-map.org/projection/experiment/648048922"/>
    <s v="Y"/>
    <s v="Y"/>
    <x v="1"/>
    <s v="Y, not in ctx ms"/>
    <x v="0"/>
    <s v=" not in ctx ms"/>
    <s v="local"/>
  </r>
  <r>
    <x v="2732"/>
    <s v="Rorb-IRES2-Cre-neo"/>
    <x v="0"/>
    <x v="167"/>
    <x v="10"/>
    <n v="1"/>
    <s v="VISp"/>
    <x v="175"/>
    <n v="21"/>
    <n v="1.61658693E-2"/>
    <n v="0.99916847406088827"/>
    <n v="8.3152593911174177E-4"/>
    <s v="M"/>
    <n v="7.7847547049999993E-2"/>
    <s v="[9440, 1320, 8340]"/>
    <s v="http://connectivity.brain-map.org/projection/experiment/648051857"/>
    <s v="Y"/>
    <s v="Y"/>
    <x v="1"/>
    <s v="Y, not in ctx ms"/>
    <x v="0"/>
    <s v=" not in ctx ms"/>
    <s v="local"/>
  </r>
  <r>
    <x v="2733"/>
    <s v="Slc17a8-iCre"/>
    <x v="0"/>
    <x v="167"/>
    <x v="10"/>
    <n v="1"/>
    <s v="VISp"/>
    <x v="175"/>
    <n v="21"/>
    <n v="1.5978617024999999E-2"/>
    <n v="0.9959821631304937"/>
    <n v="4.0178368695062087E-3"/>
    <s v="F"/>
    <n v="3.4393357249999999E-2"/>
    <s v="[8490, 1030, 8070]"/>
    <s v="http://connectivity.brain-map.org/projection/experiment/648318728"/>
    <s v="Y"/>
    <s v="Y"/>
    <x v="1"/>
    <s v="Y, not in ctx ms"/>
    <x v="0"/>
    <s v=" not in ctx ms"/>
    <s v="local"/>
  </r>
  <r>
    <x v="2734"/>
    <s v="Rorb-IRES2-Cre"/>
    <x v="0"/>
    <x v="167"/>
    <x v="10"/>
    <n v="1"/>
    <s v="VISp"/>
    <x v="175"/>
    <n v="21"/>
    <n v="4.1857755099999998E-2"/>
    <n v="1"/>
    <n v="0"/>
    <s v="F"/>
    <n v="0.27617897930000002"/>
    <s v="[9150, 1230, 8610]"/>
    <s v="http://connectivity.brain-map.org/projection/experiment/656842599"/>
    <s v="Y"/>
    <s v="Y"/>
    <x v="1"/>
    <s v="Y, not in ctx ms"/>
    <x v="0"/>
    <s v=" not in ctx ms"/>
    <s v="IT"/>
  </r>
  <r>
    <x v="2735"/>
    <s v="Penk-IRES2-Cre-neo"/>
    <x v="0"/>
    <x v="167"/>
    <x v="10"/>
    <n v="1"/>
    <s v="VISp"/>
    <x v="175"/>
    <n v="21"/>
    <n v="2.9702160950000001E-2"/>
    <n v="0.99985147311772782"/>
    <n v="1.3478700886422097E-4"/>
    <s v="F"/>
    <n v="0.1362445833"/>
    <s v="[8250, 730, 8370]"/>
    <s v="http://connectivity.brain-map.org/projection/experiment/670657874"/>
    <s v="Y"/>
    <s v="Y"/>
    <x v="1"/>
    <s v="Y, not in ctx ms"/>
    <x v="0"/>
    <s v=" not in ctx ms"/>
    <s v="IT"/>
  </r>
  <r>
    <x v="2736"/>
    <s v="Penk-IRES2-Cre-neo"/>
    <x v="0"/>
    <x v="167"/>
    <x v="10"/>
    <n v="1"/>
    <s v="VISp"/>
    <x v="175"/>
    <n v="21"/>
    <n v="4.2715568699999998E-2"/>
    <n v="0.99548120212923719"/>
    <n v="4.5186763828066563E-3"/>
    <s v="F"/>
    <n v="0.15204811474999999"/>
    <s v="[8220, 650, 8150]"/>
    <s v="http://connectivity.brain-map.org/projection/experiment/671033786"/>
    <s v="Y"/>
    <s v="Y"/>
    <x v="1"/>
    <s v="Y, not in ctx ms"/>
    <x v="0"/>
    <s v=" not in ctx ms"/>
    <s v="IT"/>
  </r>
  <r>
    <x v="1009"/>
    <m/>
    <x v="4"/>
    <x v="177"/>
    <x v="12"/>
    <m/>
    <m/>
    <x v="315"/>
    <m/>
    <m/>
    <m/>
    <m/>
    <m/>
    <m/>
    <m/>
    <m/>
    <m/>
    <m/>
    <x v="0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19" firstHeaderRow="1" firstDataRow="2" firstDataCol="1"/>
  <pivotFields count="23">
    <pivotField showAll="0">
      <items count="2738">
        <item x="1363"/>
        <item x="1364"/>
        <item x="41"/>
        <item x="1365"/>
        <item x="1366"/>
        <item x="977"/>
        <item x="1367"/>
        <item x="713"/>
        <item x="1368"/>
        <item x="1369"/>
        <item x="1370"/>
        <item x="1371"/>
        <item x="1372"/>
        <item x="1373"/>
        <item x="1374"/>
        <item x="454"/>
        <item x="1375"/>
        <item x="1376"/>
        <item x="1377"/>
        <item x="42"/>
        <item x="1378"/>
        <item x="1379"/>
        <item x="1380"/>
        <item x="751"/>
        <item x="1381"/>
        <item x="260"/>
        <item x="1382"/>
        <item x="338"/>
        <item x="43"/>
        <item x="1383"/>
        <item x="44"/>
        <item x="1384"/>
        <item x="1385"/>
        <item x="1386"/>
        <item x="1387"/>
        <item x="923"/>
        <item x="1388"/>
        <item x="1389"/>
        <item x="1390"/>
        <item x="1391"/>
        <item x="1392"/>
        <item x="1393"/>
        <item x="477"/>
        <item x="1394"/>
        <item x="1395"/>
        <item x="1396"/>
        <item x="1397"/>
        <item x="1398"/>
        <item x="714"/>
        <item x="1399"/>
        <item x="1400"/>
        <item x="1401"/>
        <item x="1402"/>
        <item x="1403"/>
        <item x="1404"/>
        <item x="1405"/>
        <item x="1406"/>
        <item x="365"/>
        <item x="339"/>
        <item x="386"/>
        <item x="1407"/>
        <item x="1408"/>
        <item x="929"/>
        <item x="1409"/>
        <item x="885"/>
        <item x="45"/>
        <item x="1410"/>
        <item x="1411"/>
        <item x="1412"/>
        <item x="1413"/>
        <item x="1414"/>
        <item x="1415"/>
        <item x="1416"/>
        <item x="1417"/>
        <item x="307"/>
        <item x="924"/>
        <item x="46"/>
        <item x="1418"/>
        <item x="1419"/>
        <item x="849"/>
        <item x="270"/>
        <item x="1420"/>
        <item x="1421"/>
        <item x="478"/>
        <item x="1422"/>
        <item x="1423"/>
        <item x="898"/>
        <item x="479"/>
        <item x="1424"/>
        <item x="604"/>
        <item x="47"/>
        <item x="1425"/>
        <item x="1426"/>
        <item x="805"/>
        <item x="1427"/>
        <item x="1428"/>
        <item x="507"/>
        <item x="1429"/>
        <item x="596"/>
        <item x="622"/>
        <item x="308"/>
        <item x="1430"/>
        <item x="340"/>
        <item x="513"/>
        <item x="1431"/>
        <item x="213"/>
        <item x="928"/>
        <item x="1432"/>
        <item x="1433"/>
        <item x="868"/>
        <item x="1434"/>
        <item x="1435"/>
        <item x="1436"/>
        <item x="239"/>
        <item x="48"/>
        <item x="1437"/>
        <item x="944"/>
        <item x="1438"/>
        <item x="49"/>
        <item x="480"/>
        <item x="1439"/>
        <item x="1440"/>
        <item x="657"/>
        <item x="368"/>
        <item x="1441"/>
        <item x="1442"/>
        <item x="1443"/>
        <item x="1444"/>
        <item x="522"/>
        <item x="1445"/>
        <item x="341"/>
        <item x="309"/>
        <item x="1446"/>
        <item x="1447"/>
        <item x="1448"/>
        <item x="1449"/>
        <item x="1450"/>
        <item x="342"/>
        <item x="1451"/>
        <item x="1452"/>
        <item x="1453"/>
        <item x="1454"/>
        <item x="1455"/>
        <item x="1456"/>
        <item x="847"/>
        <item x="208"/>
        <item x="778"/>
        <item x="1457"/>
        <item x="240"/>
        <item x="1458"/>
        <item x="261"/>
        <item x="1459"/>
        <item x="1460"/>
        <item x="1461"/>
        <item x="423"/>
        <item x="1462"/>
        <item x="481"/>
        <item x="1463"/>
        <item x="826"/>
        <item x="310"/>
        <item x="632"/>
        <item x="597"/>
        <item x="702"/>
        <item x="1464"/>
        <item x="590"/>
        <item x="1465"/>
        <item x="1466"/>
        <item x="234"/>
        <item x="1467"/>
        <item x="24"/>
        <item x="1468"/>
        <item x="703"/>
        <item x="1469"/>
        <item x="1470"/>
        <item x="1471"/>
        <item x="1472"/>
        <item x="311"/>
        <item x="658"/>
        <item x="984"/>
        <item x="1473"/>
        <item x="605"/>
        <item x="659"/>
        <item x="312"/>
        <item x="817"/>
        <item x="204"/>
        <item x="1474"/>
        <item x="639"/>
        <item x="796"/>
        <item x="1475"/>
        <item x="1476"/>
        <item x="1477"/>
        <item x="410"/>
        <item x="1478"/>
        <item x="606"/>
        <item x="209"/>
        <item x="1479"/>
        <item x="549"/>
        <item x="656"/>
        <item x="1480"/>
        <item x="1481"/>
        <item x="782"/>
        <item x="932"/>
        <item x="1482"/>
        <item x="1483"/>
        <item x="1484"/>
        <item x="1485"/>
        <item x="214"/>
        <item x="1486"/>
        <item x="854"/>
        <item x="762"/>
        <item x="411"/>
        <item x="1487"/>
        <item x="1488"/>
        <item x="299"/>
        <item x="510"/>
        <item x="1489"/>
        <item x="241"/>
        <item x="1490"/>
        <item x="1491"/>
        <item x="178"/>
        <item x="1492"/>
        <item x="1493"/>
        <item x="1494"/>
        <item x="1495"/>
        <item x="1496"/>
        <item x="999"/>
        <item x="879"/>
        <item x="607"/>
        <item x="883"/>
        <item x="1497"/>
        <item x="334"/>
        <item x="837"/>
        <item x="899"/>
        <item x="838"/>
        <item x="1498"/>
        <item x="435"/>
        <item x="412"/>
        <item x="574"/>
        <item x="50"/>
        <item x="1499"/>
        <item x="783"/>
        <item x="1500"/>
        <item x="1501"/>
        <item x="313"/>
        <item x="1502"/>
        <item x="1503"/>
        <item x="1504"/>
        <item x="443"/>
        <item x="1505"/>
        <item x="1506"/>
        <item x="881"/>
        <item x="1507"/>
        <item x="436"/>
        <item x="413"/>
        <item x="1508"/>
        <item x="1509"/>
        <item x="1510"/>
        <item x="1511"/>
        <item x="679"/>
        <item x="1512"/>
        <item x="827"/>
        <item x="834"/>
        <item x="1513"/>
        <item x="387"/>
        <item x="1514"/>
        <item x="900"/>
        <item x="51"/>
        <item x="1515"/>
        <item x="1516"/>
        <item x="797"/>
        <item x="52"/>
        <item x="1517"/>
        <item x="437"/>
        <item x="733"/>
        <item x="53"/>
        <item x="372"/>
        <item x="1518"/>
        <item x="828"/>
        <item x="680"/>
        <item x="482"/>
        <item x="789"/>
        <item x="1519"/>
        <item x="652"/>
        <item x="54"/>
        <item x="179"/>
        <item x="1520"/>
        <item x="55"/>
        <item x="715"/>
        <item x="1521"/>
        <item x="1522"/>
        <item x="276"/>
        <item x="1523"/>
        <item x="901"/>
        <item x="985"/>
        <item x="953"/>
        <item x="56"/>
        <item x="608"/>
        <item x="1524"/>
        <item x="986"/>
        <item x="1525"/>
        <item x="776"/>
        <item x="1526"/>
        <item x="591"/>
        <item x="609"/>
        <item x="1527"/>
        <item x="839"/>
        <item x="10"/>
        <item x="641"/>
        <item x="1528"/>
        <item x="1529"/>
        <item x="369"/>
        <item x="880"/>
        <item x="300"/>
        <item x="1530"/>
        <item x="921"/>
        <item x="1531"/>
        <item x="855"/>
        <item x="1532"/>
        <item x="610"/>
        <item x="1533"/>
        <item x="1534"/>
        <item x="1535"/>
        <item x="57"/>
        <item x="1536"/>
        <item x="1537"/>
        <item x="1538"/>
        <item x="1539"/>
        <item x="1540"/>
        <item x="1541"/>
        <item x="695"/>
        <item x="373"/>
        <item x="623"/>
        <item x="930"/>
        <item x="58"/>
        <item x="242"/>
        <item x="856"/>
        <item x="230"/>
        <item x="1542"/>
        <item x="840"/>
        <item x="169"/>
        <item x="1543"/>
        <item x="374"/>
        <item x="1544"/>
        <item x="1545"/>
        <item x="200"/>
        <item x="498"/>
        <item x="744"/>
        <item x="180"/>
        <item x="1546"/>
        <item x="247"/>
        <item x="681"/>
        <item x="277"/>
        <item x="1547"/>
        <item x="1548"/>
        <item x="1549"/>
        <item x="1550"/>
        <item x="1551"/>
        <item x="1552"/>
        <item x="1553"/>
        <item x="1554"/>
        <item x="59"/>
        <item x="1555"/>
        <item x="1556"/>
        <item x="1557"/>
        <item x="1558"/>
        <item x="288"/>
        <item x="1559"/>
        <item x="920"/>
        <item x="1560"/>
        <item x="414"/>
        <item x="1561"/>
        <item x="848"/>
        <item x="467"/>
        <item x="933"/>
        <item x="1562"/>
        <item x="473"/>
        <item x="611"/>
        <item x="675"/>
        <item x="857"/>
        <item x="1563"/>
        <item x="763"/>
        <item x="660"/>
        <item x="764"/>
        <item x="1564"/>
        <item x="872"/>
        <item x="215"/>
        <item x="438"/>
        <item x="1565"/>
        <item x="1566"/>
        <item x="575"/>
        <item x="314"/>
        <item x="894"/>
        <item x="902"/>
        <item x="772"/>
        <item x="642"/>
        <item x="176"/>
        <item x="315"/>
        <item x="1567"/>
        <item x="1568"/>
        <item x="1569"/>
        <item x="1570"/>
        <item x="1571"/>
        <item x="1572"/>
        <item x="60"/>
        <item x="1573"/>
        <item x="1574"/>
        <item x="1575"/>
        <item x="1576"/>
        <item x="61"/>
        <item x="1577"/>
        <item x="201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682"/>
        <item x="1595"/>
        <item x="633"/>
        <item x="1596"/>
        <item x="1597"/>
        <item x="661"/>
        <item x="779"/>
        <item x="1598"/>
        <item x="954"/>
        <item x="774"/>
        <item x="1599"/>
        <item x="1600"/>
        <item x="1601"/>
        <item x="62"/>
        <item x="1602"/>
        <item x="858"/>
        <item x="1603"/>
        <item x="1604"/>
        <item x="1605"/>
        <item x="63"/>
        <item x="468"/>
        <item x="1606"/>
        <item x="1607"/>
        <item x="1608"/>
        <item x="1609"/>
        <item x="1610"/>
        <item x="1611"/>
        <item x="624"/>
        <item x="1612"/>
        <item x="1613"/>
        <item x="1614"/>
        <item x="1615"/>
        <item x="1616"/>
        <item x="1617"/>
        <item x="1618"/>
        <item x="1619"/>
        <item x="316"/>
        <item x="1620"/>
        <item x="895"/>
        <item x="1621"/>
        <item x="1622"/>
        <item x="1623"/>
        <item x="1624"/>
        <item x="630"/>
        <item x="963"/>
        <item x="1625"/>
        <item x="576"/>
        <item x="598"/>
        <item x="401"/>
        <item x="483"/>
        <item x="1626"/>
        <item x="735"/>
        <item x="1627"/>
        <item x="662"/>
        <item x="1628"/>
        <item x="1629"/>
        <item x="625"/>
        <item x="612"/>
        <item x="599"/>
        <item x="1630"/>
        <item x="765"/>
        <item x="202"/>
        <item x="294"/>
        <item x="874"/>
        <item x="640"/>
        <item x="1631"/>
        <item x="550"/>
        <item x="551"/>
        <item x="1632"/>
        <item x="636"/>
        <item x="1633"/>
        <item x="716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784"/>
        <item x="1646"/>
        <item x="1647"/>
        <item x="903"/>
        <item x="248"/>
        <item x="1648"/>
        <item x="785"/>
        <item x="1649"/>
        <item x="196"/>
        <item x="1650"/>
        <item x="20"/>
        <item x="1651"/>
        <item x="1652"/>
        <item x="1653"/>
        <item x="317"/>
        <item x="1654"/>
        <item x="375"/>
        <item x="887"/>
        <item x="643"/>
        <item x="717"/>
        <item x="859"/>
        <item x="1655"/>
        <item x="1656"/>
        <item x="1657"/>
        <item x="64"/>
        <item x="1658"/>
        <item x="1659"/>
        <item x="1660"/>
        <item x="1661"/>
        <item x="1662"/>
        <item x="405"/>
        <item x="18"/>
        <item x="1663"/>
        <item x="1664"/>
        <item x="210"/>
        <item x="613"/>
        <item x="343"/>
        <item x="344"/>
        <item x="1665"/>
        <item x="415"/>
        <item x="416"/>
        <item x="884"/>
        <item x="65"/>
        <item x="1666"/>
        <item x="439"/>
        <item x="25"/>
        <item x="357"/>
        <item x="1667"/>
        <item x="511"/>
        <item x="66"/>
        <item x="318"/>
        <item x="319"/>
        <item x="1668"/>
        <item x="67"/>
        <item x="1669"/>
        <item x="1670"/>
        <item x="320"/>
        <item x="1671"/>
        <item x="1672"/>
        <item x="1673"/>
        <item x="860"/>
        <item x="1674"/>
        <item x="982"/>
        <item x="1000"/>
        <item x="68"/>
        <item x="663"/>
        <item x="69"/>
        <item x="718"/>
        <item x="557"/>
        <item x="70"/>
        <item x="1675"/>
        <item x="243"/>
        <item x="993"/>
        <item x="1676"/>
        <item x="987"/>
        <item x="1677"/>
        <item x="1678"/>
        <item x="988"/>
        <item x="1679"/>
        <item x="1680"/>
        <item x="1681"/>
        <item x="1682"/>
        <item x="1683"/>
        <item x="1684"/>
        <item x="1685"/>
        <item x="1686"/>
        <item x="523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806"/>
        <item x="249"/>
        <item x="922"/>
        <item x="1708"/>
        <item x="841"/>
        <item x="1709"/>
        <item x="1710"/>
        <item x="1711"/>
        <item x="931"/>
        <item x="1712"/>
        <item x="1713"/>
        <item x="336"/>
        <item x="1714"/>
        <item x="1715"/>
        <item x="1716"/>
        <item x="766"/>
        <item x="499"/>
        <item x="1717"/>
        <item x="1718"/>
        <item x="683"/>
        <item x="1719"/>
        <item x="1720"/>
        <item x="262"/>
        <item x="1721"/>
        <item x="1722"/>
        <item x="203"/>
        <item x="757"/>
        <item x="514"/>
        <item x="1723"/>
        <item x="1724"/>
        <item x="1725"/>
        <item x="388"/>
        <item x="1726"/>
        <item x="1727"/>
        <item x="1728"/>
        <item x="170"/>
        <item x="1729"/>
        <item x="524"/>
        <item x="1730"/>
        <item x="525"/>
        <item x="1731"/>
        <item x="30"/>
        <item x="1732"/>
        <item x="197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71"/>
        <item x="526"/>
        <item x="1745"/>
        <item x="1746"/>
        <item x="72"/>
        <item x="1747"/>
        <item x="1748"/>
        <item x="558"/>
        <item x="577"/>
        <item x="1749"/>
        <item x="1750"/>
        <item x="1751"/>
        <item x="1752"/>
        <item x="1753"/>
        <item x="1754"/>
        <item x="1755"/>
        <item x="171"/>
        <item x="1756"/>
        <item x="719"/>
        <item x="1001"/>
        <item x="428"/>
        <item x="1757"/>
        <item x="1758"/>
        <item x="1759"/>
        <item x="807"/>
        <item x="1760"/>
        <item x="1761"/>
        <item x="955"/>
        <item x="73"/>
        <item x="559"/>
        <item x="560"/>
        <item x="216"/>
        <item x="1762"/>
        <item x="1763"/>
        <item x="432"/>
        <item x="1764"/>
        <item x="1765"/>
        <item x="74"/>
        <item x="1766"/>
        <item x="1767"/>
        <item x="1768"/>
        <item x="1002"/>
        <item x="786"/>
        <item x="250"/>
        <item x="1769"/>
        <item x="1770"/>
        <item x="1771"/>
        <item x="705"/>
        <item x="1"/>
        <item x="1772"/>
        <item x="1773"/>
        <item x="527"/>
        <item x="1774"/>
        <item x="1775"/>
        <item x="1776"/>
        <item x="614"/>
        <item x="615"/>
        <item x="1777"/>
        <item x="1778"/>
        <item x="1003"/>
        <item x="808"/>
        <item x="1004"/>
        <item x="809"/>
        <item x="1779"/>
        <item x="561"/>
        <item x="181"/>
        <item x="1780"/>
        <item x="706"/>
        <item x="1781"/>
        <item x="1782"/>
        <item x="75"/>
        <item x="600"/>
        <item x="767"/>
        <item x="440"/>
        <item x="167"/>
        <item x="76"/>
        <item x="720"/>
        <item x="810"/>
        <item x="1783"/>
        <item x="1784"/>
        <item x="1785"/>
        <item x="584"/>
        <item x="1786"/>
        <item x="1787"/>
        <item x="989"/>
        <item x="77"/>
        <item x="1788"/>
        <item x="528"/>
        <item x="529"/>
        <item x="644"/>
        <item x="446"/>
        <item x="1789"/>
        <item x="1790"/>
        <item x="1791"/>
        <item x="1792"/>
        <item x="222"/>
        <item x="78"/>
        <item x="1793"/>
        <item x="1794"/>
        <item x="1795"/>
        <item x="1796"/>
        <item x="1797"/>
        <item x="251"/>
        <item x="964"/>
        <item x="484"/>
        <item x="79"/>
        <item x="1798"/>
        <item x="721"/>
        <item x="366"/>
        <item x="1799"/>
        <item x="1800"/>
        <item x="1801"/>
        <item x="1802"/>
        <item x="389"/>
        <item x="1803"/>
        <item x="1804"/>
        <item x="1805"/>
        <item x="631"/>
        <item x="994"/>
        <item x="271"/>
        <item x="80"/>
        <item x="1806"/>
        <item x="1807"/>
        <item x="1808"/>
        <item x="1809"/>
        <item x="1810"/>
        <item x="1811"/>
        <item x="1812"/>
        <item x="925"/>
        <item x="1813"/>
        <item x="1814"/>
        <item x="1815"/>
        <item x="1816"/>
        <item x="1817"/>
        <item x="1818"/>
        <item x="1819"/>
        <item x="223"/>
        <item x="1820"/>
        <item x="707"/>
        <item x="1821"/>
        <item x="1822"/>
        <item x="1823"/>
        <item x="1824"/>
        <item x="81"/>
        <item x="390"/>
        <item x="1825"/>
        <item x="1826"/>
        <item x="1827"/>
        <item x="82"/>
        <item x="1828"/>
        <item x="1829"/>
        <item x="1830"/>
        <item x="426"/>
        <item x="745"/>
        <item x="1831"/>
        <item x="228"/>
        <item x="1832"/>
        <item x="1833"/>
        <item x="1834"/>
        <item x="1835"/>
        <item x="370"/>
        <item x="422"/>
        <item x="83"/>
        <item x="1836"/>
        <item x="1837"/>
        <item x="1838"/>
        <item x="1839"/>
        <item x="616"/>
        <item x="1840"/>
        <item x="664"/>
        <item x="84"/>
        <item x="787"/>
        <item x="896"/>
        <item x="978"/>
        <item x="1841"/>
        <item x="182"/>
        <item x="956"/>
        <item x="1842"/>
        <item x="1843"/>
        <item x="1844"/>
        <item x="1845"/>
        <item x="1846"/>
        <item x="1847"/>
        <item x="1848"/>
        <item x="1849"/>
        <item x="1850"/>
        <item x="562"/>
        <item x="321"/>
        <item x="183"/>
        <item x="708"/>
        <item x="263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252"/>
        <item x="1864"/>
        <item x="1865"/>
        <item x="1866"/>
        <item x="1867"/>
        <item x="1868"/>
        <item x="1869"/>
        <item x="278"/>
        <item x="279"/>
        <item x="85"/>
        <item x="224"/>
        <item x="530"/>
        <item x="345"/>
        <item x="86"/>
        <item x="1870"/>
        <item x="87"/>
        <item x="1871"/>
        <item x="563"/>
        <item x="1872"/>
        <item x="1873"/>
        <item x="1874"/>
        <item x="1875"/>
        <item x="665"/>
        <item x="578"/>
        <item x="1876"/>
        <item x="1877"/>
        <item x="1878"/>
        <item x="696"/>
        <item x="1879"/>
        <item x="264"/>
        <item x="666"/>
        <item x="177"/>
        <item x="1880"/>
        <item x="301"/>
        <item x="1881"/>
        <item x="358"/>
        <item x="1882"/>
        <item x="1883"/>
        <item x="88"/>
        <item x="709"/>
        <item x="601"/>
        <item x="89"/>
        <item x="1884"/>
        <item x="780"/>
        <item x="1885"/>
        <item x="1886"/>
        <item x="752"/>
        <item x="37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927"/>
        <item x="850"/>
        <item x="231"/>
        <item x="1899"/>
        <item x="184"/>
        <item x="1900"/>
        <item x="1901"/>
        <item x="90"/>
        <item x="295"/>
        <item x="710"/>
        <item x="753"/>
        <item x="1902"/>
        <item x="91"/>
        <item x="1903"/>
        <item x="1904"/>
        <item x="1905"/>
        <item x="754"/>
        <item x="296"/>
        <item x="5"/>
        <item x="1906"/>
        <item x="1907"/>
        <item x="1908"/>
        <item x="1909"/>
        <item x="1910"/>
        <item x="1911"/>
        <item x="1912"/>
        <item x="500"/>
        <item x="1913"/>
        <item x="1914"/>
        <item x="798"/>
        <item x="1915"/>
        <item x="1916"/>
        <item x="1917"/>
        <item x="3"/>
        <item x="571"/>
        <item x="1918"/>
        <item x="1919"/>
        <item x="424"/>
        <item x="842"/>
        <item x="1920"/>
        <item x="1921"/>
        <item x="1922"/>
        <item x="1923"/>
        <item x="1924"/>
        <item x="1925"/>
        <item x="1926"/>
        <item x="92"/>
        <item x="1927"/>
        <item x="1928"/>
        <item x="1929"/>
        <item x="1930"/>
        <item x="1931"/>
        <item x="1932"/>
        <item x="1933"/>
        <item x="674"/>
        <item x="1934"/>
        <item x="811"/>
        <item x="799"/>
        <item x="1935"/>
        <item x="1936"/>
        <item x="1937"/>
        <item x="1938"/>
        <item x="1939"/>
        <item x="1940"/>
        <item x="1941"/>
        <item x="1942"/>
        <item x="290"/>
        <item x="637"/>
        <item x="1943"/>
        <item x="93"/>
        <item x="812"/>
        <item x="253"/>
        <item x="280"/>
        <item x="1944"/>
        <item x="1945"/>
        <item x="94"/>
        <item x="95"/>
        <item x="225"/>
        <item x="96"/>
        <item x="254"/>
        <item x="255"/>
        <item x="1946"/>
        <item x="821"/>
        <item x="1947"/>
        <item x="272"/>
        <item x="1948"/>
        <item x="1949"/>
        <item x="1950"/>
        <item x="1951"/>
        <item x="634"/>
        <item x="1952"/>
        <item x="1953"/>
        <item x="617"/>
        <item x="1954"/>
        <item x="650"/>
        <item x="11"/>
        <item x="21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363"/>
        <item x="698"/>
        <item x="1967"/>
        <item x="331"/>
        <item x="217"/>
        <item x="1968"/>
        <item x="904"/>
        <item x="1969"/>
        <item x="1970"/>
        <item x="1971"/>
        <item x="1972"/>
        <item x="97"/>
        <item x="98"/>
        <item x="820"/>
        <item x="965"/>
        <item x="926"/>
        <item x="1973"/>
        <item x="0"/>
        <item x="995"/>
        <item x="1974"/>
        <item x="1975"/>
        <item x="1976"/>
        <item x="1977"/>
        <item x="377"/>
        <item x="585"/>
        <item x="777"/>
        <item x="1005"/>
        <item x="531"/>
        <item x="1978"/>
        <item x="1979"/>
        <item x="1980"/>
        <item x="1981"/>
        <item x="1982"/>
        <item x="211"/>
        <item x="1983"/>
        <item x="32"/>
        <item x="1984"/>
        <item x="1985"/>
        <item x="99"/>
        <item x="1986"/>
        <item x="1987"/>
        <item x="1988"/>
        <item x="1989"/>
        <item x="1990"/>
        <item x="1991"/>
        <item x="1992"/>
        <item x="684"/>
        <item x="552"/>
        <item x="281"/>
        <item x="1993"/>
        <item x="1994"/>
        <item x="1995"/>
        <item x="1996"/>
        <item x="1997"/>
        <item x="1998"/>
        <item x="1999"/>
        <item x="322"/>
        <item x="768"/>
        <item x="2000"/>
        <item x="100"/>
        <item x="2001"/>
        <item x="2002"/>
        <item x="101"/>
        <item x="813"/>
        <item x="17"/>
        <item x="2003"/>
        <item x="2004"/>
        <item x="2005"/>
        <item x="2006"/>
        <item x="359"/>
        <item x="2007"/>
        <item x="2008"/>
        <item x="2009"/>
        <item x="722"/>
        <item x="455"/>
        <item x="2010"/>
        <item x="2011"/>
        <item x="346"/>
        <item x="2012"/>
        <item x="2013"/>
        <item x="2014"/>
        <item x="2015"/>
        <item x="2016"/>
        <item x="966"/>
        <item x="185"/>
        <item x="12"/>
        <item x="618"/>
        <item x="2017"/>
        <item x="205"/>
        <item x="2018"/>
        <item x="2019"/>
        <item x="168"/>
        <item x="501"/>
        <item x="2020"/>
        <item x="2021"/>
        <item x="2022"/>
        <item x="218"/>
        <item x="2023"/>
        <item x="2024"/>
        <item x="2025"/>
        <item x="723"/>
        <item x="788"/>
        <item x="2026"/>
        <item x="102"/>
        <item x="2027"/>
        <item x="103"/>
        <item x="2028"/>
        <item x="2029"/>
        <item x="2030"/>
        <item x="2031"/>
        <item x="2032"/>
        <item x="667"/>
        <item x="2033"/>
        <item x="2034"/>
        <item x="2035"/>
        <item x="212"/>
        <item x="2036"/>
        <item x="869"/>
        <item x="302"/>
        <item x="104"/>
        <item x="282"/>
        <item x="553"/>
        <item x="2037"/>
        <item x="2038"/>
        <item x="724"/>
        <item x="485"/>
        <item x="2039"/>
        <item x="194"/>
        <item x="746"/>
        <item x="502"/>
        <item x="532"/>
        <item x="469"/>
        <item x="433"/>
        <item x="2040"/>
        <item x="564"/>
        <item x="2041"/>
        <item x="447"/>
        <item x="232"/>
        <item x="533"/>
        <item x="105"/>
        <item x="2042"/>
        <item x="2043"/>
        <item x="2044"/>
        <item x="2045"/>
        <item x="2046"/>
        <item x="2047"/>
        <item x="417"/>
        <item x="2048"/>
        <item x="2049"/>
        <item x="905"/>
        <item x="2050"/>
        <item x="2051"/>
        <item x="2052"/>
        <item x="2053"/>
        <item x="2054"/>
        <item x="15"/>
        <item x="2055"/>
        <item x="106"/>
        <item x="2056"/>
        <item x="2057"/>
        <item x="2058"/>
        <item x="2059"/>
        <item x="244"/>
        <item x="186"/>
        <item x="534"/>
        <item x="957"/>
        <item x="2060"/>
        <item x="2061"/>
        <item x="2062"/>
        <item x="107"/>
        <item x="699"/>
        <item x="2063"/>
        <item x="2064"/>
        <item x="2065"/>
        <item x="755"/>
        <item x="2066"/>
        <item x="2067"/>
        <item x="2068"/>
        <item x="2069"/>
        <item x="108"/>
        <item x="391"/>
        <item x="897"/>
        <item x="535"/>
        <item x="2070"/>
        <item x="2071"/>
        <item x="2072"/>
        <item x="958"/>
        <item x="979"/>
        <item x="725"/>
        <item x="2073"/>
        <item x="409"/>
        <item x="2074"/>
        <item x="645"/>
        <item x="429"/>
        <item x="2075"/>
        <item x="2076"/>
        <item x="109"/>
        <item x="2077"/>
        <item x="2078"/>
        <item x="2079"/>
        <item x="2080"/>
        <item x="2081"/>
        <item x="13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323"/>
        <item x="2094"/>
        <item x="769"/>
        <item x="2095"/>
        <item x="2096"/>
        <item x="668"/>
        <item x="536"/>
        <item x="851"/>
        <item x="800"/>
        <item x="537"/>
        <item x="538"/>
        <item x="2097"/>
        <item x="2098"/>
        <item x="26"/>
        <item x="206"/>
        <item x="2099"/>
        <item x="2100"/>
        <item x="2101"/>
        <item x="2102"/>
        <item x="700"/>
        <item x="2103"/>
        <item x="347"/>
        <item x="2104"/>
        <item x="873"/>
        <item x="959"/>
        <item x="861"/>
        <item x="245"/>
        <item x="579"/>
        <item x="619"/>
        <item x="554"/>
        <item x="303"/>
        <item x="2105"/>
        <item x="2106"/>
        <item x="626"/>
        <item x="627"/>
        <item x="235"/>
        <item x="2107"/>
        <item x="2108"/>
        <item x="2109"/>
        <item x="110"/>
        <item x="602"/>
        <item x="2110"/>
        <item x="888"/>
        <item x="539"/>
        <item x="2111"/>
        <item x="2112"/>
        <item x="2113"/>
        <item x="697"/>
        <item x="2114"/>
        <item x="967"/>
        <item x="2115"/>
        <item x="283"/>
        <item x="2116"/>
        <item x="2117"/>
        <item x="2118"/>
        <item x="2119"/>
        <item x="2120"/>
        <item x="2121"/>
        <item x="980"/>
        <item x="2122"/>
        <item x="516"/>
        <item x="540"/>
        <item x="2123"/>
        <item x="2124"/>
        <item x="456"/>
        <item x="648"/>
        <item x="2125"/>
        <item x="2126"/>
        <item x="2127"/>
        <item x="990"/>
        <item x="111"/>
        <item x="2128"/>
        <item x="2129"/>
        <item x="2130"/>
        <item x="2131"/>
        <item x="2132"/>
        <item x="2133"/>
        <item x="2134"/>
        <item x="112"/>
        <item x="878"/>
        <item x="2135"/>
        <item x="2136"/>
        <item x="2137"/>
        <item x="2138"/>
        <item x="2139"/>
        <item x="2140"/>
        <item x="2141"/>
        <item x="2142"/>
        <item x="685"/>
        <item x="219"/>
        <item x="2143"/>
        <item x="324"/>
        <item x="2144"/>
        <item x="392"/>
        <item x="814"/>
        <item x="408"/>
        <item x="2145"/>
        <item x="265"/>
        <item x="2146"/>
        <item x="113"/>
        <item x="114"/>
        <item x="801"/>
        <item x="2147"/>
        <item x="2148"/>
        <item x="2149"/>
        <item x="2150"/>
        <item x="2151"/>
        <item x="2152"/>
        <item x="541"/>
        <item x="2153"/>
        <item x="2154"/>
        <item x="2155"/>
        <item x="2156"/>
        <item x="2157"/>
        <item x="325"/>
        <item x="2158"/>
        <item x="2159"/>
        <item x="2160"/>
        <item x="266"/>
        <item x="2161"/>
        <item x="2162"/>
        <item x="2163"/>
        <item x="2164"/>
        <item x="2165"/>
        <item x="2166"/>
        <item x="2167"/>
        <item x="542"/>
        <item x="172"/>
        <item x="2168"/>
        <item x="2169"/>
        <item x="2170"/>
        <item x="968"/>
        <item x="2171"/>
        <item x="2172"/>
        <item x="418"/>
        <item x="2173"/>
        <item x="2174"/>
        <item x="543"/>
        <item x="2175"/>
        <item x="517"/>
        <item x="651"/>
        <item x="2176"/>
        <item x="326"/>
        <item x="2177"/>
        <item x="2178"/>
        <item x="2179"/>
        <item x="2180"/>
        <item x="187"/>
        <item x="736"/>
        <item x="747"/>
        <item x="2181"/>
        <item x="2182"/>
        <item x="284"/>
        <item x="2183"/>
        <item x="2184"/>
        <item x="2185"/>
        <item x="2186"/>
        <item x="2187"/>
        <item x="378"/>
        <item x="2188"/>
        <item x="486"/>
        <item x="2189"/>
        <item x="393"/>
        <item x="23"/>
        <item x="711"/>
        <item x="2190"/>
        <item x="2191"/>
        <item x="2192"/>
        <item x="2193"/>
        <item x="115"/>
        <item x="2194"/>
        <item x="2195"/>
        <item x="2196"/>
        <item x="116"/>
        <item x="117"/>
        <item x="2197"/>
        <item x="2198"/>
        <item x="2199"/>
        <item x="2200"/>
        <item x="2201"/>
        <item x="592"/>
        <item x="348"/>
        <item x="2202"/>
        <item x="2203"/>
        <item x="829"/>
        <item x="974"/>
        <item x="2204"/>
        <item x="2205"/>
        <item x="457"/>
        <item x="458"/>
        <item x="2206"/>
        <item x="2207"/>
        <item x="2208"/>
        <item x="1006"/>
        <item x="2209"/>
        <item x="2210"/>
        <item x="173"/>
        <item x="118"/>
        <item x="870"/>
        <item x="620"/>
        <item x="2211"/>
        <item x="2212"/>
        <item x="2213"/>
        <item x="2214"/>
        <item x="2215"/>
        <item x="337"/>
        <item x="2216"/>
        <item x="33"/>
        <item x="119"/>
        <item x="2217"/>
        <item x="120"/>
        <item x="289"/>
        <item x="2218"/>
        <item x="2219"/>
        <item x="2220"/>
        <item x="2221"/>
        <item x="121"/>
        <item x="394"/>
        <item x="122"/>
        <item x="2222"/>
        <item x="2223"/>
        <item x="292"/>
        <item x="2224"/>
        <item x="419"/>
        <item x="123"/>
        <item x="2225"/>
        <item x="734"/>
        <item x="2226"/>
        <item x="2227"/>
        <item x="2228"/>
        <item x="395"/>
        <item x="2229"/>
        <item x="2230"/>
        <item x="2231"/>
        <item x="2232"/>
        <item x="2233"/>
        <item x="2234"/>
        <item x="945"/>
        <item x="2235"/>
        <item x="2236"/>
        <item x="2237"/>
        <item x="2238"/>
        <item x="2239"/>
        <item x="2240"/>
        <item x="2241"/>
        <item x="2242"/>
        <item x="2243"/>
        <item x="2244"/>
        <item x="124"/>
        <item x="906"/>
        <item x="2245"/>
        <item x="2246"/>
        <item x="2247"/>
        <item x="188"/>
        <item x="125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126"/>
        <item x="2261"/>
        <item x="2262"/>
        <item x="2263"/>
        <item x="503"/>
        <item x="459"/>
        <item x="233"/>
        <item x="939"/>
        <item x="2264"/>
        <item x="2265"/>
        <item x="2266"/>
        <item x="2267"/>
        <item x="2268"/>
        <item x="2269"/>
        <item x="2270"/>
        <item x="2271"/>
        <item x="726"/>
        <item x="127"/>
        <item x="2272"/>
        <item x="128"/>
        <item x="129"/>
        <item x="843"/>
        <item x="2273"/>
        <item x="2274"/>
        <item x="508"/>
        <item x="474"/>
        <item x="2275"/>
        <item x="686"/>
        <item x="2276"/>
        <item x="2277"/>
        <item x="2278"/>
        <item x="2279"/>
        <item x="2280"/>
        <item x="130"/>
        <item x="2281"/>
        <item x="830"/>
        <item x="34"/>
        <item x="2282"/>
        <item x="2283"/>
        <item x="174"/>
        <item x="2284"/>
        <item x="907"/>
        <item x="2285"/>
        <item x="2286"/>
        <item x="131"/>
        <item x="2287"/>
        <item x="2288"/>
        <item x="2289"/>
        <item x="487"/>
        <item x="727"/>
        <item x="544"/>
        <item x="2290"/>
        <item x="2291"/>
        <item x="545"/>
        <item x="488"/>
        <item x="2292"/>
        <item x="2293"/>
        <item x="2294"/>
        <item x="2295"/>
        <item x="2296"/>
        <item x="512"/>
        <item x="565"/>
        <item x="2297"/>
        <item x="2298"/>
        <item x="2299"/>
        <item x="327"/>
        <item x="207"/>
        <item x="2300"/>
        <item x="593"/>
        <item x="306"/>
        <item x="2301"/>
        <item x="2302"/>
        <item x="379"/>
        <item x="2303"/>
        <item x="132"/>
        <item x="2"/>
        <item x="460"/>
        <item x="2304"/>
        <item x="349"/>
        <item x="2305"/>
        <item x="2306"/>
        <item x="2307"/>
        <item x="350"/>
        <item x="2308"/>
        <item x="2309"/>
        <item x="504"/>
        <item x="2310"/>
        <item x="133"/>
        <item x="461"/>
        <item x="444"/>
        <item x="603"/>
        <item x="815"/>
        <item x="676"/>
        <item x="2311"/>
        <item x="2312"/>
        <item x="2313"/>
        <item x="835"/>
        <item x="2314"/>
        <item x="2315"/>
        <item x="2316"/>
        <item x="134"/>
        <item x="2317"/>
        <item x="748"/>
        <item x="135"/>
        <item x="2318"/>
        <item x="2319"/>
        <item x="2320"/>
        <item x="2321"/>
        <item x="775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822"/>
        <item x="546"/>
        <item x="462"/>
        <item x="463"/>
        <item x="136"/>
        <item x="489"/>
        <item x="137"/>
        <item x="802"/>
        <item x="490"/>
        <item x="2377"/>
        <item x="2378"/>
        <item x="2379"/>
        <item x="226"/>
        <item x="2380"/>
        <item x="2381"/>
        <item x="749"/>
        <item x="2382"/>
        <item x="2383"/>
        <item x="2384"/>
        <item x="351"/>
        <item x="2385"/>
        <item x="2386"/>
        <item x="2387"/>
        <item x="2388"/>
        <item x="2389"/>
        <item x="2390"/>
        <item x="889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737"/>
        <item x="2402"/>
        <item x="2403"/>
        <item x="2404"/>
        <item x="2405"/>
        <item x="908"/>
        <item x="2406"/>
        <item x="2407"/>
        <item x="380"/>
        <item x="381"/>
        <item x="2408"/>
        <item x="2409"/>
        <item x="2410"/>
        <item x="909"/>
        <item x="448"/>
        <item x="360"/>
        <item x="2411"/>
        <item x="256"/>
        <item x="236"/>
        <item x="862"/>
        <item x="138"/>
        <item x="2412"/>
        <item x="2413"/>
        <item x="189"/>
        <item x="139"/>
        <item x="2414"/>
        <item x="2415"/>
        <item x="140"/>
        <item x="304"/>
        <item x="470"/>
        <item x="427"/>
        <item x="367"/>
        <item x="750"/>
        <item x="738"/>
        <item x="267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352"/>
        <item x="2435"/>
        <item x="831"/>
        <item x="2436"/>
        <item x="2437"/>
        <item x="2438"/>
        <item x="420"/>
        <item x="2439"/>
        <item x="669"/>
        <item x="396"/>
        <item x="2440"/>
        <item x="2441"/>
        <item x="175"/>
        <item x="863"/>
        <item x="14"/>
        <item x="2442"/>
        <item x="670"/>
        <item x="2443"/>
        <item x="141"/>
        <item x="677"/>
        <item x="2444"/>
        <item x="2445"/>
        <item x="2446"/>
        <item x="142"/>
        <item x="2447"/>
        <item x="406"/>
        <item x="143"/>
        <item x="2448"/>
        <item x="758"/>
        <item x="2449"/>
        <item x="638"/>
        <item x="2450"/>
        <item x="586"/>
        <item x="628"/>
        <item x="852"/>
        <item x="144"/>
        <item x="770"/>
        <item x="27"/>
        <item x="145"/>
        <item x="2451"/>
        <item x="573"/>
        <item x="790"/>
        <item x="547"/>
        <item x="794"/>
        <item x="728"/>
        <item x="2452"/>
        <item x="791"/>
        <item x="2453"/>
        <item x="687"/>
        <item x="475"/>
        <item x="4"/>
        <item x="594"/>
        <item x="991"/>
        <item x="2454"/>
        <item x="2455"/>
        <item x="273"/>
        <item x="353"/>
        <item x="2456"/>
        <item x="2457"/>
        <item x="2458"/>
        <item x="2459"/>
        <item x="803"/>
        <item x="688"/>
        <item x="2460"/>
        <item x="382"/>
        <item x="2461"/>
        <item x="2462"/>
        <item x="653"/>
        <item x="2463"/>
        <item x="548"/>
        <item x="2464"/>
        <item x="2465"/>
        <item x="2466"/>
        <item x="832"/>
        <item x="2467"/>
        <item x="2468"/>
        <item x="910"/>
        <item x="934"/>
        <item x="505"/>
        <item x="297"/>
        <item x="2469"/>
        <item x="2470"/>
        <item x="2471"/>
        <item x="2472"/>
        <item x="2473"/>
        <item x="2474"/>
        <item x="2475"/>
        <item x="2476"/>
        <item x="2477"/>
        <item x="274"/>
        <item x="2478"/>
        <item x="671"/>
        <item x="28"/>
        <item x="2479"/>
        <item x="190"/>
        <item x="756"/>
        <item x="146"/>
        <item x="983"/>
        <item x="464"/>
        <item x="293"/>
        <item x="935"/>
        <item x="421"/>
        <item x="2480"/>
        <item x="975"/>
        <item x="257"/>
        <item x="2481"/>
        <item x="2482"/>
        <item x="689"/>
        <item x="471"/>
        <item x="2483"/>
        <item x="441"/>
        <item x="147"/>
        <item x="646"/>
        <item x="672"/>
        <item x="333"/>
        <item x="148"/>
        <item x="555"/>
        <item x="729"/>
        <item x="730"/>
        <item x="2484"/>
        <item x="792"/>
        <item x="518"/>
        <item x="621"/>
        <item x="864"/>
        <item x="2485"/>
        <item x="305"/>
        <item x="519"/>
        <item x="434"/>
        <item x="328"/>
        <item x="875"/>
        <item x="690"/>
        <item x="919"/>
        <item x="996"/>
        <item x="515"/>
        <item x="566"/>
        <item x="2486"/>
        <item x="2487"/>
        <item x="2488"/>
        <item x="2489"/>
        <item x="2490"/>
        <item x="2491"/>
        <item x="2492"/>
        <item x="969"/>
        <item x="629"/>
        <item x="298"/>
        <item x="2493"/>
        <item x="2494"/>
        <item x="2495"/>
        <item x="823"/>
        <item x="2496"/>
        <item x="2497"/>
        <item x="2498"/>
        <item x="2499"/>
        <item x="836"/>
        <item x="149"/>
        <item x="430"/>
        <item x="2500"/>
        <item x="2501"/>
        <item x="2502"/>
        <item x="2503"/>
        <item x="2504"/>
        <item x="150"/>
        <item x="361"/>
        <item x="2505"/>
        <item x="491"/>
        <item x="364"/>
        <item x="704"/>
        <item x="759"/>
        <item x="760"/>
        <item x="2506"/>
        <item x="2507"/>
        <item x="580"/>
        <item x="581"/>
        <item x="2508"/>
        <item x="258"/>
        <item x="36"/>
        <item x="865"/>
        <item x="2509"/>
        <item x="2510"/>
        <item x="2511"/>
        <item x="2512"/>
        <item x="2513"/>
        <item x="151"/>
        <item x="35"/>
        <item x="2514"/>
        <item x="509"/>
        <item x="285"/>
        <item x="152"/>
        <item x="404"/>
        <item x="795"/>
        <item x="2515"/>
        <item x="844"/>
        <item x="259"/>
        <item x="866"/>
        <item x="2516"/>
        <item x="191"/>
        <item x="567"/>
        <item x="2517"/>
        <item x="220"/>
        <item x="572"/>
        <item x="153"/>
        <item x="2518"/>
        <item x="442"/>
        <item x="739"/>
        <item x="2519"/>
        <item x="354"/>
        <item x="237"/>
        <item x="1007"/>
        <item x="492"/>
        <item x="2520"/>
        <item x="154"/>
        <item x="2521"/>
        <item x="402"/>
        <item x="2522"/>
        <item x="449"/>
        <item x="221"/>
        <item x="845"/>
        <item x="425"/>
        <item x="2523"/>
        <item x="890"/>
        <item x="2524"/>
        <item x="2525"/>
        <item x="2526"/>
        <item x="2527"/>
        <item x="2528"/>
        <item x="568"/>
        <item x="2529"/>
        <item x="192"/>
        <item x="2530"/>
        <item x="2531"/>
        <item x="2532"/>
        <item x="362"/>
        <item x="2533"/>
        <item x="824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582"/>
        <item x="2545"/>
        <item x="2546"/>
        <item x="2547"/>
        <item x="431"/>
        <item x="2548"/>
        <item x="691"/>
        <item x="2549"/>
        <item x="2550"/>
        <item x="329"/>
        <item x="2551"/>
        <item x="2552"/>
        <item x="2553"/>
        <item x="2554"/>
        <item x="403"/>
        <item x="2555"/>
        <item x="970"/>
        <item x="2556"/>
        <item x="2557"/>
        <item x="2558"/>
        <item x="2559"/>
        <item x="678"/>
        <item x="2560"/>
        <item x="2561"/>
        <item x="2562"/>
        <item x="2563"/>
        <item x="635"/>
        <item x="2564"/>
        <item x="2565"/>
        <item x="2566"/>
        <item x="891"/>
        <item x="2567"/>
        <item x="2568"/>
        <item x="654"/>
        <item x="701"/>
        <item x="773"/>
        <item x="450"/>
        <item x="2569"/>
        <item x="2570"/>
        <item x="155"/>
        <item x="2571"/>
        <item x="156"/>
        <item x="2572"/>
        <item x="587"/>
        <item x="871"/>
        <item x="740"/>
        <item x="445"/>
        <item x="2573"/>
        <item x="332"/>
        <item x="157"/>
        <item x="816"/>
        <item x="2574"/>
        <item x="2575"/>
        <item x="158"/>
        <item x="2576"/>
        <item x="2577"/>
        <item x="804"/>
        <item x="971"/>
        <item x="2578"/>
        <item x="2579"/>
        <item x="2580"/>
        <item x="2581"/>
        <item x="892"/>
        <item x="2582"/>
        <item x="2583"/>
        <item x="2584"/>
        <item x="2585"/>
        <item x="911"/>
        <item x="2586"/>
        <item x="2587"/>
        <item x="992"/>
        <item x="972"/>
        <item x="876"/>
        <item x="877"/>
        <item x="2588"/>
        <item x="1062"/>
        <item x="1206"/>
        <item x="1063"/>
        <item x="452"/>
        <item x="1289"/>
        <item x="1285"/>
        <item x="853"/>
        <item x="1130"/>
        <item x="38"/>
        <item x="976"/>
        <item x="1320"/>
        <item x="1136"/>
        <item x="2589"/>
        <item x="2590"/>
        <item x="2591"/>
        <item x="2592"/>
        <item x="1064"/>
        <item x="1207"/>
        <item x="229"/>
        <item x="453"/>
        <item x="1323"/>
        <item x="1322"/>
        <item x="1043"/>
        <item x="1044"/>
        <item x="1045"/>
        <item x="1065"/>
        <item x="1066"/>
        <item x="1067"/>
        <item x="1165"/>
        <item x="1197"/>
        <item x="1208"/>
        <item x="1209"/>
        <item x="1210"/>
        <item x="1211"/>
        <item x="1212"/>
        <item x="1170"/>
        <item x="31"/>
        <item x="451"/>
        <item x="520"/>
        <item x="1291"/>
        <item x="1068"/>
        <item x="1198"/>
        <item x="1301"/>
        <item x="1213"/>
        <item x="1214"/>
        <item x="1069"/>
        <item x="1215"/>
        <item x="1199"/>
        <item x="521"/>
        <item x="2593"/>
        <item x="2594"/>
        <item x="556"/>
        <item x="2595"/>
        <item x="1114"/>
        <item x="493"/>
        <item x="7"/>
        <item x="2596"/>
        <item x="741"/>
        <item x="2597"/>
        <item x="2598"/>
        <item x="1046"/>
        <item x="1115"/>
        <item x="1293"/>
        <item x="1047"/>
        <item x="1216"/>
        <item x="1200"/>
        <item x="1048"/>
        <item x="1266"/>
        <item x="1290"/>
        <item x="1306"/>
        <item x="22"/>
        <item x="1171"/>
        <item x="1172"/>
        <item x="1217"/>
        <item x="1218"/>
        <item x="1137"/>
        <item x="1131"/>
        <item x="1201"/>
        <item x="1219"/>
        <item x="1220"/>
        <item x="1221"/>
        <item x="1267"/>
        <item x="1222"/>
        <item x="1223"/>
        <item x="1224"/>
        <item x="1286"/>
        <item x="1307"/>
        <item x="1268"/>
        <item x="1225"/>
        <item x="1269"/>
        <item x="1070"/>
        <item x="1226"/>
        <item x="1202"/>
        <item x="238"/>
        <item x="1359"/>
        <item x="1227"/>
        <item x="1228"/>
        <item x="1229"/>
        <item x="962"/>
        <item x="1230"/>
        <item x="1116"/>
        <item x="1231"/>
        <item x="497"/>
        <item x="1332"/>
        <item x="1321"/>
        <item x="37"/>
        <item x="1164"/>
        <item x="588"/>
        <item x="330"/>
        <item x="2599"/>
        <item x="2600"/>
        <item x="912"/>
        <item x="1232"/>
        <item x="1233"/>
        <item x="1234"/>
        <item x="199"/>
        <item x="495"/>
        <item x="1333"/>
        <item x="1334"/>
        <item x="2601"/>
        <item x="2602"/>
        <item x="1008"/>
        <item x="246"/>
        <item x="1235"/>
        <item x="355"/>
        <item x="761"/>
        <item x="2603"/>
        <item x="476"/>
        <item x="2604"/>
        <item x="1236"/>
        <item x="1237"/>
        <item x="1238"/>
        <item x="1239"/>
        <item x="1187"/>
        <item x="1240"/>
        <item x="1188"/>
        <item x="2605"/>
        <item x="2606"/>
        <item x="2607"/>
        <item x="1176"/>
        <item x="1241"/>
        <item x="2608"/>
        <item x="692"/>
        <item x="2609"/>
        <item x="2610"/>
        <item x="1117"/>
        <item x="1242"/>
        <item x="275"/>
        <item x="2611"/>
        <item x="8"/>
        <item x="291"/>
        <item x="1243"/>
        <item x="1244"/>
        <item x="1245"/>
        <item x="1166"/>
        <item x="9"/>
        <item x="198"/>
        <item x="465"/>
        <item x="159"/>
        <item x="2612"/>
        <item x="2613"/>
        <item x="494"/>
        <item x="771"/>
        <item x="743"/>
        <item x="1302"/>
        <item x="1189"/>
        <item x="2614"/>
        <item x="2615"/>
        <item x="268"/>
        <item x="913"/>
        <item x="893"/>
        <item x="2616"/>
        <item x="2617"/>
        <item x="2618"/>
        <item x="2619"/>
        <item x="1246"/>
        <item x="1247"/>
        <item x="1274"/>
        <item x="1335"/>
        <item x="1336"/>
        <item x="1337"/>
        <item x="1317"/>
        <item x="1192"/>
        <item x="1071"/>
        <item x="1072"/>
        <item x="1177"/>
        <item x="506"/>
        <item x="356"/>
        <item x="1338"/>
        <item x="2620"/>
        <item x="1339"/>
        <item x="1340"/>
        <item x="1341"/>
        <item x="1342"/>
        <item x="1027"/>
        <item x="1156"/>
        <item x="1193"/>
        <item x="1318"/>
        <item x="1035"/>
        <item x="2621"/>
        <item x="397"/>
        <item x="2622"/>
        <item x="1118"/>
        <item x="1248"/>
        <item x="1190"/>
        <item x="1249"/>
        <item x="19"/>
        <item x="1154"/>
        <item x="1303"/>
        <item x="1073"/>
        <item x="2623"/>
        <item x="1049"/>
        <item x="2624"/>
        <item x="2625"/>
        <item x="2626"/>
        <item x="1050"/>
        <item x="1074"/>
        <item x="1028"/>
        <item x="2627"/>
        <item x="2628"/>
        <item x="2629"/>
        <item x="1319"/>
        <item x="2630"/>
        <item x="998"/>
        <item x="1250"/>
        <item x="1075"/>
        <item x="1157"/>
        <item x="1076"/>
        <item x="1138"/>
        <item x="1132"/>
        <item x="2631"/>
        <item x="846"/>
        <item x="193"/>
        <item x="1077"/>
        <item x="1194"/>
        <item x="1147"/>
        <item x="1270"/>
        <item x="2632"/>
        <item x="2633"/>
        <item x="1078"/>
        <item x="1079"/>
        <item x="1029"/>
        <item x="1036"/>
        <item x="1158"/>
        <item x="472"/>
        <item x="1080"/>
        <item x="1081"/>
        <item x="2634"/>
        <item x="1287"/>
        <item x="1082"/>
        <item x="2635"/>
        <item x="2636"/>
        <item x="1251"/>
        <item x="1083"/>
        <item x="2637"/>
        <item x="914"/>
        <item x="29"/>
        <item x="1030"/>
        <item x="1037"/>
        <item x="1038"/>
        <item x="1084"/>
        <item x="1085"/>
        <item x="2638"/>
        <item x="2639"/>
        <item x="1086"/>
        <item x="1087"/>
        <item x="1088"/>
        <item x="1191"/>
        <item x="1089"/>
        <item x="1314"/>
        <item x="1090"/>
        <item x="1091"/>
        <item x="1092"/>
        <item x="2640"/>
        <item x="1015"/>
        <item x="2641"/>
        <item x="960"/>
        <item x="2642"/>
        <item x="693"/>
        <item x="407"/>
        <item x="649"/>
        <item x="1133"/>
        <item x="1358"/>
        <item x="1093"/>
        <item x="1094"/>
        <item x="1360"/>
        <item x="1343"/>
        <item x="1159"/>
        <item x="1095"/>
        <item x="2643"/>
        <item x="1096"/>
        <item x="1148"/>
        <item x="2644"/>
        <item x="2645"/>
        <item x="673"/>
        <item x="2646"/>
        <item x="160"/>
        <item x="1097"/>
        <item x="1031"/>
        <item x="655"/>
        <item x="2647"/>
        <item x="2648"/>
        <item x="2649"/>
        <item x="1252"/>
        <item x="1361"/>
        <item x="2650"/>
        <item x="2651"/>
        <item x="269"/>
        <item x="569"/>
        <item x="867"/>
        <item x="161"/>
        <item x="2652"/>
        <item x="915"/>
        <item x="2653"/>
        <item x="2654"/>
        <item x="6"/>
        <item x="2655"/>
        <item x="1362"/>
        <item x="1155"/>
        <item x="981"/>
        <item x="2656"/>
        <item x="2657"/>
        <item x="1051"/>
        <item x="1039"/>
        <item x="943"/>
        <item x="1281"/>
        <item x="1344"/>
        <item x="1345"/>
        <item x="973"/>
        <item x="825"/>
        <item x="2658"/>
        <item x="1018"/>
        <item x="2659"/>
        <item x="1264"/>
        <item x="1294"/>
        <item x="1168"/>
        <item x="2660"/>
        <item x="286"/>
        <item x="335"/>
        <item x="1139"/>
        <item x="1127"/>
        <item x="1122"/>
        <item x="1023"/>
        <item x="1098"/>
        <item x="742"/>
        <item x="833"/>
        <item x="731"/>
        <item x="647"/>
        <item x="1109"/>
        <item x="997"/>
        <item x="916"/>
        <item x="1024"/>
        <item x="384"/>
        <item x="1295"/>
        <item x="2661"/>
        <item x="2662"/>
        <item x="1182"/>
        <item x="1271"/>
        <item x="1310"/>
        <item x="1016"/>
        <item x="1292"/>
        <item x="2663"/>
        <item x="732"/>
        <item x="2664"/>
        <item x="398"/>
        <item x="162"/>
        <item x="583"/>
        <item x="2665"/>
        <item x="2666"/>
        <item x="937"/>
        <item x="1034"/>
        <item x="1056"/>
        <item x="1173"/>
        <item x="1186"/>
        <item x="1204"/>
        <item x="1304"/>
        <item x="163"/>
        <item x="1099"/>
        <item x="1052"/>
        <item x="1149"/>
        <item x="1019"/>
        <item x="1141"/>
        <item x="2667"/>
        <item x="1183"/>
        <item x="2668"/>
        <item x="570"/>
        <item x="694"/>
        <item x="2669"/>
        <item x="2670"/>
        <item x="1040"/>
        <item x="1160"/>
        <item x="1025"/>
        <item x="1253"/>
        <item x="941"/>
        <item x="39"/>
        <item x="2671"/>
        <item x="1020"/>
        <item x="1119"/>
        <item x="1195"/>
        <item x="1135"/>
        <item x="496"/>
        <item x="1120"/>
        <item x="1203"/>
        <item x="1180"/>
        <item x="1167"/>
        <item x="961"/>
        <item x="712"/>
        <item x="287"/>
        <item x="781"/>
        <item x="2672"/>
        <item x="1254"/>
        <item x="2673"/>
        <item x="2674"/>
        <item x="16"/>
        <item x="2675"/>
        <item x="1296"/>
        <item x="1297"/>
        <item x="1021"/>
        <item x="1282"/>
        <item x="1298"/>
        <item x="1161"/>
        <item x="1032"/>
        <item x="1255"/>
        <item x="1299"/>
        <item x="1017"/>
        <item x="1184"/>
        <item x="371"/>
        <item x="1256"/>
        <item x="1257"/>
        <item x="917"/>
        <item x="2676"/>
        <item x="2677"/>
        <item x="164"/>
        <item x="793"/>
        <item x="165"/>
        <item x="2678"/>
        <item x="2679"/>
        <item x="166"/>
        <item x="1169"/>
        <item x="1288"/>
        <item x="1011"/>
        <item x="2680"/>
        <item x="1134"/>
        <item x="1258"/>
        <item x="1100"/>
        <item x="1259"/>
        <item x="2681"/>
        <item x="1146"/>
        <item x="1022"/>
        <item x="2682"/>
        <item x="2683"/>
        <item x="1142"/>
        <item x="2684"/>
        <item x="2685"/>
        <item x="2686"/>
        <item x="383"/>
        <item x="1143"/>
        <item x="2687"/>
        <item x="918"/>
        <item x="2688"/>
        <item x="2689"/>
        <item x="2690"/>
        <item x="2691"/>
        <item x="2692"/>
        <item x="2693"/>
        <item x="2694"/>
        <item x="2695"/>
        <item x="2696"/>
        <item x="882"/>
        <item x="2697"/>
        <item x="2698"/>
        <item x="595"/>
        <item x="2699"/>
        <item x="1053"/>
        <item x="1185"/>
        <item x="2700"/>
        <item x="1196"/>
        <item x="1283"/>
        <item x="1272"/>
        <item x="1128"/>
        <item x="1101"/>
        <item x="1150"/>
        <item x="1265"/>
        <item x="1305"/>
        <item x="1151"/>
        <item x="2701"/>
        <item x="2702"/>
        <item x="1055"/>
        <item x="2703"/>
        <item x="1284"/>
        <item x="2704"/>
        <item x="1054"/>
        <item x="1308"/>
        <item x="1102"/>
        <item x="1144"/>
        <item x="1110"/>
        <item x="40"/>
        <item x="1129"/>
        <item x="1275"/>
        <item x="1145"/>
        <item x="1103"/>
        <item x="1104"/>
        <item x="2705"/>
        <item x="2706"/>
        <item x="2707"/>
        <item x="1315"/>
        <item x="2708"/>
        <item x="1260"/>
        <item x="2709"/>
        <item x="1261"/>
        <item x="1309"/>
        <item x="1300"/>
        <item x="1178"/>
        <item x="1262"/>
        <item x="942"/>
        <item x="1105"/>
        <item x="1106"/>
        <item x="1346"/>
        <item x="1033"/>
        <item x="1347"/>
        <item x="1348"/>
        <item x="385"/>
        <item x="1107"/>
        <item x="1349"/>
        <item x="1179"/>
        <item x="1325"/>
        <item x="1162"/>
        <item x="1350"/>
        <item x="940"/>
        <item x="2710"/>
        <item x="2711"/>
        <item x="1041"/>
        <item x="1026"/>
        <item x="2712"/>
        <item x="2713"/>
        <item x="1152"/>
        <item x="2714"/>
        <item x="1263"/>
        <item x="938"/>
        <item x="2715"/>
        <item x="589"/>
        <item x="2716"/>
        <item x="1351"/>
        <item x="1352"/>
        <item x="1353"/>
        <item x="2717"/>
        <item x="1354"/>
        <item x="1355"/>
        <item x="2718"/>
        <item x="2719"/>
        <item x="2720"/>
        <item x="399"/>
        <item x="2721"/>
        <item x="2722"/>
        <item x="1356"/>
        <item x="1121"/>
        <item x="1357"/>
        <item x="2723"/>
        <item x="2724"/>
        <item x="946"/>
        <item x="947"/>
        <item x="1326"/>
        <item x="1327"/>
        <item x="2725"/>
        <item x="400"/>
        <item x="2726"/>
        <item x="2727"/>
        <item x="466"/>
        <item x="227"/>
        <item x="2728"/>
        <item x="1181"/>
        <item x="2729"/>
        <item x="2730"/>
        <item x="950"/>
        <item x="1108"/>
        <item x="1057"/>
        <item x="818"/>
        <item x="1012"/>
        <item x="886"/>
        <item x="1123"/>
        <item x="951"/>
        <item x="1140"/>
        <item x="819"/>
        <item x="1205"/>
        <item x="1163"/>
        <item x="1328"/>
        <item x="1013"/>
        <item x="1329"/>
        <item x="1124"/>
        <item x="2731"/>
        <item x="1125"/>
        <item x="2732"/>
        <item x="1276"/>
        <item x="1014"/>
        <item x="2733"/>
        <item x="1324"/>
        <item x="1126"/>
        <item x="1112"/>
        <item x="1111"/>
        <item x="1277"/>
        <item x="1273"/>
        <item x="1153"/>
        <item x="1311"/>
        <item x="1278"/>
        <item x="1312"/>
        <item x="1058"/>
        <item x="948"/>
        <item x="1010"/>
        <item x="195"/>
        <item x="2734"/>
        <item x="1113"/>
        <item x="1313"/>
        <item x="1174"/>
        <item x="1059"/>
        <item x="1060"/>
        <item x="1042"/>
        <item x="1279"/>
        <item x="1316"/>
        <item x="1280"/>
        <item x="1061"/>
        <item x="936"/>
        <item x="952"/>
        <item x="1175"/>
        <item x="2735"/>
        <item x="949"/>
        <item x="2736"/>
        <item x="1330"/>
        <item x="1331"/>
        <item x="1009"/>
        <item t="default"/>
      </items>
    </pivotField>
    <pivotField showAll="0"/>
    <pivotField showAll="0" defaultSubtotal="0">
      <items count="5">
        <item x="2"/>
        <item x="1"/>
        <item x="3"/>
        <item x="0"/>
        <item x="4"/>
      </items>
    </pivotField>
    <pivotField showAll="0">
      <items count="218">
        <item x="214"/>
        <item x="103"/>
        <item x="137"/>
        <item x="71"/>
        <item x="138"/>
        <item x="78"/>
        <item x="208"/>
        <item x="45"/>
        <item x="183"/>
        <item x="189"/>
        <item x="79"/>
        <item x="1"/>
        <item x="104"/>
        <item x="139"/>
        <item x="80"/>
        <item x="67"/>
        <item x="204"/>
        <item x="81"/>
        <item x="72"/>
        <item x="95"/>
        <item x="105"/>
        <item x="164"/>
        <item x="82"/>
        <item x="83"/>
        <item x="84"/>
        <item x="203"/>
        <item x="85"/>
        <item x="17"/>
        <item x="106"/>
        <item x="0"/>
        <item x="28"/>
        <item x="70"/>
        <item x="86"/>
        <item x="107"/>
        <item x="69"/>
        <item x="8"/>
        <item x="135"/>
        <item x="108"/>
        <item x="109"/>
        <item x="140"/>
        <item x="190"/>
        <item x="4"/>
        <item x="14"/>
        <item x="13"/>
        <item x="202"/>
        <item x="141"/>
        <item x="55"/>
        <item x="110"/>
        <item x="200"/>
        <item x="38"/>
        <item x="153"/>
        <item x="68"/>
        <item x="111"/>
        <item x="62"/>
        <item x="11"/>
        <item x="88"/>
        <item x="12"/>
        <item x="144"/>
        <item x="52"/>
        <item x="145"/>
        <item x="201"/>
        <item x="211"/>
        <item x="147"/>
        <item x="89"/>
        <item x="23"/>
        <item x="112"/>
        <item x="148"/>
        <item x="90"/>
        <item x="149"/>
        <item x="155"/>
        <item x="193"/>
        <item x="18"/>
        <item x="192"/>
        <item x="146"/>
        <item x="53"/>
        <item x="156"/>
        <item x="150"/>
        <item x="191"/>
        <item x="3"/>
        <item x="136"/>
        <item x="151"/>
        <item x="157"/>
        <item x="159"/>
        <item x="20"/>
        <item x="21"/>
        <item x="167"/>
        <item x="46"/>
        <item x="165"/>
        <item x="113"/>
        <item x="212"/>
        <item x="179"/>
        <item x="15"/>
        <item x="180"/>
        <item x="152"/>
        <item x="170"/>
        <item x="168"/>
        <item x="75"/>
        <item x="39"/>
        <item x="154"/>
        <item x="31"/>
        <item x="77"/>
        <item x="114"/>
        <item x="115"/>
        <item x="30"/>
        <item x="60"/>
        <item x="47"/>
        <item x="40"/>
        <item x="66"/>
        <item x="27"/>
        <item x="181"/>
        <item x="160"/>
        <item x="54"/>
        <item x="186"/>
        <item x="118"/>
        <item x="198"/>
        <item x="161"/>
        <item x="51"/>
        <item x="91"/>
        <item x="162"/>
        <item x="42"/>
        <item x="76"/>
        <item x="92"/>
        <item x="215"/>
        <item x="119"/>
        <item x="16"/>
        <item x="94"/>
        <item x="120"/>
        <item x="41"/>
        <item x="122"/>
        <item x="163"/>
        <item x="44"/>
        <item x="216"/>
        <item x="57"/>
        <item x="48"/>
        <item x="207"/>
        <item x="37"/>
        <item x="5"/>
        <item x="166"/>
        <item x="59"/>
        <item x="171"/>
        <item x="172"/>
        <item x="25"/>
        <item x="173"/>
        <item x="123"/>
        <item x="19"/>
        <item x="124"/>
        <item x="174"/>
        <item x="175"/>
        <item x="125"/>
        <item x="32"/>
        <item x="205"/>
        <item x="176"/>
        <item x="126"/>
        <item x="127"/>
        <item x="6"/>
        <item x="24"/>
        <item x="33"/>
        <item x="63"/>
        <item x="73"/>
        <item x="22"/>
        <item x="74"/>
        <item x="10"/>
        <item x="7"/>
        <item x="43"/>
        <item x="184"/>
        <item x="143"/>
        <item x="142"/>
        <item x="96"/>
        <item x="9"/>
        <item x="209"/>
        <item x="49"/>
        <item x="34"/>
        <item x="65"/>
        <item x="93"/>
        <item x="128"/>
        <item x="213"/>
        <item x="61"/>
        <item x="196"/>
        <item x="97"/>
        <item x="36"/>
        <item x="121"/>
        <item x="188"/>
        <item x="29"/>
        <item x="116"/>
        <item x="199"/>
        <item x="117"/>
        <item x="178"/>
        <item x="131"/>
        <item x="26"/>
        <item x="187"/>
        <item x="64"/>
        <item x="194"/>
        <item x="132"/>
        <item x="56"/>
        <item x="195"/>
        <item x="87"/>
        <item x="99"/>
        <item x="58"/>
        <item x="133"/>
        <item x="100"/>
        <item x="129"/>
        <item x="101"/>
        <item x="98"/>
        <item x="210"/>
        <item x="102"/>
        <item x="50"/>
        <item x="35"/>
        <item x="2"/>
        <item x="206"/>
        <item x="158"/>
        <item x="185"/>
        <item x="182"/>
        <item x="169"/>
        <item x="134"/>
        <item x="197"/>
        <item x="130"/>
        <item x="177"/>
        <item t="default"/>
      </items>
    </pivotField>
    <pivotField axis="axisRow" showAll="0">
      <items count="14">
        <item x="8"/>
        <item x="11"/>
        <item x="7"/>
        <item x="5"/>
        <item x="10"/>
        <item x="4"/>
        <item x="0"/>
        <item x="9"/>
        <item x="2"/>
        <item x="6"/>
        <item x="1"/>
        <item x="3"/>
        <item x="12"/>
        <item t="default"/>
      </items>
    </pivotField>
    <pivotField showAll="0"/>
    <pivotField showAll="0"/>
    <pivotField showAll="0" defaultSubtotal="0">
      <items count="317">
        <item x="1"/>
        <item m="1" x="31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15"/>
        <item x="0"/>
        <item x="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</items>
    </pivotField>
    <pivotField dataField="1" sortType="ascending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1"/>
        <item x="3"/>
        <item x="2"/>
        <item x="0"/>
      </items>
    </pivotField>
    <pivotField showAll="0" defaultSubtotal="0"/>
    <pivotField axis="axisCol" multipleItemSelectionAllowed="1" showAll="0" defaultSubtotal="0">
      <items count="8">
        <item x="1"/>
        <item m="1" x="6"/>
        <item x="2"/>
        <item m="1" x="5"/>
        <item x="0"/>
        <item x="3"/>
        <item m="1" x="7"/>
        <item x="4"/>
      </items>
    </pivotField>
    <pivotField showAll="0" defaultSubtota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0"/>
  </colFields>
  <colItems count="6">
    <i>
      <x/>
    </i>
    <i>
      <x v="2"/>
    </i>
    <i>
      <x v="4"/>
    </i>
    <i>
      <x v="5"/>
    </i>
    <i>
      <x v="7"/>
    </i>
    <i t="grand">
      <x/>
    </i>
  </colItems>
  <dataFields count="1">
    <dataField name="Count of Summary Structure Ord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3"/>
  <sheetViews>
    <sheetView topLeftCell="A256" workbookViewId="0">
      <selection activeCell="K320" sqref="K320"/>
    </sheetView>
  </sheetViews>
  <sheetFormatPr defaultColWidth="9.15234375" defaultRowHeight="12.75" customHeight="1" x14ac:dyDescent="0.4"/>
  <cols>
    <col min="1" max="1" width="15.53515625" style="1" customWidth="1"/>
    <col min="2" max="2" width="14.3828125" style="1" customWidth="1"/>
    <col min="3" max="3" width="7.53515625" style="1" customWidth="1"/>
    <col min="4" max="5" width="9.15234375" style="1"/>
    <col min="6" max="6" width="17" style="1" customWidth="1"/>
    <col min="7" max="7" width="20.53515625" style="1" customWidth="1"/>
    <col min="8" max="16384" width="9.15234375" style="1"/>
  </cols>
  <sheetData>
    <row r="1" spans="1:8" ht="12.75" customHeight="1" x14ac:dyDescent="0.4">
      <c r="A1" s="1" t="s">
        <v>5839</v>
      </c>
      <c r="B1" s="1" t="s">
        <v>7000</v>
      </c>
      <c r="C1" s="1" t="s">
        <v>7001</v>
      </c>
      <c r="D1" s="1" t="s">
        <v>5840</v>
      </c>
      <c r="E1" s="1" t="s">
        <v>5839</v>
      </c>
      <c r="F1" s="8" t="s">
        <v>7004</v>
      </c>
      <c r="G1" s="1" t="s">
        <v>5825</v>
      </c>
      <c r="H1" s="1" t="s">
        <v>5838</v>
      </c>
    </row>
    <row r="2" spans="1:8" ht="12.75" customHeight="1" x14ac:dyDescent="0.4">
      <c r="A2" s="1" t="s">
        <v>1225</v>
      </c>
      <c r="B2" s="7" t="s">
        <v>6368</v>
      </c>
      <c r="C2" s="7" t="s">
        <v>7002</v>
      </c>
      <c r="D2" s="1">
        <v>1</v>
      </c>
      <c r="E2" s="1" t="s">
        <v>1225</v>
      </c>
      <c r="F2" s="1">
        <v>184</v>
      </c>
      <c r="G2" s="1" t="s">
        <v>5827</v>
      </c>
      <c r="H2" s="1">
        <v>1</v>
      </c>
    </row>
    <row r="3" spans="1:8" ht="12.75" customHeight="1" x14ac:dyDescent="0.4">
      <c r="A3" s="1" t="s">
        <v>47</v>
      </c>
      <c r="B3" s="7" t="s">
        <v>6369</v>
      </c>
      <c r="C3" s="7" t="s">
        <v>7002</v>
      </c>
      <c r="D3" s="1">
        <v>2</v>
      </c>
      <c r="E3" s="1" t="s">
        <v>47</v>
      </c>
      <c r="F3" s="1">
        <v>985</v>
      </c>
      <c r="G3" s="1" t="s">
        <v>5827</v>
      </c>
      <c r="H3" s="1">
        <v>1</v>
      </c>
    </row>
    <row r="4" spans="1:8" ht="12.75" customHeight="1" x14ac:dyDescent="0.4">
      <c r="A4" s="1" t="s">
        <v>16</v>
      </c>
      <c r="B4" s="7" t="s">
        <v>6370</v>
      </c>
      <c r="C4" s="7" t="s">
        <v>7002</v>
      </c>
      <c r="D4" s="1">
        <v>3</v>
      </c>
      <c r="E4" s="1" t="s">
        <v>16</v>
      </c>
      <c r="F4" s="1">
        <v>993</v>
      </c>
      <c r="G4" s="1" t="s">
        <v>5827</v>
      </c>
      <c r="H4" s="1">
        <v>1</v>
      </c>
    </row>
    <row r="5" spans="1:8" ht="12.75" customHeight="1" x14ac:dyDescent="0.4">
      <c r="A5" s="1" t="s">
        <v>661</v>
      </c>
      <c r="B5" s="7" t="s">
        <v>6371</v>
      </c>
      <c r="C5" s="7" t="s">
        <v>7002</v>
      </c>
      <c r="D5" s="1">
        <v>4</v>
      </c>
      <c r="E5" s="1" t="s">
        <v>661</v>
      </c>
      <c r="F5" s="1">
        <v>353</v>
      </c>
      <c r="G5" s="1" t="s">
        <v>5827</v>
      </c>
      <c r="H5" s="1">
        <v>1</v>
      </c>
    </row>
    <row r="6" spans="1:8" ht="12.75" customHeight="1" x14ac:dyDescent="0.4">
      <c r="A6" s="1" t="s">
        <v>96</v>
      </c>
      <c r="B6" s="7" t="s">
        <v>6372</v>
      </c>
      <c r="C6" s="7" t="s">
        <v>7002</v>
      </c>
      <c r="D6" s="1">
        <v>5</v>
      </c>
      <c r="E6" s="1" t="s">
        <v>96</v>
      </c>
      <c r="F6" s="1">
        <v>329</v>
      </c>
      <c r="G6" s="1" t="s">
        <v>5827</v>
      </c>
      <c r="H6" s="1">
        <v>1</v>
      </c>
    </row>
    <row r="7" spans="1:8" ht="12.75" customHeight="1" x14ac:dyDescent="0.4">
      <c r="A7" s="1" t="s">
        <v>492</v>
      </c>
      <c r="B7" s="7" t="s">
        <v>6373</v>
      </c>
      <c r="C7" s="7" t="s">
        <v>7002</v>
      </c>
      <c r="D7" s="1">
        <v>6</v>
      </c>
      <c r="E7" s="1" t="s">
        <v>492</v>
      </c>
      <c r="F7" s="1">
        <v>337</v>
      </c>
      <c r="G7" s="1" t="s">
        <v>5827</v>
      </c>
      <c r="H7" s="1">
        <v>1</v>
      </c>
    </row>
    <row r="8" spans="1:8" ht="12.75" customHeight="1" x14ac:dyDescent="0.4">
      <c r="A8" s="1" t="s">
        <v>61</v>
      </c>
      <c r="B8" s="7" t="s">
        <v>6374</v>
      </c>
      <c r="C8" s="7" t="s">
        <v>7002</v>
      </c>
      <c r="D8" s="1">
        <v>7</v>
      </c>
      <c r="E8" s="1" t="s">
        <v>61</v>
      </c>
      <c r="F8" s="1">
        <v>345</v>
      </c>
      <c r="G8" s="1" t="s">
        <v>5827</v>
      </c>
      <c r="H8" s="1">
        <v>1</v>
      </c>
    </row>
    <row r="9" spans="1:8" ht="12.75" customHeight="1" x14ac:dyDescent="0.4">
      <c r="A9" s="1" t="s">
        <v>128</v>
      </c>
      <c r="B9" s="7" t="s">
        <v>6375</v>
      </c>
      <c r="C9" s="7" t="s">
        <v>7002</v>
      </c>
      <c r="D9" s="1">
        <v>8</v>
      </c>
      <c r="E9" s="1" t="s">
        <v>128</v>
      </c>
      <c r="F9" s="1">
        <v>369</v>
      </c>
      <c r="G9" s="1" t="s">
        <v>5827</v>
      </c>
      <c r="H9" s="1">
        <v>1</v>
      </c>
    </row>
    <row r="10" spans="1:8" ht="12.75" customHeight="1" x14ac:dyDescent="0.4">
      <c r="A10" s="1" t="s">
        <v>454</v>
      </c>
      <c r="B10" s="7" t="s">
        <v>6376</v>
      </c>
      <c r="C10" s="7" t="s">
        <v>7002</v>
      </c>
      <c r="D10" s="1">
        <v>9</v>
      </c>
      <c r="E10" s="1" t="s">
        <v>454</v>
      </c>
      <c r="F10" s="1">
        <v>361</v>
      </c>
      <c r="G10" s="1" t="s">
        <v>5827</v>
      </c>
      <c r="H10" s="1">
        <v>1</v>
      </c>
    </row>
    <row r="11" spans="1:8" ht="12.75" customHeight="1" x14ac:dyDescent="0.4">
      <c r="A11" s="1" t="s">
        <v>2916</v>
      </c>
      <c r="B11" s="7" t="s">
        <v>6377</v>
      </c>
      <c r="C11" s="7" t="s">
        <v>7002</v>
      </c>
      <c r="D11" s="1">
        <v>10</v>
      </c>
      <c r="E11" s="1" t="s">
        <v>2916</v>
      </c>
      <c r="F11" s="1">
        <v>182305689</v>
      </c>
      <c r="G11" s="1" t="s">
        <v>5827</v>
      </c>
      <c r="H11" s="1">
        <v>1</v>
      </c>
    </row>
    <row r="12" spans="1:8" ht="12.75" customHeight="1" x14ac:dyDescent="0.4">
      <c r="A12" s="1" t="s">
        <v>137</v>
      </c>
      <c r="B12" s="7" t="s">
        <v>6378</v>
      </c>
      <c r="C12" s="7" t="s">
        <v>7002</v>
      </c>
      <c r="D12" s="1">
        <v>11</v>
      </c>
      <c r="E12" s="1" t="s">
        <v>137</v>
      </c>
      <c r="F12" s="1">
        <v>378</v>
      </c>
      <c r="G12" s="1" t="s">
        <v>5827</v>
      </c>
      <c r="H12" s="1">
        <v>1</v>
      </c>
    </row>
    <row r="13" spans="1:8" ht="12.75" customHeight="1" x14ac:dyDescent="0.4">
      <c r="A13" s="1" t="s">
        <v>1406</v>
      </c>
      <c r="B13" s="7" t="s">
        <v>6379</v>
      </c>
      <c r="C13" s="7" t="s">
        <v>7002</v>
      </c>
      <c r="D13" s="1">
        <v>12</v>
      </c>
      <c r="E13" s="1" t="s">
        <v>1406</v>
      </c>
      <c r="F13" s="1">
        <v>1057</v>
      </c>
      <c r="G13" s="1" t="s">
        <v>5827</v>
      </c>
      <c r="H13" s="1">
        <v>1</v>
      </c>
    </row>
    <row r="14" spans="1:8" ht="12.75" customHeight="1" x14ac:dyDescent="0.4">
      <c r="A14" s="1" t="s">
        <v>8</v>
      </c>
      <c r="B14" s="7" t="s">
        <v>6380</v>
      </c>
      <c r="C14" s="7" t="s">
        <v>7002</v>
      </c>
      <c r="D14" s="1">
        <v>13</v>
      </c>
      <c r="E14" s="1" t="s">
        <v>8</v>
      </c>
      <c r="F14" s="1">
        <v>677</v>
      </c>
      <c r="G14" s="1" t="s">
        <v>5827</v>
      </c>
      <c r="H14" s="1">
        <v>1</v>
      </c>
    </row>
    <row r="15" spans="1:8" ht="12.75" customHeight="1" x14ac:dyDescent="0.4">
      <c r="A15" s="1" t="s">
        <v>397</v>
      </c>
      <c r="B15" s="7" t="s">
        <v>6381</v>
      </c>
      <c r="C15" s="7" t="s">
        <v>7002</v>
      </c>
      <c r="D15" s="1">
        <v>14</v>
      </c>
      <c r="E15" s="1" t="s">
        <v>397</v>
      </c>
      <c r="F15" s="1">
        <v>1011</v>
      </c>
      <c r="G15" s="1" t="s">
        <v>5827</v>
      </c>
      <c r="H15" s="1">
        <v>1</v>
      </c>
    </row>
    <row r="16" spans="1:8" ht="12.75" customHeight="1" x14ac:dyDescent="0.4">
      <c r="A16" s="1" t="s">
        <v>412</v>
      </c>
      <c r="B16" s="7" t="s">
        <v>6382</v>
      </c>
      <c r="C16" s="7" t="s">
        <v>7002</v>
      </c>
      <c r="D16" s="1">
        <v>15</v>
      </c>
      <c r="E16" s="1" t="s">
        <v>412</v>
      </c>
      <c r="F16" s="1">
        <v>1002</v>
      </c>
      <c r="G16" s="1" t="s">
        <v>5827</v>
      </c>
      <c r="H16" s="1">
        <v>1</v>
      </c>
    </row>
    <row r="17" spans="1:8" ht="12.75" customHeight="1" x14ac:dyDescent="0.4">
      <c r="A17" s="1" t="s">
        <v>230</v>
      </c>
      <c r="B17" s="7" t="s">
        <v>6383</v>
      </c>
      <c r="C17" s="7" t="s">
        <v>7002</v>
      </c>
      <c r="D17" s="1">
        <v>16</v>
      </c>
      <c r="E17" s="1" t="s">
        <v>230</v>
      </c>
      <c r="F17" s="1">
        <v>1027</v>
      </c>
      <c r="G17" s="1" t="s">
        <v>5827</v>
      </c>
      <c r="H17" s="1">
        <v>1</v>
      </c>
    </row>
    <row r="18" spans="1:8" ht="12.75" customHeight="1" x14ac:dyDescent="0.4">
      <c r="A18" s="1" t="s">
        <v>1310</v>
      </c>
      <c r="B18" s="7" t="s">
        <v>6384</v>
      </c>
      <c r="C18" s="7" t="s">
        <v>7002</v>
      </c>
      <c r="D18" s="1">
        <v>17</v>
      </c>
      <c r="E18" s="1" t="s">
        <v>1310</v>
      </c>
      <c r="F18" s="1">
        <v>1018</v>
      </c>
      <c r="G18" s="1" t="s">
        <v>5827</v>
      </c>
      <c r="H18" s="1">
        <v>1</v>
      </c>
    </row>
    <row r="19" spans="1:8" ht="12.75" customHeight="1" x14ac:dyDescent="0.4">
      <c r="A19" s="1" t="s">
        <v>565</v>
      </c>
      <c r="B19" s="7" t="s">
        <v>6385</v>
      </c>
      <c r="C19" s="7" t="s">
        <v>7002</v>
      </c>
      <c r="D19" s="1">
        <v>18</v>
      </c>
      <c r="E19" s="1" t="s">
        <v>565</v>
      </c>
      <c r="F19" s="1">
        <v>402</v>
      </c>
      <c r="G19" s="1" t="s">
        <v>5827</v>
      </c>
      <c r="H19" s="1">
        <v>1</v>
      </c>
    </row>
    <row r="20" spans="1:8" ht="12.75" customHeight="1" x14ac:dyDescent="0.4">
      <c r="A20" s="1" t="s">
        <v>377</v>
      </c>
      <c r="B20" s="7" t="s">
        <v>6386</v>
      </c>
      <c r="C20" s="7" t="s">
        <v>7002</v>
      </c>
      <c r="D20" s="1">
        <v>19</v>
      </c>
      <c r="E20" s="1" t="s">
        <v>377</v>
      </c>
      <c r="F20" s="1">
        <v>394</v>
      </c>
      <c r="G20" s="1" t="s">
        <v>5827</v>
      </c>
      <c r="H20" s="1">
        <v>1</v>
      </c>
    </row>
    <row r="21" spans="1:8" ht="12.75" customHeight="1" x14ac:dyDescent="0.4">
      <c r="A21" s="1" t="s">
        <v>296</v>
      </c>
      <c r="B21" s="7" t="s">
        <v>6387</v>
      </c>
      <c r="C21" s="7" t="s">
        <v>7002</v>
      </c>
      <c r="D21" s="1">
        <v>20</v>
      </c>
      <c r="E21" s="1" t="s">
        <v>296</v>
      </c>
      <c r="F21" s="1">
        <v>409</v>
      </c>
      <c r="G21" s="1" t="s">
        <v>5827</v>
      </c>
      <c r="H21" s="1">
        <v>1</v>
      </c>
    </row>
    <row r="22" spans="1:8" ht="12.75" customHeight="1" x14ac:dyDescent="0.4">
      <c r="A22" s="1" t="s">
        <v>172</v>
      </c>
      <c r="B22" s="7" t="s">
        <v>6388</v>
      </c>
      <c r="C22" s="7" t="s">
        <v>7002</v>
      </c>
      <c r="D22" s="1">
        <v>21</v>
      </c>
      <c r="E22" s="1" t="s">
        <v>172</v>
      </c>
      <c r="F22" s="1">
        <v>385</v>
      </c>
      <c r="G22" s="1" t="s">
        <v>5827</v>
      </c>
      <c r="H22" s="1">
        <v>1</v>
      </c>
    </row>
    <row r="23" spans="1:8" ht="12.75" customHeight="1" x14ac:dyDescent="0.4">
      <c r="A23" s="1" t="s">
        <v>1369</v>
      </c>
      <c r="B23" s="7" t="s">
        <v>6389</v>
      </c>
      <c r="C23" s="7" t="s">
        <v>7002</v>
      </c>
      <c r="D23" s="1">
        <v>22</v>
      </c>
      <c r="E23" s="1" t="s">
        <v>1369</v>
      </c>
      <c r="F23" s="1">
        <v>425</v>
      </c>
      <c r="G23" s="1" t="s">
        <v>5827</v>
      </c>
      <c r="H23" s="1">
        <v>1</v>
      </c>
    </row>
    <row r="24" spans="1:8" ht="12.75" customHeight="1" x14ac:dyDescent="0.4">
      <c r="A24" s="1" t="s">
        <v>484</v>
      </c>
      <c r="B24" s="7" t="s">
        <v>6390</v>
      </c>
      <c r="C24" s="7" t="s">
        <v>7002</v>
      </c>
      <c r="D24" s="1">
        <v>23</v>
      </c>
      <c r="E24" s="1" t="s">
        <v>484</v>
      </c>
      <c r="F24" s="1">
        <v>533</v>
      </c>
      <c r="G24" s="1" t="s">
        <v>5827</v>
      </c>
      <c r="H24" s="1">
        <v>1</v>
      </c>
    </row>
    <row r="25" spans="1:8" ht="12.75" customHeight="1" x14ac:dyDescent="0.4">
      <c r="A25" s="1" t="s">
        <v>193</v>
      </c>
      <c r="B25" s="7" t="s">
        <v>6391</v>
      </c>
      <c r="C25" s="7" t="s">
        <v>7002</v>
      </c>
      <c r="D25" s="1">
        <v>24</v>
      </c>
      <c r="E25" s="1" t="s">
        <v>193</v>
      </c>
      <c r="F25" s="1">
        <v>312782574</v>
      </c>
      <c r="G25" s="1" t="s">
        <v>5827</v>
      </c>
      <c r="H25" s="1">
        <v>1</v>
      </c>
    </row>
    <row r="26" spans="1:8" ht="12.75" customHeight="1" x14ac:dyDescent="0.4">
      <c r="A26" s="1" t="s">
        <v>332</v>
      </c>
      <c r="B26" s="7" t="s">
        <v>6392</v>
      </c>
      <c r="C26" s="7" t="s">
        <v>7002</v>
      </c>
      <c r="D26" s="1">
        <v>25</v>
      </c>
      <c r="E26" s="1" t="s">
        <v>332</v>
      </c>
      <c r="F26" s="1">
        <v>312782628</v>
      </c>
      <c r="G26" s="1" t="s">
        <v>5827</v>
      </c>
      <c r="H26" s="1">
        <v>1</v>
      </c>
    </row>
    <row r="27" spans="1:8" ht="12.75" customHeight="1" x14ac:dyDescent="0.4">
      <c r="A27" s="1" t="s">
        <v>204</v>
      </c>
      <c r="B27" s="7" t="s">
        <v>6393</v>
      </c>
      <c r="C27" s="7" t="s">
        <v>7002</v>
      </c>
      <c r="D27" s="1">
        <v>26</v>
      </c>
      <c r="E27" s="1" t="s">
        <v>204</v>
      </c>
      <c r="F27" s="1">
        <v>39</v>
      </c>
      <c r="G27" s="1" t="s">
        <v>5827</v>
      </c>
      <c r="H27" s="1">
        <v>1</v>
      </c>
    </row>
    <row r="28" spans="1:8" ht="12.75" customHeight="1" x14ac:dyDescent="0.4">
      <c r="A28" s="1" t="s">
        <v>112</v>
      </c>
      <c r="B28" s="7" t="s">
        <v>6394</v>
      </c>
      <c r="C28" s="7" t="s">
        <v>7002</v>
      </c>
      <c r="D28" s="1">
        <v>27</v>
      </c>
      <c r="E28" s="1" t="s">
        <v>112</v>
      </c>
      <c r="F28" s="1">
        <v>48</v>
      </c>
      <c r="G28" s="1" t="s">
        <v>5827</v>
      </c>
      <c r="H28" s="1">
        <v>1</v>
      </c>
    </row>
    <row r="29" spans="1:8" ht="12.75" customHeight="1" x14ac:dyDescent="0.4">
      <c r="A29" s="1" t="s">
        <v>85</v>
      </c>
      <c r="B29" s="7" t="s">
        <v>6395</v>
      </c>
      <c r="C29" s="7" t="s">
        <v>7002</v>
      </c>
      <c r="D29" s="1">
        <v>28</v>
      </c>
      <c r="E29" s="1" t="s">
        <v>85</v>
      </c>
      <c r="F29" s="1">
        <v>972</v>
      </c>
      <c r="G29" s="1" t="s">
        <v>5827</v>
      </c>
      <c r="H29" s="1">
        <v>1</v>
      </c>
    </row>
    <row r="30" spans="1:8" ht="12.75" customHeight="1" x14ac:dyDescent="0.4">
      <c r="A30" s="1" t="s">
        <v>270</v>
      </c>
      <c r="B30" s="7" t="s">
        <v>6396</v>
      </c>
      <c r="C30" s="7" t="s">
        <v>7002</v>
      </c>
      <c r="D30" s="1">
        <v>29</v>
      </c>
      <c r="E30" s="1" t="s">
        <v>270</v>
      </c>
      <c r="F30" s="1">
        <v>44</v>
      </c>
      <c r="G30" s="1" t="s">
        <v>5827</v>
      </c>
      <c r="H30" s="1">
        <v>1</v>
      </c>
    </row>
    <row r="31" spans="1:8" ht="12.75" customHeight="1" x14ac:dyDescent="0.4">
      <c r="A31" s="1" t="s">
        <v>99</v>
      </c>
      <c r="B31" s="7" t="s">
        <v>6397</v>
      </c>
      <c r="C31" s="7" t="s">
        <v>7002</v>
      </c>
      <c r="D31" s="1">
        <v>30</v>
      </c>
      <c r="E31" s="1" t="s">
        <v>99</v>
      </c>
      <c r="F31" s="1">
        <v>723</v>
      </c>
      <c r="G31" s="1" t="s">
        <v>5827</v>
      </c>
      <c r="H31" s="1">
        <v>1</v>
      </c>
    </row>
    <row r="32" spans="1:8" ht="12.75" customHeight="1" x14ac:dyDescent="0.4">
      <c r="A32" s="1" t="s">
        <v>473</v>
      </c>
      <c r="B32" s="7" t="s">
        <v>6398</v>
      </c>
      <c r="C32" s="7" t="s">
        <v>7002</v>
      </c>
      <c r="D32" s="1">
        <v>31</v>
      </c>
      <c r="E32" s="1" t="s">
        <v>473</v>
      </c>
      <c r="F32" s="1">
        <v>731</v>
      </c>
      <c r="G32" s="1" t="s">
        <v>5827</v>
      </c>
      <c r="H32" s="1">
        <v>1</v>
      </c>
    </row>
    <row r="33" spans="1:8" ht="12.75" customHeight="1" x14ac:dyDescent="0.4">
      <c r="A33" s="1" t="s">
        <v>20</v>
      </c>
      <c r="B33" s="7" t="s">
        <v>6399</v>
      </c>
      <c r="C33" s="7" t="s">
        <v>7002</v>
      </c>
      <c r="D33" s="1">
        <v>32</v>
      </c>
      <c r="E33" s="1" t="s">
        <v>20</v>
      </c>
      <c r="F33" s="1">
        <v>746</v>
      </c>
      <c r="G33" s="1" t="s">
        <v>5827</v>
      </c>
      <c r="H33" s="1">
        <v>1</v>
      </c>
    </row>
    <row r="34" spans="1:8" ht="12.75" customHeight="1" x14ac:dyDescent="0.4">
      <c r="A34" s="1" t="s">
        <v>120</v>
      </c>
      <c r="B34" s="7" t="s">
        <v>6400</v>
      </c>
      <c r="C34" s="7" t="s">
        <v>7002</v>
      </c>
      <c r="D34" s="1">
        <v>33</v>
      </c>
      <c r="E34" s="1" t="s">
        <v>120</v>
      </c>
      <c r="F34" s="1">
        <v>104</v>
      </c>
      <c r="G34" s="1" t="s">
        <v>5827</v>
      </c>
      <c r="H34" s="1">
        <v>1</v>
      </c>
    </row>
    <row r="35" spans="1:8" ht="12.75" customHeight="1" x14ac:dyDescent="0.4">
      <c r="A35" s="1" t="s">
        <v>1090</v>
      </c>
      <c r="B35" s="7" t="s">
        <v>6401</v>
      </c>
      <c r="C35" s="7" t="s">
        <v>7002</v>
      </c>
      <c r="D35" s="1">
        <v>34</v>
      </c>
      <c r="E35" s="1" t="s">
        <v>1090</v>
      </c>
      <c r="F35" s="1">
        <v>111</v>
      </c>
      <c r="G35" s="1" t="s">
        <v>5827</v>
      </c>
      <c r="H35" s="1">
        <v>1</v>
      </c>
    </row>
    <row r="36" spans="1:8" ht="12.75" customHeight="1" x14ac:dyDescent="0.4">
      <c r="A36" s="1" t="s">
        <v>58</v>
      </c>
      <c r="B36" s="7" t="s">
        <v>6402</v>
      </c>
      <c r="C36" s="7" t="s">
        <v>7002</v>
      </c>
      <c r="D36" s="1">
        <v>35</v>
      </c>
      <c r="E36" s="1" t="s">
        <v>58</v>
      </c>
      <c r="F36" s="1">
        <v>119</v>
      </c>
      <c r="G36" s="1" t="s">
        <v>5827</v>
      </c>
      <c r="H36" s="1">
        <v>1</v>
      </c>
    </row>
    <row r="37" spans="1:8" ht="12.75" customHeight="1" x14ac:dyDescent="0.4">
      <c r="A37" s="1" t="s">
        <v>371</v>
      </c>
      <c r="B37" s="7" t="s">
        <v>6403</v>
      </c>
      <c r="C37" s="7" t="s">
        <v>7002</v>
      </c>
      <c r="D37" s="1">
        <v>36</v>
      </c>
      <c r="E37" s="1" t="s">
        <v>371</v>
      </c>
      <c r="F37" s="1">
        <v>894</v>
      </c>
      <c r="G37" s="1" t="s">
        <v>5827</v>
      </c>
      <c r="H37" s="1">
        <v>1</v>
      </c>
    </row>
    <row r="38" spans="1:8" ht="12.75" customHeight="1" x14ac:dyDescent="0.4">
      <c r="A38" s="1" t="s">
        <v>1972</v>
      </c>
      <c r="B38" s="7" t="s">
        <v>6404</v>
      </c>
      <c r="C38" s="7" t="s">
        <v>7002</v>
      </c>
      <c r="D38" s="1">
        <v>37</v>
      </c>
      <c r="E38" s="1" t="s">
        <v>1972</v>
      </c>
      <c r="F38" s="1">
        <v>879</v>
      </c>
      <c r="G38" s="1" t="s">
        <v>5827</v>
      </c>
      <c r="H38" s="1">
        <v>1</v>
      </c>
    </row>
    <row r="39" spans="1:8" ht="12.75" customHeight="1" x14ac:dyDescent="0.4">
      <c r="A39" s="1" t="s">
        <v>462</v>
      </c>
      <c r="B39" s="7" t="s">
        <v>6405</v>
      </c>
      <c r="C39" s="7" t="s">
        <v>7002</v>
      </c>
      <c r="D39" s="1">
        <v>38</v>
      </c>
      <c r="E39" s="1" t="s">
        <v>462</v>
      </c>
      <c r="F39" s="1">
        <v>886</v>
      </c>
      <c r="G39" s="1" t="s">
        <v>5827</v>
      </c>
      <c r="H39" s="1">
        <v>1</v>
      </c>
    </row>
    <row r="40" spans="1:8" ht="12.75" customHeight="1" x14ac:dyDescent="0.4">
      <c r="A40" s="1" t="s">
        <v>618</v>
      </c>
      <c r="B40" s="7" t="s">
        <v>6406</v>
      </c>
      <c r="C40" s="7" t="s">
        <v>7002</v>
      </c>
      <c r="D40" s="1">
        <v>39</v>
      </c>
      <c r="E40" s="1" t="s">
        <v>618</v>
      </c>
      <c r="F40" s="1">
        <v>312782546</v>
      </c>
      <c r="G40" s="1" t="s">
        <v>5827</v>
      </c>
      <c r="H40" s="1">
        <v>1</v>
      </c>
    </row>
    <row r="41" spans="1:8" ht="12.75" customHeight="1" x14ac:dyDescent="0.4">
      <c r="A41" s="1" t="s">
        <v>638</v>
      </c>
      <c r="B41" s="7" t="s">
        <v>6407</v>
      </c>
      <c r="C41" s="7" t="s">
        <v>7002</v>
      </c>
      <c r="D41" s="1">
        <v>40</v>
      </c>
      <c r="E41" s="1" t="s">
        <v>638</v>
      </c>
      <c r="F41" s="1">
        <v>417</v>
      </c>
      <c r="G41" s="1" t="s">
        <v>5827</v>
      </c>
      <c r="H41" s="1">
        <v>1</v>
      </c>
    </row>
    <row r="42" spans="1:8" ht="12.75" customHeight="1" x14ac:dyDescent="0.4">
      <c r="A42" s="1" t="s">
        <v>3226</v>
      </c>
      <c r="B42" s="7" t="s">
        <v>6408</v>
      </c>
      <c r="C42" s="7" t="s">
        <v>7002</v>
      </c>
      <c r="D42" s="1">
        <v>41</v>
      </c>
      <c r="E42" s="1" t="s">
        <v>3226</v>
      </c>
      <c r="F42" s="1">
        <v>541</v>
      </c>
      <c r="G42" s="1" t="s">
        <v>5827</v>
      </c>
      <c r="H42" s="1">
        <v>1</v>
      </c>
    </row>
    <row r="43" spans="1:8" ht="12.75" customHeight="1" x14ac:dyDescent="0.4">
      <c r="A43" s="1" t="s">
        <v>5841</v>
      </c>
      <c r="B43" s="7" t="s">
        <v>6409</v>
      </c>
      <c r="C43" s="7" t="s">
        <v>7002</v>
      </c>
      <c r="D43" s="1">
        <v>42</v>
      </c>
      <c r="E43" s="1" t="s">
        <v>5841</v>
      </c>
      <c r="F43" s="1">
        <v>922</v>
      </c>
      <c r="G43" s="1" t="s">
        <v>5827</v>
      </c>
      <c r="H43" s="1">
        <v>1</v>
      </c>
    </row>
    <row r="44" spans="1:8" ht="12.75" customHeight="1" x14ac:dyDescent="0.4">
      <c r="A44" s="1" t="s">
        <v>13</v>
      </c>
      <c r="B44" s="7" t="s">
        <v>6410</v>
      </c>
      <c r="C44" s="7" t="s">
        <v>7002</v>
      </c>
      <c r="D44" s="1">
        <v>43</v>
      </c>
      <c r="E44" s="1" t="s">
        <v>13</v>
      </c>
      <c r="F44" s="1">
        <v>895</v>
      </c>
      <c r="G44" s="1" t="s">
        <v>5827</v>
      </c>
      <c r="H44" s="1">
        <v>1</v>
      </c>
    </row>
    <row r="45" spans="1:8" ht="12.75" customHeight="1" x14ac:dyDescent="0.4">
      <c r="A45" s="1" t="s">
        <v>1861</v>
      </c>
      <c r="B45" s="7" t="s">
        <v>6411</v>
      </c>
      <c r="C45" s="7" t="s">
        <v>7002</v>
      </c>
      <c r="D45" s="1">
        <v>44</v>
      </c>
      <c r="E45" s="1" t="s">
        <v>1861</v>
      </c>
      <c r="F45" s="1">
        <v>507</v>
      </c>
      <c r="G45" s="1" t="s">
        <v>5829</v>
      </c>
      <c r="H45" s="1">
        <v>2</v>
      </c>
    </row>
    <row r="46" spans="1:8" ht="12.75" customHeight="1" x14ac:dyDescent="0.4">
      <c r="A46" s="1" t="s">
        <v>2165</v>
      </c>
      <c r="B46" s="7" t="s">
        <v>6412</v>
      </c>
      <c r="C46" s="7" t="s">
        <v>7002</v>
      </c>
      <c r="D46" s="1">
        <v>45</v>
      </c>
      <c r="E46" s="1" t="s">
        <v>2165</v>
      </c>
      <c r="F46" s="1">
        <v>151</v>
      </c>
      <c r="G46" s="1" t="s">
        <v>5829</v>
      </c>
      <c r="H46" s="1">
        <v>2</v>
      </c>
    </row>
    <row r="47" spans="1:8" ht="12.75" customHeight="1" x14ac:dyDescent="0.4">
      <c r="A47" s="1" t="s">
        <v>594</v>
      </c>
      <c r="B47" s="7" t="s">
        <v>6413</v>
      </c>
      <c r="C47" s="7" t="s">
        <v>7002</v>
      </c>
      <c r="D47" s="1">
        <v>46</v>
      </c>
      <c r="E47" s="1" t="s">
        <v>594</v>
      </c>
      <c r="F47" s="1">
        <v>159</v>
      </c>
      <c r="G47" s="1" t="s">
        <v>5829</v>
      </c>
      <c r="H47" s="1">
        <v>2</v>
      </c>
    </row>
    <row r="48" spans="1:8" ht="12.75" customHeight="1" x14ac:dyDescent="0.4">
      <c r="A48" s="1" t="s">
        <v>415</v>
      </c>
      <c r="B48" s="7" t="s">
        <v>6414</v>
      </c>
      <c r="C48" s="7" t="s">
        <v>7002</v>
      </c>
      <c r="D48" s="1">
        <v>47</v>
      </c>
      <c r="E48" s="1" t="s">
        <v>415</v>
      </c>
      <c r="F48" s="1">
        <v>589</v>
      </c>
      <c r="G48" s="1" t="s">
        <v>5829</v>
      </c>
      <c r="H48" s="1">
        <v>2</v>
      </c>
    </row>
    <row r="49" spans="1:8" ht="12.75" customHeight="1" x14ac:dyDescent="0.4">
      <c r="A49" s="1" t="s">
        <v>1521</v>
      </c>
      <c r="B49" s="7" t="s">
        <v>6415</v>
      </c>
      <c r="C49" s="7" t="s">
        <v>7002</v>
      </c>
      <c r="D49" s="1">
        <v>48</v>
      </c>
      <c r="E49" s="1" t="s">
        <v>1521</v>
      </c>
      <c r="F49" s="1">
        <v>814</v>
      </c>
      <c r="G49" s="1" t="s">
        <v>5829</v>
      </c>
      <c r="H49" s="1">
        <v>2</v>
      </c>
    </row>
    <row r="50" spans="1:8" ht="12.75" customHeight="1" x14ac:dyDescent="0.4">
      <c r="A50" s="1" t="s">
        <v>53</v>
      </c>
      <c r="B50" s="7" t="s">
        <v>6416</v>
      </c>
      <c r="C50" s="7" t="s">
        <v>7002</v>
      </c>
      <c r="D50" s="1">
        <v>49</v>
      </c>
      <c r="E50" s="1" t="s">
        <v>53</v>
      </c>
      <c r="F50" s="1">
        <v>961</v>
      </c>
      <c r="G50" s="1" t="s">
        <v>5829</v>
      </c>
      <c r="H50" s="1">
        <v>2</v>
      </c>
    </row>
    <row r="51" spans="1:8" ht="12.75" customHeight="1" x14ac:dyDescent="0.4">
      <c r="A51" s="1" t="s">
        <v>715</v>
      </c>
      <c r="B51" s="7" t="s">
        <v>6417</v>
      </c>
      <c r="C51" s="7" t="s">
        <v>7002</v>
      </c>
      <c r="D51" s="1">
        <v>50</v>
      </c>
      <c r="E51" s="1" t="s">
        <v>715</v>
      </c>
      <c r="F51" s="1">
        <v>619</v>
      </c>
      <c r="G51" s="1" t="s">
        <v>5829</v>
      </c>
      <c r="H51" s="1">
        <v>2</v>
      </c>
    </row>
    <row r="52" spans="1:8" ht="12.75" customHeight="1" x14ac:dyDescent="0.4">
      <c r="A52" s="1" t="s">
        <v>5842</v>
      </c>
      <c r="B52" s="7" t="s">
        <v>6418</v>
      </c>
      <c r="C52" s="7" t="s">
        <v>7002</v>
      </c>
      <c r="D52" s="1">
        <v>51</v>
      </c>
      <c r="E52" s="1" t="s">
        <v>5842</v>
      </c>
      <c r="F52" s="1">
        <v>639</v>
      </c>
      <c r="G52" s="1" t="s">
        <v>5829</v>
      </c>
      <c r="H52" s="1">
        <v>2</v>
      </c>
    </row>
    <row r="53" spans="1:8" ht="12.75" customHeight="1" x14ac:dyDescent="0.4">
      <c r="A53" s="1" t="s">
        <v>355</v>
      </c>
      <c r="B53" s="7" t="s">
        <v>6419</v>
      </c>
      <c r="C53" s="7" t="s">
        <v>7002</v>
      </c>
      <c r="D53" s="1">
        <v>52</v>
      </c>
      <c r="E53" s="1" t="s">
        <v>355</v>
      </c>
      <c r="F53" s="1">
        <v>647</v>
      </c>
      <c r="G53" s="1" t="s">
        <v>5829</v>
      </c>
      <c r="H53" s="1">
        <v>2</v>
      </c>
    </row>
    <row r="54" spans="1:8" ht="12.75" customHeight="1" x14ac:dyDescent="0.4">
      <c r="A54" s="1" t="s">
        <v>245</v>
      </c>
      <c r="B54" s="7" t="s">
        <v>6420</v>
      </c>
      <c r="C54" s="7" t="s">
        <v>7002</v>
      </c>
      <c r="D54" s="1">
        <v>53</v>
      </c>
      <c r="E54" s="1" t="s">
        <v>245</v>
      </c>
      <c r="F54" s="1">
        <v>788</v>
      </c>
      <c r="G54" s="1" t="s">
        <v>5829</v>
      </c>
      <c r="H54" s="1">
        <v>2</v>
      </c>
    </row>
    <row r="55" spans="1:8" ht="12.75" customHeight="1" x14ac:dyDescent="0.4">
      <c r="A55" s="1" t="s">
        <v>909</v>
      </c>
      <c r="B55" s="7" t="s">
        <v>6421</v>
      </c>
      <c r="C55" s="7" t="s">
        <v>7002</v>
      </c>
      <c r="D55" s="1">
        <v>54</v>
      </c>
      <c r="E55" s="1" t="s">
        <v>909</v>
      </c>
      <c r="F55" s="1">
        <v>566</v>
      </c>
      <c r="G55" s="1" t="s">
        <v>5829</v>
      </c>
      <c r="H55" s="1">
        <v>2</v>
      </c>
    </row>
    <row r="56" spans="1:8" ht="12.75" customHeight="1" x14ac:dyDescent="0.4">
      <c r="A56" s="1" t="s">
        <v>782</v>
      </c>
      <c r="B56" s="7" t="s">
        <v>6422</v>
      </c>
      <c r="C56" s="7" t="s">
        <v>7002</v>
      </c>
      <c r="D56" s="1">
        <v>55</v>
      </c>
      <c r="E56" s="1" t="s">
        <v>782</v>
      </c>
      <c r="F56" s="1">
        <v>382</v>
      </c>
      <c r="G56" s="1" t="s">
        <v>5828</v>
      </c>
      <c r="H56" s="1">
        <v>3</v>
      </c>
    </row>
    <row r="57" spans="1:8" ht="12.75" customHeight="1" x14ac:dyDescent="0.4">
      <c r="A57" s="1" t="s">
        <v>5843</v>
      </c>
      <c r="B57" s="7" t="s">
        <v>6423</v>
      </c>
      <c r="C57" s="7" t="s">
        <v>7002</v>
      </c>
      <c r="D57" s="1">
        <v>56</v>
      </c>
      <c r="E57" s="1" t="s">
        <v>5843</v>
      </c>
      <c r="F57" s="1">
        <v>423</v>
      </c>
      <c r="G57" s="1" t="s">
        <v>5828</v>
      </c>
      <c r="H57" s="1">
        <v>3</v>
      </c>
    </row>
    <row r="58" spans="1:8" ht="12.75" customHeight="1" x14ac:dyDescent="0.4">
      <c r="A58" s="1" t="s">
        <v>309</v>
      </c>
      <c r="B58" s="7" t="s">
        <v>6424</v>
      </c>
      <c r="C58" s="7" t="s">
        <v>7002</v>
      </c>
      <c r="D58" s="1">
        <v>57</v>
      </c>
      <c r="E58" s="1" t="s">
        <v>309</v>
      </c>
      <c r="F58" s="1">
        <v>463</v>
      </c>
      <c r="G58" s="1" t="s">
        <v>5828</v>
      </c>
      <c r="H58" s="1">
        <v>3</v>
      </c>
    </row>
    <row r="59" spans="1:8" ht="12.75" customHeight="1" x14ac:dyDescent="0.4">
      <c r="A59" s="1" t="s">
        <v>703</v>
      </c>
      <c r="B59" s="7" t="s">
        <v>6425</v>
      </c>
      <c r="C59" s="7" t="s">
        <v>7002</v>
      </c>
      <c r="D59" s="1">
        <v>58</v>
      </c>
      <c r="E59" s="1" t="s">
        <v>703</v>
      </c>
      <c r="F59" s="1">
        <v>726</v>
      </c>
      <c r="G59" s="1" t="s">
        <v>5828</v>
      </c>
      <c r="H59" s="1">
        <v>3</v>
      </c>
    </row>
    <row r="60" spans="1:8" ht="12.75" customHeight="1" x14ac:dyDescent="0.4">
      <c r="A60" s="1" t="s">
        <v>5844</v>
      </c>
      <c r="B60" s="7" t="s">
        <v>6426</v>
      </c>
      <c r="C60" s="7" t="s">
        <v>7002</v>
      </c>
      <c r="D60" s="1">
        <v>59</v>
      </c>
      <c r="E60" s="1" t="s">
        <v>5844</v>
      </c>
      <c r="F60" s="1">
        <v>982</v>
      </c>
      <c r="G60" s="1" t="s">
        <v>5828</v>
      </c>
      <c r="H60" s="1">
        <v>3</v>
      </c>
    </row>
    <row r="61" spans="1:8" ht="12.75" customHeight="1" x14ac:dyDescent="0.4">
      <c r="A61" s="1" t="s">
        <v>5845</v>
      </c>
      <c r="B61" s="7" t="s">
        <v>6427</v>
      </c>
      <c r="C61" s="7" t="s">
        <v>7002</v>
      </c>
      <c r="D61" s="1">
        <v>60</v>
      </c>
      <c r="E61" s="1" t="s">
        <v>5845</v>
      </c>
      <c r="F61" s="1">
        <v>19</v>
      </c>
      <c r="G61" s="1" t="s">
        <v>5828</v>
      </c>
      <c r="H61" s="1">
        <v>3</v>
      </c>
    </row>
    <row r="62" spans="1:8" ht="12.75" customHeight="1" x14ac:dyDescent="0.4">
      <c r="A62" s="1" t="s">
        <v>73</v>
      </c>
      <c r="B62" s="7" t="s">
        <v>6428</v>
      </c>
      <c r="C62" s="7" t="s">
        <v>7002</v>
      </c>
      <c r="D62" s="1">
        <v>61</v>
      </c>
      <c r="E62" s="1" t="s">
        <v>73</v>
      </c>
      <c r="F62" s="1">
        <v>918</v>
      </c>
      <c r="G62" s="1" t="s">
        <v>5828</v>
      </c>
      <c r="H62" s="1">
        <v>3</v>
      </c>
    </row>
    <row r="63" spans="1:8" ht="12.75" customHeight="1" x14ac:dyDescent="0.4">
      <c r="A63" s="1" t="s">
        <v>237</v>
      </c>
      <c r="B63" s="7" t="s">
        <v>6429</v>
      </c>
      <c r="C63" s="7" t="s">
        <v>7002</v>
      </c>
      <c r="D63" s="1">
        <v>62</v>
      </c>
      <c r="E63" s="1" t="s">
        <v>237</v>
      </c>
      <c r="F63" s="1">
        <v>926</v>
      </c>
      <c r="G63" s="1" t="s">
        <v>5828</v>
      </c>
      <c r="H63" s="1">
        <v>3</v>
      </c>
    </row>
    <row r="64" spans="1:8" ht="12.75" customHeight="1" x14ac:dyDescent="0.4">
      <c r="A64" s="1" t="s">
        <v>2529</v>
      </c>
      <c r="B64" s="7" t="s">
        <v>6430</v>
      </c>
      <c r="C64" s="7" t="s">
        <v>7002</v>
      </c>
      <c r="D64" s="1">
        <v>63</v>
      </c>
      <c r="E64" s="1" t="s">
        <v>2529</v>
      </c>
      <c r="F64" s="1">
        <v>843</v>
      </c>
      <c r="G64" s="1" t="s">
        <v>5828</v>
      </c>
      <c r="H64" s="1">
        <v>3</v>
      </c>
    </row>
    <row r="65" spans="1:8" ht="12.75" customHeight="1" x14ac:dyDescent="0.4">
      <c r="A65" s="1" t="s">
        <v>1097</v>
      </c>
      <c r="B65" s="7" t="s">
        <v>6431</v>
      </c>
      <c r="C65" s="7" t="s">
        <v>7002</v>
      </c>
      <c r="D65" s="1">
        <v>64</v>
      </c>
      <c r="E65" s="1" t="s">
        <v>1097</v>
      </c>
      <c r="F65" s="1">
        <v>1037</v>
      </c>
      <c r="G65" s="1" t="s">
        <v>5828</v>
      </c>
      <c r="H65" s="1">
        <v>3</v>
      </c>
    </row>
    <row r="66" spans="1:8" ht="12.75" customHeight="1" x14ac:dyDescent="0.4">
      <c r="A66" s="1" t="s">
        <v>2096</v>
      </c>
      <c r="B66" s="7" t="s">
        <v>6432</v>
      </c>
      <c r="C66" s="7" t="s">
        <v>7002</v>
      </c>
      <c r="D66" s="1">
        <v>65</v>
      </c>
      <c r="E66" s="1" t="s">
        <v>2096</v>
      </c>
      <c r="F66" s="1">
        <v>1084</v>
      </c>
      <c r="G66" s="1" t="s">
        <v>5828</v>
      </c>
      <c r="H66" s="1">
        <v>3</v>
      </c>
    </row>
    <row r="67" spans="1:8" ht="12.75" customHeight="1" x14ac:dyDescent="0.4">
      <c r="A67" s="1" t="s">
        <v>387</v>
      </c>
      <c r="B67" s="7" t="s">
        <v>6433</v>
      </c>
      <c r="C67" s="7" t="s">
        <v>7002</v>
      </c>
      <c r="D67" s="1">
        <v>66</v>
      </c>
      <c r="E67" s="1" t="s">
        <v>387</v>
      </c>
      <c r="F67" s="1">
        <v>502</v>
      </c>
      <c r="G67" s="1" t="s">
        <v>5828</v>
      </c>
      <c r="H67" s="1">
        <v>3</v>
      </c>
    </row>
    <row r="68" spans="1:8" ht="12.75" customHeight="1" x14ac:dyDescent="0.4">
      <c r="A68" s="1" t="s">
        <v>850</v>
      </c>
      <c r="B68" s="7" t="s">
        <v>6434</v>
      </c>
      <c r="C68" s="7" t="s">
        <v>7002</v>
      </c>
      <c r="D68" s="1">
        <v>67</v>
      </c>
      <c r="E68" s="1" t="s">
        <v>850</v>
      </c>
      <c r="F68" s="1">
        <v>484682470</v>
      </c>
      <c r="G68" s="1" t="s">
        <v>5828</v>
      </c>
      <c r="H68" s="1">
        <v>3</v>
      </c>
    </row>
    <row r="69" spans="1:8" ht="12.75" customHeight="1" x14ac:dyDescent="0.4">
      <c r="A69" s="1" t="s">
        <v>5846</v>
      </c>
      <c r="B69" s="7" t="s">
        <v>6435</v>
      </c>
      <c r="C69" s="7" t="s">
        <v>7002</v>
      </c>
      <c r="D69" s="1">
        <v>68</v>
      </c>
      <c r="E69" s="1" t="s">
        <v>5846</v>
      </c>
      <c r="F69" s="1">
        <v>589508447</v>
      </c>
      <c r="G69" s="1" t="s">
        <v>5828</v>
      </c>
      <c r="H69" s="1">
        <v>3</v>
      </c>
    </row>
    <row r="70" spans="1:8" ht="12.75" customHeight="1" x14ac:dyDescent="0.4">
      <c r="A70" s="1" t="s">
        <v>5602</v>
      </c>
      <c r="B70" s="7" t="s">
        <v>6436</v>
      </c>
      <c r="C70" s="7" t="s">
        <v>7002</v>
      </c>
      <c r="D70" s="1">
        <v>69</v>
      </c>
      <c r="E70" s="1" t="s">
        <v>5602</v>
      </c>
      <c r="F70" s="1">
        <v>484682508</v>
      </c>
      <c r="G70" s="1" t="s">
        <v>5828</v>
      </c>
      <c r="H70" s="1">
        <v>3</v>
      </c>
    </row>
    <row r="71" spans="1:8" ht="12.75" customHeight="1" x14ac:dyDescent="0.4">
      <c r="A71" s="1" t="s">
        <v>259</v>
      </c>
      <c r="B71" s="7" t="s">
        <v>6437</v>
      </c>
      <c r="C71" s="7" t="s">
        <v>7002</v>
      </c>
      <c r="D71" s="1">
        <v>70</v>
      </c>
      <c r="E71" s="1" t="s">
        <v>259</v>
      </c>
      <c r="F71" s="1">
        <v>583</v>
      </c>
      <c r="G71" s="1" t="s">
        <v>5836</v>
      </c>
      <c r="H71" s="1">
        <v>4</v>
      </c>
    </row>
    <row r="72" spans="1:8" ht="12.75" customHeight="1" x14ac:dyDescent="0.4">
      <c r="A72" s="1" t="s">
        <v>2105</v>
      </c>
      <c r="B72" s="7" t="s">
        <v>6438</v>
      </c>
      <c r="C72" s="7" t="s">
        <v>7002</v>
      </c>
      <c r="D72" s="1">
        <v>71</v>
      </c>
      <c r="E72" s="1" t="s">
        <v>2105</v>
      </c>
      <c r="F72" s="1">
        <v>952</v>
      </c>
      <c r="G72" s="1" t="s">
        <v>5836</v>
      </c>
      <c r="H72" s="1">
        <v>4</v>
      </c>
    </row>
    <row r="73" spans="1:8" ht="12.75" customHeight="1" x14ac:dyDescent="0.4">
      <c r="A73" s="1" t="s">
        <v>5847</v>
      </c>
      <c r="B73" s="7" t="s">
        <v>6439</v>
      </c>
      <c r="C73" s="7" t="s">
        <v>7002</v>
      </c>
      <c r="D73" s="1">
        <v>72</v>
      </c>
      <c r="E73" s="1" t="s">
        <v>5847</v>
      </c>
      <c r="F73" s="1">
        <v>966</v>
      </c>
      <c r="G73" s="1" t="s">
        <v>5836</v>
      </c>
      <c r="H73" s="1">
        <v>4</v>
      </c>
    </row>
    <row r="74" spans="1:8" ht="12.75" customHeight="1" x14ac:dyDescent="0.4">
      <c r="A74" s="1" t="s">
        <v>1605</v>
      </c>
      <c r="B74" s="7" t="s">
        <v>6440</v>
      </c>
      <c r="C74" s="7" t="s">
        <v>7002</v>
      </c>
      <c r="D74" s="1">
        <v>73</v>
      </c>
      <c r="E74" s="1" t="s">
        <v>1605</v>
      </c>
      <c r="F74" s="1">
        <v>131</v>
      </c>
      <c r="G74" s="1" t="s">
        <v>5836</v>
      </c>
      <c r="H74" s="1">
        <v>4</v>
      </c>
    </row>
    <row r="75" spans="1:8" ht="12.75" customHeight="1" x14ac:dyDescent="0.4">
      <c r="A75" s="1" t="s">
        <v>38</v>
      </c>
      <c r="B75" s="7" t="s">
        <v>6441</v>
      </c>
      <c r="C75" s="7" t="s">
        <v>7002</v>
      </c>
      <c r="D75" s="1">
        <v>74</v>
      </c>
      <c r="E75" s="1" t="s">
        <v>38</v>
      </c>
      <c r="F75" s="1">
        <v>295</v>
      </c>
      <c r="G75" s="1" t="s">
        <v>5836</v>
      </c>
      <c r="H75" s="1">
        <v>4</v>
      </c>
    </row>
    <row r="76" spans="1:8" ht="12.75" customHeight="1" x14ac:dyDescent="0.4">
      <c r="A76" s="1" t="s">
        <v>140</v>
      </c>
      <c r="B76" s="7" t="s">
        <v>6442</v>
      </c>
      <c r="C76" s="7" t="s">
        <v>7002</v>
      </c>
      <c r="D76" s="1">
        <v>75</v>
      </c>
      <c r="E76" s="1" t="s">
        <v>140</v>
      </c>
      <c r="F76" s="1">
        <v>319</v>
      </c>
      <c r="G76" s="1" t="s">
        <v>5836</v>
      </c>
      <c r="H76" s="1">
        <v>4</v>
      </c>
    </row>
    <row r="77" spans="1:8" ht="12.75" customHeight="1" x14ac:dyDescent="0.4">
      <c r="A77" s="1" t="s">
        <v>2481</v>
      </c>
      <c r="B77" s="7" t="s">
        <v>6443</v>
      </c>
      <c r="C77" s="7" t="s">
        <v>7002</v>
      </c>
      <c r="D77" s="1">
        <v>76</v>
      </c>
      <c r="E77" s="1" t="s">
        <v>2481</v>
      </c>
      <c r="F77" s="1">
        <v>780</v>
      </c>
      <c r="G77" s="1" t="s">
        <v>5836</v>
      </c>
      <c r="H77" s="1">
        <v>4</v>
      </c>
    </row>
    <row r="78" spans="1:8" ht="12.75" customHeight="1" x14ac:dyDescent="0.4">
      <c r="A78" s="1" t="s">
        <v>115</v>
      </c>
      <c r="B78" s="7" t="s">
        <v>6444</v>
      </c>
      <c r="C78" s="7" t="s">
        <v>7002</v>
      </c>
      <c r="D78" s="1">
        <v>77</v>
      </c>
      <c r="E78" s="1" t="s">
        <v>115</v>
      </c>
      <c r="F78" s="1">
        <v>672</v>
      </c>
      <c r="G78" s="1" t="s">
        <v>5831</v>
      </c>
      <c r="H78" s="1">
        <v>5</v>
      </c>
    </row>
    <row r="79" spans="1:8" ht="12.75" customHeight="1" x14ac:dyDescent="0.4">
      <c r="A79" s="1" t="s">
        <v>719</v>
      </c>
      <c r="B79" s="7" t="s">
        <v>6445</v>
      </c>
      <c r="C79" s="7" t="s">
        <v>7002</v>
      </c>
      <c r="D79" s="1">
        <v>78</v>
      </c>
      <c r="E79" s="1" t="s">
        <v>719</v>
      </c>
      <c r="F79" s="1">
        <v>56</v>
      </c>
      <c r="G79" s="1" t="s">
        <v>5831</v>
      </c>
      <c r="H79" s="1">
        <v>5</v>
      </c>
    </row>
    <row r="80" spans="1:8" ht="12.75" customHeight="1" x14ac:dyDescent="0.4">
      <c r="A80" s="1" t="s">
        <v>5848</v>
      </c>
      <c r="B80" s="7" t="s">
        <v>6446</v>
      </c>
      <c r="C80" s="7" t="s">
        <v>7002</v>
      </c>
      <c r="D80" s="1">
        <v>79</v>
      </c>
      <c r="E80" s="1" t="s">
        <v>5848</v>
      </c>
      <c r="F80" s="1">
        <v>998</v>
      </c>
      <c r="G80" s="1" t="s">
        <v>5831</v>
      </c>
      <c r="H80" s="1">
        <v>5</v>
      </c>
    </row>
    <row r="81" spans="1:8" ht="12.75" customHeight="1" x14ac:dyDescent="0.4">
      <c r="A81" s="1" t="s">
        <v>3840</v>
      </c>
      <c r="B81" s="7" t="s">
        <v>6447</v>
      </c>
      <c r="C81" s="7" t="s">
        <v>7002</v>
      </c>
      <c r="D81" s="1">
        <v>80</v>
      </c>
      <c r="E81" s="1" t="s">
        <v>3840</v>
      </c>
      <c r="F81" s="1">
        <v>754</v>
      </c>
      <c r="G81" s="1" t="s">
        <v>5831</v>
      </c>
      <c r="H81" s="1">
        <v>5</v>
      </c>
    </row>
    <row r="82" spans="1:8" ht="12.75" customHeight="1" x14ac:dyDescent="0.4">
      <c r="A82" s="1" t="s">
        <v>4393</v>
      </c>
      <c r="B82" s="7" t="s">
        <v>6448</v>
      </c>
      <c r="C82" s="7" t="s">
        <v>7002</v>
      </c>
      <c r="D82" s="1">
        <v>81</v>
      </c>
      <c r="E82" s="1" t="s">
        <v>4393</v>
      </c>
      <c r="F82" s="1">
        <v>250</v>
      </c>
      <c r="G82" s="1" t="s">
        <v>5831</v>
      </c>
      <c r="H82" s="1">
        <v>5</v>
      </c>
    </row>
    <row r="83" spans="1:8" ht="12.75" customHeight="1" x14ac:dyDescent="0.4">
      <c r="A83" s="1" t="s">
        <v>797</v>
      </c>
      <c r="B83" s="7" t="s">
        <v>6449</v>
      </c>
      <c r="C83" s="7" t="s">
        <v>7002</v>
      </c>
      <c r="D83" s="1">
        <v>82</v>
      </c>
      <c r="E83" s="1" t="s">
        <v>797</v>
      </c>
      <c r="F83" s="1">
        <v>258</v>
      </c>
      <c r="G83" s="1" t="s">
        <v>5831</v>
      </c>
      <c r="H83" s="1">
        <v>5</v>
      </c>
    </row>
    <row r="84" spans="1:8" ht="12.75" customHeight="1" x14ac:dyDescent="0.4">
      <c r="A84" s="1" t="s">
        <v>1065</v>
      </c>
      <c r="B84" s="7" t="s">
        <v>6450</v>
      </c>
      <c r="C84" s="7" t="s">
        <v>7002</v>
      </c>
      <c r="D84" s="1">
        <v>83</v>
      </c>
      <c r="E84" s="1" t="s">
        <v>1065</v>
      </c>
      <c r="F84" s="1">
        <v>266</v>
      </c>
      <c r="G84" s="1" t="s">
        <v>5831</v>
      </c>
      <c r="H84" s="1">
        <v>5</v>
      </c>
    </row>
    <row r="85" spans="1:8" ht="12.75" customHeight="1" x14ac:dyDescent="0.4">
      <c r="A85" s="1" t="s">
        <v>2032</v>
      </c>
      <c r="B85" s="7" t="s">
        <v>6451</v>
      </c>
      <c r="C85" s="7" t="s">
        <v>7002</v>
      </c>
      <c r="D85" s="1">
        <v>84</v>
      </c>
      <c r="E85" s="1" t="s">
        <v>2032</v>
      </c>
      <c r="F85" s="1">
        <v>310</v>
      </c>
      <c r="G85" s="1" t="s">
        <v>5831</v>
      </c>
      <c r="H85" s="1">
        <v>5</v>
      </c>
    </row>
    <row r="86" spans="1:8" ht="12.75" customHeight="1" x14ac:dyDescent="0.4">
      <c r="A86" s="1" t="s">
        <v>5849</v>
      </c>
      <c r="B86" s="7" t="s">
        <v>6452</v>
      </c>
      <c r="C86" s="7" t="s">
        <v>7002</v>
      </c>
      <c r="D86" s="1">
        <v>85</v>
      </c>
      <c r="E86" s="1" t="s">
        <v>5849</v>
      </c>
      <c r="F86" s="1">
        <v>333</v>
      </c>
      <c r="G86" s="1" t="s">
        <v>5831</v>
      </c>
      <c r="H86" s="1">
        <v>5</v>
      </c>
    </row>
    <row r="87" spans="1:8" ht="12.75" customHeight="1" x14ac:dyDescent="0.4">
      <c r="A87" s="1" t="s">
        <v>368</v>
      </c>
      <c r="B87" s="7" t="s">
        <v>6453</v>
      </c>
      <c r="C87" s="7" t="s">
        <v>7002</v>
      </c>
      <c r="D87" s="1">
        <v>86</v>
      </c>
      <c r="E87" s="1" t="s">
        <v>368</v>
      </c>
      <c r="F87" s="1">
        <v>23</v>
      </c>
      <c r="G87" s="1" t="s">
        <v>5831</v>
      </c>
      <c r="H87" s="1">
        <v>5</v>
      </c>
    </row>
    <row r="88" spans="1:8" ht="12.75" customHeight="1" x14ac:dyDescent="0.4">
      <c r="A88" s="1" t="s">
        <v>5850</v>
      </c>
      <c r="B88" s="7" t="s">
        <v>6454</v>
      </c>
      <c r="C88" s="7" t="s">
        <v>7002</v>
      </c>
      <c r="D88" s="1">
        <v>87</v>
      </c>
      <c r="E88" s="1" t="s">
        <v>5850</v>
      </c>
      <c r="F88" s="1">
        <v>292</v>
      </c>
      <c r="G88" s="1" t="s">
        <v>5831</v>
      </c>
      <c r="H88" s="1">
        <v>5</v>
      </c>
    </row>
    <row r="89" spans="1:8" ht="12.75" customHeight="1" x14ac:dyDescent="0.4">
      <c r="A89" s="1" t="s">
        <v>442</v>
      </c>
      <c r="B89" s="7" t="s">
        <v>6455</v>
      </c>
      <c r="C89" s="7" t="s">
        <v>7002</v>
      </c>
      <c r="D89" s="1">
        <v>88</v>
      </c>
      <c r="E89" s="1" t="s">
        <v>442</v>
      </c>
      <c r="F89" s="1">
        <v>536</v>
      </c>
      <c r="G89" s="1" t="s">
        <v>5831</v>
      </c>
      <c r="H89" s="1">
        <v>5</v>
      </c>
    </row>
    <row r="90" spans="1:8" ht="12.75" customHeight="1" x14ac:dyDescent="0.4">
      <c r="A90" s="1" t="s">
        <v>5851</v>
      </c>
      <c r="B90" s="7" t="s">
        <v>6456</v>
      </c>
      <c r="C90" s="7" t="s">
        <v>7002</v>
      </c>
      <c r="D90" s="1">
        <v>89</v>
      </c>
      <c r="E90" s="1" t="s">
        <v>5851</v>
      </c>
      <c r="F90" s="1">
        <v>1105</v>
      </c>
      <c r="G90" s="1" t="s">
        <v>5831</v>
      </c>
      <c r="H90" s="1">
        <v>5</v>
      </c>
    </row>
    <row r="91" spans="1:8" ht="12.75" customHeight="1" x14ac:dyDescent="0.4">
      <c r="A91" s="1" t="s">
        <v>374</v>
      </c>
      <c r="B91" s="7" t="s">
        <v>6457</v>
      </c>
      <c r="C91" s="7" t="s">
        <v>7002</v>
      </c>
      <c r="D91" s="1">
        <v>90</v>
      </c>
      <c r="E91" s="1" t="s">
        <v>374</v>
      </c>
      <c r="F91" s="1">
        <v>403</v>
      </c>
      <c r="G91" s="1" t="s">
        <v>5831</v>
      </c>
      <c r="H91" s="1">
        <v>5</v>
      </c>
    </row>
    <row r="92" spans="1:8" ht="12.75" customHeight="1" x14ac:dyDescent="0.4">
      <c r="A92" s="1" t="s">
        <v>877</v>
      </c>
      <c r="B92" s="7" t="s">
        <v>6458</v>
      </c>
      <c r="C92" s="7" t="s">
        <v>7002</v>
      </c>
      <c r="D92" s="1">
        <v>91</v>
      </c>
      <c r="E92" s="1" t="s">
        <v>877</v>
      </c>
      <c r="F92" s="1">
        <v>1022</v>
      </c>
      <c r="G92" s="1" t="s">
        <v>5833</v>
      </c>
      <c r="H92" s="1">
        <v>6</v>
      </c>
    </row>
    <row r="93" spans="1:8" ht="12.75" customHeight="1" x14ac:dyDescent="0.4">
      <c r="A93" s="1" t="s">
        <v>3357</v>
      </c>
      <c r="B93" s="7" t="s">
        <v>6459</v>
      </c>
      <c r="C93" s="7" t="s">
        <v>7002</v>
      </c>
      <c r="D93" s="1">
        <v>92</v>
      </c>
      <c r="E93" s="1" t="s">
        <v>3357</v>
      </c>
      <c r="F93" s="1">
        <v>1031</v>
      </c>
      <c r="G93" s="1" t="s">
        <v>5833</v>
      </c>
      <c r="H93" s="1">
        <v>6</v>
      </c>
    </row>
    <row r="94" spans="1:8" ht="12.75" customHeight="1" x14ac:dyDescent="0.4">
      <c r="A94" s="1" t="s">
        <v>635</v>
      </c>
      <c r="B94" s="7" t="s">
        <v>6460</v>
      </c>
      <c r="C94" s="7" t="s">
        <v>7002</v>
      </c>
      <c r="D94" s="1">
        <v>93</v>
      </c>
      <c r="E94" s="1" t="s">
        <v>635</v>
      </c>
      <c r="F94" s="1">
        <v>342</v>
      </c>
      <c r="G94" s="1" t="s">
        <v>5833</v>
      </c>
      <c r="H94" s="1">
        <v>6</v>
      </c>
    </row>
    <row r="95" spans="1:8" ht="12.75" customHeight="1" x14ac:dyDescent="0.4">
      <c r="A95" s="1" t="s">
        <v>5852</v>
      </c>
      <c r="B95" s="7" t="s">
        <v>6461</v>
      </c>
      <c r="C95" s="7" t="s">
        <v>7002</v>
      </c>
      <c r="D95" s="1">
        <v>94</v>
      </c>
      <c r="E95" s="1" t="s">
        <v>5852</v>
      </c>
      <c r="F95" s="1">
        <v>298</v>
      </c>
      <c r="G95" s="1" t="s">
        <v>5833</v>
      </c>
      <c r="H95" s="1">
        <v>6</v>
      </c>
    </row>
    <row r="96" spans="1:8" ht="12.75" customHeight="1" x14ac:dyDescent="0.4">
      <c r="A96" s="1" t="s">
        <v>279</v>
      </c>
      <c r="B96" s="7" t="s">
        <v>6462</v>
      </c>
      <c r="C96" s="7" t="s">
        <v>7002</v>
      </c>
      <c r="D96" s="1">
        <v>95</v>
      </c>
      <c r="E96" s="1" t="s">
        <v>279</v>
      </c>
      <c r="F96" s="1">
        <v>564</v>
      </c>
      <c r="G96" s="1" t="s">
        <v>5833</v>
      </c>
      <c r="H96" s="1">
        <v>6</v>
      </c>
    </row>
    <row r="97" spans="1:8" ht="12.75" customHeight="1" x14ac:dyDescent="0.4">
      <c r="A97" s="1" t="s">
        <v>32</v>
      </c>
      <c r="B97" s="7" t="s">
        <v>6463</v>
      </c>
      <c r="C97" s="7" t="s">
        <v>7002</v>
      </c>
      <c r="D97" s="1">
        <v>96</v>
      </c>
      <c r="E97" s="1" t="s">
        <v>32</v>
      </c>
      <c r="F97" s="1">
        <v>596</v>
      </c>
      <c r="G97" s="1" t="s">
        <v>5833</v>
      </c>
      <c r="H97" s="1">
        <v>6</v>
      </c>
    </row>
    <row r="98" spans="1:8" ht="12.75" customHeight="1" x14ac:dyDescent="0.4">
      <c r="A98" s="1" t="s">
        <v>3210</v>
      </c>
      <c r="B98" s="7" t="s">
        <v>6464</v>
      </c>
      <c r="C98" s="7" t="s">
        <v>7002</v>
      </c>
      <c r="D98" s="1">
        <v>97</v>
      </c>
      <c r="E98" s="1" t="s">
        <v>3210</v>
      </c>
      <c r="F98" s="1">
        <v>581</v>
      </c>
      <c r="G98" s="1" t="s">
        <v>5833</v>
      </c>
      <c r="H98" s="1">
        <v>6</v>
      </c>
    </row>
    <row r="99" spans="1:8" ht="12.75" customHeight="1" x14ac:dyDescent="0.4">
      <c r="A99" s="1" t="s">
        <v>250</v>
      </c>
      <c r="B99" s="7" t="s">
        <v>6465</v>
      </c>
      <c r="C99" s="7" t="s">
        <v>7002</v>
      </c>
      <c r="D99" s="1">
        <v>98</v>
      </c>
      <c r="E99" s="1" t="s">
        <v>250</v>
      </c>
      <c r="F99" s="1">
        <v>351</v>
      </c>
      <c r="G99" s="1" t="s">
        <v>5833</v>
      </c>
      <c r="H99" s="1">
        <v>6</v>
      </c>
    </row>
    <row r="100" spans="1:8" ht="12.75" customHeight="1" x14ac:dyDescent="0.4">
      <c r="A100" s="1" t="s">
        <v>5853</v>
      </c>
      <c r="B100" s="7" t="s">
        <v>6466</v>
      </c>
      <c r="C100" s="7" t="s">
        <v>7002</v>
      </c>
      <c r="D100" s="1">
        <v>99</v>
      </c>
      <c r="E100" s="1" t="s">
        <v>5853</v>
      </c>
      <c r="F100" s="1">
        <v>287</v>
      </c>
      <c r="G100" s="1" t="s">
        <v>5833</v>
      </c>
      <c r="H100" s="1">
        <v>6</v>
      </c>
    </row>
    <row r="101" spans="1:8" ht="12.75" customHeight="1" x14ac:dyDescent="0.4">
      <c r="A101" s="1" t="s">
        <v>821</v>
      </c>
      <c r="B101" s="7" t="s">
        <v>6467</v>
      </c>
      <c r="C101" s="7" t="s">
        <v>7002</v>
      </c>
      <c r="D101" s="1">
        <v>100</v>
      </c>
      <c r="E101" s="1" t="s">
        <v>821</v>
      </c>
      <c r="F101" s="1">
        <v>629</v>
      </c>
      <c r="G101" s="1" t="s">
        <v>5826</v>
      </c>
      <c r="H101" s="1">
        <v>7</v>
      </c>
    </row>
    <row r="102" spans="1:8" ht="12.75" customHeight="1" x14ac:dyDescent="0.4">
      <c r="A102" s="1" t="s">
        <v>627</v>
      </c>
      <c r="B102" s="7" t="s">
        <v>6468</v>
      </c>
      <c r="C102" s="7" t="s">
        <v>7002</v>
      </c>
      <c r="D102" s="1">
        <v>101</v>
      </c>
      <c r="E102" s="1" t="s">
        <v>627</v>
      </c>
      <c r="F102" s="1">
        <v>685</v>
      </c>
      <c r="G102" s="1" t="s">
        <v>5826</v>
      </c>
      <c r="H102" s="1">
        <v>7</v>
      </c>
    </row>
    <row r="103" spans="1:8" ht="12.75" customHeight="1" x14ac:dyDescent="0.4">
      <c r="A103" s="1" t="s">
        <v>2145</v>
      </c>
      <c r="B103" s="7" t="s">
        <v>6469</v>
      </c>
      <c r="C103" s="7" t="s">
        <v>7002</v>
      </c>
      <c r="D103" s="1">
        <v>102</v>
      </c>
      <c r="E103" s="1" t="s">
        <v>2145</v>
      </c>
      <c r="F103" s="1">
        <v>718</v>
      </c>
      <c r="G103" s="1" t="s">
        <v>5826</v>
      </c>
      <c r="H103" s="1">
        <v>7</v>
      </c>
    </row>
    <row r="104" spans="1:8" ht="12.75" customHeight="1" x14ac:dyDescent="0.4">
      <c r="A104" s="1" t="s">
        <v>5854</v>
      </c>
      <c r="B104" s="7" t="s">
        <v>6470</v>
      </c>
      <c r="C104" s="7" t="s">
        <v>7002</v>
      </c>
      <c r="D104" s="1">
        <v>103</v>
      </c>
      <c r="E104" s="1" t="s">
        <v>5854</v>
      </c>
      <c r="F104" s="1">
        <v>725</v>
      </c>
      <c r="G104" s="1" t="s">
        <v>5826</v>
      </c>
      <c r="H104" s="1">
        <v>7</v>
      </c>
    </row>
    <row r="105" spans="1:8" ht="12.75" customHeight="1" x14ac:dyDescent="0.4">
      <c r="A105" s="1" t="s">
        <v>1196</v>
      </c>
      <c r="B105" s="7" t="s">
        <v>6471</v>
      </c>
      <c r="C105" s="7" t="s">
        <v>7002</v>
      </c>
      <c r="D105" s="1">
        <v>104</v>
      </c>
      <c r="E105" s="1" t="s">
        <v>1196</v>
      </c>
      <c r="F105" s="1">
        <v>733</v>
      </c>
      <c r="G105" s="1" t="s">
        <v>5826</v>
      </c>
      <c r="H105" s="1">
        <v>7</v>
      </c>
    </row>
    <row r="106" spans="1:8" ht="12.75" customHeight="1" x14ac:dyDescent="0.4">
      <c r="A106" s="1" t="s">
        <v>2496</v>
      </c>
      <c r="B106" s="7" t="s">
        <v>6472</v>
      </c>
      <c r="C106" s="7" t="s">
        <v>7002</v>
      </c>
      <c r="D106" s="1">
        <v>105</v>
      </c>
      <c r="E106" s="1" t="s">
        <v>2496</v>
      </c>
      <c r="F106" s="1">
        <v>741</v>
      </c>
      <c r="G106" s="1" t="s">
        <v>5826</v>
      </c>
      <c r="H106" s="1">
        <v>7</v>
      </c>
    </row>
    <row r="107" spans="1:8" ht="12.75" customHeight="1" x14ac:dyDescent="0.4">
      <c r="A107" s="1" t="s">
        <v>5855</v>
      </c>
      <c r="B107" s="7" t="s">
        <v>6473</v>
      </c>
      <c r="C107" s="7" t="s">
        <v>7002</v>
      </c>
      <c r="D107" s="1">
        <v>106</v>
      </c>
      <c r="E107" s="1" t="s">
        <v>5855</v>
      </c>
      <c r="F107" s="1">
        <v>563807435</v>
      </c>
      <c r="G107" s="1" t="s">
        <v>5826</v>
      </c>
      <c r="H107" s="1">
        <v>7</v>
      </c>
    </row>
    <row r="108" spans="1:8" ht="12.75" customHeight="1" x14ac:dyDescent="0.4">
      <c r="A108" s="1" t="s">
        <v>2429</v>
      </c>
      <c r="B108" s="7" t="s">
        <v>6474</v>
      </c>
      <c r="C108" s="7" t="s">
        <v>7002</v>
      </c>
      <c r="D108" s="1">
        <v>107</v>
      </c>
      <c r="E108" s="1" t="s">
        <v>2429</v>
      </c>
      <c r="F108" s="1">
        <v>414</v>
      </c>
      <c r="G108" s="1" t="s">
        <v>5826</v>
      </c>
      <c r="H108" s="1">
        <v>7</v>
      </c>
    </row>
    <row r="109" spans="1:8" ht="12.75" customHeight="1" x14ac:dyDescent="0.4">
      <c r="A109" s="1" t="s">
        <v>5856</v>
      </c>
      <c r="B109" s="7" t="s">
        <v>6475</v>
      </c>
      <c r="C109" s="7" t="s">
        <v>7002</v>
      </c>
      <c r="D109" s="1">
        <v>108</v>
      </c>
      <c r="E109" s="1" t="s">
        <v>5856</v>
      </c>
      <c r="F109" s="1">
        <v>422</v>
      </c>
      <c r="G109" s="1" t="s">
        <v>5826</v>
      </c>
      <c r="H109" s="1">
        <v>7</v>
      </c>
    </row>
    <row r="110" spans="1:8" ht="12.75" customHeight="1" x14ac:dyDescent="0.4">
      <c r="A110" s="1" t="s">
        <v>5857</v>
      </c>
      <c r="B110" s="7" t="s">
        <v>6476</v>
      </c>
      <c r="C110" s="7" t="s">
        <v>7002</v>
      </c>
      <c r="D110" s="1">
        <v>109</v>
      </c>
      <c r="E110" s="1" t="s">
        <v>5857</v>
      </c>
      <c r="F110" s="1">
        <v>609</v>
      </c>
      <c r="G110" s="1" t="s">
        <v>5826</v>
      </c>
      <c r="H110" s="1">
        <v>7</v>
      </c>
    </row>
    <row r="111" spans="1:8" ht="12.75" customHeight="1" x14ac:dyDescent="0.4">
      <c r="A111" s="1" t="s">
        <v>5858</v>
      </c>
      <c r="B111" s="7" t="s">
        <v>6477</v>
      </c>
      <c r="C111" s="7" t="s">
        <v>7002</v>
      </c>
      <c r="D111" s="1">
        <v>110</v>
      </c>
      <c r="E111" s="1" t="s">
        <v>5858</v>
      </c>
      <c r="F111" s="1">
        <v>1044</v>
      </c>
      <c r="G111" s="1" t="s">
        <v>5826</v>
      </c>
      <c r="H111" s="1">
        <v>7</v>
      </c>
    </row>
    <row r="112" spans="1:8" ht="12.75" customHeight="1" x14ac:dyDescent="0.4">
      <c r="A112" s="1" t="s">
        <v>2678</v>
      </c>
      <c r="B112" s="7" t="s">
        <v>6478</v>
      </c>
      <c r="C112" s="7" t="s">
        <v>7002</v>
      </c>
      <c r="D112" s="1">
        <v>111</v>
      </c>
      <c r="E112" s="1" t="s">
        <v>2678</v>
      </c>
      <c r="F112" s="1">
        <v>475</v>
      </c>
      <c r="G112" s="1" t="s">
        <v>5826</v>
      </c>
      <c r="H112" s="1">
        <v>7</v>
      </c>
    </row>
    <row r="113" spans="1:8" ht="12.75" customHeight="1" x14ac:dyDescent="0.4">
      <c r="A113" s="1" t="s">
        <v>1139</v>
      </c>
      <c r="B113" s="7" t="s">
        <v>6479</v>
      </c>
      <c r="C113" s="7" t="s">
        <v>7002</v>
      </c>
      <c r="D113" s="1">
        <v>112</v>
      </c>
      <c r="E113" s="1" t="s">
        <v>1139</v>
      </c>
      <c r="F113" s="1">
        <v>170</v>
      </c>
      <c r="G113" s="1" t="s">
        <v>5826</v>
      </c>
      <c r="H113" s="1">
        <v>7</v>
      </c>
    </row>
    <row r="114" spans="1:8" ht="12.75" customHeight="1" x14ac:dyDescent="0.4">
      <c r="A114" s="1" t="s">
        <v>632</v>
      </c>
      <c r="B114" s="7" t="s">
        <v>6480</v>
      </c>
      <c r="C114" s="7" t="s">
        <v>7002</v>
      </c>
      <c r="D114" s="1">
        <v>113</v>
      </c>
      <c r="E114" s="1" t="s">
        <v>632</v>
      </c>
      <c r="F114" s="1">
        <v>218</v>
      </c>
      <c r="G114" s="1" t="s">
        <v>5826</v>
      </c>
      <c r="H114" s="1">
        <v>7</v>
      </c>
    </row>
    <row r="115" spans="1:8" ht="12.75" customHeight="1" x14ac:dyDescent="0.4">
      <c r="A115" s="1" t="s">
        <v>361</v>
      </c>
      <c r="B115" s="7" t="s">
        <v>6481</v>
      </c>
      <c r="C115" s="7" t="s">
        <v>7002</v>
      </c>
      <c r="D115" s="1">
        <v>114</v>
      </c>
      <c r="E115" s="1" t="s">
        <v>361</v>
      </c>
      <c r="F115" s="1">
        <v>1020</v>
      </c>
      <c r="G115" s="1" t="s">
        <v>5826</v>
      </c>
      <c r="H115" s="1">
        <v>7</v>
      </c>
    </row>
    <row r="116" spans="1:8" ht="12.75" customHeight="1" x14ac:dyDescent="0.4">
      <c r="A116" s="1" t="s">
        <v>5859</v>
      </c>
      <c r="B116" s="7" t="s">
        <v>6482</v>
      </c>
      <c r="C116" s="7" t="s">
        <v>7002</v>
      </c>
      <c r="D116" s="1">
        <v>115</v>
      </c>
      <c r="E116" s="1" t="s">
        <v>5859</v>
      </c>
      <c r="F116" s="1">
        <v>1029</v>
      </c>
      <c r="G116" s="1" t="s">
        <v>5826</v>
      </c>
      <c r="H116" s="1">
        <v>7</v>
      </c>
    </row>
    <row r="117" spans="1:8" ht="12.75" customHeight="1" x14ac:dyDescent="0.4">
      <c r="A117" s="1" t="s">
        <v>498</v>
      </c>
      <c r="B117" s="7" t="s">
        <v>6483</v>
      </c>
      <c r="C117" s="7" t="s">
        <v>7002</v>
      </c>
      <c r="D117" s="1">
        <v>116</v>
      </c>
      <c r="E117" s="1" t="s">
        <v>498</v>
      </c>
      <c r="F117" s="1">
        <v>325</v>
      </c>
      <c r="G117" s="1" t="s">
        <v>5826</v>
      </c>
      <c r="H117" s="1">
        <v>7</v>
      </c>
    </row>
    <row r="118" spans="1:8" ht="12.75" customHeight="1" x14ac:dyDescent="0.4">
      <c r="A118" s="1" t="s">
        <v>1153</v>
      </c>
      <c r="B118" s="7" t="s">
        <v>6484</v>
      </c>
      <c r="C118" s="7" t="s">
        <v>7002</v>
      </c>
      <c r="D118" s="1">
        <v>117</v>
      </c>
      <c r="E118" s="1" t="s">
        <v>1153</v>
      </c>
      <c r="F118" s="1">
        <v>255</v>
      </c>
      <c r="G118" s="1" t="s">
        <v>5826</v>
      </c>
      <c r="H118" s="1">
        <v>7</v>
      </c>
    </row>
    <row r="119" spans="1:8" ht="12.75" customHeight="1" x14ac:dyDescent="0.4">
      <c r="A119" s="1" t="s">
        <v>785</v>
      </c>
      <c r="B119" s="7" t="s">
        <v>6485</v>
      </c>
      <c r="C119" s="7" t="s">
        <v>7002</v>
      </c>
      <c r="D119" s="1">
        <v>118</v>
      </c>
      <c r="E119" s="1" t="s">
        <v>785</v>
      </c>
      <c r="F119" s="1">
        <v>127</v>
      </c>
      <c r="G119" s="1" t="s">
        <v>5826</v>
      </c>
      <c r="H119" s="1">
        <v>7</v>
      </c>
    </row>
    <row r="120" spans="1:8" ht="12.75" customHeight="1" x14ac:dyDescent="0.4">
      <c r="A120" s="1" t="s">
        <v>5378</v>
      </c>
      <c r="B120" s="7" t="s">
        <v>6486</v>
      </c>
      <c r="C120" s="7" t="s">
        <v>7002</v>
      </c>
      <c r="D120" s="1">
        <v>119</v>
      </c>
      <c r="E120" s="1" t="s">
        <v>5378</v>
      </c>
      <c r="F120" s="1">
        <v>64</v>
      </c>
      <c r="G120" s="1" t="s">
        <v>5826</v>
      </c>
      <c r="H120" s="1">
        <v>7</v>
      </c>
    </row>
    <row r="121" spans="1:8" ht="12.75" customHeight="1" x14ac:dyDescent="0.4">
      <c r="A121" s="1" t="s">
        <v>5860</v>
      </c>
      <c r="B121" s="7" t="s">
        <v>6487</v>
      </c>
      <c r="C121" s="7" t="s">
        <v>7002</v>
      </c>
      <c r="D121" s="1">
        <v>120</v>
      </c>
      <c r="E121" s="1" t="s">
        <v>5860</v>
      </c>
      <c r="F121" s="1">
        <v>1120</v>
      </c>
      <c r="G121" s="1" t="s">
        <v>5826</v>
      </c>
      <c r="H121" s="1">
        <v>7</v>
      </c>
    </row>
    <row r="122" spans="1:8" ht="12.75" customHeight="1" x14ac:dyDescent="0.4">
      <c r="A122" s="1" t="s">
        <v>4973</v>
      </c>
      <c r="B122" s="7" t="s">
        <v>6488</v>
      </c>
      <c r="C122" s="7" t="s">
        <v>7002</v>
      </c>
      <c r="D122" s="1">
        <v>121</v>
      </c>
      <c r="E122" s="1" t="s">
        <v>4973</v>
      </c>
      <c r="F122" s="1">
        <v>1113</v>
      </c>
      <c r="G122" s="1" t="s">
        <v>5826</v>
      </c>
      <c r="H122" s="1">
        <v>7</v>
      </c>
    </row>
    <row r="123" spans="1:8" ht="12.75" customHeight="1" x14ac:dyDescent="0.4">
      <c r="A123" s="1" t="s">
        <v>755</v>
      </c>
      <c r="B123" s="7" t="s">
        <v>6489</v>
      </c>
      <c r="C123" s="7" t="s">
        <v>7002</v>
      </c>
      <c r="D123" s="1">
        <v>122</v>
      </c>
      <c r="E123" s="1" t="s">
        <v>755</v>
      </c>
      <c r="F123" s="1">
        <v>155</v>
      </c>
      <c r="G123" s="1" t="s">
        <v>5826</v>
      </c>
      <c r="H123" s="1">
        <v>7</v>
      </c>
    </row>
    <row r="124" spans="1:8" ht="12.75" customHeight="1" x14ac:dyDescent="0.4">
      <c r="A124" s="1" t="s">
        <v>2218</v>
      </c>
      <c r="B124" s="7" t="s">
        <v>6490</v>
      </c>
      <c r="C124" s="7" t="s">
        <v>7002</v>
      </c>
      <c r="D124" s="1">
        <v>123</v>
      </c>
      <c r="E124" s="1" t="s">
        <v>2218</v>
      </c>
      <c r="F124" s="1">
        <v>59</v>
      </c>
      <c r="G124" s="1" t="s">
        <v>5826</v>
      </c>
      <c r="H124" s="1">
        <v>7</v>
      </c>
    </row>
    <row r="125" spans="1:8" ht="12.75" customHeight="1" x14ac:dyDescent="0.4">
      <c r="A125" s="1" t="s">
        <v>144</v>
      </c>
      <c r="B125" s="7" t="s">
        <v>6491</v>
      </c>
      <c r="C125" s="7" t="s">
        <v>7002</v>
      </c>
      <c r="D125" s="1">
        <v>124</v>
      </c>
      <c r="E125" s="1" t="s">
        <v>144</v>
      </c>
      <c r="F125" s="1">
        <v>362</v>
      </c>
      <c r="G125" s="1" t="s">
        <v>5826</v>
      </c>
      <c r="H125" s="1">
        <v>7</v>
      </c>
    </row>
    <row r="126" spans="1:8" ht="12.75" customHeight="1" x14ac:dyDescent="0.4">
      <c r="A126" s="1" t="s">
        <v>1290</v>
      </c>
      <c r="B126" s="7" t="s">
        <v>6492</v>
      </c>
      <c r="C126" s="7" t="s">
        <v>7002</v>
      </c>
      <c r="D126" s="1">
        <v>125</v>
      </c>
      <c r="E126" s="1" t="s">
        <v>1290</v>
      </c>
      <c r="F126" s="1">
        <v>366</v>
      </c>
      <c r="G126" s="1" t="s">
        <v>5826</v>
      </c>
      <c r="H126" s="1">
        <v>7</v>
      </c>
    </row>
    <row r="127" spans="1:8" ht="12.75" customHeight="1" x14ac:dyDescent="0.4">
      <c r="A127" s="1" t="s">
        <v>5861</v>
      </c>
      <c r="B127" s="7" t="s">
        <v>6493</v>
      </c>
      <c r="C127" s="7" t="s">
        <v>7002</v>
      </c>
      <c r="D127" s="1">
        <v>126</v>
      </c>
      <c r="E127" s="1" t="s">
        <v>5861</v>
      </c>
      <c r="F127" s="1">
        <v>1077</v>
      </c>
      <c r="G127" s="1" t="s">
        <v>5826</v>
      </c>
      <c r="H127" s="1">
        <v>7</v>
      </c>
    </row>
    <row r="128" spans="1:8" ht="12.75" customHeight="1" x14ac:dyDescent="0.4">
      <c r="A128" s="1" t="s">
        <v>169</v>
      </c>
      <c r="B128" s="7" t="s">
        <v>6494</v>
      </c>
      <c r="C128" s="7" t="s">
        <v>7002</v>
      </c>
      <c r="D128" s="1">
        <v>127</v>
      </c>
      <c r="E128" s="1" t="s">
        <v>169</v>
      </c>
      <c r="F128" s="1">
        <v>149</v>
      </c>
      <c r="G128" s="1" t="s">
        <v>5826</v>
      </c>
      <c r="H128" s="1">
        <v>7</v>
      </c>
    </row>
    <row r="129" spans="1:8" ht="12.75" customHeight="1" x14ac:dyDescent="0.4">
      <c r="A129" s="1" t="s">
        <v>326</v>
      </c>
      <c r="B129" s="7" t="s">
        <v>6495</v>
      </c>
      <c r="C129" s="7" t="s">
        <v>7002</v>
      </c>
      <c r="D129" s="1">
        <v>128</v>
      </c>
      <c r="E129" s="1" t="s">
        <v>326</v>
      </c>
      <c r="F129" s="1">
        <v>15</v>
      </c>
      <c r="G129" s="1" t="s">
        <v>5826</v>
      </c>
      <c r="H129" s="1">
        <v>7</v>
      </c>
    </row>
    <row r="130" spans="1:8" ht="12.75" customHeight="1" x14ac:dyDescent="0.4">
      <c r="A130" s="1" t="s">
        <v>35</v>
      </c>
      <c r="B130" s="7" t="s">
        <v>6496</v>
      </c>
      <c r="C130" s="7" t="s">
        <v>7002</v>
      </c>
      <c r="D130" s="1">
        <v>129</v>
      </c>
      <c r="E130" s="1" t="s">
        <v>35</v>
      </c>
      <c r="F130" s="1">
        <v>181</v>
      </c>
      <c r="G130" s="1" t="s">
        <v>5826</v>
      </c>
      <c r="H130" s="1">
        <v>7</v>
      </c>
    </row>
    <row r="131" spans="1:8" ht="12.75" customHeight="1" x14ac:dyDescent="0.4">
      <c r="A131" s="1" t="s">
        <v>5862</v>
      </c>
      <c r="B131" s="7" t="s">
        <v>6497</v>
      </c>
      <c r="C131" s="7" t="s">
        <v>7002</v>
      </c>
      <c r="D131" s="1">
        <v>130</v>
      </c>
      <c r="E131" s="1" t="s">
        <v>5862</v>
      </c>
      <c r="F131" s="1">
        <v>560581559</v>
      </c>
      <c r="G131" s="1" t="s">
        <v>5826</v>
      </c>
      <c r="H131" s="1">
        <v>7</v>
      </c>
    </row>
    <row r="132" spans="1:8" ht="12.75" customHeight="1" x14ac:dyDescent="0.4">
      <c r="A132" s="1" t="s">
        <v>5863</v>
      </c>
      <c r="B132" s="7" t="s">
        <v>6498</v>
      </c>
      <c r="C132" s="7" t="s">
        <v>7002</v>
      </c>
      <c r="D132" s="1">
        <v>131</v>
      </c>
      <c r="E132" s="1" t="s">
        <v>5863</v>
      </c>
      <c r="F132" s="1">
        <v>189</v>
      </c>
      <c r="G132" s="1" t="s">
        <v>5826</v>
      </c>
      <c r="H132" s="1">
        <v>7</v>
      </c>
    </row>
    <row r="133" spans="1:8" ht="12.75" customHeight="1" x14ac:dyDescent="0.4">
      <c r="A133" s="1" t="s">
        <v>424</v>
      </c>
      <c r="B133" s="7" t="s">
        <v>6499</v>
      </c>
      <c r="C133" s="7" t="s">
        <v>7002</v>
      </c>
      <c r="D133" s="1">
        <v>132</v>
      </c>
      <c r="E133" s="1" t="s">
        <v>424</v>
      </c>
      <c r="F133" s="1">
        <v>599</v>
      </c>
      <c r="G133" s="1" t="s">
        <v>5826</v>
      </c>
      <c r="H133" s="1">
        <v>7</v>
      </c>
    </row>
    <row r="134" spans="1:8" ht="12.75" customHeight="1" x14ac:dyDescent="0.4">
      <c r="A134" s="1" t="s">
        <v>2400</v>
      </c>
      <c r="B134" s="7" t="s">
        <v>6500</v>
      </c>
      <c r="C134" s="7" t="s">
        <v>7002</v>
      </c>
      <c r="D134" s="1">
        <v>133</v>
      </c>
      <c r="E134" s="1" t="s">
        <v>2400</v>
      </c>
      <c r="F134" s="1">
        <v>907</v>
      </c>
      <c r="G134" s="1" t="s">
        <v>5826</v>
      </c>
      <c r="H134" s="1">
        <v>7</v>
      </c>
    </row>
    <row r="135" spans="1:8" ht="12.75" customHeight="1" x14ac:dyDescent="0.4">
      <c r="A135" s="1" t="s">
        <v>5864</v>
      </c>
      <c r="B135" s="7" t="s">
        <v>6501</v>
      </c>
      <c r="C135" s="7" t="s">
        <v>7002</v>
      </c>
      <c r="D135" s="1">
        <v>134</v>
      </c>
      <c r="E135" s="1" t="s">
        <v>5864</v>
      </c>
      <c r="F135" s="1">
        <v>575</v>
      </c>
      <c r="G135" s="1" t="s">
        <v>5826</v>
      </c>
      <c r="H135" s="1">
        <v>7</v>
      </c>
    </row>
    <row r="136" spans="1:8" ht="12.75" customHeight="1" x14ac:dyDescent="0.4">
      <c r="A136" s="1" t="s">
        <v>65</v>
      </c>
      <c r="B136" s="7" t="s">
        <v>6502</v>
      </c>
      <c r="C136" s="7" t="s">
        <v>7002</v>
      </c>
      <c r="D136" s="1">
        <v>135</v>
      </c>
      <c r="E136" s="1" t="s">
        <v>65</v>
      </c>
      <c r="F136" s="1">
        <v>930</v>
      </c>
      <c r="G136" s="1" t="s">
        <v>5826</v>
      </c>
      <c r="H136" s="1">
        <v>7</v>
      </c>
    </row>
    <row r="137" spans="1:8" ht="12.75" customHeight="1" x14ac:dyDescent="0.4">
      <c r="A137" s="1" t="s">
        <v>1163</v>
      </c>
      <c r="B137" s="7" t="s">
        <v>6503</v>
      </c>
      <c r="C137" s="7" t="s">
        <v>7002</v>
      </c>
      <c r="D137" s="1">
        <v>136</v>
      </c>
      <c r="E137" s="1" t="s">
        <v>1163</v>
      </c>
      <c r="F137" s="1">
        <v>560581563</v>
      </c>
      <c r="G137" s="1" t="s">
        <v>5826</v>
      </c>
      <c r="H137" s="1">
        <v>7</v>
      </c>
    </row>
    <row r="138" spans="1:8" ht="12.75" customHeight="1" x14ac:dyDescent="0.4">
      <c r="A138" s="1" t="s">
        <v>1640</v>
      </c>
      <c r="B138" s="7" t="s">
        <v>6504</v>
      </c>
      <c r="C138" s="7" t="s">
        <v>7002</v>
      </c>
      <c r="D138" s="1">
        <v>137</v>
      </c>
      <c r="E138" s="1" t="s">
        <v>1640</v>
      </c>
      <c r="F138" s="1">
        <v>262</v>
      </c>
      <c r="G138" s="1" t="s">
        <v>5826</v>
      </c>
      <c r="H138" s="1">
        <v>7</v>
      </c>
    </row>
    <row r="139" spans="1:8" ht="12.75" customHeight="1" x14ac:dyDescent="0.4">
      <c r="A139" s="1" t="s">
        <v>5865</v>
      </c>
      <c r="B139" s="7" t="s">
        <v>6505</v>
      </c>
      <c r="C139" s="7" t="s">
        <v>7002</v>
      </c>
      <c r="D139" s="1">
        <v>138</v>
      </c>
      <c r="E139" s="1" t="s">
        <v>5865</v>
      </c>
      <c r="F139" s="1">
        <v>27</v>
      </c>
      <c r="G139" s="1" t="s">
        <v>5826</v>
      </c>
      <c r="H139" s="1">
        <v>7</v>
      </c>
    </row>
    <row r="140" spans="1:8" ht="12.75" customHeight="1" x14ac:dyDescent="0.4">
      <c r="A140" s="1" t="s">
        <v>5866</v>
      </c>
      <c r="B140" s="7" t="s">
        <v>6506</v>
      </c>
      <c r="C140" s="7" t="s">
        <v>7002</v>
      </c>
      <c r="D140" s="1">
        <v>139</v>
      </c>
      <c r="E140" s="1" t="s">
        <v>5866</v>
      </c>
      <c r="F140" s="1">
        <v>563807439</v>
      </c>
      <c r="G140" s="1" t="s">
        <v>5826</v>
      </c>
      <c r="H140" s="1">
        <v>7</v>
      </c>
    </row>
    <row r="141" spans="1:8" ht="12.75" customHeight="1" x14ac:dyDescent="0.4">
      <c r="A141" s="1" t="s">
        <v>521</v>
      </c>
      <c r="B141" s="7" t="s">
        <v>6507</v>
      </c>
      <c r="C141" s="7" t="s">
        <v>7002</v>
      </c>
      <c r="D141" s="1">
        <v>140</v>
      </c>
      <c r="E141" s="1" t="s">
        <v>521</v>
      </c>
      <c r="F141" s="1">
        <v>178</v>
      </c>
      <c r="G141" s="1" t="s">
        <v>5826</v>
      </c>
      <c r="H141" s="1">
        <v>7</v>
      </c>
    </row>
    <row r="142" spans="1:8" ht="12.75" customHeight="1" x14ac:dyDescent="0.4">
      <c r="A142" s="1" t="s">
        <v>5867</v>
      </c>
      <c r="B142" s="7" t="s">
        <v>6508</v>
      </c>
      <c r="C142" s="7" t="s">
        <v>7002</v>
      </c>
      <c r="D142" s="1">
        <v>141</v>
      </c>
      <c r="E142" s="1" t="s">
        <v>5867</v>
      </c>
      <c r="F142" s="1">
        <v>321</v>
      </c>
      <c r="G142" s="1" t="s">
        <v>5826</v>
      </c>
      <c r="H142" s="1">
        <v>7</v>
      </c>
    </row>
    <row r="143" spans="1:8" ht="12.75" customHeight="1" x14ac:dyDescent="0.4">
      <c r="A143" s="1" t="s">
        <v>3105</v>
      </c>
      <c r="B143" s="7" t="s">
        <v>6509</v>
      </c>
      <c r="C143" s="7" t="s">
        <v>7002</v>
      </c>
      <c r="D143" s="1">
        <v>142</v>
      </c>
      <c r="E143" s="1" t="s">
        <v>3105</v>
      </c>
      <c r="F143" s="1">
        <v>483</v>
      </c>
      <c r="G143" s="1" t="s">
        <v>5826</v>
      </c>
      <c r="H143" s="1">
        <v>7</v>
      </c>
    </row>
    <row r="144" spans="1:8" ht="12.75" customHeight="1" x14ac:dyDescent="0.4">
      <c r="A144" s="1" t="s">
        <v>2478</v>
      </c>
      <c r="B144" s="7" t="s">
        <v>6510</v>
      </c>
      <c r="C144" s="7" t="s">
        <v>7002</v>
      </c>
      <c r="D144" s="1">
        <v>143</v>
      </c>
      <c r="E144" s="1" t="s">
        <v>2478</v>
      </c>
      <c r="F144" s="1">
        <v>186</v>
      </c>
      <c r="G144" s="1" t="s">
        <v>5826</v>
      </c>
      <c r="H144" s="1">
        <v>7</v>
      </c>
    </row>
    <row r="145" spans="1:8" ht="12.75" customHeight="1" x14ac:dyDescent="0.4">
      <c r="A145" s="1" t="s">
        <v>5292</v>
      </c>
      <c r="B145" s="7" t="s">
        <v>6511</v>
      </c>
      <c r="C145" s="7" t="s">
        <v>7002</v>
      </c>
      <c r="D145" s="1">
        <v>144</v>
      </c>
      <c r="E145" s="1" t="s">
        <v>5292</v>
      </c>
      <c r="F145" s="1">
        <v>390</v>
      </c>
      <c r="G145" s="1" t="s">
        <v>5830</v>
      </c>
      <c r="H145" s="1">
        <v>8</v>
      </c>
    </row>
    <row r="146" spans="1:8" ht="12.75" customHeight="1" x14ac:dyDescent="0.4">
      <c r="A146" s="1" t="s">
        <v>5868</v>
      </c>
      <c r="B146" s="7" t="s">
        <v>6512</v>
      </c>
      <c r="C146" s="7" t="s">
        <v>7002</v>
      </c>
      <c r="D146" s="1">
        <v>145</v>
      </c>
      <c r="E146" s="1" t="s">
        <v>5868</v>
      </c>
      <c r="F146" s="1">
        <v>332</v>
      </c>
      <c r="G146" s="1" t="s">
        <v>5830</v>
      </c>
      <c r="H146" s="1">
        <v>8</v>
      </c>
    </row>
    <row r="147" spans="1:8" ht="12.75" customHeight="1" x14ac:dyDescent="0.4">
      <c r="A147" s="1" t="s">
        <v>1424</v>
      </c>
      <c r="B147" s="7" t="s">
        <v>6513</v>
      </c>
      <c r="C147" s="7" t="s">
        <v>7002</v>
      </c>
      <c r="D147" s="1">
        <v>146</v>
      </c>
      <c r="E147" s="1" t="s">
        <v>1424</v>
      </c>
      <c r="F147" s="1">
        <v>38</v>
      </c>
      <c r="G147" s="1" t="s">
        <v>5830</v>
      </c>
      <c r="H147" s="1">
        <v>8</v>
      </c>
    </row>
    <row r="148" spans="1:8" ht="12.75" customHeight="1" x14ac:dyDescent="0.4">
      <c r="A148" s="1" t="s">
        <v>5869</v>
      </c>
      <c r="B148" s="7" t="s">
        <v>6514</v>
      </c>
      <c r="C148" s="7" t="s">
        <v>7002</v>
      </c>
      <c r="D148" s="1">
        <v>147</v>
      </c>
      <c r="E148" s="1" t="s">
        <v>5869</v>
      </c>
      <c r="F148" s="1">
        <v>30</v>
      </c>
      <c r="G148" s="1" t="s">
        <v>5830</v>
      </c>
      <c r="H148" s="1">
        <v>8</v>
      </c>
    </row>
    <row r="149" spans="1:8" ht="12.75" customHeight="1" x14ac:dyDescent="0.4">
      <c r="A149" s="1" t="s">
        <v>5870</v>
      </c>
      <c r="B149" s="7" t="s">
        <v>6515</v>
      </c>
      <c r="C149" s="7" t="s">
        <v>7002</v>
      </c>
      <c r="D149" s="1">
        <v>148</v>
      </c>
      <c r="E149" s="1" t="s">
        <v>5870</v>
      </c>
      <c r="F149" s="1">
        <v>118</v>
      </c>
      <c r="G149" s="1" t="s">
        <v>5830</v>
      </c>
      <c r="H149" s="1">
        <v>8</v>
      </c>
    </row>
    <row r="150" spans="1:8" ht="12.75" customHeight="1" x14ac:dyDescent="0.4">
      <c r="A150" s="1" t="s">
        <v>1111</v>
      </c>
      <c r="B150" s="7" t="s">
        <v>6516</v>
      </c>
      <c r="C150" s="7" t="s">
        <v>7002</v>
      </c>
      <c r="D150" s="1">
        <v>149</v>
      </c>
      <c r="E150" s="1" t="s">
        <v>1111</v>
      </c>
      <c r="F150" s="1">
        <v>223</v>
      </c>
      <c r="G150" s="1" t="s">
        <v>5830</v>
      </c>
      <c r="H150" s="1">
        <v>8</v>
      </c>
    </row>
    <row r="151" spans="1:8" ht="12.75" customHeight="1" x14ac:dyDescent="0.4">
      <c r="A151" s="1" t="s">
        <v>3559</v>
      </c>
      <c r="B151" s="7" t="s">
        <v>6517</v>
      </c>
      <c r="C151" s="7" t="s">
        <v>7002</v>
      </c>
      <c r="D151" s="1">
        <v>150</v>
      </c>
      <c r="E151" s="1" t="s">
        <v>3559</v>
      </c>
      <c r="F151" s="1">
        <v>72</v>
      </c>
      <c r="G151" s="1" t="s">
        <v>5830</v>
      </c>
      <c r="H151" s="1">
        <v>8</v>
      </c>
    </row>
    <row r="152" spans="1:8" ht="12.75" customHeight="1" x14ac:dyDescent="0.4">
      <c r="A152" s="1" t="s">
        <v>5871</v>
      </c>
      <c r="B152" s="7" t="s">
        <v>6518</v>
      </c>
      <c r="C152" s="7" t="s">
        <v>7002</v>
      </c>
      <c r="D152" s="1">
        <v>151</v>
      </c>
      <c r="E152" s="1" t="s">
        <v>5871</v>
      </c>
      <c r="F152" s="1">
        <v>263</v>
      </c>
      <c r="G152" s="1" t="s">
        <v>5830</v>
      </c>
      <c r="H152" s="1">
        <v>8</v>
      </c>
    </row>
    <row r="153" spans="1:8" ht="12.75" customHeight="1" x14ac:dyDescent="0.4">
      <c r="A153" s="1" t="s">
        <v>4191</v>
      </c>
      <c r="B153" s="7" t="s">
        <v>6519</v>
      </c>
      <c r="C153" s="7" t="s">
        <v>7002</v>
      </c>
      <c r="D153" s="1">
        <v>152</v>
      </c>
      <c r="E153" s="1" t="s">
        <v>4191</v>
      </c>
      <c r="F153" s="1">
        <v>272</v>
      </c>
      <c r="G153" s="1" t="s">
        <v>5830</v>
      </c>
      <c r="H153" s="1">
        <v>8</v>
      </c>
    </row>
    <row r="154" spans="1:8" ht="12.75" customHeight="1" x14ac:dyDescent="0.4">
      <c r="A154" s="1" t="s">
        <v>197</v>
      </c>
      <c r="B154" s="7" t="s">
        <v>6520</v>
      </c>
      <c r="C154" s="7" t="s">
        <v>7002</v>
      </c>
      <c r="D154" s="1">
        <v>153</v>
      </c>
      <c r="E154" s="1" t="s">
        <v>197</v>
      </c>
      <c r="F154" s="1">
        <v>830</v>
      </c>
      <c r="G154" s="1" t="s">
        <v>5830</v>
      </c>
      <c r="H154" s="1">
        <v>8</v>
      </c>
    </row>
    <row r="155" spans="1:8" ht="12.75" customHeight="1" x14ac:dyDescent="0.4">
      <c r="A155" s="1" t="s">
        <v>5872</v>
      </c>
      <c r="B155" s="7" t="s">
        <v>6521</v>
      </c>
      <c r="C155" s="7" t="s">
        <v>7002</v>
      </c>
      <c r="D155" s="1">
        <v>154</v>
      </c>
      <c r="E155" s="1" t="s">
        <v>5872</v>
      </c>
      <c r="F155" s="1">
        <v>452</v>
      </c>
      <c r="G155" s="1" t="s">
        <v>5830</v>
      </c>
      <c r="H155" s="1">
        <v>8</v>
      </c>
    </row>
    <row r="156" spans="1:8" ht="12.75" customHeight="1" x14ac:dyDescent="0.4">
      <c r="A156" s="1" t="s">
        <v>459</v>
      </c>
      <c r="B156" s="7" t="s">
        <v>6522</v>
      </c>
      <c r="C156" s="7" t="s">
        <v>7002</v>
      </c>
      <c r="D156" s="1">
        <v>155</v>
      </c>
      <c r="E156" s="1" t="s">
        <v>459</v>
      </c>
      <c r="F156" s="1">
        <v>523</v>
      </c>
      <c r="G156" s="1" t="s">
        <v>5830</v>
      </c>
      <c r="H156" s="1">
        <v>8</v>
      </c>
    </row>
    <row r="157" spans="1:8" ht="12.75" customHeight="1" x14ac:dyDescent="0.4">
      <c r="A157" s="1" t="s">
        <v>5873</v>
      </c>
      <c r="B157" s="7" t="s">
        <v>6523</v>
      </c>
      <c r="C157" s="7" t="s">
        <v>7002</v>
      </c>
      <c r="D157" s="1">
        <v>156</v>
      </c>
      <c r="E157" s="1" t="s">
        <v>5873</v>
      </c>
      <c r="F157" s="1">
        <v>763</v>
      </c>
      <c r="G157" s="1" t="s">
        <v>5830</v>
      </c>
      <c r="H157" s="1">
        <v>8</v>
      </c>
    </row>
    <row r="158" spans="1:8" ht="12.75" customHeight="1" x14ac:dyDescent="0.4">
      <c r="A158" s="1" t="s">
        <v>5874</v>
      </c>
      <c r="B158" s="7" t="s">
        <v>6524</v>
      </c>
      <c r="C158" s="7" t="s">
        <v>7002</v>
      </c>
      <c r="D158" s="1">
        <v>157</v>
      </c>
      <c r="E158" s="1" t="s">
        <v>5874</v>
      </c>
      <c r="F158" s="1">
        <v>914</v>
      </c>
      <c r="G158" s="1" t="s">
        <v>5830</v>
      </c>
      <c r="H158" s="1">
        <v>8</v>
      </c>
    </row>
    <row r="159" spans="1:8" ht="12.75" customHeight="1" x14ac:dyDescent="0.4">
      <c r="A159" s="1" t="s">
        <v>5875</v>
      </c>
      <c r="B159" s="7" t="s">
        <v>6525</v>
      </c>
      <c r="C159" s="7" t="s">
        <v>7002</v>
      </c>
      <c r="D159" s="1">
        <v>158</v>
      </c>
      <c r="E159" s="1" t="s">
        <v>5875</v>
      </c>
      <c r="F159" s="1">
        <v>1109</v>
      </c>
      <c r="G159" s="1" t="s">
        <v>5830</v>
      </c>
      <c r="H159" s="1">
        <v>8</v>
      </c>
    </row>
    <row r="160" spans="1:8" ht="12.75" customHeight="1" x14ac:dyDescent="0.4">
      <c r="A160" s="1" t="s">
        <v>1506</v>
      </c>
      <c r="B160" s="7" t="s">
        <v>6526</v>
      </c>
      <c r="C160" s="7" t="s">
        <v>7002</v>
      </c>
      <c r="D160" s="1">
        <v>159</v>
      </c>
      <c r="E160" s="1" t="s">
        <v>1506</v>
      </c>
      <c r="F160" s="1">
        <v>126</v>
      </c>
      <c r="G160" s="1" t="s">
        <v>5830</v>
      </c>
      <c r="H160" s="1">
        <v>8</v>
      </c>
    </row>
    <row r="161" spans="1:8" ht="12.75" customHeight="1" x14ac:dyDescent="0.4">
      <c r="A161" s="1" t="s">
        <v>5876</v>
      </c>
      <c r="B161" s="7" t="s">
        <v>6527</v>
      </c>
      <c r="C161" s="7" t="s">
        <v>7002</v>
      </c>
      <c r="D161" s="1">
        <v>160</v>
      </c>
      <c r="E161" s="1" t="s">
        <v>5876</v>
      </c>
      <c r="F161" s="1">
        <v>133</v>
      </c>
      <c r="G161" s="1" t="s">
        <v>5830</v>
      </c>
      <c r="H161" s="1">
        <v>8</v>
      </c>
    </row>
    <row r="162" spans="1:8" ht="12.75" customHeight="1" x14ac:dyDescent="0.4">
      <c r="A162" s="1" t="s">
        <v>4036</v>
      </c>
      <c r="B162" s="7" t="s">
        <v>6528</v>
      </c>
      <c r="C162" s="7" t="s">
        <v>7002</v>
      </c>
      <c r="D162" s="1">
        <v>161</v>
      </c>
      <c r="E162" s="1" t="s">
        <v>4036</v>
      </c>
      <c r="F162" s="1">
        <v>347</v>
      </c>
      <c r="G162" s="1" t="s">
        <v>5830</v>
      </c>
      <c r="H162" s="1">
        <v>8</v>
      </c>
    </row>
    <row r="163" spans="1:8" ht="12.75" customHeight="1" x14ac:dyDescent="0.4">
      <c r="A163" s="1" t="s">
        <v>5084</v>
      </c>
      <c r="B163" s="7" t="s">
        <v>6529</v>
      </c>
      <c r="C163" s="7" t="s">
        <v>7002</v>
      </c>
      <c r="D163" s="1">
        <v>162</v>
      </c>
      <c r="E163" s="1" t="s">
        <v>5084</v>
      </c>
      <c r="F163" s="1">
        <v>286</v>
      </c>
      <c r="G163" s="1" t="s">
        <v>5830</v>
      </c>
      <c r="H163" s="1">
        <v>8</v>
      </c>
    </row>
    <row r="164" spans="1:8" ht="12.75" customHeight="1" x14ac:dyDescent="0.4">
      <c r="A164" s="1" t="s">
        <v>5877</v>
      </c>
      <c r="B164" s="7" t="s">
        <v>6530</v>
      </c>
      <c r="C164" s="7" t="s">
        <v>7002</v>
      </c>
      <c r="D164" s="1">
        <v>163</v>
      </c>
      <c r="E164" s="1" t="s">
        <v>5877</v>
      </c>
      <c r="F164" s="1">
        <v>338</v>
      </c>
      <c r="G164" s="1" t="s">
        <v>5830</v>
      </c>
      <c r="H164" s="1">
        <v>8</v>
      </c>
    </row>
    <row r="165" spans="1:8" ht="12.75" customHeight="1" x14ac:dyDescent="0.4">
      <c r="A165" s="1" t="s">
        <v>5878</v>
      </c>
      <c r="B165" s="7" t="s">
        <v>6531</v>
      </c>
      <c r="C165" s="7" t="s">
        <v>7002</v>
      </c>
      <c r="D165" s="1">
        <v>164</v>
      </c>
      <c r="E165" s="1" t="s">
        <v>5878</v>
      </c>
      <c r="F165" s="1">
        <v>576073699</v>
      </c>
      <c r="G165" s="1" t="s">
        <v>5830</v>
      </c>
      <c r="H165" s="1">
        <v>8</v>
      </c>
    </row>
    <row r="166" spans="1:8" ht="12.75" customHeight="1" x14ac:dyDescent="0.4">
      <c r="A166" s="1" t="s">
        <v>5879</v>
      </c>
      <c r="B166" s="7" t="s">
        <v>6532</v>
      </c>
      <c r="C166" s="7" t="s">
        <v>7002</v>
      </c>
      <c r="D166" s="1">
        <v>165</v>
      </c>
      <c r="E166" s="1" t="s">
        <v>5879</v>
      </c>
      <c r="F166" s="1">
        <v>689</v>
      </c>
      <c r="G166" s="1" t="s">
        <v>5830</v>
      </c>
      <c r="H166" s="1">
        <v>8</v>
      </c>
    </row>
    <row r="167" spans="1:8" ht="12.75" customHeight="1" x14ac:dyDescent="0.4">
      <c r="A167" s="1" t="s">
        <v>78</v>
      </c>
      <c r="B167" s="7" t="s">
        <v>6533</v>
      </c>
      <c r="C167" s="7" t="s">
        <v>7002</v>
      </c>
      <c r="D167" s="1">
        <v>166</v>
      </c>
      <c r="E167" s="1" t="s">
        <v>78</v>
      </c>
      <c r="F167" s="1">
        <v>88</v>
      </c>
      <c r="G167" s="1" t="s">
        <v>5830</v>
      </c>
      <c r="H167" s="1">
        <v>8</v>
      </c>
    </row>
    <row r="168" spans="1:8" ht="12.75" customHeight="1" x14ac:dyDescent="0.4">
      <c r="A168" s="1" t="s">
        <v>1757</v>
      </c>
      <c r="B168" s="7" t="s">
        <v>6534</v>
      </c>
      <c r="C168" s="7" t="s">
        <v>7002</v>
      </c>
      <c r="D168" s="1">
        <v>167</v>
      </c>
      <c r="E168" s="1" t="s">
        <v>1757</v>
      </c>
      <c r="F168" s="1">
        <v>210</v>
      </c>
      <c r="G168" s="1" t="s">
        <v>5830</v>
      </c>
      <c r="H168" s="1">
        <v>8</v>
      </c>
    </row>
    <row r="169" spans="1:8" ht="12.75" customHeight="1" x14ac:dyDescent="0.4">
      <c r="A169" s="1" t="s">
        <v>68</v>
      </c>
      <c r="B169" s="7" t="s">
        <v>6535</v>
      </c>
      <c r="C169" s="7" t="s">
        <v>7002</v>
      </c>
      <c r="D169" s="1">
        <v>168</v>
      </c>
      <c r="E169" s="1" t="s">
        <v>68</v>
      </c>
      <c r="F169" s="1">
        <v>491</v>
      </c>
      <c r="G169" s="1" t="s">
        <v>5830</v>
      </c>
      <c r="H169" s="1">
        <v>8</v>
      </c>
    </row>
    <row r="170" spans="1:8" ht="12.75" customHeight="1" x14ac:dyDescent="0.4">
      <c r="A170" s="1" t="s">
        <v>1637</v>
      </c>
      <c r="B170" s="7" t="s">
        <v>6536</v>
      </c>
      <c r="C170" s="7" t="s">
        <v>7002</v>
      </c>
      <c r="D170" s="1">
        <v>169</v>
      </c>
      <c r="E170" s="1" t="s">
        <v>1637</v>
      </c>
      <c r="F170" s="1">
        <v>525</v>
      </c>
      <c r="G170" s="1" t="s">
        <v>5830</v>
      </c>
      <c r="H170" s="1">
        <v>8</v>
      </c>
    </row>
    <row r="171" spans="1:8" ht="12.75" customHeight="1" x14ac:dyDescent="0.4">
      <c r="A171" s="1" t="s">
        <v>5880</v>
      </c>
      <c r="B171" s="7" t="s">
        <v>6537</v>
      </c>
      <c r="C171" s="7" t="s">
        <v>7002</v>
      </c>
      <c r="D171" s="1">
        <v>170</v>
      </c>
      <c r="E171" s="1" t="s">
        <v>5880</v>
      </c>
      <c r="F171" s="1">
        <v>1126</v>
      </c>
      <c r="G171" s="1" t="s">
        <v>5830</v>
      </c>
      <c r="H171" s="1">
        <v>8</v>
      </c>
    </row>
    <row r="172" spans="1:8" ht="12.75" customHeight="1" x14ac:dyDescent="0.4">
      <c r="A172" s="1" t="s">
        <v>2085</v>
      </c>
      <c r="B172" s="7" t="s">
        <v>6538</v>
      </c>
      <c r="C172" s="7" t="s">
        <v>7002</v>
      </c>
      <c r="D172" s="1">
        <v>171</v>
      </c>
      <c r="E172" s="1" t="s">
        <v>2085</v>
      </c>
      <c r="F172" s="1">
        <v>1</v>
      </c>
      <c r="G172" s="1" t="s">
        <v>5830</v>
      </c>
      <c r="H172" s="1">
        <v>8</v>
      </c>
    </row>
    <row r="173" spans="1:8" ht="12.75" customHeight="1" x14ac:dyDescent="0.4">
      <c r="A173" s="1" t="s">
        <v>936</v>
      </c>
      <c r="B173" s="7" t="s">
        <v>6539</v>
      </c>
      <c r="C173" s="7" t="s">
        <v>7002</v>
      </c>
      <c r="D173" s="1">
        <v>172</v>
      </c>
      <c r="E173" s="1" t="s">
        <v>936</v>
      </c>
      <c r="F173" s="1">
        <v>515</v>
      </c>
      <c r="G173" s="1" t="s">
        <v>5830</v>
      </c>
      <c r="H173" s="1">
        <v>8</v>
      </c>
    </row>
    <row r="174" spans="1:8" ht="12.75" customHeight="1" x14ac:dyDescent="0.4">
      <c r="A174" s="1" t="s">
        <v>5881</v>
      </c>
      <c r="B174" s="7" t="s">
        <v>6540</v>
      </c>
      <c r="C174" s="7" t="s">
        <v>7002</v>
      </c>
      <c r="D174" s="1">
        <v>173</v>
      </c>
      <c r="E174" s="1" t="s">
        <v>5881</v>
      </c>
      <c r="F174" s="1">
        <v>980</v>
      </c>
      <c r="G174" s="1" t="s">
        <v>5830</v>
      </c>
      <c r="H174" s="1">
        <v>8</v>
      </c>
    </row>
    <row r="175" spans="1:8" ht="12.75" customHeight="1" x14ac:dyDescent="0.4">
      <c r="A175" s="1" t="s">
        <v>791</v>
      </c>
      <c r="B175" s="7" t="s">
        <v>6541</v>
      </c>
      <c r="C175" s="7" t="s">
        <v>7002</v>
      </c>
      <c r="D175" s="1">
        <v>174</v>
      </c>
      <c r="E175" s="1" t="s">
        <v>791</v>
      </c>
      <c r="F175" s="1">
        <v>1004</v>
      </c>
      <c r="G175" s="1" t="s">
        <v>5830</v>
      </c>
      <c r="H175" s="1">
        <v>8</v>
      </c>
    </row>
    <row r="176" spans="1:8" ht="12.75" customHeight="1" x14ac:dyDescent="0.4">
      <c r="A176" s="1" t="s">
        <v>2580</v>
      </c>
      <c r="B176" s="7" t="s">
        <v>6542</v>
      </c>
      <c r="C176" s="7" t="s">
        <v>7002</v>
      </c>
      <c r="D176" s="1">
        <v>175</v>
      </c>
      <c r="E176" s="1" t="s">
        <v>2580</v>
      </c>
      <c r="F176" s="1">
        <v>63</v>
      </c>
      <c r="G176" s="1" t="s">
        <v>5830</v>
      </c>
      <c r="H176" s="1">
        <v>8</v>
      </c>
    </row>
    <row r="177" spans="1:8" ht="12.75" customHeight="1" x14ac:dyDescent="0.4">
      <c r="A177" s="1" t="s">
        <v>50</v>
      </c>
      <c r="B177" s="7" t="s">
        <v>6543</v>
      </c>
      <c r="C177" s="7" t="s">
        <v>7002</v>
      </c>
      <c r="D177" s="1">
        <v>176</v>
      </c>
      <c r="E177" s="1" t="s">
        <v>50</v>
      </c>
      <c r="F177" s="1">
        <v>693</v>
      </c>
      <c r="G177" s="1" t="s">
        <v>5830</v>
      </c>
      <c r="H177" s="1">
        <v>8</v>
      </c>
    </row>
    <row r="178" spans="1:8" ht="12.75" customHeight="1" x14ac:dyDescent="0.4">
      <c r="A178" s="1" t="s">
        <v>392</v>
      </c>
      <c r="B178" s="7" t="s">
        <v>6544</v>
      </c>
      <c r="C178" s="7" t="s">
        <v>7002</v>
      </c>
      <c r="D178" s="1">
        <v>177</v>
      </c>
      <c r="E178" s="1" t="s">
        <v>392</v>
      </c>
      <c r="F178" s="1">
        <v>946</v>
      </c>
      <c r="G178" s="1" t="s">
        <v>5830</v>
      </c>
      <c r="H178" s="1">
        <v>8</v>
      </c>
    </row>
    <row r="179" spans="1:8" ht="12.75" customHeight="1" x14ac:dyDescent="0.4">
      <c r="A179" s="1" t="s">
        <v>302</v>
      </c>
      <c r="B179" s="7" t="s">
        <v>6545</v>
      </c>
      <c r="C179" s="7" t="s">
        <v>7002</v>
      </c>
      <c r="D179" s="1">
        <v>178</v>
      </c>
      <c r="E179" s="1" t="s">
        <v>302</v>
      </c>
      <c r="F179" s="1">
        <v>194</v>
      </c>
      <c r="G179" s="1" t="s">
        <v>5830</v>
      </c>
      <c r="H179" s="1">
        <v>8</v>
      </c>
    </row>
    <row r="180" spans="1:8" ht="12.75" customHeight="1" x14ac:dyDescent="0.4">
      <c r="A180" s="1" t="s">
        <v>1323</v>
      </c>
      <c r="B180" s="7" t="s">
        <v>6546</v>
      </c>
      <c r="C180" s="7" t="s">
        <v>7002</v>
      </c>
      <c r="D180" s="1">
        <v>179</v>
      </c>
      <c r="E180" s="1" t="s">
        <v>1323</v>
      </c>
      <c r="F180" s="1">
        <v>226</v>
      </c>
      <c r="G180" s="1" t="s">
        <v>5830</v>
      </c>
      <c r="H180" s="1">
        <v>8</v>
      </c>
    </row>
    <row r="181" spans="1:8" ht="12.75" customHeight="1" x14ac:dyDescent="0.4">
      <c r="A181" s="1" t="s">
        <v>5882</v>
      </c>
      <c r="B181" s="7" t="s">
        <v>6547</v>
      </c>
      <c r="C181" s="7" t="s">
        <v>7002</v>
      </c>
      <c r="D181" s="1">
        <v>180</v>
      </c>
      <c r="E181" s="1" t="s">
        <v>5882</v>
      </c>
      <c r="F181" s="1">
        <v>356</v>
      </c>
      <c r="G181" s="1" t="s">
        <v>5830</v>
      </c>
      <c r="H181" s="1">
        <v>8</v>
      </c>
    </row>
    <row r="182" spans="1:8" ht="12.75" customHeight="1" x14ac:dyDescent="0.4">
      <c r="A182" s="1" t="s">
        <v>579</v>
      </c>
      <c r="B182" s="7" t="s">
        <v>6548</v>
      </c>
      <c r="C182" s="7" t="s">
        <v>7002</v>
      </c>
      <c r="D182" s="1">
        <v>181</v>
      </c>
      <c r="E182" s="1" t="s">
        <v>579</v>
      </c>
      <c r="F182" s="1">
        <v>364</v>
      </c>
      <c r="G182" s="1" t="s">
        <v>5830</v>
      </c>
      <c r="H182" s="1">
        <v>8</v>
      </c>
    </row>
    <row r="183" spans="1:8" ht="12.75" customHeight="1" x14ac:dyDescent="0.4">
      <c r="A183" s="1" t="s">
        <v>5883</v>
      </c>
      <c r="B183" s="7" t="s">
        <v>6549</v>
      </c>
      <c r="C183" s="7" t="s">
        <v>7002</v>
      </c>
      <c r="D183" s="1">
        <v>182</v>
      </c>
      <c r="E183" s="1" t="s">
        <v>5883</v>
      </c>
      <c r="F183" s="1">
        <v>576073704</v>
      </c>
      <c r="G183" s="1" t="s">
        <v>5830</v>
      </c>
      <c r="H183" s="1">
        <v>8</v>
      </c>
    </row>
    <row r="184" spans="1:8" ht="12.75" customHeight="1" x14ac:dyDescent="0.4">
      <c r="A184" s="1" t="s">
        <v>5884</v>
      </c>
      <c r="B184" s="7" t="s">
        <v>6550</v>
      </c>
      <c r="C184" s="7" t="s">
        <v>7002</v>
      </c>
      <c r="D184" s="1">
        <v>183</v>
      </c>
      <c r="E184" s="1" t="s">
        <v>5884</v>
      </c>
      <c r="F184" s="1">
        <v>173</v>
      </c>
      <c r="G184" s="1" t="s">
        <v>5830</v>
      </c>
      <c r="H184" s="1">
        <v>8</v>
      </c>
    </row>
    <row r="185" spans="1:8" ht="12.75" customHeight="1" x14ac:dyDescent="0.4">
      <c r="A185" s="1" t="s">
        <v>1307</v>
      </c>
      <c r="B185" s="7" t="s">
        <v>6551</v>
      </c>
      <c r="C185" s="7" t="s">
        <v>7002</v>
      </c>
      <c r="D185" s="1">
        <v>184</v>
      </c>
      <c r="E185" s="1" t="s">
        <v>1307</v>
      </c>
      <c r="F185" s="1">
        <v>470</v>
      </c>
      <c r="G185" s="1" t="s">
        <v>5830</v>
      </c>
      <c r="H185" s="1">
        <v>8</v>
      </c>
    </row>
    <row r="186" spans="1:8" ht="12.75" customHeight="1" x14ac:dyDescent="0.4">
      <c r="A186" s="1" t="s">
        <v>262</v>
      </c>
      <c r="B186" s="7" t="s">
        <v>6552</v>
      </c>
      <c r="C186" s="7" t="s">
        <v>7002</v>
      </c>
      <c r="D186" s="1">
        <v>185</v>
      </c>
      <c r="E186" s="1" t="s">
        <v>262</v>
      </c>
      <c r="F186" s="1">
        <v>614</v>
      </c>
      <c r="G186" s="1" t="s">
        <v>5830</v>
      </c>
      <c r="H186" s="1">
        <v>8</v>
      </c>
    </row>
    <row r="187" spans="1:8" ht="12.75" customHeight="1" x14ac:dyDescent="0.4">
      <c r="A187" s="1" t="s">
        <v>253</v>
      </c>
      <c r="B187" s="7" t="s">
        <v>6553</v>
      </c>
      <c r="C187" s="7" t="s">
        <v>7002</v>
      </c>
      <c r="D187" s="1">
        <v>186</v>
      </c>
      <c r="E187" s="1" t="s">
        <v>253</v>
      </c>
      <c r="F187" s="1">
        <v>797</v>
      </c>
      <c r="G187" s="1" t="s">
        <v>5830</v>
      </c>
      <c r="H187" s="1">
        <v>8</v>
      </c>
    </row>
    <row r="188" spans="1:8" ht="12.75" customHeight="1" x14ac:dyDescent="0.4">
      <c r="A188" s="1" t="s">
        <v>5885</v>
      </c>
      <c r="B188" s="7" t="s">
        <v>6554</v>
      </c>
      <c r="C188" s="7" t="s">
        <v>7002</v>
      </c>
      <c r="D188" s="1">
        <v>187</v>
      </c>
      <c r="E188" s="1" t="s">
        <v>5885</v>
      </c>
      <c r="F188" s="1">
        <v>10671</v>
      </c>
      <c r="G188" s="1" t="s">
        <v>5830</v>
      </c>
      <c r="H188" s="1">
        <v>8</v>
      </c>
    </row>
    <row r="189" spans="1:8" ht="12.75" customHeight="1" x14ac:dyDescent="0.4">
      <c r="A189" s="1" t="s">
        <v>1118</v>
      </c>
      <c r="B189" s="7" t="s">
        <v>6555</v>
      </c>
      <c r="C189" s="7" t="s">
        <v>7002</v>
      </c>
      <c r="D189" s="1">
        <v>188</v>
      </c>
      <c r="E189" s="1" t="s">
        <v>1118</v>
      </c>
      <c r="F189" s="1">
        <v>302</v>
      </c>
      <c r="G189" s="1" t="s">
        <v>5832</v>
      </c>
      <c r="H189" s="1">
        <v>9</v>
      </c>
    </row>
    <row r="190" spans="1:8" ht="12.75" customHeight="1" x14ac:dyDescent="0.4">
      <c r="A190" s="1" t="s">
        <v>584</v>
      </c>
      <c r="B190" s="7" t="s">
        <v>6556</v>
      </c>
      <c r="C190" s="7" t="s">
        <v>7002</v>
      </c>
      <c r="D190" s="1">
        <v>189</v>
      </c>
      <c r="E190" s="1" t="s">
        <v>584</v>
      </c>
      <c r="F190" s="1">
        <v>4</v>
      </c>
      <c r="G190" s="1" t="s">
        <v>5832</v>
      </c>
      <c r="H190" s="1">
        <v>9</v>
      </c>
    </row>
    <row r="191" spans="1:8" ht="12.75" customHeight="1" x14ac:dyDescent="0.4">
      <c r="A191" s="1" t="s">
        <v>5886</v>
      </c>
      <c r="B191" s="7" t="s">
        <v>6557</v>
      </c>
      <c r="C191" s="7" t="s">
        <v>7002</v>
      </c>
      <c r="D191" s="1">
        <v>190</v>
      </c>
      <c r="E191" s="1" t="s">
        <v>5886</v>
      </c>
      <c r="F191" s="1">
        <v>580</v>
      </c>
      <c r="G191" s="1" t="s">
        <v>5832</v>
      </c>
      <c r="H191" s="1">
        <v>9</v>
      </c>
    </row>
    <row r="192" spans="1:8" ht="12.75" customHeight="1" x14ac:dyDescent="0.4">
      <c r="A192" s="1" t="s">
        <v>737</v>
      </c>
      <c r="B192" s="7" t="s">
        <v>6558</v>
      </c>
      <c r="C192" s="7" t="s">
        <v>7002</v>
      </c>
      <c r="D192" s="1">
        <v>191</v>
      </c>
      <c r="E192" s="1" t="s">
        <v>737</v>
      </c>
      <c r="F192" s="1">
        <v>271</v>
      </c>
      <c r="G192" s="1" t="s">
        <v>5832</v>
      </c>
      <c r="H192" s="1">
        <v>9</v>
      </c>
    </row>
    <row r="193" spans="1:8" ht="12.75" customHeight="1" x14ac:dyDescent="0.4">
      <c r="A193" s="1" t="s">
        <v>5887</v>
      </c>
      <c r="B193" s="7" t="s">
        <v>6559</v>
      </c>
      <c r="C193" s="7" t="s">
        <v>7002</v>
      </c>
      <c r="D193" s="1">
        <v>192</v>
      </c>
      <c r="E193" s="1" t="s">
        <v>5887</v>
      </c>
      <c r="F193" s="1">
        <v>874</v>
      </c>
      <c r="G193" s="1" t="s">
        <v>5832</v>
      </c>
      <c r="H193" s="1">
        <v>9</v>
      </c>
    </row>
    <row r="194" spans="1:8" ht="12.75" customHeight="1" x14ac:dyDescent="0.4">
      <c r="A194" s="1" t="s">
        <v>5888</v>
      </c>
      <c r="B194" s="7" t="s">
        <v>6560</v>
      </c>
      <c r="C194" s="7" t="s">
        <v>7002</v>
      </c>
      <c r="D194" s="1">
        <v>193</v>
      </c>
      <c r="E194" s="1" t="s">
        <v>5888</v>
      </c>
      <c r="F194" s="1">
        <v>460</v>
      </c>
      <c r="G194" s="1" t="s">
        <v>5832</v>
      </c>
      <c r="H194" s="1">
        <v>9</v>
      </c>
    </row>
    <row r="195" spans="1:8" ht="12.75" customHeight="1" x14ac:dyDescent="0.4">
      <c r="A195" s="1" t="s">
        <v>5889</v>
      </c>
      <c r="B195" s="7" t="s">
        <v>6561</v>
      </c>
      <c r="C195" s="7" t="s">
        <v>7002</v>
      </c>
      <c r="D195" s="1">
        <v>194</v>
      </c>
      <c r="E195" s="1" t="s">
        <v>5889</v>
      </c>
      <c r="F195" s="1">
        <v>599626923</v>
      </c>
      <c r="G195" s="1" t="s">
        <v>5832</v>
      </c>
      <c r="H195" s="1">
        <v>9</v>
      </c>
    </row>
    <row r="196" spans="1:8" ht="12.75" customHeight="1" x14ac:dyDescent="0.4">
      <c r="A196" s="1" t="s">
        <v>508</v>
      </c>
      <c r="B196" s="7" t="s">
        <v>6562</v>
      </c>
      <c r="C196" s="7" t="s">
        <v>7002</v>
      </c>
      <c r="D196" s="1">
        <v>195</v>
      </c>
      <c r="E196" s="1" t="s">
        <v>508</v>
      </c>
      <c r="F196" s="1">
        <v>381</v>
      </c>
      <c r="G196" s="1" t="s">
        <v>5832</v>
      </c>
      <c r="H196" s="1">
        <v>9</v>
      </c>
    </row>
    <row r="197" spans="1:8" ht="12.75" customHeight="1" x14ac:dyDescent="0.4">
      <c r="A197" s="1" t="s">
        <v>105</v>
      </c>
      <c r="B197" s="7" t="s">
        <v>6563</v>
      </c>
      <c r="C197" s="7" t="s">
        <v>7002</v>
      </c>
      <c r="D197" s="1">
        <v>196</v>
      </c>
      <c r="E197" s="1" t="s">
        <v>105</v>
      </c>
      <c r="F197" s="1">
        <v>749</v>
      </c>
      <c r="G197" s="1" t="s">
        <v>5832</v>
      </c>
      <c r="H197" s="1">
        <v>9</v>
      </c>
    </row>
    <row r="198" spans="1:8" ht="12.75" customHeight="1" x14ac:dyDescent="0.4">
      <c r="A198" s="1" t="s">
        <v>5890</v>
      </c>
      <c r="B198" s="7" t="s">
        <v>6564</v>
      </c>
      <c r="C198" s="7" t="s">
        <v>7002</v>
      </c>
      <c r="D198" s="1">
        <v>197</v>
      </c>
      <c r="E198" s="1" t="s">
        <v>5890</v>
      </c>
      <c r="F198" s="1">
        <v>607344830</v>
      </c>
      <c r="G198" s="1" t="s">
        <v>5832</v>
      </c>
      <c r="H198" s="1">
        <v>9</v>
      </c>
    </row>
    <row r="199" spans="1:8" ht="12.75" customHeight="1" x14ac:dyDescent="0.4">
      <c r="A199" s="1" t="s">
        <v>5891</v>
      </c>
      <c r="B199" s="7" t="s">
        <v>6565</v>
      </c>
      <c r="C199" s="7" t="s">
        <v>7002</v>
      </c>
      <c r="D199" s="1">
        <v>198</v>
      </c>
      <c r="E199" s="1" t="s">
        <v>5891</v>
      </c>
      <c r="F199" s="1">
        <v>246</v>
      </c>
      <c r="G199" s="1" t="s">
        <v>5832</v>
      </c>
      <c r="H199" s="1">
        <v>9</v>
      </c>
    </row>
    <row r="200" spans="1:8" ht="12.75" customHeight="1" x14ac:dyDescent="0.4">
      <c r="A200" s="1" t="s">
        <v>209</v>
      </c>
      <c r="B200" s="7" t="s">
        <v>6566</v>
      </c>
      <c r="C200" s="7" t="s">
        <v>7002</v>
      </c>
      <c r="D200" s="1">
        <v>199</v>
      </c>
      <c r="E200" s="1" t="s">
        <v>209</v>
      </c>
      <c r="F200" s="1">
        <v>128</v>
      </c>
      <c r="G200" s="1" t="s">
        <v>5832</v>
      </c>
      <c r="H200" s="1">
        <v>9</v>
      </c>
    </row>
    <row r="201" spans="1:8" ht="12.75" customHeight="1" x14ac:dyDescent="0.4">
      <c r="A201" s="1" t="s">
        <v>505</v>
      </c>
      <c r="B201" s="7" t="s">
        <v>6567</v>
      </c>
      <c r="C201" s="7" t="s">
        <v>7002</v>
      </c>
      <c r="D201" s="1">
        <v>200</v>
      </c>
      <c r="E201" s="1" t="s">
        <v>505</v>
      </c>
      <c r="F201" s="1">
        <v>294</v>
      </c>
      <c r="G201" s="1" t="s">
        <v>5832</v>
      </c>
      <c r="H201" s="1">
        <v>9</v>
      </c>
    </row>
    <row r="202" spans="1:8" ht="12.75" customHeight="1" x14ac:dyDescent="0.4">
      <c r="A202" s="1" t="s">
        <v>589</v>
      </c>
      <c r="B202" s="7" t="s">
        <v>6568</v>
      </c>
      <c r="C202" s="7" t="s">
        <v>7002</v>
      </c>
      <c r="D202" s="1">
        <v>201</v>
      </c>
      <c r="E202" s="1" t="s">
        <v>589</v>
      </c>
      <c r="F202" s="1">
        <v>795</v>
      </c>
      <c r="G202" s="1" t="s">
        <v>5832</v>
      </c>
      <c r="H202" s="1">
        <v>9</v>
      </c>
    </row>
    <row r="203" spans="1:8" ht="12.75" customHeight="1" x14ac:dyDescent="0.4">
      <c r="A203" s="1" t="s">
        <v>533</v>
      </c>
      <c r="B203" s="7" t="s">
        <v>6569</v>
      </c>
      <c r="C203" s="7" t="s">
        <v>7002</v>
      </c>
      <c r="D203" s="1">
        <v>202</v>
      </c>
      <c r="E203" s="1" t="s">
        <v>533</v>
      </c>
      <c r="F203" s="1">
        <v>215</v>
      </c>
      <c r="G203" s="1" t="s">
        <v>5832</v>
      </c>
      <c r="H203" s="1">
        <v>9</v>
      </c>
    </row>
    <row r="204" spans="1:8" ht="12.75" customHeight="1" x14ac:dyDescent="0.4">
      <c r="A204" s="1" t="s">
        <v>5892</v>
      </c>
      <c r="B204" s="7" t="s">
        <v>6570</v>
      </c>
      <c r="C204" s="7" t="s">
        <v>7002</v>
      </c>
      <c r="D204" s="1">
        <v>203</v>
      </c>
      <c r="E204" s="1" t="s">
        <v>5892</v>
      </c>
      <c r="F204" s="1">
        <v>531</v>
      </c>
      <c r="G204" s="1" t="s">
        <v>5832</v>
      </c>
      <c r="H204" s="1">
        <v>9</v>
      </c>
    </row>
    <row r="205" spans="1:8" ht="12.75" customHeight="1" x14ac:dyDescent="0.4">
      <c r="A205" s="1" t="s">
        <v>2158</v>
      </c>
      <c r="B205" s="7" t="s">
        <v>6571</v>
      </c>
      <c r="C205" s="7" t="s">
        <v>7002</v>
      </c>
      <c r="D205" s="1">
        <v>204</v>
      </c>
      <c r="E205" s="1" t="s">
        <v>2158</v>
      </c>
      <c r="F205" s="1">
        <v>628</v>
      </c>
      <c r="G205" s="1" t="s">
        <v>5832</v>
      </c>
      <c r="H205" s="1">
        <v>9</v>
      </c>
    </row>
    <row r="206" spans="1:8" ht="12.75" customHeight="1" x14ac:dyDescent="0.4">
      <c r="A206" s="1" t="s">
        <v>1560</v>
      </c>
      <c r="B206" s="7" t="s">
        <v>6572</v>
      </c>
      <c r="C206" s="7" t="s">
        <v>7002</v>
      </c>
      <c r="D206" s="1">
        <v>205</v>
      </c>
      <c r="E206" s="1" t="s">
        <v>1560</v>
      </c>
      <c r="F206" s="1">
        <v>634</v>
      </c>
      <c r="G206" s="1" t="s">
        <v>5832</v>
      </c>
      <c r="H206" s="1">
        <v>9</v>
      </c>
    </row>
    <row r="207" spans="1:8" ht="12.75" customHeight="1" x14ac:dyDescent="0.4">
      <c r="A207" s="1" t="s">
        <v>3815</v>
      </c>
      <c r="B207" s="7" t="s">
        <v>6573</v>
      </c>
      <c r="C207" s="7" t="s">
        <v>7002</v>
      </c>
      <c r="D207" s="1">
        <v>206</v>
      </c>
      <c r="E207" s="1" t="s">
        <v>3815</v>
      </c>
      <c r="F207" s="1">
        <v>706</v>
      </c>
      <c r="G207" s="1" t="s">
        <v>5832</v>
      </c>
      <c r="H207" s="1">
        <v>9</v>
      </c>
    </row>
    <row r="208" spans="1:8" ht="12.75" customHeight="1" x14ac:dyDescent="0.4">
      <c r="A208" s="1" t="s">
        <v>1908</v>
      </c>
      <c r="B208" s="7" t="s">
        <v>6574</v>
      </c>
      <c r="C208" s="7" t="s">
        <v>7002</v>
      </c>
      <c r="D208" s="1">
        <v>207</v>
      </c>
      <c r="E208" s="1" t="s">
        <v>1908</v>
      </c>
      <c r="F208" s="1">
        <v>1061</v>
      </c>
      <c r="G208" s="1" t="s">
        <v>5832</v>
      </c>
      <c r="H208" s="1">
        <v>9</v>
      </c>
    </row>
    <row r="209" spans="1:8" ht="12.75" customHeight="1" x14ac:dyDescent="0.4">
      <c r="A209" s="1" t="s">
        <v>1252</v>
      </c>
      <c r="B209" s="7" t="s">
        <v>6575</v>
      </c>
      <c r="C209" s="7" t="s">
        <v>7002</v>
      </c>
      <c r="D209" s="1">
        <v>208</v>
      </c>
      <c r="E209" s="1" t="s">
        <v>1252</v>
      </c>
      <c r="F209" s="1">
        <v>616</v>
      </c>
      <c r="G209" s="1" t="s">
        <v>5832</v>
      </c>
      <c r="H209" s="1">
        <v>9</v>
      </c>
    </row>
    <row r="210" spans="1:8" ht="12.75" customHeight="1" x14ac:dyDescent="0.4">
      <c r="A210" s="1" t="s">
        <v>772</v>
      </c>
      <c r="B210" s="7" t="s">
        <v>6576</v>
      </c>
      <c r="C210" s="7" t="s">
        <v>7002</v>
      </c>
      <c r="D210" s="1">
        <v>209</v>
      </c>
      <c r="E210" s="1" t="s">
        <v>772</v>
      </c>
      <c r="F210" s="1">
        <v>214</v>
      </c>
      <c r="G210" s="1" t="s">
        <v>5832</v>
      </c>
      <c r="H210" s="1">
        <v>9</v>
      </c>
    </row>
    <row r="211" spans="1:8" ht="12.75" customHeight="1" x14ac:dyDescent="0.4">
      <c r="A211" s="1" t="s">
        <v>4653</v>
      </c>
      <c r="B211" s="7" t="s">
        <v>6577</v>
      </c>
      <c r="C211" s="7" t="s">
        <v>7002</v>
      </c>
      <c r="D211" s="1">
        <v>210</v>
      </c>
      <c r="E211" s="1" t="s">
        <v>4653</v>
      </c>
      <c r="F211" s="1">
        <v>35</v>
      </c>
      <c r="G211" s="1" t="s">
        <v>5832</v>
      </c>
      <c r="H211" s="1">
        <v>9</v>
      </c>
    </row>
    <row r="212" spans="1:8" ht="12.75" customHeight="1" x14ac:dyDescent="0.4">
      <c r="A212" s="1" t="s">
        <v>5893</v>
      </c>
      <c r="B212" s="7" t="s">
        <v>6578</v>
      </c>
      <c r="C212" s="7" t="s">
        <v>7002</v>
      </c>
      <c r="D212" s="1">
        <v>211</v>
      </c>
      <c r="E212" s="1" t="s">
        <v>5893</v>
      </c>
      <c r="F212" s="1">
        <v>549009211</v>
      </c>
      <c r="G212" s="1" t="s">
        <v>5832</v>
      </c>
      <c r="H212" s="1">
        <v>9</v>
      </c>
    </row>
    <row r="213" spans="1:8" ht="12.75" customHeight="1" x14ac:dyDescent="0.4">
      <c r="A213" s="1" t="s">
        <v>5894</v>
      </c>
      <c r="B213" s="7" t="s">
        <v>6579</v>
      </c>
      <c r="C213" s="7" t="s">
        <v>7002</v>
      </c>
      <c r="D213" s="1">
        <v>212</v>
      </c>
      <c r="E213" s="1" t="s">
        <v>5894</v>
      </c>
      <c r="F213" s="1">
        <v>975</v>
      </c>
      <c r="G213" s="1" t="s">
        <v>5832</v>
      </c>
      <c r="H213" s="1">
        <v>9</v>
      </c>
    </row>
    <row r="214" spans="1:8" ht="12.75" customHeight="1" x14ac:dyDescent="0.4">
      <c r="A214" s="1" t="s">
        <v>5895</v>
      </c>
      <c r="B214" s="7" t="s">
        <v>6580</v>
      </c>
      <c r="C214" s="7" t="s">
        <v>7002</v>
      </c>
      <c r="D214" s="1">
        <v>213</v>
      </c>
      <c r="E214" s="1" t="s">
        <v>5895</v>
      </c>
      <c r="F214" s="1">
        <v>115</v>
      </c>
      <c r="G214" s="1" t="s">
        <v>5832</v>
      </c>
      <c r="H214" s="1">
        <v>9</v>
      </c>
    </row>
    <row r="215" spans="1:8" ht="12.75" customHeight="1" x14ac:dyDescent="0.4">
      <c r="A215" s="1" t="s">
        <v>5896</v>
      </c>
      <c r="B215" s="7" t="s">
        <v>6581</v>
      </c>
      <c r="C215" s="7" t="s">
        <v>7002</v>
      </c>
      <c r="D215" s="1">
        <v>214</v>
      </c>
      <c r="E215" s="1" t="s">
        <v>5896</v>
      </c>
      <c r="F215" s="1">
        <v>606826663</v>
      </c>
      <c r="G215" s="1" t="s">
        <v>5832</v>
      </c>
      <c r="H215" s="1">
        <v>9</v>
      </c>
    </row>
    <row r="216" spans="1:8" ht="12.75" customHeight="1" x14ac:dyDescent="0.4">
      <c r="A216" s="1" t="s">
        <v>5897</v>
      </c>
      <c r="B216" s="7" t="s">
        <v>6582</v>
      </c>
      <c r="C216" s="7" t="s">
        <v>7002</v>
      </c>
      <c r="D216" s="1">
        <v>215</v>
      </c>
      <c r="E216" s="1" t="s">
        <v>5897</v>
      </c>
      <c r="F216" s="1">
        <v>757</v>
      </c>
      <c r="G216" s="1" t="s">
        <v>5832</v>
      </c>
      <c r="H216" s="1">
        <v>9</v>
      </c>
    </row>
    <row r="217" spans="1:8" ht="12.75" customHeight="1" x14ac:dyDescent="0.4">
      <c r="A217" s="1" t="s">
        <v>5898</v>
      </c>
      <c r="B217" s="7" t="s">
        <v>6583</v>
      </c>
      <c r="C217" s="7" t="s">
        <v>7002</v>
      </c>
      <c r="D217" s="1">
        <v>216</v>
      </c>
      <c r="E217" s="1" t="s">
        <v>5898</v>
      </c>
      <c r="F217" s="1">
        <v>231</v>
      </c>
      <c r="G217" s="1" t="s">
        <v>5832</v>
      </c>
      <c r="H217" s="1">
        <v>9</v>
      </c>
    </row>
    <row r="218" spans="1:8" ht="12.75" customHeight="1" x14ac:dyDescent="0.4">
      <c r="A218" s="1" t="s">
        <v>5899</v>
      </c>
      <c r="B218" s="7" t="s">
        <v>6584</v>
      </c>
      <c r="C218" s="7" t="s">
        <v>7002</v>
      </c>
      <c r="D218" s="1">
        <v>217</v>
      </c>
      <c r="E218" s="1" t="s">
        <v>5899</v>
      </c>
      <c r="F218" s="1">
        <v>66</v>
      </c>
      <c r="G218" s="1" t="s">
        <v>5832</v>
      </c>
      <c r="H218" s="1">
        <v>9</v>
      </c>
    </row>
    <row r="219" spans="1:8" ht="12.75" customHeight="1" x14ac:dyDescent="0.4">
      <c r="A219" s="1" t="s">
        <v>5900</v>
      </c>
      <c r="B219" s="7" t="s">
        <v>6585</v>
      </c>
      <c r="C219" s="7" t="s">
        <v>7002</v>
      </c>
      <c r="D219" s="1">
        <v>218</v>
      </c>
      <c r="E219" s="1" t="s">
        <v>5900</v>
      </c>
      <c r="F219" s="1">
        <v>75</v>
      </c>
      <c r="G219" s="1" t="s">
        <v>5832</v>
      </c>
      <c r="H219" s="1">
        <v>9</v>
      </c>
    </row>
    <row r="220" spans="1:8" ht="12.75" customHeight="1" x14ac:dyDescent="0.4">
      <c r="A220" s="1" t="s">
        <v>5901</v>
      </c>
      <c r="B220" s="7" t="s">
        <v>6586</v>
      </c>
      <c r="C220" s="7" t="s">
        <v>7002</v>
      </c>
      <c r="D220" s="1">
        <v>219</v>
      </c>
      <c r="E220" s="1" t="s">
        <v>5901</v>
      </c>
      <c r="F220" s="1">
        <v>58</v>
      </c>
      <c r="G220" s="1" t="s">
        <v>5832</v>
      </c>
      <c r="H220" s="1">
        <v>9</v>
      </c>
    </row>
    <row r="221" spans="1:8" ht="12.75" customHeight="1" x14ac:dyDescent="0.4">
      <c r="A221" s="1" t="s">
        <v>5902</v>
      </c>
      <c r="B221" s="7" t="s">
        <v>6587</v>
      </c>
      <c r="C221" s="7" t="s">
        <v>7002</v>
      </c>
      <c r="D221" s="1">
        <v>220</v>
      </c>
      <c r="E221" s="1" t="s">
        <v>5902</v>
      </c>
      <c r="F221" s="1">
        <v>374</v>
      </c>
      <c r="G221" s="1" t="s">
        <v>5832</v>
      </c>
      <c r="H221" s="1">
        <v>9</v>
      </c>
    </row>
    <row r="222" spans="1:8" ht="12.75" customHeight="1" x14ac:dyDescent="0.4">
      <c r="A222" s="1" t="s">
        <v>1786</v>
      </c>
      <c r="B222" s="7" t="s">
        <v>6588</v>
      </c>
      <c r="C222" s="7" t="s">
        <v>7002</v>
      </c>
      <c r="D222" s="1">
        <v>221</v>
      </c>
      <c r="E222" s="1" t="s">
        <v>1786</v>
      </c>
      <c r="F222" s="1">
        <v>1052</v>
      </c>
      <c r="G222" s="1" t="s">
        <v>5832</v>
      </c>
      <c r="H222" s="1">
        <v>9</v>
      </c>
    </row>
    <row r="223" spans="1:8" ht="12.75" customHeight="1" x14ac:dyDescent="0.4">
      <c r="A223" s="1" t="s">
        <v>708</v>
      </c>
      <c r="B223" s="7" t="s">
        <v>6589</v>
      </c>
      <c r="C223" s="7" t="s">
        <v>7002</v>
      </c>
      <c r="D223" s="1">
        <v>222</v>
      </c>
      <c r="E223" s="1" t="s">
        <v>708</v>
      </c>
      <c r="F223" s="1">
        <v>12</v>
      </c>
      <c r="G223" s="1" t="s">
        <v>5832</v>
      </c>
      <c r="H223" s="1">
        <v>9</v>
      </c>
    </row>
    <row r="224" spans="1:8" ht="12.75" customHeight="1" x14ac:dyDescent="0.4">
      <c r="A224" s="1" t="s">
        <v>177</v>
      </c>
      <c r="B224" s="7" t="s">
        <v>6590</v>
      </c>
      <c r="C224" s="7" t="s">
        <v>7002</v>
      </c>
      <c r="D224" s="1">
        <v>223</v>
      </c>
      <c r="E224" s="1" t="s">
        <v>177</v>
      </c>
      <c r="F224" s="1">
        <v>100</v>
      </c>
      <c r="G224" s="1" t="s">
        <v>5832</v>
      </c>
      <c r="H224" s="1">
        <v>9</v>
      </c>
    </row>
    <row r="225" spans="1:8" ht="12.75" customHeight="1" x14ac:dyDescent="0.4">
      <c r="A225" s="1" t="s">
        <v>5903</v>
      </c>
      <c r="B225" s="7" t="s">
        <v>6591</v>
      </c>
      <c r="C225" s="7" t="s">
        <v>7002</v>
      </c>
      <c r="D225" s="1">
        <v>224</v>
      </c>
      <c r="E225" s="1" t="s">
        <v>5903</v>
      </c>
      <c r="F225" s="1">
        <v>197</v>
      </c>
      <c r="G225" s="1" t="s">
        <v>5832</v>
      </c>
      <c r="H225" s="1">
        <v>9</v>
      </c>
    </row>
    <row r="226" spans="1:8" ht="12.75" customHeight="1" x14ac:dyDescent="0.4">
      <c r="A226" s="1" t="s">
        <v>2296</v>
      </c>
      <c r="B226" s="7" t="s">
        <v>6592</v>
      </c>
      <c r="C226" s="7" t="s">
        <v>7002</v>
      </c>
      <c r="D226" s="1">
        <v>225</v>
      </c>
      <c r="E226" s="1" t="s">
        <v>2296</v>
      </c>
      <c r="F226" s="1">
        <v>591</v>
      </c>
      <c r="G226" s="1" t="s">
        <v>5832</v>
      </c>
      <c r="H226" s="1">
        <v>9</v>
      </c>
    </row>
    <row r="227" spans="1:8" ht="12.75" customHeight="1" x14ac:dyDescent="0.4">
      <c r="A227" s="1" t="s">
        <v>44</v>
      </c>
      <c r="B227" s="7" t="s">
        <v>6593</v>
      </c>
      <c r="C227" s="7" t="s">
        <v>7002</v>
      </c>
      <c r="D227" s="1">
        <v>226</v>
      </c>
      <c r="E227" s="1" t="s">
        <v>44</v>
      </c>
      <c r="F227" s="1">
        <v>872</v>
      </c>
      <c r="G227" s="1" t="s">
        <v>5832</v>
      </c>
      <c r="H227" s="1">
        <v>9</v>
      </c>
    </row>
    <row r="228" spans="1:8" ht="12.75" customHeight="1" x14ac:dyDescent="0.4">
      <c r="A228" s="1" t="s">
        <v>777</v>
      </c>
      <c r="B228" s="7" t="s">
        <v>6594</v>
      </c>
      <c r="C228" s="7" t="s">
        <v>7002</v>
      </c>
      <c r="D228" s="1">
        <v>227</v>
      </c>
      <c r="E228" s="1" t="s">
        <v>777</v>
      </c>
      <c r="F228" s="1">
        <v>612</v>
      </c>
      <c r="G228" s="1" t="s">
        <v>5837</v>
      </c>
      <c r="H228" s="1">
        <v>10</v>
      </c>
    </row>
    <row r="229" spans="1:8" ht="12.75" customHeight="1" x14ac:dyDescent="0.4">
      <c r="A229" s="1" t="s">
        <v>1376</v>
      </c>
      <c r="B229" s="7" t="s">
        <v>6595</v>
      </c>
      <c r="C229" s="7" t="s">
        <v>7002</v>
      </c>
      <c r="D229" s="1">
        <v>228</v>
      </c>
      <c r="E229" s="1" t="s">
        <v>1376</v>
      </c>
      <c r="F229" s="1">
        <v>7</v>
      </c>
      <c r="G229" s="1" t="s">
        <v>5837</v>
      </c>
      <c r="H229" s="1">
        <v>10</v>
      </c>
    </row>
    <row r="230" spans="1:8" ht="12.75" customHeight="1" x14ac:dyDescent="0.4">
      <c r="A230" s="1" t="s">
        <v>407</v>
      </c>
      <c r="B230" s="7" t="s">
        <v>6596</v>
      </c>
      <c r="C230" s="7" t="s">
        <v>7002</v>
      </c>
      <c r="D230" s="1">
        <v>229</v>
      </c>
      <c r="E230" s="1" t="s">
        <v>407</v>
      </c>
      <c r="F230" s="1">
        <v>867</v>
      </c>
      <c r="G230" s="1" t="s">
        <v>5837</v>
      </c>
      <c r="H230" s="1">
        <v>10</v>
      </c>
    </row>
    <row r="231" spans="1:8" ht="12.75" customHeight="1" x14ac:dyDescent="0.4">
      <c r="A231" s="1" t="s">
        <v>4079</v>
      </c>
      <c r="B231" s="7" t="s">
        <v>6597</v>
      </c>
      <c r="C231" s="7" t="s">
        <v>7002</v>
      </c>
      <c r="D231" s="1">
        <v>230</v>
      </c>
      <c r="E231" s="1" t="s">
        <v>4079</v>
      </c>
      <c r="F231" s="1">
        <v>398</v>
      </c>
      <c r="G231" s="1" t="s">
        <v>5837</v>
      </c>
      <c r="H231" s="1">
        <v>10</v>
      </c>
    </row>
    <row r="232" spans="1:8" ht="12.75" customHeight="1" x14ac:dyDescent="0.4">
      <c r="A232" s="1" t="s">
        <v>5904</v>
      </c>
      <c r="B232" s="7" t="s">
        <v>6598</v>
      </c>
      <c r="C232" s="7" t="s">
        <v>7002</v>
      </c>
      <c r="D232" s="1">
        <v>231</v>
      </c>
      <c r="E232" s="1" t="s">
        <v>5904</v>
      </c>
      <c r="F232" s="1">
        <v>280</v>
      </c>
      <c r="G232" s="1" t="s">
        <v>5837</v>
      </c>
      <c r="H232" s="1">
        <v>10</v>
      </c>
    </row>
    <row r="233" spans="1:8" ht="12.75" customHeight="1" x14ac:dyDescent="0.4">
      <c r="A233" s="1" t="s">
        <v>5905</v>
      </c>
      <c r="B233" s="7" t="s">
        <v>6599</v>
      </c>
      <c r="C233" s="7" t="s">
        <v>7002</v>
      </c>
      <c r="D233" s="1">
        <v>232</v>
      </c>
      <c r="E233" s="1" t="s">
        <v>5905</v>
      </c>
      <c r="F233" s="1">
        <v>880</v>
      </c>
      <c r="G233" s="1" t="s">
        <v>5837</v>
      </c>
      <c r="H233" s="1">
        <v>10</v>
      </c>
    </row>
    <row r="234" spans="1:8" ht="12.75" customHeight="1" x14ac:dyDescent="0.4">
      <c r="A234" s="1" t="s">
        <v>5906</v>
      </c>
      <c r="B234" s="7" t="s">
        <v>6600</v>
      </c>
      <c r="C234" s="7" t="s">
        <v>7002</v>
      </c>
      <c r="D234" s="1">
        <v>233</v>
      </c>
      <c r="E234" s="1" t="s">
        <v>5906</v>
      </c>
      <c r="F234" s="1">
        <v>599626927</v>
      </c>
      <c r="G234" s="1" t="s">
        <v>5837</v>
      </c>
      <c r="H234" s="1">
        <v>10</v>
      </c>
    </row>
    <row r="235" spans="1:8" ht="12.75" customHeight="1" x14ac:dyDescent="0.4">
      <c r="A235" s="1" t="s">
        <v>1812</v>
      </c>
      <c r="B235" s="7" t="s">
        <v>6601</v>
      </c>
      <c r="C235" s="7" t="s">
        <v>7002</v>
      </c>
      <c r="D235" s="1">
        <v>234</v>
      </c>
      <c r="E235" s="1" t="s">
        <v>1812</v>
      </c>
      <c r="F235" s="1">
        <v>898</v>
      </c>
      <c r="G235" s="1" t="s">
        <v>5837</v>
      </c>
      <c r="H235" s="1">
        <v>10</v>
      </c>
    </row>
    <row r="236" spans="1:8" ht="12.75" customHeight="1" x14ac:dyDescent="0.4">
      <c r="A236" s="1" t="s">
        <v>2002</v>
      </c>
      <c r="B236" s="7" t="s">
        <v>6602</v>
      </c>
      <c r="C236" s="7" t="s">
        <v>7002</v>
      </c>
      <c r="D236" s="1">
        <v>235</v>
      </c>
      <c r="E236" s="1" t="s">
        <v>2002</v>
      </c>
      <c r="F236" s="1">
        <v>931</v>
      </c>
      <c r="G236" s="1" t="s">
        <v>5837</v>
      </c>
      <c r="H236" s="1">
        <v>10</v>
      </c>
    </row>
    <row r="237" spans="1:8" ht="12.75" customHeight="1" x14ac:dyDescent="0.4">
      <c r="A237" s="1" t="s">
        <v>329</v>
      </c>
      <c r="B237" s="7" t="s">
        <v>6603</v>
      </c>
      <c r="C237" s="7" t="s">
        <v>7002</v>
      </c>
      <c r="D237" s="1">
        <v>236</v>
      </c>
      <c r="E237" s="1" t="s">
        <v>329</v>
      </c>
      <c r="F237" s="1">
        <v>1093</v>
      </c>
      <c r="G237" s="1" t="s">
        <v>5837</v>
      </c>
      <c r="H237" s="1">
        <v>10</v>
      </c>
    </row>
    <row r="238" spans="1:8" ht="12.75" customHeight="1" x14ac:dyDescent="0.4">
      <c r="A238" s="1" t="s">
        <v>5907</v>
      </c>
      <c r="B238" s="7" t="s">
        <v>6604</v>
      </c>
      <c r="C238" s="7" t="s">
        <v>7002</v>
      </c>
      <c r="D238" s="1">
        <v>237</v>
      </c>
      <c r="E238" s="1" t="s">
        <v>5907</v>
      </c>
      <c r="F238" s="1">
        <v>318</v>
      </c>
      <c r="G238" s="1" t="s">
        <v>5837</v>
      </c>
      <c r="H238" s="1">
        <v>10</v>
      </c>
    </row>
    <row r="239" spans="1:8" ht="12.75" customHeight="1" x14ac:dyDescent="0.4">
      <c r="A239" s="1" t="s">
        <v>4954</v>
      </c>
      <c r="B239" s="7" t="s">
        <v>6605</v>
      </c>
      <c r="C239" s="7" t="s">
        <v>7002</v>
      </c>
      <c r="D239" s="1">
        <v>238</v>
      </c>
      <c r="E239" s="1" t="s">
        <v>4954</v>
      </c>
      <c r="F239" s="1">
        <v>534</v>
      </c>
      <c r="G239" s="1" t="s">
        <v>5837</v>
      </c>
      <c r="H239" s="1">
        <v>10</v>
      </c>
    </row>
    <row r="240" spans="1:8" ht="12.75" customHeight="1" x14ac:dyDescent="0.4">
      <c r="A240" s="1" t="s">
        <v>384</v>
      </c>
      <c r="B240" s="7" t="s">
        <v>6606</v>
      </c>
      <c r="C240" s="7" t="s">
        <v>7002</v>
      </c>
      <c r="D240" s="1">
        <v>239</v>
      </c>
      <c r="E240" s="1" t="s">
        <v>384</v>
      </c>
      <c r="F240" s="1">
        <v>574</v>
      </c>
      <c r="G240" s="1" t="s">
        <v>5837</v>
      </c>
      <c r="H240" s="1">
        <v>10</v>
      </c>
    </row>
    <row r="241" spans="1:8" ht="12.75" customHeight="1" x14ac:dyDescent="0.4">
      <c r="A241" s="1" t="s">
        <v>2397</v>
      </c>
      <c r="B241" s="7" t="s">
        <v>6607</v>
      </c>
      <c r="C241" s="7" t="s">
        <v>7002</v>
      </c>
      <c r="D241" s="1">
        <v>240</v>
      </c>
      <c r="E241" s="1" t="s">
        <v>2397</v>
      </c>
      <c r="F241" s="1">
        <v>621</v>
      </c>
      <c r="G241" s="1" t="s">
        <v>5837</v>
      </c>
      <c r="H241" s="1">
        <v>10</v>
      </c>
    </row>
    <row r="242" spans="1:8" ht="12.75" customHeight="1" x14ac:dyDescent="0.4">
      <c r="A242" s="1" t="s">
        <v>5908</v>
      </c>
      <c r="B242" s="7" t="s">
        <v>6608</v>
      </c>
      <c r="C242" s="7" t="s">
        <v>7002</v>
      </c>
      <c r="D242" s="1">
        <v>241</v>
      </c>
      <c r="E242" s="1" t="s">
        <v>5908</v>
      </c>
      <c r="F242" s="1">
        <v>549009215</v>
      </c>
      <c r="G242" s="1" t="s">
        <v>5837</v>
      </c>
      <c r="H242" s="1">
        <v>10</v>
      </c>
    </row>
    <row r="243" spans="1:8" ht="12.75" customHeight="1" x14ac:dyDescent="0.4">
      <c r="A243" s="1" t="s">
        <v>5909</v>
      </c>
      <c r="B243" s="7" t="s">
        <v>6609</v>
      </c>
      <c r="C243" s="7" t="s">
        <v>7002</v>
      </c>
      <c r="D243" s="1">
        <v>242</v>
      </c>
      <c r="E243" s="1" t="s">
        <v>5909</v>
      </c>
      <c r="F243" s="1">
        <v>549009219</v>
      </c>
      <c r="G243" s="1" t="s">
        <v>5837</v>
      </c>
      <c r="H243" s="1">
        <v>10</v>
      </c>
    </row>
    <row r="244" spans="1:8" ht="12.75" customHeight="1" x14ac:dyDescent="0.4">
      <c r="A244" s="1" t="s">
        <v>5910</v>
      </c>
      <c r="B244" s="7" t="s">
        <v>6610</v>
      </c>
      <c r="C244" s="7" t="s">
        <v>7002</v>
      </c>
      <c r="D244" s="1">
        <v>243</v>
      </c>
      <c r="E244" s="1" t="s">
        <v>5910</v>
      </c>
      <c r="F244" s="1">
        <v>549009223</v>
      </c>
      <c r="G244" s="1" t="s">
        <v>5837</v>
      </c>
      <c r="H244" s="1">
        <v>10</v>
      </c>
    </row>
    <row r="245" spans="1:8" ht="12.75" customHeight="1" x14ac:dyDescent="0.4">
      <c r="A245" s="1" t="s">
        <v>5911</v>
      </c>
      <c r="B245" s="7" t="s">
        <v>6611</v>
      </c>
      <c r="C245" s="7" t="s">
        <v>7002</v>
      </c>
      <c r="D245" s="1">
        <v>244</v>
      </c>
      <c r="E245" s="1" t="s">
        <v>5911</v>
      </c>
      <c r="F245" s="1">
        <v>549009227</v>
      </c>
      <c r="G245" s="1" t="s">
        <v>5837</v>
      </c>
      <c r="H245" s="1">
        <v>10</v>
      </c>
    </row>
    <row r="246" spans="1:8" ht="12.75" customHeight="1" x14ac:dyDescent="0.4">
      <c r="A246" s="1" t="s">
        <v>750</v>
      </c>
      <c r="B246" s="7" t="s">
        <v>6612</v>
      </c>
      <c r="C246" s="7" t="s">
        <v>7002</v>
      </c>
      <c r="D246" s="1">
        <v>245</v>
      </c>
      <c r="E246" s="1" t="s">
        <v>750</v>
      </c>
      <c r="F246" s="1">
        <v>679</v>
      </c>
      <c r="G246" s="1" t="s">
        <v>5837</v>
      </c>
      <c r="H246" s="1">
        <v>10</v>
      </c>
    </row>
    <row r="247" spans="1:8" ht="12.75" customHeight="1" x14ac:dyDescent="0.4">
      <c r="A247" s="1" t="s">
        <v>5912</v>
      </c>
      <c r="B247" s="7" t="s">
        <v>6613</v>
      </c>
      <c r="C247" s="7" t="s">
        <v>7002</v>
      </c>
      <c r="D247" s="1">
        <v>246</v>
      </c>
      <c r="E247" s="1" t="s">
        <v>5912</v>
      </c>
      <c r="F247" s="1">
        <v>147</v>
      </c>
      <c r="G247" s="1" t="s">
        <v>5837</v>
      </c>
      <c r="H247" s="1">
        <v>10</v>
      </c>
    </row>
    <row r="248" spans="1:8" ht="12.75" customHeight="1" x14ac:dyDescent="0.4">
      <c r="A248" s="1" t="s">
        <v>1028</v>
      </c>
      <c r="B248" s="7" t="s">
        <v>6614</v>
      </c>
      <c r="C248" s="7" t="s">
        <v>7002</v>
      </c>
      <c r="D248" s="1">
        <v>247</v>
      </c>
      <c r="E248" s="1" t="s">
        <v>1028</v>
      </c>
      <c r="F248" s="1">
        <v>162</v>
      </c>
      <c r="G248" s="1" t="s">
        <v>5837</v>
      </c>
      <c r="H248" s="1">
        <v>10</v>
      </c>
    </row>
    <row r="249" spans="1:8" ht="12.75" customHeight="1" x14ac:dyDescent="0.4">
      <c r="A249" s="1" t="s">
        <v>2120</v>
      </c>
      <c r="B249" s="7" t="s">
        <v>6615</v>
      </c>
      <c r="C249" s="7" t="s">
        <v>7002</v>
      </c>
      <c r="D249" s="1">
        <v>248</v>
      </c>
      <c r="E249" s="1" t="s">
        <v>2120</v>
      </c>
      <c r="F249" s="1">
        <v>604</v>
      </c>
      <c r="G249" s="1" t="s">
        <v>5837</v>
      </c>
      <c r="H249" s="1">
        <v>10</v>
      </c>
    </row>
    <row r="250" spans="1:8" ht="12.75" customHeight="1" x14ac:dyDescent="0.4">
      <c r="A250" s="1" t="s">
        <v>1271</v>
      </c>
      <c r="B250" s="7" t="s">
        <v>6616</v>
      </c>
      <c r="C250" s="7" t="s">
        <v>7002</v>
      </c>
      <c r="D250" s="1">
        <v>249</v>
      </c>
      <c r="E250" s="1" t="s">
        <v>1271</v>
      </c>
      <c r="F250" s="1">
        <v>146</v>
      </c>
      <c r="G250" s="1" t="s">
        <v>5837</v>
      </c>
      <c r="H250" s="1">
        <v>10</v>
      </c>
    </row>
    <row r="251" spans="1:8" ht="12.75" customHeight="1" x14ac:dyDescent="0.4">
      <c r="A251" s="1" t="s">
        <v>1023</v>
      </c>
      <c r="B251" s="7" t="s">
        <v>6617</v>
      </c>
      <c r="C251" s="7" t="s">
        <v>7002</v>
      </c>
      <c r="D251" s="1">
        <v>250</v>
      </c>
      <c r="E251" s="1" t="s">
        <v>1023</v>
      </c>
      <c r="F251" s="1">
        <v>238</v>
      </c>
      <c r="G251" s="1" t="s">
        <v>5837</v>
      </c>
      <c r="H251" s="1">
        <v>10</v>
      </c>
    </row>
    <row r="252" spans="1:8" ht="12.75" customHeight="1" x14ac:dyDescent="0.4">
      <c r="A252" s="1" t="s">
        <v>5913</v>
      </c>
      <c r="B252" s="7" t="s">
        <v>6618</v>
      </c>
      <c r="C252" s="7" t="s">
        <v>7002</v>
      </c>
      <c r="D252" s="1">
        <v>251</v>
      </c>
      <c r="E252" s="1" t="s">
        <v>5913</v>
      </c>
      <c r="F252" s="1">
        <v>350</v>
      </c>
      <c r="G252" s="1" t="s">
        <v>5837</v>
      </c>
      <c r="H252" s="1">
        <v>10</v>
      </c>
    </row>
    <row r="253" spans="1:8" ht="12.75" customHeight="1" x14ac:dyDescent="0.4">
      <c r="A253" s="1" t="s">
        <v>4789</v>
      </c>
      <c r="B253" s="7" t="s">
        <v>6619</v>
      </c>
      <c r="C253" s="7" t="s">
        <v>7002</v>
      </c>
      <c r="D253" s="1">
        <v>252</v>
      </c>
      <c r="E253" s="1" t="s">
        <v>4789</v>
      </c>
      <c r="F253" s="1">
        <v>358</v>
      </c>
      <c r="G253" s="1" t="s">
        <v>5837</v>
      </c>
      <c r="H253" s="1">
        <v>10</v>
      </c>
    </row>
    <row r="254" spans="1:8" ht="12.75" customHeight="1" x14ac:dyDescent="0.4">
      <c r="A254" s="1" t="s">
        <v>5914</v>
      </c>
      <c r="B254" s="7" t="s">
        <v>6620</v>
      </c>
      <c r="C254" s="7" t="s">
        <v>7002</v>
      </c>
      <c r="D254" s="1">
        <v>253</v>
      </c>
      <c r="E254" s="1" t="s">
        <v>5914</v>
      </c>
      <c r="F254" s="1">
        <v>207</v>
      </c>
      <c r="G254" s="1" t="s">
        <v>5835</v>
      </c>
      <c r="H254" s="1">
        <v>11</v>
      </c>
    </row>
    <row r="255" spans="1:8" ht="12.75" customHeight="1" x14ac:dyDescent="0.4">
      <c r="A255" s="1" t="s">
        <v>2340</v>
      </c>
      <c r="B255" s="7" t="s">
        <v>6621</v>
      </c>
      <c r="C255" s="7" t="s">
        <v>7002</v>
      </c>
      <c r="D255" s="1">
        <v>254</v>
      </c>
      <c r="E255" s="1" t="s">
        <v>2340</v>
      </c>
      <c r="F255" s="1">
        <v>96</v>
      </c>
      <c r="G255" s="1" t="s">
        <v>5835</v>
      </c>
      <c r="H255" s="1">
        <v>11</v>
      </c>
    </row>
    <row r="256" spans="1:8" ht="12.75" customHeight="1" x14ac:dyDescent="0.4">
      <c r="A256" s="1" t="s">
        <v>949</v>
      </c>
      <c r="B256" s="7" t="s">
        <v>6622</v>
      </c>
      <c r="C256" s="7" t="s">
        <v>7002</v>
      </c>
      <c r="D256" s="1">
        <v>255</v>
      </c>
      <c r="E256" s="1" t="s">
        <v>949</v>
      </c>
      <c r="F256" s="1">
        <v>101</v>
      </c>
      <c r="G256" s="1" t="s">
        <v>5835</v>
      </c>
      <c r="H256" s="1">
        <v>11</v>
      </c>
    </row>
    <row r="257" spans="1:8" ht="12.75" customHeight="1" x14ac:dyDescent="0.4">
      <c r="A257" s="1" t="s">
        <v>5915</v>
      </c>
      <c r="B257" s="7" t="s">
        <v>6623</v>
      </c>
      <c r="C257" s="7" t="s">
        <v>7002</v>
      </c>
      <c r="D257" s="1">
        <v>256</v>
      </c>
      <c r="E257" s="1" t="s">
        <v>5915</v>
      </c>
      <c r="F257" s="1">
        <v>711</v>
      </c>
      <c r="G257" s="1" t="s">
        <v>5835</v>
      </c>
      <c r="H257" s="1">
        <v>11</v>
      </c>
    </row>
    <row r="258" spans="1:8" ht="12.75" customHeight="1" x14ac:dyDescent="0.4">
      <c r="A258" s="1" t="s">
        <v>3801</v>
      </c>
      <c r="B258" s="7" t="s">
        <v>6624</v>
      </c>
      <c r="C258" s="7" t="s">
        <v>7002</v>
      </c>
      <c r="D258" s="1">
        <v>257</v>
      </c>
      <c r="E258" s="1" t="s">
        <v>3801</v>
      </c>
      <c r="F258" s="1">
        <v>1039</v>
      </c>
      <c r="G258" s="1" t="s">
        <v>5835</v>
      </c>
      <c r="H258" s="1">
        <v>11</v>
      </c>
    </row>
    <row r="259" spans="1:8" ht="12.75" customHeight="1" x14ac:dyDescent="0.4">
      <c r="A259" s="1" t="s">
        <v>5916</v>
      </c>
      <c r="B259" s="7" t="s">
        <v>6625</v>
      </c>
      <c r="C259" s="7" t="s">
        <v>7002</v>
      </c>
      <c r="D259" s="1">
        <v>258</v>
      </c>
      <c r="E259" s="1" t="s">
        <v>5916</v>
      </c>
      <c r="F259" s="1">
        <v>903</v>
      </c>
      <c r="G259" s="1" t="s">
        <v>5835</v>
      </c>
      <c r="H259" s="1">
        <v>11</v>
      </c>
    </row>
    <row r="260" spans="1:8" ht="12.75" customHeight="1" x14ac:dyDescent="0.4">
      <c r="A260" s="1" t="s">
        <v>4523</v>
      </c>
      <c r="B260" s="7" t="s">
        <v>6626</v>
      </c>
      <c r="C260" s="7" t="s">
        <v>7002</v>
      </c>
      <c r="D260" s="1">
        <v>259</v>
      </c>
      <c r="E260" s="1" t="s">
        <v>4523</v>
      </c>
      <c r="F260" s="1">
        <v>642</v>
      </c>
      <c r="G260" s="1" t="s">
        <v>5835</v>
      </c>
      <c r="H260" s="1">
        <v>11</v>
      </c>
    </row>
    <row r="261" spans="1:8" ht="12.75" customHeight="1" x14ac:dyDescent="0.4">
      <c r="A261" s="1" t="s">
        <v>1207</v>
      </c>
      <c r="B261" s="7" t="s">
        <v>6627</v>
      </c>
      <c r="C261" s="7" t="s">
        <v>7002</v>
      </c>
      <c r="D261" s="1">
        <v>260</v>
      </c>
      <c r="E261" s="1" t="s">
        <v>1207</v>
      </c>
      <c r="F261" s="1">
        <v>651</v>
      </c>
      <c r="G261" s="1" t="s">
        <v>5835</v>
      </c>
      <c r="H261" s="1">
        <v>11</v>
      </c>
    </row>
    <row r="262" spans="1:8" ht="12.75" customHeight="1" x14ac:dyDescent="0.4">
      <c r="A262" s="1" t="s">
        <v>1668</v>
      </c>
      <c r="B262" s="7" t="s">
        <v>6628</v>
      </c>
      <c r="C262" s="7" t="s">
        <v>7002</v>
      </c>
      <c r="D262" s="1">
        <v>261</v>
      </c>
      <c r="E262" s="1" t="s">
        <v>1668</v>
      </c>
      <c r="F262" s="1">
        <v>429</v>
      </c>
      <c r="G262" s="1" t="s">
        <v>5835</v>
      </c>
      <c r="H262" s="1">
        <v>11</v>
      </c>
    </row>
    <row r="263" spans="1:8" ht="12.75" customHeight="1" x14ac:dyDescent="0.4">
      <c r="A263" s="1" t="s">
        <v>1583</v>
      </c>
      <c r="B263" s="7" t="s">
        <v>6629</v>
      </c>
      <c r="C263" s="7" t="s">
        <v>7002</v>
      </c>
      <c r="D263" s="1">
        <v>262</v>
      </c>
      <c r="E263" s="1" t="s">
        <v>1583</v>
      </c>
      <c r="F263" s="1">
        <v>437</v>
      </c>
      <c r="G263" s="1" t="s">
        <v>5835</v>
      </c>
      <c r="H263" s="1">
        <v>11</v>
      </c>
    </row>
    <row r="264" spans="1:8" ht="12.75" customHeight="1" x14ac:dyDescent="0.4">
      <c r="A264" s="1" t="s">
        <v>896</v>
      </c>
      <c r="B264" s="7" t="s">
        <v>6630</v>
      </c>
      <c r="C264" s="7" t="s">
        <v>7002</v>
      </c>
      <c r="D264" s="1">
        <v>263</v>
      </c>
      <c r="E264" s="1" t="s">
        <v>896</v>
      </c>
      <c r="F264" s="1">
        <v>445</v>
      </c>
      <c r="G264" s="1" t="s">
        <v>5835</v>
      </c>
      <c r="H264" s="1">
        <v>11</v>
      </c>
    </row>
    <row r="265" spans="1:8" ht="12.75" customHeight="1" x14ac:dyDescent="0.4">
      <c r="A265" s="1" t="s">
        <v>5917</v>
      </c>
      <c r="B265" s="7" t="s">
        <v>6631</v>
      </c>
      <c r="C265" s="7" t="s">
        <v>7002</v>
      </c>
      <c r="D265" s="1">
        <v>264</v>
      </c>
      <c r="E265" s="1" t="s">
        <v>5917</v>
      </c>
      <c r="F265" s="1">
        <v>589508451</v>
      </c>
      <c r="G265" s="1" t="s">
        <v>5835</v>
      </c>
      <c r="H265" s="1">
        <v>11</v>
      </c>
    </row>
    <row r="266" spans="1:8" ht="12.75" customHeight="1" x14ac:dyDescent="0.4">
      <c r="A266" s="1" t="s">
        <v>5242</v>
      </c>
      <c r="B266" s="7" t="s">
        <v>6632</v>
      </c>
      <c r="C266" s="7" t="s">
        <v>7002</v>
      </c>
      <c r="D266" s="1">
        <v>265</v>
      </c>
      <c r="E266" s="1" t="s">
        <v>5242</v>
      </c>
      <c r="F266" s="1">
        <v>653</v>
      </c>
      <c r="G266" s="1" t="s">
        <v>5835</v>
      </c>
      <c r="H266" s="1">
        <v>11</v>
      </c>
    </row>
    <row r="267" spans="1:8" ht="12.75" customHeight="1" x14ac:dyDescent="0.4">
      <c r="A267" s="1" t="s">
        <v>1701</v>
      </c>
      <c r="B267" s="7" t="s">
        <v>6633</v>
      </c>
      <c r="C267" s="7" t="s">
        <v>7002</v>
      </c>
      <c r="D267" s="1">
        <v>266</v>
      </c>
      <c r="E267" s="1" t="s">
        <v>1701</v>
      </c>
      <c r="F267" s="1">
        <v>661</v>
      </c>
      <c r="G267" s="1" t="s">
        <v>5835</v>
      </c>
      <c r="H267" s="1">
        <v>11</v>
      </c>
    </row>
    <row r="268" spans="1:8" ht="12.75" customHeight="1" x14ac:dyDescent="0.4">
      <c r="A268" s="1" t="s">
        <v>5918</v>
      </c>
      <c r="B268" s="7" t="s">
        <v>6634</v>
      </c>
      <c r="C268" s="7" t="s">
        <v>7002</v>
      </c>
      <c r="D268" s="1">
        <v>267</v>
      </c>
      <c r="E268" s="1" t="s">
        <v>5918</v>
      </c>
      <c r="F268" s="1">
        <v>576</v>
      </c>
      <c r="G268" s="1" t="s">
        <v>5835</v>
      </c>
      <c r="H268" s="1">
        <v>11</v>
      </c>
    </row>
    <row r="269" spans="1:8" ht="12.75" customHeight="1" x14ac:dyDescent="0.4">
      <c r="A269" s="1" t="s">
        <v>5919</v>
      </c>
      <c r="B269" s="7" t="s">
        <v>6635</v>
      </c>
      <c r="C269" s="7" t="s">
        <v>7002</v>
      </c>
      <c r="D269" s="1">
        <v>268</v>
      </c>
      <c r="E269" s="1" t="s">
        <v>5919</v>
      </c>
      <c r="F269" s="1">
        <v>135</v>
      </c>
      <c r="G269" s="1" t="s">
        <v>5835</v>
      </c>
      <c r="H269" s="1">
        <v>11</v>
      </c>
    </row>
    <row r="270" spans="1:8" ht="12.75" customHeight="1" x14ac:dyDescent="0.4">
      <c r="A270" s="1" t="s">
        <v>5311</v>
      </c>
      <c r="B270" s="7" t="s">
        <v>6636</v>
      </c>
      <c r="C270" s="7" t="s">
        <v>7002</v>
      </c>
      <c r="D270" s="1">
        <v>269</v>
      </c>
      <c r="E270" s="1" t="s">
        <v>5311</v>
      </c>
      <c r="F270" s="1">
        <v>839</v>
      </c>
      <c r="G270" s="1" t="s">
        <v>5835</v>
      </c>
      <c r="H270" s="1">
        <v>11</v>
      </c>
    </row>
    <row r="271" spans="1:8" ht="12.75" customHeight="1" x14ac:dyDescent="0.4">
      <c r="A271" s="1" t="s">
        <v>181</v>
      </c>
      <c r="B271" s="7" t="s">
        <v>6637</v>
      </c>
      <c r="C271" s="7" t="s">
        <v>7002</v>
      </c>
      <c r="D271" s="1">
        <v>270</v>
      </c>
      <c r="E271" s="1" t="s">
        <v>181</v>
      </c>
      <c r="F271" s="1">
        <v>1048</v>
      </c>
      <c r="G271" s="1" t="s">
        <v>5835</v>
      </c>
      <c r="H271" s="1">
        <v>11</v>
      </c>
    </row>
    <row r="272" spans="1:8" ht="12.75" customHeight="1" x14ac:dyDescent="0.4">
      <c r="A272" s="1" t="s">
        <v>5920</v>
      </c>
      <c r="B272" s="7" t="s">
        <v>6638</v>
      </c>
      <c r="C272" s="7" t="s">
        <v>7002</v>
      </c>
      <c r="D272" s="1">
        <v>271</v>
      </c>
      <c r="E272" s="1" t="s">
        <v>5920</v>
      </c>
      <c r="F272" s="1">
        <v>372</v>
      </c>
      <c r="G272" s="1" t="s">
        <v>5835</v>
      </c>
      <c r="H272" s="1">
        <v>11</v>
      </c>
    </row>
    <row r="273" spans="1:8" ht="12.75" customHeight="1" x14ac:dyDescent="0.4">
      <c r="A273" s="1" t="s">
        <v>1550</v>
      </c>
      <c r="B273" s="7" t="s">
        <v>6639</v>
      </c>
      <c r="C273" s="7" t="s">
        <v>7002</v>
      </c>
      <c r="D273" s="1">
        <v>272</v>
      </c>
      <c r="E273" s="1" t="s">
        <v>1550</v>
      </c>
      <c r="F273" s="1">
        <v>83</v>
      </c>
      <c r="G273" s="1" t="s">
        <v>5835</v>
      </c>
      <c r="H273" s="1">
        <v>11</v>
      </c>
    </row>
    <row r="274" spans="1:8" ht="12.75" customHeight="1" x14ac:dyDescent="0.4">
      <c r="A274" s="1" t="s">
        <v>513</v>
      </c>
      <c r="B274" s="7" t="s">
        <v>6640</v>
      </c>
      <c r="C274" s="7" t="s">
        <v>7002</v>
      </c>
      <c r="D274" s="1">
        <v>273</v>
      </c>
      <c r="E274" s="1" t="s">
        <v>513</v>
      </c>
      <c r="F274" s="1">
        <v>136</v>
      </c>
      <c r="G274" s="1" t="s">
        <v>5835</v>
      </c>
      <c r="H274" s="1">
        <v>11</v>
      </c>
    </row>
    <row r="275" spans="1:8" ht="12.75" customHeight="1" x14ac:dyDescent="0.4">
      <c r="A275" s="1" t="s">
        <v>5921</v>
      </c>
      <c r="B275" s="7" t="s">
        <v>6641</v>
      </c>
      <c r="C275" s="7" t="s">
        <v>7002</v>
      </c>
      <c r="D275" s="1">
        <v>274</v>
      </c>
      <c r="E275" s="1" t="s">
        <v>5921</v>
      </c>
      <c r="F275" s="1">
        <v>106</v>
      </c>
      <c r="G275" s="1" t="s">
        <v>5835</v>
      </c>
      <c r="H275" s="1">
        <v>11</v>
      </c>
    </row>
    <row r="276" spans="1:8" ht="12.75" customHeight="1" x14ac:dyDescent="0.4">
      <c r="A276" s="1" t="s">
        <v>5922</v>
      </c>
      <c r="B276" s="7" t="s">
        <v>6642</v>
      </c>
      <c r="C276" s="7" t="s">
        <v>7002</v>
      </c>
      <c r="D276" s="1">
        <v>275</v>
      </c>
      <c r="E276" s="1" t="s">
        <v>5922</v>
      </c>
      <c r="F276" s="1">
        <v>203</v>
      </c>
      <c r="G276" s="1" t="s">
        <v>5835</v>
      </c>
      <c r="H276" s="1">
        <v>11</v>
      </c>
    </row>
    <row r="277" spans="1:8" ht="12.75" customHeight="1" x14ac:dyDescent="0.4">
      <c r="A277" s="1" t="s">
        <v>2168</v>
      </c>
      <c r="B277" s="7" t="s">
        <v>6643</v>
      </c>
      <c r="C277" s="7" t="s">
        <v>7002</v>
      </c>
      <c r="D277" s="1">
        <v>276</v>
      </c>
      <c r="E277" s="1" t="s">
        <v>2168</v>
      </c>
      <c r="F277" s="1">
        <v>235</v>
      </c>
      <c r="G277" s="1" t="s">
        <v>5835</v>
      </c>
      <c r="H277" s="1">
        <v>11</v>
      </c>
    </row>
    <row r="278" spans="1:8" ht="12.75" customHeight="1" x14ac:dyDescent="0.4">
      <c r="A278" s="1" t="s">
        <v>999</v>
      </c>
      <c r="B278" s="7" t="s">
        <v>6644</v>
      </c>
      <c r="C278" s="7" t="s">
        <v>7002</v>
      </c>
      <c r="D278" s="1">
        <v>277</v>
      </c>
      <c r="E278" s="1" t="s">
        <v>999</v>
      </c>
      <c r="F278" s="1">
        <v>307</v>
      </c>
      <c r="G278" s="1" t="s">
        <v>5835</v>
      </c>
      <c r="H278" s="1">
        <v>11</v>
      </c>
    </row>
    <row r="279" spans="1:8" ht="12.75" customHeight="1" x14ac:dyDescent="0.4">
      <c r="A279" s="1" t="s">
        <v>242</v>
      </c>
      <c r="B279" s="7" t="s">
        <v>6645</v>
      </c>
      <c r="C279" s="7" t="s">
        <v>7002</v>
      </c>
      <c r="D279" s="1">
        <v>278</v>
      </c>
      <c r="E279" s="1" t="s">
        <v>242</v>
      </c>
      <c r="F279" s="1">
        <v>395</v>
      </c>
      <c r="G279" s="1" t="s">
        <v>5835</v>
      </c>
      <c r="H279" s="1">
        <v>11</v>
      </c>
    </row>
    <row r="280" spans="1:8" ht="12.75" customHeight="1" x14ac:dyDescent="0.4">
      <c r="A280" s="1" t="s">
        <v>5923</v>
      </c>
      <c r="B280" s="7" t="s">
        <v>6646</v>
      </c>
      <c r="C280" s="7" t="s">
        <v>7002</v>
      </c>
      <c r="D280" s="1">
        <v>279</v>
      </c>
      <c r="E280" s="1" t="s">
        <v>5923</v>
      </c>
      <c r="F280" s="1">
        <v>1098</v>
      </c>
      <c r="G280" s="1" t="s">
        <v>5835</v>
      </c>
      <c r="H280" s="1">
        <v>11</v>
      </c>
    </row>
    <row r="281" spans="1:8" ht="12.75" customHeight="1" x14ac:dyDescent="0.4">
      <c r="A281" s="1" t="s">
        <v>5924</v>
      </c>
      <c r="B281" s="7" t="s">
        <v>6647</v>
      </c>
      <c r="C281" s="7" t="s">
        <v>7002</v>
      </c>
      <c r="D281" s="1">
        <v>280</v>
      </c>
      <c r="E281" s="1" t="s">
        <v>5924</v>
      </c>
      <c r="F281" s="1">
        <v>1107</v>
      </c>
      <c r="G281" s="1" t="s">
        <v>5835</v>
      </c>
      <c r="H281" s="1">
        <v>11</v>
      </c>
    </row>
    <row r="282" spans="1:8" ht="12.75" customHeight="1" x14ac:dyDescent="0.4">
      <c r="A282" s="1" t="s">
        <v>1440</v>
      </c>
      <c r="B282" s="7" t="s">
        <v>6648</v>
      </c>
      <c r="C282" s="7" t="s">
        <v>7002</v>
      </c>
      <c r="D282" s="1">
        <v>281</v>
      </c>
      <c r="E282" s="1" t="s">
        <v>1440</v>
      </c>
      <c r="F282" s="1">
        <v>852</v>
      </c>
      <c r="G282" s="1" t="s">
        <v>5835</v>
      </c>
      <c r="H282" s="1">
        <v>11</v>
      </c>
    </row>
    <row r="283" spans="1:8" ht="12.75" customHeight="1" x14ac:dyDescent="0.4">
      <c r="A283" s="1" t="s">
        <v>5925</v>
      </c>
      <c r="B283" s="7" t="s">
        <v>6649</v>
      </c>
      <c r="C283" s="7" t="s">
        <v>7002</v>
      </c>
      <c r="D283" s="1">
        <v>282</v>
      </c>
      <c r="E283" s="1" t="s">
        <v>5925</v>
      </c>
      <c r="F283" s="1">
        <v>859</v>
      </c>
      <c r="G283" s="1" t="s">
        <v>5835</v>
      </c>
      <c r="H283" s="1">
        <v>11</v>
      </c>
    </row>
    <row r="284" spans="1:8" ht="12.75" customHeight="1" x14ac:dyDescent="0.4">
      <c r="A284" s="1" t="s">
        <v>5926</v>
      </c>
      <c r="B284" s="7" t="s">
        <v>6650</v>
      </c>
      <c r="C284" s="7" t="s">
        <v>7002</v>
      </c>
      <c r="D284" s="1">
        <v>283</v>
      </c>
      <c r="E284" s="1" t="s">
        <v>5926</v>
      </c>
      <c r="F284" s="1">
        <v>970</v>
      </c>
      <c r="G284" s="1" t="s">
        <v>5835</v>
      </c>
      <c r="H284" s="1">
        <v>11</v>
      </c>
    </row>
    <row r="285" spans="1:8" ht="12.75" customHeight="1" x14ac:dyDescent="0.4">
      <c r="A285" s="1" t="s">
        <v>154</v>
      </c>
      <c r="B285" s="7" t="s">
        <v>6651</v>
      </c>
      <c r="C285" s="7" t="s">
        <v>7002</v>
      </c>
      <c r="D285" s="1">
        <v>284</v>
      </c>
      <c r="E285" s="1" t="s">
        <v>154</v>
      </c>
      <c r="F285" s="1">
        <v>978</v>
      </c>
      <c r="G285" s="1" t="s">
        <v>5835</v>
      </c>
      <c r="H285" s="1">
        <v>11</v>
      </c>
    </row>
    <row r="286" spans="1:8" ht="12.75" customHeight="1" x14ac:dyDescent="0.4">
      <c r="A286" s="1" t="s">
        <v>5927</v>
      </c>
      <c r="B286" s="7" t="s">
        <v>6652</v>
      </c>
      <c r="C286" s="7" t="s">
        <v>7002</v>
      </c>
      <c r="D286" s="1">
        <v>285</v>
      </c>
      <c r="E286" s="1" t="s">
        <v>5927</v>
      </c>
      <c r="F286" s="1">
        <v>177</v>
      </c>
      <c r="G286" s="1" t="s">
        <v>5835</v>
      </c>
      <c r="H286" s="1">
        <v>11</v>
      </c>
    </row>
    <row r="287" spans="1:8" ht="12.75" customHeight="1" x14ac:dyDescent="0.4">
      <c r="A287" s="1" t="s">
        <v>1663</v>
      </c>
      <c r="B287" s="7" t="s">
        <v>6653</v>
      </c>
      <c r="C287" s="7" t="s">
        <v>7002</v>
      </c>
      <c r="D287" s="1">
        <v>286</v>
      </c>
      <c r="E287" s="1" t="s">
        <v>1663</v>
      </c>
      <c r="F287" s="1">
        <v>169</v>
      </c>
      <c r="G287" s="1" t="s">
        <v>5835</v>
      </c>
      <c r="H287" s="1">
        <v>11</v>
      </c>
    </row>
    <row r="288" spans="1:8" ht="12.75" customHeight="1" x14ac:dyDescent="0.4">
      <c r="A288" s="1" t="s">
        <v>5928</v>
      </c>
      <c r="B288" s="7" t="s">
        <v>6654</v>
      </c>
      <c r="C288" s="7" t="s">
        <v>7002</v>
      </c>
      <c r="D288" s="1">
        <v>287</v>
      </c>
      <c r="E288" s="1" t="s">
        <v>5928</v>
      </c>
      <c r="F288" s="1">
        <v>1069</v>
      </c>
      <c r="G288" s="1" t="s">
        <v>5835</v>
      </c>
      <c r="H288" s="1">
        <v>11</v>
      </c>
    </row>
    <row r="289" spans="1:8" ht="12.75" customHeight="1" x14ac:dyDescent="0.4">
      <c r="A289" s="1" t="s">
        <v>5929</v>
      </c>
      <c r="B289" s="7" t="s">
        <v>6655</v>
      </c>
      <c r="C289" s="7" t="s">
        <v>7002</v>
      </c>
      <c r="D289" s="1">
        <v>288</v>
      </c>
      <c r="E289" s="1" t="s">
        <v>5929</v>
      </c>
      <c r="F289" s="1">
        <v>209</v>
      </c>
      <c r="G289" s="1" t="s">
        <v>5835</v>
      </c>
      <c r="H289" s="1">
        <v>11</v>
      </c>
    </row>
    <row r="290" spans="1:8" ht="12.75" customHeight="1" x14ac:dyDescent="0.4">
      <c r="A290" s="1" t="s">
        <v>833</v>
      </c>
      <c r="B290" s="7" t="s">
        <v>6656</v>
      </c>
      <c r="C290" s="7" t="s">
        <v>7002</v>
      </c>
      <c r="D290" s="1">
        <v>289</v>
      </c>
      <c r="E290" s="1" t="s">
        <v>833</v>
      </c>
      <c r="F290" s="1">
        <v>202</v>
      </c>
      <c r="G290" s="1" t="s">
        <v>5835</v>
      </c>
      <c r="H290" s="1">
        <v>11</v>
      </c>
    </row>
    <row r="291" spans="1:8" ht="12.75" customHeight="1" x14ac:dyDescent="0.4">
      <c r="A291" s="1" t="s">
        <v>2368</v>
      </c>
      <c r="B291" s="7" t="s">
        <v>6657</v>
      </c>
      <c r="C291" s="7" t="s">
        <v>7002</v>
      </c>
      <c r="D291" s="1">
        <v>290</v>
      </c>
      <c r="E291" s="1" t="s">
        <v>2368</v>
      </c>
      <c r="F291" s="1">
        <v>225</v>
      </c>
      <c r="G291" s="1" t="s">
        <v>5835</v>
      </c>
      <c r="H291" s="1">
        <v>11</v>
      </c>
    </row>
    <row r="292" spans="1:8" ht="12.75" customHeight="1" x14ac:dyDescent="0.4">
      <c r="A292" s="1" t="s">
        <v>5930</v>
      </c>
      <c r="B292" s="7" t="s">
        <v>6658</v>
      </c>
      <c r="C292" s="7" t="s">
        <v>7002</v>
      </c>
      <c r="D292" s="1">
        <v>291</v>
      </c>
      <c r="E292" s="1" t="s">
        <v>5930</v>
      </c>
      <c r="F292" s="1">
        <v>217</v>
      </c>
      <c r="G292" s="1" t="s">
        <v>5835</v>
      </c>
      <c r="H292" s="1">
        <v>11</v>
      </c>
    </row>
    <row r="293" spans="1:8" ht="12.75" customHeight="1" x14ac:dyDescent="0.4">
      <c r="A293" s="1" t="s">
        <v>5931</v>
      </c>
      <c r="B293" s="7" t="s">
        <v>6659</v>
      </c>
      <c r="C293" s="7" t="s">
        <v>7002</v>
      </c>
      <c r="D293" s="1">
        <v>292</v>
      </c>
      <c r="E293" s="1" t="s">
        <v>5931</v>
      </c>
      <c r="F293" s="1">
        <v>765</v>
      </c>
      <c r="G293" s="1" t="s">
        <v>5835</v>
      </c>
      <c r="H293" s="1">
        <v>11</v>
      </c>
    </row>
    <row r="294" spans="1:8" ht="12.75" customHeight="1" x14ac:dyDescent="0.4">
      <c r="A294" s="1" t="s">
        <v>1366</v>
      </c>
      <c r="B294" s="7" t="s">
        <v>6660</v>
      </c>
      <c r="C294" s="7" t="s">
        <v>7002</v>
      </c>
      <c r="D294" s="1">
        <v>293</v>
      </c>
      <c r="E294" s="1" t="s">
        <v>1366</v>
      </c>
      <c r="F294" s="1">
        <v>773</v>
      </c>
      <c r="G294" s="1" t="s">
        <v>5835</v>
      </c>
      <c r="H294" s="1">
        <v>11</v>
      </c>
    </row>
    <row r="295" spans="1:8" ht="12.75" customHeight="1" x14ac:dyDescent="0.4">
      <c r="A295" s="1" t="s">
        <v>5932</v>
      </c>
      <c r="B295" s="7" t="s">
        <v>6661</v>
      </c>
      <c r="C295" s="7" t="s">
        <v>7002</v>
      </c>
      <c r="D295" s="1">
        <v>294</v>
      </c>
      <c r="E295" s="1" t="s">
        <v>5932</v>
      </c>
      <c r="F295" s="1">
        <v>781</v>
      </c>
      <c r="G295" s="1" t="s">
        <v>5835</v>
      </c>
      <c r="H295" s="1">
        <v>11</v>
      </c>
    </row>
    <row r="296" spans="1:8" ht="12.75" customHeight="1" x14ac:dyDescent="0.4">
      <c r="A296" s="1" t="s">
        <v>5933</v>
      </c>
      <c r="B296" s="7" t="s">
        <v>6662</v>
      </c>
      <c r="C296" s="7" t="s">
        <v>7002</v>
      </c>
      <c r="D296" s="1">
        <v>295</v>
      </c>
      <c r="E296" s="1" t="s">
        <v>5933</v>
      </c>
      <c r="F296" s="1">
        <v>206</v>
      </c>
      <c r="G296" s="1" t="s">
        <v>5835</v>
      </c>
      <c r="H296" s="1">
        <v>11</v>
      </c>
    </row>
    <row r="297" spans="1:8" ht="12.75" customHeight="1" x14ac:dyDescent="0.4">
      <c r="A297" s="1" t="s">
        <v>5934</v>
      </c>
      <c r="B297" s="7" t="s">
        <v>6663</v>
      </c>
      <c r="C297" s="7" t="s">
        <v>7002</v>
      </c>
      <c r="D297" s="1">
        <v>296</v>
      </c>
      <c r="E297" s="1" t="s">
        <v>5934</v>
      </c>
      <c r="F297" s="1">
        <v>230</v>
      </c>
      <c r="G297" s="1" t="s">
        <v>5835</v>
      </c>
      <c r="H297" s="1">
        <v>11</v>
      </c>
    </row>
    <row r="298" spans="1:8" ht="12.75" customHeight="1" x14ac:dyDescent="0.4">
      <c r="A298" s="1" t="s">
        <v>2302</v>
      </c>
      <c r="B298" s="7" t="s">
        <v>6664</v>
      </c>
      <c r="C298" s="7" t="s">
        <v>7002</v>
      </c>
      <c r="D298" s="1">
        <v>297</v>
      </c>
      <c r="E298" s="1" t="s">
        <v>2302</v>
      </c>
      <c r="F298" s="1">
        <v>222</v>
      </c>
      <c r="G298" s="1" t="s">
        <v>5835</v>
      </c>
      <c r="H298" s="1">
        <v>11</v>
      </c>
    </row>
    <row r="299" spans="1:8" ht="12.75" customHeight="1" x14ac:dyDescent="0.4">
      <c r="A299" s="1" t="s">
        <v>5935</v>
      </c>
      <c r="B299" s="7" t="s">
        <v>6665</v>
      </c>
      <c r="C299" s="7" t="s">
        <v>7002</v>
      </c>
      <c r="D299" s="1">
        <v>298</v>
      </c>
      <c r="E299" s="1" t="s">
        <v>5935</v>
      </c>
      <c r="F299" s="1">
        <v>912</v>
      </c>
      <c r="G299" s="1" t="s">
        <v>5834</v>
      </c>
      <c r="H299" s="1">
        <v>12</v>
      </c>
    </row>
    <row r="300" spans="1:8" ht="12.75" customHeight="1" x14ac:dyDescent="0.4">
      <c r="A300" s="1" t="s">
        <v>3574</v>
      </c>
      <c r="B300" s="7" t="s">
        <v>6666</v>
      </c>
      <c r="C300" s="7" t="s">
        <v>7002</v>
      </c>
      <c r="D300" s="1">
        <v>299</v>
      </c>
      <c r="E300" s="1" t="s">
        <v>3574</v>
      </c>
      <c r="F300" s="1">
        <v>920</v>
      </c>
      <c r="G300" s="1" t="s">
        <v>5834</v>
      </c>
      <c r="H300" s="1">
        <v>12</v>
      </c>
    </row>
    <row r="301" spans="1:8" ht="12.75" customHeight="1" x14ac:dyDescent="0.4">
      <c r="A301" s="1" t="s">
        <v>2984</v>
      </c>
      <c r="B301" s="7" t="s">
        <v>6667</v>
      </c>
      <c r="C301" s="7" t="s">
        <v>7002</v>
      </c>
      <c r="D301" s="1">
        <v>300</v>
      </c>
      <c r="E301" s="1" t="s">
        <v>2984</v>
      </c>
      <c r="F301" s="1">
        <v>928</v>
      </c>
      <c r="G301" s="1" t="s">
        <v>5834</v>
      </c>
      <c r="H301" s="1">
        <v>12</v>
      </c>
    </row>
    <row r="302" spans="1:8" ht="12.75" customHeight="1" x14ac:dyDescent="0.4">
      <c r="A302" s="1" t="s">
        <v>5936</v>
      </c>
      <c r="B302" s="7" t="s">
        <v>6668</v>
      </c>
      <c r="C302" s="7" t="s">
        <v>7002</v>
      </c>
      <c r="D302" s="1">
        <v>301</v>
      </c>
      <c r="E302" s="1" t="s">
        <v>5936</v>
      </c>
      <c r="F302" s="1">
        <v>936</v>
      </c>
      <c r="G302" s="1" t="s">
        <v>5834</v>
      </c>
      <c r="H302" s="1">
        <v>12</v>
      </c>
    </row>
    <row r="303" spans="1:8" ht="12.75" customHeight="1" x14ac:dyDescent="0.4">
      <c r="A303" s="1" t="s">
        <v>5937</v>
      </c>
      <c r="B303" s="7" t="s">
        <v>6669</v>
      </c>
      <c r="C303" s="7" t="s">
        <v>7002</v>
      </c>
      <c r="D303" s="1">
        <v>302</v>
      </c>
      <c r="E303" s="1" t="s">
        <v>5937</v>
      </c>
      <c r="F303" s="1">
        <v>944</v>
      </c>
      <c r="G303" s="1" t="s">
        <v>5834</v>
      </c>
      <c r="H303" s="1">
        <v>12</v>
      </c>
    </row>
    <row r="304" spans="1:8" ht="12.75" customHeight="1" x14ac:dyDescent="0.4">
      <c r="A304" s="1" t="s">
        <v>3964</v>
      </c>
      <c r="B304" s="7" t="s">
        <v>6670</v>
      </c>
      <c r="C304" s="7" t="s">
        <v>7002</v>
      </c>
      <c r="D304" s="1">
        <v>303</v>
      </c>
      <c r="E304" s="1" t="s">
        <v>3964</v>
      </c>
      <c r="F304" s="1">
        <v>951</v>
      </c>
      <c r="G304" s="1" t="s">
        <v>5834</v>
      </c>
      <c r="H304" s="1">
        <v>12</v>
      </c>
    </row>
    <row r="305" spans="1:8" ht="12.75" customHeight="1" x14ac:dyDescent="0.4">
      <c r="A305" s="1" t="s">
        <v>5938</v>
      </c>
      <c r="B305" s="7" t="s">
        <v>6671</v>
      </c>
      <c r="C305" s="7" t="s">
        <v>7002</v>
      </c>
      <c r="D305" s="1">
        <v>304</v>
      </c>
      <c r="E305" s="1" t="s">
        <v>5938</v>
      </c>
      <c r="F305" s="1">
        <v>957</v>
      </c>
      <c r="G305" s="1" t="s">
        <v>5834</v>
      </c>
      <c r="H305" s="1">
        <v>12</v>
      </c>
    </row>
    <row r="306" spans="1:8" ht="12.75" customHeight="1" x14ac:dyDescent="0.4">
      <c r="A306" s="1" t="s">
        <v>3269</v>
      </c>
      <c r="B306" s="7" t="s">
        <v>6672</v>
      </c>
      <c r="C306" s="7" t="s">
        <v>7002</v>
      </c>
      <c r="D306" s="1">
        <v>305</v>
      </c>
      <c r="E306" s="1" t="s">
        <v>3269</v>
      </c>
      <c r="F306" s="1">
        <v>968</v>
      </c>
      <c r="G306" s="1" t="s">
        <v>5834</v>
      </c>
      <c r="H306" s="1">
        <v>12</v>
      </c>
    </row>
    <row r="307" spans="1:8" ht="12.75" customHeight="1" x14ac:dyDescent="0.4">
      <c r="A307" s="1" t="s">
        <v>3855</v>
      </c>
      <c r="B307" s="7" t="s">
        <v>6673</v>
      </c>
      <c r="C307" s="7" t="s">
        <v>7002</v>
      </c>
      <c r="D307" s="1">
        <v>306</v>
      </c>
      <c r="E307" s="1" t="s">
        <v>3855</v>
      </c>
      <c r="F307" s="1">
        <v>1007</v>
      </c>
      <c r="G307" s="1" t="s">
        <v>5834</v>
      </c>
      <c r="H307" s="1">
        <v>12</v>
      </c>
    </row>
    <row r="308" spans="1:8" ht="12.75" customHeight="1" x14ac:dyDescent="0.4">
      <c r="A308" s="1" t="s">
        <v>3203</v>
      </c>
      <c r="B308" s="7" t="s">
        <v>6674</v>
      </c>
      <c r="C308" s="7" t="s">
        <v>7002</v>
      </c>
      <c r="D308" s="1">
        <v>307</v>
      </c>
      <c r="E308" s="1" t="s">
        <v>3203</v>
      </c>
      <c r="F308" s="1">
        <v>1017</v>
      </c>
      <c r="G308" s="1" t="s">
        <v>5834</v>
      </c>
      <c r="H308" s="1">
        <v>12</v>
      </c>
    </row>
    <row r="309" spans="1:8" ht="12.75" customHeight="1" x14ac:dyDescent="0.4">
      <c r="A309" s="1" t="s">
        <v>5195</v>
      </c>
      <c r="B309" s="7" t="s">
        <v>6675</v>
      </c>
      <c r="C309" s="7" t="s">
        <v>7002</v>
      </c>
      <c r="D309" s="1">
        <v>308</v>
      </c>
      <c r="E309" s="1" t="s">
        <v>5195</v>
      </c>
      <c r="F309" s="1">
        <v>1025</v>
      </c>
      <c r="G309" s="1" t="s">
        <v>5834</v>
      </c>
      <c r="H309" s="1">
        <v>12</v>
      </c>
    </row>
    <row r="310" spans="1:8" ht="12.75" customHeight="1" x14ac:dyDescent="0.4">
      <c r="A310" s="1" t="s">
        <v>4613</v>
      </c>
      <c r="B310" s="7" t="s">
        <v>6676</v>
      </c>
      <c r="C310" s="7" t="s">
        <v>7002</v>
      </c>
      <c r="D310" s="1">
        <v>309</v>
      </c>
      <c r="E310" s="1" t="s">
        <v>4613</v>
      </c>
      <c r="F310" s="1">
        <v>1033</v>
      </c>
      <c r="G310" s="1" t="s">
        <v>5834</v>
      </c>
      <c r="H310" s="1">
        <v>12</v>
      </c>
    </row>
    <row r="311" spans="1:8" ht="12.75" customHeight="1" x14ac:dyDescent="0.4">
      <c r="A311" s="1" t="s">
        <v>3039</v>
      </c>
      <c r="B311" s="7" t="s">
        <v>6677</v>
      </c>
      <c r="C311" s="7" t="s">
        <v>7002</v>
      </c>
      <c r="D311" s="1">
        <v>310</v>
      </c>
      <c r="E311" s="1" t="s">
        <v>3039</v>
      </c>
      <c r="F311" s="1">
        <v>1041</v>
      </c>
      <c r="G311" s="1" t="s">
        <v>5834</v>
      </c>
      <c r="H311" s="1">
        <v>12</v>
      </c>
    </row>
    <row r="312" spans="1:8" ht="12.75" customHeight="1" x14ac:dyDescent="0.4">
      <c r="A312" s="1" t="s">
        <v>5803</v>
      </c>
      <c r="B312" s="7" t="s">
        <v>6678</v>
      </c>
      <c r="C312" s="7" t="s">
        <v>7002</v>
      </c>
      <c r="D312" s="1">
        <v>311</v>
      </c>
      <c r="E312" s="1" t="s">
        <v>5803</v>
      </c>
      <c r="F312" s="1">
        <v>1049</v>
      </c>
      <c r="G312" s="1" t="s">
        <v>5834</v>
      </c>
      <c r="H312" s="1">
        <v>12</v>
      </c>
    </row>
    <row r="313" spans="1:8" ht="12.75" customHeight="1" x14ac:dyDescent="0.4">
      <c r="A313" s="1" t="s">
        <v>1913</v>
      </c>
      <c r="B313" s="7" t="s">
        <v>6679</v>
      </c>
      <c r="C313" s="7" t="s">
        <v>7002</v>
      </c>
      <c r="D313" s="1">
        <v>312</v>
      </c>
      <c r="E313" s="1" t="s">
        <v>1913</v>
      </c>
      <c r="F313" s="1">
        <v>989</v>
      </c>
      <c r="G313" s="1" t="s">
        <v>5834</v>
      </c>
      <c r="H313" s="1">
        <v>12</v>
      </c>
    </row>
    <row r="314" spans="1:8" ht="12.75" customHeight="1" x14ac:dyDescent="0.4">
      <c r="A314" s="1" t="s">
        <v>1415</v>
      </c>
      <c r="B314" s="7" t="s">
        <v>6680</v>
      </c>
      <c r="C314" s="7" t="s">
        <v>7002</v>
      </c>
      <c r="D314" s="1">
        <v>313</v>
      </c>
      <c r="E314" s="1" t="s">
        <v>1415</v>
      </c>
      <c r="F314" s="1">
        <v>91</v>
      </c>
      <c r="G314" s="1" t="s">
        <v>5834</v>
      </c>
      <c r="H314" s="1">
        <v>12</v>
      </c>
    </row>
    <row r="315" spans="1:8" ht="12.75" customHeight="1" x14ac:dyDescent="0.4">
      <c r="A315" s="1" t="s">
        <v>2548</v>
      </c>
      <c r="B315" s="7" t="s">
        <v>6681</v>
      </c>
      <c r="C315" s="7" t="s">
        <v>7002</v>
      </c>
      <c r="D315" s="1">
        <v>314</v>
      </c>
      <c r="E315" s="1" t="s">
        <v>2548</v>
      </c>
      <c r="F315" s="1">
        <v>846</v>
      </c>
      <c r="G315" s="1" t="s">
        <v>5834</v>
      </c>
      <c r="H315" s="1">
        <v>12</v>
      </c>
    </row>
    <row r="316" spans="1:8" ht="12.75" customHeight="1" x14ac:dyDescent="0.4">
      <c r="A316" s="1" t="s">
        <v>5939</v>
      </c>
      <c r="B316" s="7" t="s">
        <v>6682</v>
      </c>
      <c r="C316" s="7" t="s">
        <v>7002</v>
      </c>
      <c r="D316" s="1">
        <v>315</v>
      </c>
      <c r="E316" s="1" t="s">
        <v>5939</v>
      </c>
      <c r="F316" s="1">
        <v>589508455</v>
      </c>
      <c r="G316" s="1" t="s">
        <v>5834</v>
      </c>
      <c r="H316" s="1">
        <v>12</v>
      </c>
    </row>
    <row r="317" spans="1:8" ht="12.75" customHeight="1" x14ac:dyDescent="0.4">
      <c r="A317" s="1" t="s">
        <v>5940</v>
      </c>
      <c r="B317" s="7" t="s">
        <v>6683</v>
      </c>
      <c r="C317" s="7" t="s">
        <v>7002</v>
      </c>
      <c r="D317" s="1">
        <v>316</v>
      </c>
      <c r="E317" s="1" t="s">
        <v>5940</v>
      </c>
      <c r="F317" s="1">
        <v>1009</v>
      </c>
      <c r="G317" s="1" t="s">
        <v>5940</v>
      </c>
      <c r="H317" s="1">
        <v>13</v>
      </c>
    </row>
    <row r="318" spans="1:8" ht="12.75" customHeight="1" x14ac:dyDescent="0.4">
      <c r="B318" s="7" t="s">
        <v>6684</v>
      </c>
      <c r="C318" s="7" t="s">
        <v>7003</v>
      </c>
      <c r="D318" s="1">
        <v>317</v>
      </c>
      <c r="E318" s="1" t="s">
        <v>1225</v>
      </c>
      <c r="F318" s="1">
        <v>184</v>
      </c>
      <c r="G318" s="1" t="s">
        <v>5827</v>
      </c>
      <c r="H318" s="1">
        <v>1</v>
      </c>
    </row>
    <row r="319" spans="1:8" ht="12.75" customHeight="1" x14ac:dyDescent="0.4">
      <c r="B319" s="7" t="s">
        <v>6685</v>
      </c>
      <c r="C319" s="7" t="s">
        <v>7003</v>
      </c>
      <c r="D319" s="1">
        <v>318</v>
      </c>
      <c r="E319" s="1" t="s">
        <v>47</v>
      </c>
      <c r="F319" s="1">
        <v>985</v>
      </c>
      <c r="G319" s="1" t="s">
        <v>5827</v>
      </c>
      <c r="H319" s="1">
        <v>1</v>
      </c>
    </row>
    <row r="320" spans="1:8" ht="12.75" customHeight="1" x14ac:dyDescent="0.4">
      <c r="B320" s="7" t="s">
        <v>6686</v>
      </c>
      <c r="C320" s="7" t="s">
        <v>7003</v>
      </c>
      <c r="D320" s="1">
        <v>319</v>
      </c>
      <c r="E320" s="1" t="s">
        <v>16</v>
      </c>
      <c r="F320" s="1">
        <v>993</v>
      </c>
      <c r="G320" s="1" t="s">
        <v>5827</v>
      </c>
      <c r="H320" s="1">
        <v>1</v>
      </c>
    </row>
    <row r="321" spans="2:8" ht="12.75" customHeight="1" x14ac:dyDescent="0.4">
      <c r="B321" s="7" t="s">
        <v>6687</v>
      </c>
      <c r="C321" s="7" t="s">
        <v>7003</v>
      </c>
      <c r="D321" s="1">
        <v>320</v>
      </c>
      <c r="E321" s="1" t="s">
        <v>661</v>
      </c>
      <c r="F321" s="1">
        <v>353</v>
      </c>
      <c r="G321" s="1" t="s">
        <v>5827</v>
      </c>
      <c r="H321" s="1">
        <v>1</v>
      </c>
    </row>
    <row r="322" spans="2:8" ht="12.75" customHeight="1" x14ac:dyDescent="0.4">
      <c r="B322" s="7" t="s">
        <v>6688</v>
      </c>
      <c r="C322" s="7" t="s">
        <v>7003</v>
      </c>
      <c r="D322" s="1">
        <v>321</v>
      </c>
      <c r="E322" s="1" t="s">
        <v>96</v>
      </c>
      <c r="F322" s="1">
        <v>329</v>
      </c>
      <c r="G322" s="1" t="s">
        <v>5827</v>
      </c>
      <c r="H322" s="1">
        <v>1</v>
      </c>
    </row>
    <row r="323" spans="2:8" ht="12.75" customHeight="1" x14ac:dyDescent="0.4">
      <c r="B323" s="7" t="s">
        <v>6689</v>
      </c>
      <c r="C323" s="7" t="s">
        <v>7003</v>
      </c>
      <c r="D323" s="1">
        <v>322</v>
      </c>
      <c r="E323" s="1" t="s">
        <v>492</v>
      </c>
      <c r="F323" s="1">
        <v>337</v>
      </c>
      <c r="G323" s="1" t="s">
        <v>5827</v>
      </c>
      <c r="H323" s="1">
        <v>1</v>
      </c>
    </row>
    <row r="324" spans="2:8" ht="12.75" customHeight="1" x14ac:dyDescent="0.4">
      <c r="B324" s="7" t="s">
        <v>6690</v>
      </c>
      <c r="C324" s="7" t="s">
        <v>7003</v>
      </c>
      <c r="D324" s="1">
        <v>323</v>
      </c>
      <c r="E324" s="1" t="s">
        <v>61</v>
      </c>
      <c r="F324" s="1">
        <v>345</v>
      </c>
      <c r="G324" s="1" t="s">
        <v>5827</v>
      </c>
      <c r="H324" s="1">
        <v>1</v>
      </c>
    </row>
    <row r="325" spans="2:8" ht="12.75" customHeight="1" x14ac:dyDescent="0.4">
      <c r="B325" s="7" t="s">
        <v>6691</v>
      </c>
      <c r="C325" s="7" t="s">
        <v>7003</v>
      </c>
      <c r="D325" s="1">
        <v>324</v>
      </c>
      <c r="E325" s="1" t="s">
        <v>128</v>
      </c>
      <c r="F325" s="1">
        <v>369</v>
      </c>
      <c r="G325" s="1" t="s">
        <v>5827</v>
      </c>
      <c r="H325" s="1">
        <v>1</v>
      </c>
    </row>
    <row r="326" spans="2:8" ht="12.75" customHeight="1" x14ac:dyDescent="0.4">
      <c r="B326" s="7" t="s">
        <v>6692</v>
      </c>
      <c r="C326" s="7" t="s">
        <v>7003</v>
      </c>
      <c r="D326" s="1">
        <v>325</v>
      </c>
      <c r="E326" s="1" t="s">
        <v>454</v>
      </c>
      <c r="F326" s="1">
        <v>361</v>
      </c>
      <c r="G326" s="1" t="s">
        <v>5827</v>
      </c>
      <c r="H326" s="1">
        <v>1</v>
      </c>
    </row>
    <row r="327" spans="2:8" ht="12.75" customHeight="1" x14ac:dyDescent="0.4">
      <c r="B327" s="7" t="s">
        <v>6693</v>
      </c>
      <c r="C327" s="7" t="s">
        <v>7003</v>
      </c>
      <c r="D327" s="1">
        <v>326</v>
      </c>
      <c r="E327" s="1" t="s">
        <v>2916</v>
      </c>
      <c r="F327" s="1">
        <v>182305689</v>
      </c>
      <c r="G327" s="1" t="s">
        <v>5827</v>
      </c>
      <c r="H327" s="1">
        <v>1</v>
      </c>
    </row>
    <row r="328" spans="2:8" ht="12.75" customHeight="1" x14ac:dyDescent="0.4">
      <c r="B328" s="7" t="s">
        <v>6694</v>
      </c>
      <c r="C328" s="7" t="s">
        <v>7003</v>
      </c>
      <c r="D328" s="1">
        <v>327</v>
      </c>
      <c r="E328" s="1" t="s">
        <v>137</v>
      </c>
      <c r="F328" s="1">
        <v>378</v>
      </c>
      <c r="G328" s="1" t="s">
        <v>5827</v>
      </c>
      <c r="H328" s="1">
        <v>1</v>
      </c>
    </row>
    <row r="329" spans="2:8" ht="12.75" customHeight="1" x14ac:dyDescent="0.4">
      <c r="B329" s="7" t="s">
        <v>6695</v>
      </c>
      <c r="C329" s="7" t="s">
        <v>7003</v>
      </c>
      <c r="D329" s="1">
        <v>328</v>
      </c>
      <c r="E329" s="1" t="s">
        <v>1406</v>
      </c>
      <c r="F329" s="1">
        <v>1057</v>
      </c>
      <c r="G329" s="1" t="s">
        <v>5827</v>
      </c>
      <c r="H329" s="1">
        <v>1</v>
      </c>
    </row>
    <row r="330" spans="2:8" ht="12.75" customHeight="1" x14ac:dyDescent="0.4">
      <c r="B330" s="7" t="s">
        <v>6696</v>
      </c>
      <c r="C330" s="7" t="s">
        <v>7003</v>
      </c>
      <c r="D330" s="1">
        <v>329</v>
      </c>
      <c r="E330" s="1" t="s">
        <v>8</v>
      </c>
      <c r="F330" s="1">
        <v>677</v>
      </c>
      <c r="G330" s="1" t="s">
        <v>5827</v>
      </c>
      <c r="H330" s="1">
        <v>1</v>
      </c>
    </row>
    <row r="331" spans="2:8" ht="12.75" customHeight="1" x14ac:dyDescent="0.4">
      <c r="B331" s="7" t="s">
        <v>6697</v>
      </c>
      <c r="C331" s="7" t="s">
        <v>7003</v>
      </c>
      <c r="D331" s="1">
        <v>330</v>
      </c>
      <c r="E331" s="1" t="s">
        <v>397</v>
      </c>
      <c r="F331" s="1">
        <v>1011</v>
      </c>
      <c r="G331" s="1" t="s">
        <v>5827</v>
      </c>
      <c r="H331" s="1">
        <v>1</v>
      </c>
    </row>
    <row r="332" spans="2:8" ht="12.75" customHeight="1" x14ac:dyDescent="0.4">
      <c r="B332" s="7" t="s">
        <v>6698</v>
      </c>
      <c r="C332" s="7" t="s">
        <v>7003</v>
      </c>
      <c r="D332" s="1">
        <v>331</v>
      </c>
      <c r="E332" s="1" t="s">
        <v>412</v>
      </c>
      <c r="F332" s="1">
        <v>1002</v>
      </c>
      <c r="G332" s="1" t="s">
        <v>5827</v>
      </c>
      <c r="H332" s="1">
        <v>1</v>
      </c>
    </row>
    <row r="333" spans="2:8" ht="12.75" customHeight="1" x14ac:dyDescent="0.4">
      <c r="B333" s="7" t="s">
        <v>6699</v>
      </c>
      <c r="C333" s="7" t="s">
        <v>7003</v>
      </c>
      <c r="D333" s="1">
        <v>332</v>
      </c>
      <c r="E333" s="1" t="s">
        <v>230</v>
      </c>
      <c r="F333" s="1">
        <v>1027</v>
      </c>
      <c r="G333" s="1" t="s">
        <v>5827</v>
      </c>
      <c r="H333" s="1">
        <v>1</v>
      </c>
    </row>
    <row r="334" spans="2:8" ht="12.75" customHeight="1" x14ac:dyDescent="0.4">
      <c r="B334" s="7" t="s">
        <v>6700</v>
      </c>
      <c r="C334" s="7" t="s">
        <v>7003</v>
      </c>
      <c r="D334" s="1">
        <v>333</v>
      </c>
      <c r="E334" s="1" t="s">
        <v>1310</v>
      </c>
      <c r="F334" s="1">
        <v>1018</v>
      </c>
      <c r="G334" s="1" t="s">
        <v>5827</v>
      </c>
      <c r="H334" s="1">
        <v>1</v>
      </c>
    </row>
    <row r="335" spans="2:8" ht="12.75" customHeight="1" x14ac:dyDescent="0.4">
      <c r="B335" s="7" t="s">
        <v>6701</v>
      </c>
      <c r="C335" s="7" t="s">
        <v>7003</v>
      </c>
      <c r="D335" s="1">
        <v>334</v>
      </c>
      <c r="E335" s="1" t="s">
        <v>565</v>
      </c>
      <c r="F335" s="1">
        <v>402</v>
      </c>
      <c r="G335" s="1" t="s">
        <v>5827</v>
      </c>
      <c r="H335" s="1">
        <v>1</v>
      </c>
    </row>
    <row r="336" spans="2:8" ht="12.75" customHeight="1" x14ac:dyDescent="0.4">
      <c r="B336" s="7" t="s">
        <v>6702</v>
      </c>
      <c r="C336" s="7" t="s">
        <v>7003</v>
      </c>
      <c r="D336" s="1">
        <v>335</v>
      </c>
      <c r="E336" s="1" t="s">
        <v>377</v>
      </c>
      <c r="F336" s="1">
        <v>394</v>
      </c>
      <c r="G336" s="1" t="s">
        <v>5827</v>
      </c>
      <c r="H336" s="1">
        <v>1</v>
      </c>
    </row>
    <row r="337" spans="2:8" ht="12.75" customHeight="1" x14ac:dyDescent="0.4">
      <c r="B337" s="7" t="s">
        <v>6703</v>
      </c>
      <c r="C337" s="7" t="s">
        <v>7003</v>
      </c>
      <c r="D337" s="1">
        <v>336</v>
      </c>
      <c r="E337" s="1" t="s">
        <v>296</v>
      </c>
      <c r="F337" s="1">
        <v>409</v>
      </c>
      <c r="G337" s="1" t="s">
        <v>5827</v>
      </c>
      <c r="H337" s="1">
        <v>1</v>
      </c>
    </row>
    <row r="338" spans="2:8" ht="12.75" customHeight="1" x14ac:dyDescent="0.4">
      <c r="B338" s="7" t="s">
        <v>6704</v>
      </c>
      <c r="C338" s="7" t="s">
        <v>7003</v>
      </c>
      <c r="D338" s="1">
        <v>337</v>
      </c>
      <c r="E338" s="1" t="s">
        <v>172</v>
      </c>
      <c r="F338" s="1">
        <v>385</v>
      </c>
      <c r="G338" s="1" t="s">
        <v>5827</v>
      </c>
      <c r="H338" s="1">
        <v>1</v>
      </c>
    </row>
    <row r="339" spans="2:8" ht="12.75" customHeight="1" x14ac:dyDescent="0.4">
      <c r="B339" s="7" t="s">
        <v>6705</v>
      </c>
      <c r="C339" s="7" t="s">
        <v>7003</v>
      </c>
      <c r="D339" s="1">
        <v>338</v>
      </c>
      <c r="E339" s="1" t="s">
        <v>1369</v>
      </c>
      <c r="F339" s="1">
        <v>425</v>
      </c>
      <c r="G339" s="1" t="s">
        <v>5827</v>
      </c>
      <c r="H339" s="1">
        <v>1</v>
      </c>
    </row>
    <row r="340" spans="2:8" ht="12.75" customHeight="1" x14ac:dyDescent="0.4">
      <c r="B340" s="7" t="s">
        <v>6706</v>
      </c>
      <c r="C340" s="7" t="s">
        <v>7003</v>
      </c>
      <c r="D340" s="1">
        <v>339</v>
      </c>
      <c r="E340" s="1" t="s">
        <v>484</v>
      </c>
      <c r="F340" s="1">
        <v>533</v>
      </c>
      <c r="G340" s="1" t="s">
        <v>5827</v>
      </c>
      <c r="H340" s="1">
        <v>1</v>
      </c>
    </row>
    <row r="341" spans="2:8" ht="12.75" customHeight="1" x14ac:dyDescent="0.4">
      <c r="B341" s="7" t="s">
        <v>6707</v>
      </c>
      <c r="C341" s="7" t="s">
        <v>7003</v>
      </c>
      <c r="D341" s="1">
        <v>340</v>
      </c>
      <c r="E341" s="1" t="s">
        <v>193</v>
      </c>
      <c r="F341" s="1">
        <v>312782574</v>
      </c>
      <c r="G341" s="1" t="s">
        <v>5827</v>
      </c>
      <c r="H341" s="1">
        <v>1</v>
      </c>
    </row>
    <row r="342" spans="2:8" ht="12.75" customHeight="1" x14ac:dyDescent="0.4">
      <c r="B342" s="7" t="s">
        <v>6708</v>
      </c>
      <c r="C342" s="7" t="s">
        <v>7003</v>
      </c>
      <c r="D342" s="1">
        <v>341</v>
      </c>
      <c r="E342" s="1" t="s">
        <v>332</v>
      </c>
      <c r="F342" s="1">
        <v>312782628</v>
      </c>
      <c r="G342" s="1" t="s">
        <v>5827</v>
      </c>
      <c r="H342" s="1">
        <v>1</v>
      </c>
    </row>
    <row r="343" spans="2:8" ht="12.75" customHeight="1" x14ac:dyDescent="0.4">
      <c r="B343" s="7" t="s">
        <v>6709</v>
      </c>
      <c r="C343" s="7" t="s">
        <v>7003</v>
      </c>
      <c r="D343" s="1">
        <v>342</v>
      </c>
      <c r="E343" s="1" t="s">
        <v>204</v>
      </c>
      <c r="F343" s="1">
        <v>39</v>
      </c>
      <c r="G343" s="1" t="s">
        <v>5827</v>
      </c>
      <c r="H343" s="1">
        <v>1</v>
      </c>
    </row>
    <row r="344" spans="2:8" ht="12.75" customHeight="1" x14ac:dyDescent="0.4">
      <c r="B344" s="7" t="s">
        <v>6710</v>
      </c>
      <c r="C344" s="7" t="s">
        <v>7003</v>
      </c>
      <c r="D344" s="1">
        <v>343</v>
      </c>
      <c r="E344" s="1" t="s">
        <v>112</v>
      </c>
      <c r="F344" s="1">
        <v>48</v>
      </c>
      <c r="G344" s="1" t="s">
        <v>5827</v>
      </c>
      <c r="H344" s="1">
        <v>1</v>
      </c>
    </row>
    <row r="345" spans="2:8" ht="12.75" customHeight="1" x14ac:dyDescent="0.4">
      <c r="B345" s="7" t="s">
        <v>6711</v>
      </c>
      <c r="C345" s="7" t="s">
        <v>7003</v>
      </c>
      <c r="D345" s="1">
        <v>344</v>
      </c>
      <c r="E345" s="1" t="s">
        <v>85</v>
      </c>
      <c r="F345" s="1">
        <v>972</v>
      </c>
      <c r="G345" s="1" t="s">
        <v>5827</v>
      </c>
      <c r="H345" s="1">
        <v>1</v>
      </c>
    </row>
    <row r="346" spans="2:8" ht="12.75" customHeight="1" x14ac:dyDescent="0.4">
      <c r="B346" s="7" t="s">
        <v>6712</v>
      </c>
      <c r="C346" s="7" t="s">
        <v>7003</v>
      </c>
      <c r="D346" s="1">
        <v>345</v>
      </c>
      <c r="E346" s="1" t="s">
        <v>270</v>
      </c>
      <c r="F346" s="1">
        <v>44</v>
      </c>
      <c r="G346" s="1" t="s">
        <v>5827</v>
      </c>
      <c r="H346" s="1">
        <v>1</v>
      </c>
    </row>
    <row r="347" spans="2:8" ht="12.75" customHeight="1" x14ac:dyDescent="0.4">
      <c r="B347" s="7" t="s">
        <v>6713</v>
      </c>
      <c r="C347" s="7" t="s">
        <v>7003</v>
      </c>
      <c r="D347" s="1">
        <v>346</v>
      </c>
      <c r="E347" s="1" t="s">
        <v>99</v>
      </c>
      <c r="F347" s="1">
        <v>723</v>
      </c>
      <c r="G347" s="1" t="s">
        <v>5827</v>
      </c>
      <c r="H347" s="1">
        <v>1</v>
      </c>
    </row>
    <row r="348" spans="2:8" ht="12.75" customHeight="1" x14ac:dyDescent="0.4">
      <c r="B348" s="7" t="s">
        <v>6714</v>
      </c>
      <c r="C348" s="7" t="s">
        <v>7003</v>
      </c>
      <c r="D348" s="1">
        <v>347</v>
      </c>
      <c r="E348" s="1" t="s">
        <v>473</v>
      </c>
      <c r="F348" s="1">
        <v>731</v>
      </c>
      <c r="G348" s="1" t="s">
        <v>5827</v>
      </c>
      <c r="H348" s="1">
        <v>1</v>
      </c>
    </row>
    <row r="349" spans="2:8" ht="12.75" customHeight="1" x14ac:dyDescent="0.4">
      <c r="B349" s="7" t="s">
        <v>6715</v>
      </c>
      <c r="C349" s="7" t="s">
        <v>7003</v>
      </c>
      <c r="D349" s="1">
        <v>348</v>
      </c>
      <c r="E349" s="1" t="s">
        <v>20</v>
      </c>
      <c r="F349" s="1">
        <v>746</v>
      </c>
      <c r="G349" s="1" t="s">
        <v>5827</v>
      </c>
      <c r="H349" s="1">
        <v>1</v>
      </c>
    </row>
    <row r="350" spans="2:8" ht="12.75" customHeight="1" x14ac:dyDescent="0.4">
      <c r="B350" s="7" t="s">
        <v>6716</v>
      </c>
      <c r="C350" s="7" t="s">
        <v>7003</v>
      </c>
      <c r="D350" s="1">
        <v>349</v>
      </c>
      <c r="E350" s="1" t="s">
        <v>120</v>
      </c>
      <c r="F350" s="1">
        <v>104</v>
      </c>
      <c r="G350" s="1" t="s">
        <v>5827</v>
      </c>
      <c r="H350" s="1">
        <v>1</v>
      </c>
    </row>
    <row r="351" spans="2:8" ht="12.75" customHeight="1" x14ac:dyDescent="0.4">
      <c r="B351" s="7" t="s">
        <v>6717</v>
      </c>
      <c r="C351" s="7" t="s">
        <v>7003</v>
      </c>
      <c r="D351" s="1">
        <v>350</v>
      </c>
      <c r="E351" s="1" t="s">
        <v>1090</v>
      </c>
      <c r="F351" s="1">
        <v>111</v>
      </c>
      <c r="G351" s="1" t="s">
        <v>5827</v>
      </c>
      <c r="H351" s="1">
        <v>1</v>
      </c>
    </row>
    <row r="352" spans="2:8" ht="12.75" customHeight="1" x14ac:dyDescent="0.4">
      <c r="B352" s="7" t="s">
        <v>6718</v>
      </c>
      <c r="C352" s="7" t="s">
        <v>7003</v>
      </c>
      <c r="D352" s="1">
        <v>351</v>
      </c>
      <c r="E352" s="1" t="s">
        <v>58</v>
      </c>
      <c r="F352" s="1">
        <v>119</v>
      </c>
      <c r="G352" s="1" t="s">
        <v>5827</v>
      </c>
      <c r="H352" s="1">
        <v>1</v>
      </c>
    </row>
    <row r="353" spans="2:8" ht="12.75" customHeight="1" x14ac:dyDescent="0.4">
      <c r="B353" s="7" t="s">
        <v>6719</v>
      </c>
      <c r="C353" s="7" t="s">
        <v>7003</v>
      </c>
      <c r="D353" s="1">
        <v>352</v>
      </c>
      <c r="E353" s="1" t="s">
        <v>371</v>
      </c>
      <c r="F353" s="1">
        <v>894</v>
      </c>
      <c r="G353" s="1" t="s">
        <v>5827</v>
      </c>
      <c r="H353" s="1">
        <v>1</v>
      </c>
    </row>
    <row r="354" spans="2:8" ht="12.75" customHeight="1" x14ac:dyDescent="0.4">
      <c r="B354" s="7" t="s">
        <v>6720</v>
      </c>
      <c r="C354" s="7" t="s">
        <v>7003</v>
      </c>
      <c r="D354" s="1">
        <v>353</v>
      </c>
      <c r="E354" s="1" t="s">
        <v>1972</v>
      </c>
      <c r="F354" s="1">
        <v>879</v>
      </c>
      <c r="G354" s="1" t="s">
        <v>5827</v>
      </c>
      <c r="H354" s="1">
        <v>1</v>
      </c>
    </row>
    <row r="355" spans="2:8" ht="12.75" customHeight="1" x14ac:dyDescent="0.4">
      <c r="B355" s="7" t="s">
        <v>6721</v>
      </c>
      <c r="C355" s="7" t="s">
        <v>7003</v>
      </c>
      <c r="D355" s="1">
        <v>354</v>
      </c>
      <c r="E355" s="1" t="s">
        <v>462</v>
      </c>
      <c r="F355" s="1">
        <v>886</v>
      </c>
      <c r="G355" s="1" t="s">
        <v>5827</v>
      </c>
      <c r="H355" s="1">
        <v>1</v>
      </c>
    </row>
    <row r="356" spans="2:8" ht="12.75" customHeight="1" x14ac:dyDescent="0.4">
      <c r="B356" s="7" t="s">
        <v>6722</v>
      </c>
      <c r="C356" s="7" t="s">
        <v>7003</v>
      </c>
      <c r="D356" s="1">
        <v>355</v>
      </c>
      <c r="E356" s="1" t="s">
        <v>618</v>
      </c>
      <c r="F356" s="1">
        <v>312782546</v>
      </c>
      <c r="G356" s="1" t="s">
        <v>5827</v>
      </c>
      <c r="H356" s="1">
        <v>1</v>
      </c>
    </row>
    <row r="357" spans="2:8" ht="12.75" customHeight="1" x14ac:dyDescent="0.4">
      <c r="B357" s="7" t="s">
        <v>6723</v>
      </c>
      <c r="C357" s="7" t="s">
        <v>7003</v>
      </c>
      <c r="D357" s="1">
        <v>356</v>
      </c>
      <c r="E357" s="1" t="s">
        <v>638</v>
      </c>
      <c r="F357" s="1">
        <v>417</v>
      </c>
      <c r="G357" s="1" t="s">
        <v>5827</v>
      </c>
      <c r="H357" s="1">
        <v>1</v>
      </c>
    </row>
    <row r="358" spans="2:8" ht="12.75" customHeight="1" x14ac:dyDescent="0.4">
      <c r="B358" s="7" t="s">
        <v>6724</v>
      </c>
      <c r="C358" s="7" t="s">
        <v>7003</v>
      </c>
      <c r="D358" s="1">
        <v>357</v>
      </c>
      <c r="E358" s="1" t="s">
        <v>3226</v>
      </c>
      <c r="F358" s="1">
        <v>541</v>
      </c>
      <c r="G358" s="1" t="s">
        <v>5827</v>
      </c>
      <c r="H358" s="1">
        <v>1</v>
      </c>
    </row>
    <row r="359" spans="2:8" ht="12.75" customHeight="1" x14ac:dyDescent="0.4">
      <c r="B359" s="7" t="s">
        <v>6725</v>
      </c>
      <c r="C359" s="7" t="s">
        <v>7003</v>
      </c>
      <c r="D359" s="1">
        <v>358</v>
      </c>
      <c r="E359" s="1" t="s">
        <v>5841</v>
      </c>
      <c r="F359" s="1">
        <v>922</v>
      </c>
      <c r="G359" s="1" t="s">
        <v>5827</v>
      </c>
      <c r="H359" s="1">
        <v>1</v>
      </c>
    </row>
    <row r="360" spans="2:8" ht="12.75" customHeight="1" x14ac:dyDescent="0.4">
      <c r="B360" s="7" t="s">
        <v>6726</v>
      </c>
      <c r="C360" s="7" t="s">
        <v>7003</v>
      </c>
      <c r="D360" s="1">
        <v>359</v>
      </c>
      <c r="E360" s="1" t="s">
        <v>13</v>
      </c>
      <c r="F360" s="1">
        <v>895</v>
      </c>
      <c r="G360" s="1" t="s">
        <v>5827</v>
      </c>
      <c r="H360" s="1">
        <v>1</v>
      </c>
    </row>
    <row r="361" spans="2:8" ht="12.75" customHeight="1" x14ac:dyDescent="0.4">
      <c r="B361" s="7" t="s">
        <v>6727</v>
      </c>
      <c r="C361" s="7" t="s">
        <v>7003</v>
      </c>
      <c r="D361" s="1">
        <v>360</v>
      </c>
      <c r="E361" s="1" t="s">
        <v>1861</v>
      </c>
      <c r="F361" s="1">
        <v>507</v>
      </c>
      <c r="G361" s="1" t="s">
        <v>5829</v>
      </c>
      <c r="H361" s="1">
        <v>2</v>
      </c>
    </row>
    <row r="362" spans="2:8" ht="12.75" customHeight="1" x14ac:dyDescent="0.4">
      <c r="B362" s="7" t="s">
        <v>6728</v>
      </c>
      <c r="C362" s="7" t="s">
        <v>7003</v>
      </c>
      <c r="D362" s="1">
        <v>361</v>
      </c>
      <c r="E362" s="1" t="s">
        <v>2165</v>
      </c>
      <c r="F362" s="1">
        <v>151</v>
      </c>
      <c r="G362" s="1" t="s">
        <v>5829</v>
      </c>
      <c r="H362" s="1">
        <v>2</v>
      </c>
    </row>
    <row r="363" spans="2:8" ht="12.75" customHeight="1" x14ac:dyDescent="0.4">
      <c r="B363" s="7" t="s">
        <v>6729</v>
      </c>
      <c r="C363" s="7" t="s">
        <v>7003</v>
      </c>
      <c r="D363" s="1">
        <v>362</v>
      </c>
      <c r="E363" s="1" t="s">
        <v>594</v>
      </c>
      <c r="F363" s="1">
        <v>159</v>
      </c>
      <c r="G363" s="1" t="s">
        <v>5829</v>
      </c>
      <c r="H363" s="1">
        <v>2</v>
      </c>
    </row>
    <row r="364" spans="2:8" ht="12.75" customHeight="1" x14ac:dyDescent="0.4">
      <c r="B364" s="7" t="s">
        <v>6730</v>
      </c>
      <c r="C364" s="7" t="s">
        <v>7003</v>
      </c>
      <c r="D364" s="1">
        <v>363</v>
      </c>
      <c r="E364" s="1" t="s">
        <v>415</v>
      </c>
      <c r="F364" s="1">
        <v>589</v>
      </c>
      <c r="G364" s="1" t="s">
        <v>5829</v>
      </c>
      <c r="H364" s="1">
        <v>2</v>
      </c>
    </row>
    <row r="365" spans="2:8" ht="12.75" customHeight="1" x14ac:dyDescent="0.4">
      <c r="B365" s="7" t="s">
        <v>6731</v>
      </c>
      <c r="C365" s="7" t="s">
        <v>7003</v>
      </c>
      <c r="D365" s="1">
        <v>364</v>
      </c>
      <c r="E365" s="1" t="s">
        <v>1521</v>
      </c>
      <c r="F365" s="1">
        <v>814</v>
      </c>
      <c r="G365" s="1" t="s">
        <v>5829</v>
      </c>
      <c r="H365" s="1">
        <v>2</v>
      </c>
    </row>
    <row r="366" spans="2:8" ht="12.75" customHeight="1" x14ac:dyDescent="0.4">
      <c r="B366" s="7" t="s">
        <v>6732</v>
      </c>
      <c r="C366" s="7" t="s">
        <v>7003</v>
      </c>
      <c r="D366" s="1">
        <v>365</v>
      </c>
      <c r="E366" s="1" t="s">
        <v>53</v>
      </c>
      <c r="F366" s="1">
        <v>961</v>
      </c>
      <c r="G366" s="1" t="s">
        <v>5829</v>
      </c>
      <c r="H366" s="1">
        <v>2</v>
      </c>
    </row>
    <row r="367" spans="2:8" ht="12.75" customHeight="1" x14ac:dyDescent="0.4">
      <c r="B367" s="7" t="s">
        <v>6733</v>
      </c>
      <c r="C367" s="7" t="s">
        <v>7003</v>
      </c>
      <c r="D367" s="1">
        <v>366</v>
      </c>
      <c r="E367" s="1" t="s">
        <v>715</v>
      </c>
      <c r="F367" s="1">
        <v>619</v>
      </c>
      <c r="G367" s="1" t="s">
        <v>5829</v>
      </c>
      <c r="H367" s="1">
        <v>2</v>
      </c>
    </row>
    <row r="368" spans="2:8" ht="12.75" customHeight="1" x14ac:dyDescent="0.4">
      <c r="B368" s="7" t="s">
        <v>6734</v>
      </c>
      <c r="C368" s="7" t="s">
        <v>7003</v>
      </c>
      <c r="D368" s="1">
        <v>367</v>
      </c>
      <c r="E368" s="1" t="s">
        <v>5842</v>
      </c>
      <c r="F368" s="1">
        <v>639</v>
      </c>
      <c r="G368" s="1" t="s">
        <v>5829</v>
      </c>
      <c r="H368" s="1">
        <v>2</v>
      </c>
    </row>
    <row r="369" spans="2:8" ht="12.75" customHeight="1" x14ac:dyDescent="0.4">
      <c r="B369" s="7" t="s">
        <v>6735</v>
      </c>
      <c r="C369" s="7" t="s">
        <v>7003</v>
      </c>
      <c r="D369" s="1">
        <v>368</v>
      </c>
      <c r="E369" s="1" t="s">
        <v>355</v>
      </c>
      <c r="F369" s="1">
        <v>647</v>
      </c>
      <c r="G369" s="1" t="s">
        <v>5829</v>
      </c>
      <c r="H369" s="1">
        <v>2</v>
      </c>
    </row>
    <row r="370" spans="2:8" ht="12.75" customHeight="1" x14ac:dyDescent="0.4">
      <c r="B370" s="7" t="s">
        <v>6736</v>
      </c>
      <c r="C370" s="7" t="s">
        <v>7003</v>
      </c>
      <c r="D370" s="1">
        <v>369</v>
      </c>
      <c r="E370" s="1" t="s">
        <v>245</v>
      </c>
      <c r="F370" s="1">
        <v>788</v>
      </c>
      <c r="G370" s="1" t="s">
        <v>5829</v>
      </c>
      <c r="H370" s="1">
        <v>2</v>
      </c>
    </row>
    <row r="371" spans="2:8" ht="12.75" customHeight="1" x14ac:dyDescent="0.4">
      <c r="B371" s="7" t="s">
        <v>6737</v>
      </c>
      <c r="C371" s="7" t="s">
        <v>7003</v>
      </c>
      <c r="D371" s="1">
        <v>370</v>
      </c>
      <c r="E371" s="1" t="s">
        <v>909</v>
      </c>
      <c r="F371" s="1">
        <v>566</v>
      </c>
      <c r="G371" s="1" t="s">
        <v>5829</v>
      </c>
      <c r="H371" s="1">
        <v>2</v>
      </c>
    </row>
    <row r="372" spans="2:8" ht="12.75" customHeight="1" x14ac:dyDescent="0.4">
      <c r="B372" s="7" t="s">
        <v>6738</v>
      </c>
      <c r="C372" s="7" t="s">
        <v>7003</v>
      </c>
      <c r="D372" s="1">
        <v>371</v>
      </c>
      <c r="E372" s="1" t="s">
        <v>782</v>
      </c>
      <c r="F372" s="1">
        <v>382</v>
      </c>
      <c r="G372" s="1" t="s">
        <v>5828</v>
      </c>
      <c r="H372" s="1">
        <v>3</v>
      </c>
    </row>
    <row r="373" spans="2:8" ht="12.75" customHeight="1" x14ac:dyDescent="0.4">
      <c r="B373" s="7" t="s">
        <v>6739</v>
      </c>
      <c r="C373" s="7" t="s">
        <v>7003</v>
      </c>
      <c r="D373" s="1">
        <v>372</v>
      </c>
      <c r="E373" s="1" t="s">
        <v>5843</v>
      </c>
      <c r="F373" s="1">
        <v>423</v>
      </c>
      <c r="G373" s="1" t="s">
        <v>5828</v>
      </c>
      <c r="H373" s="1">
        <v>3</v>
      </c>
    </row>
    <row r="374" spans="2:8" ht="12.75" customHeight="1" x14ac:dyDescent="0.4">
      <c r="B374" s="7" t="s">
        <v>6740</v>
      </c>
      <c r="C374" s="7" t="s">
        <v>7003</v>
      </c>
      <c r="D374" s="1">
        <v>373</v>
      </c>
      <c r="E374" s="1" t="s">
        <v>309</v>
      </c>
      <c r="F374" s="1">
        <v>463</v>
      </c>
      <c r="G374" s="1" t="s">
        <v>5828</v>
      </c>
      <c r="H374" s="1">
        <v>3</v>
      </c>
    </row>
    <row r="375" spans="2:8" ht="12.75" customHeight="1" x14ac:dyDescent="0.4">
      <c r="B375" s="7" t="s">
        <v>6741</v>
      </c>
      <c r="C375" s="7" t="s">
        <v>7003</v>
      </c>
      <c r="D375" s="1">
        <v>374</v>
      </c>
      <c r="E375" s="1" t="s">
        <v>703</v>
      </c>
      <c r="F375" s="1">
        <v>726</v>
      </c>
      <c r="G375" s="1" t="s">
        <v>5828</v>
      </c>
      <c r="H375" s="1">
        <v>3</v>
      </c>
    </row>
    <row r="376" spans="2:8" ht="12.75" customHeight="1" x14ac:dyDescent="0.4">
      <c r="B376" s="7" t="s">
        <v>6742</v>
      </c>
      <c r="C376" s="7" t="s">
        <v>7003</v>
      </c>
      <c r="D376" s="1">
        <v>375</v>
      </c>
      <c r="E376" s="1" t="s">
        <v>5844</v>
      </c>
      <c r="F376" s="1">
        <v>982</v>
      </c>
      <c r="G376" s="1" t="s">
        <v>5828</v>
      </c>
      <c r="H376" s="1">
        <v>3</v>
      </c>
    </row>
    <row r="377" spans="2:8" ht="12.75" customHeight="1" x14ac:dyDescent="0.4">
      <c r="B377" s="7" t="s">
        <v>6743</v>
      </c>
      <c r="C377" s="7" t="s">
        <v>7003</v>
      </c>
      <c r="D377" s="1">
        <v>376</v>
      </c>
      <c r="E377" s="1" t="s">
        <v>5845</v>
      </c>
      <c r="F377" s="1">
        <v>19</v>
      </c>
      <c r="G377" s="1" t="s">
        <v>5828</v>
      </c>
      <c r="H377" s="1">
        <v>3</v>
      </c>
    </row>
    <row r="378" spans="2:8" ht="12.75" customHeight="1" x14ac:dyDescent="0.4">
      <c r="B378" s="7" t="s">
        <v>6744</v>
      </c>
      <c r="C378" s="7" t="s">
        <v>7003</v>
      </c>
      <c r="D378" s="1">
        <v>377</v>
      </c>
      <c r="E378" s="1" t="s">
        <v>73</v>
      </c>
      <c r="F378" s="1">
        <v>918</v>
      </c>
      <c r="G378" s="1" t="s">
        <v>5828</v>
      </c>
      <c r="H378" s="1">
        <v>3</v>
      </c>
    </row>
    <row r="379" spans="2:8" ht="12.75" customHeight="1" x14ac:dyDescent="0.4">
      <c r="B379" s="7" t="s">
        <v>6745</v>
      </c>
      <c r="C379" s="7" t="s">
        <v>7003</v>
      </c>
      <c r="D379" s="1">
        <v>378</v>
      </c>
      <c r="E379" s="1" t="s">
        <v>237</v>
      </c>
      <c r="F379" s="1">
        <v>926</v>
      </c>
      <c r="G379" s="1" t="s">
        <v>5828</v>
      </c>
      <c r="H379" s="1">
        <v>3</v>
      </c>
    </row>
    <row r="380" spans="2:8" ht="12.75" customHeight="1" x14ac:dyDescent="0.4">
      <c r="B380" s="7" t="s">
        <v>6746</v>
      </c>
      <c r="C380" s="7" t="s">
        <v>7003</v>
      </c>
      <c r="D380" s="1">
        <v>379</v>
      </c>
      <c r="E380" s="1" t="s">
        <v>2529</v>
      </c>
      <c r="F380" s="1">
        <v>843</v>
      </c>
      <c r="G380" s="1" t="s">
        <v>5828</v>
      </c>
      <c r="H380" s="1">
        <v>3</v>
      </c>
    </row>
    <row r="381" spans="2:8" ht="12.75" customHeight="1" x14ac:dyDescent="0.4">
      <c r="B381" s="7" t="s">
        <v>6747</v>
      </c>
      <c r="C381" s="7" t="s">
        <v>7003</v>
      </c>
      <c r="D381" s="1">
        <v>380</v>
      </c>
      <c r="E381" s="1" t="s">
        <v>1097</v>
      </c>
      <c r="F381" s="1">
        <v>1037</v>
      </c>
      <c r="G381" s="1" t="s">
        <v>5828</v>
      </c>
      <c r="H381" s="1">
        <v>3</v>
      </c>
    </row>
    <row r="382" spans="2:8" ht="12.75" customHeight="1" x14ac:dyDescent="0.4">
      <c r="B382" s="7" t="s">
        <v>6748</v>
      </c>
      <c r="C382" s="7" t="s">
        <v>7003</v>
      </c>
      <c r="D382" s="1">
        <v>381</v>
      </c>
      <c r="E382" s="1" t="s">
        <v>2096</v>
      </c>
      <c r="F382" s="1">
        <v>1084</v>
      </c>
      <c r="G382" s="1" t="s">
        <v>5828</v>
      </c>
      <c r="H382" s="1">
        <v>3</v>
      </c>
    </row>
    <row r="383" spans="2:8" ht="12.75" customHeight="1" x14ac:dyDescent="0.4">
      <c r="B383" s="7" t="s">
        <v>6749</v>
      </c>
      <c r="C383" s="7" t="s">
        <v>7003</v>
      </c>
      <c r="D383" s="1">
        <v>382</v>
      </c>
      <c r="E383" s="1" t="s">
        <v>387</v>
      </c>
      <c r="F383" s="1">
        <v>502</v>
      </c>
      <c r="G383" s="1" t="s">
        <v>5828</v>
      </c>
      <c r="H383" s="1">
        <v>3</v>
      </c>
    </row>
    <row r="384" spans="2:8" ht="12.75" customHeight="1" x14ac:dyDescent="0.4">
      <c r="B384" s="7" t="s">
        <v>6750</v>
      </c>
      <c r="C384" s="7" t="s">
        <v>7003</v>
      </c>
      <c r="D384" s="1">
        <v>383</v>
      </c>
      <c r="E384" s="1" t="s">
        <v>850</v>
      </c>
      <c r="F384" s="1">
        <v>484682470</v>
      </c>
      <c r="G384" s="1" t="s">
        <v>5828</v>
      </c>
      <c r="H384" s="1">
        <v>3</v>
      </c>
    </row>
    <row r="385" spans="2:8" ht="12.75" customHeight="1" x14ac:dyDescent="0.4">
      <c r="B385" s="7" t="s">
        <v>6751</v>
      </c>
      <c r="C385" s="7" t="s">
        <v>7003</v>
      </c>
      <c r="D385" s="1">
        <v>384</v>
      </c>
      <c r="E385" s="1" t="s">
        <v>5846</v>
      </c>
      <c r="F385" s="1">
        <v>589508447</v>
      </c>
      <c r="G385" s="1" t="s">
        <v>5828</v>
      </c>
      <c r="H385" s="1">
        <v>3</v>
      </c>
    </row>
    <row r="386" spans="2:8" ht="12.75" customHeight="1" x14ac:dyDescent="0.4">
      <c r="B386" s="7" t="s">
        <v>6752</v>
      </c>
      <c r="C386" s="7" t="s">
        <v>7003</v>
      </c>
      <c r="D386" s="1">
        <v>385</v>
      </c>
      <c r="E386" s="1" t="s">
        <v>5602</v>
      </c>
      <c r="F386" s="1">
        <v>484682508</v>
      </c>
      <c r="G386" s="1" t="s">
        <v>5828</v>
      </c>
      <c r="H386" s="1">
        <v>3</v>
      </c>
    </row>
    <row r="387" spans="2:8" ht="12.75" customHeight="1" x14ac:dyDescent="0.4">
      <c r="B387" s="7" t="s">
        <v>6753</v>
      </c>
      <c r="C387" s="7" t="s">
        <v>7003</v>
      </c>
      <c r="D387" s="1">
        <v>386</v>
      </c>
      <c r="E387" s="1" t="s">
        <v>259</v>
      </c>
      <c r="F387" s="1">
        <v>583</v>
      </c>
      <c r="G387" s="1" t="s">
        <v>5836</v>
      </c>
      <c r="H387" s="1">
        <v>4</v>
      </c>
    </row>
    <row r="388" spans="2:8" ht="12.75" customHeight="1" x14ac:dyDescent="0.4">
      <c r="B388" s="7" t="s">
        <v>6754</v>
      </c>
      <c r="C388" s="7" t="s">
        <v>7003</v>
      </c>
      <c r="D388" s="1">
        <v>387</v>
      </c>
      <c r="E388" s="1" t="s">
        <v>2105</v>
      </c>
      <c r="F388" s="1">
        <v>952</v>
      </c>
      <c r="G388" s="1" t="s">
        <v>5836</v>
      </c>
      <c r="H388" s="1">
        <v>4</v>
      </c>
    </row>
    <row r="389" spans="2:8" ht="12.75" customHeight="1" x14ac:dyDescent="0.4">
      <c r="B389" s="7" t="s">
        <v>6755</v>
      </c>
      <c r="C389" s="7" t="s">
        <v>7003</v>
      </c>
      <c r="D389" s="1">
        <v>388</v>
      </c>
      <c r="E389" s="1" t="s">
        <v>5847</v>
      </c>
      <c r="F389" s="1">
        <v>966</v>
      </c>
      <c r="G389" s="1" t="s">
        <v>5836</v>
      </c>
      <c r="H389" s="1">
        <v>4</v>
      </c>
    </row>
    <row r="390" spans="2:8" ht="12.75" customHeight="1" x14ac:dyDescent="0.4">
      <c r="B390" s="7" t="s">
        <v>6756</v>
      </c>
      <c r="C390" s="7" t="s">
        <v>7003</v>
      </c>
      <c r="D390" s="1">
        <v>389</v>
      </c>
      <c r="E390" s="1" t="s">
        <v>1605</v>
      </c>
      <c r="F390" s="1">
        <v>131</v>
      </c>
      <c r="G390" s="1" t="s">
        <v>5836</v>
      </c>
      <c r="H390" s="1">
        <v>4</v>
      </c>
    </row>
    <row r="391" spans="2:8" ht="12.75" customHeight="1" x14ac:dyDescent="0.4">
      <c r="B391" s="7" t="s">
        <v>6757</v>
      </c>
      <c r="C391" s="7" t="s">
        <v>7003</v>
      </c>
      <c r="D391" s="1">
        <v>390</v>
      </c>
      <c r="E391" s="1" t="s">
        <v>38</v>
      </c>
      <c r="F391" s="1">
        <v>295</v>
      </c>
      <c r="G391" s="1" t="s">
        <v>5836</v>
      </c>
      <c r="H391" s="1">
        <v>4</v>
      </c>
    </row>
    <row r="392" spans="2:8" ht="12.75" customHeight="1" x14ac:dyDescent="0.4">
      <c r="B392" s="7" t="s">
        <v>6758</v>
      </c>
      <c r="C392" s="7" t="s">
        <v>7003</v>
      </c>
      <c r="D392" s="1">
        <v>391</v>
      </c>
      <c r="E392" s="1" t="s">
        <v>140</v>
      </c>
      <c r="F392" s="1">
        <v>319</v>
      </c>
      <c r="G392" s="1" t="s">
        <v>5836</v>
      </c>
      <c r="H392" s="1">
        <v>4</v>
      </c>
    </row>
    <row r="393" spans="2:8" ht="12.75" customHeight="1" x14ac:dyDescent="0.4">
      <c r="B393" s="7" t="s">
        <v>6759</v>
      </c>
      <c r="C393" s="7" t="s">
        <v>7003</v>
      </c>
      <c r="D393" s="1">
        <v>392</v>
      </c>
      <c r="E393" s="1" t="s">
        <v>2481</v>
      </c>
      <c r="F393" s="1">
        <v>780</v>
      </c>
      <c r="G393" s="1" t="s">
        <v>5836</v>
      </c>
      <c r="H393" s="1">
        <v>4</v>
      </c>
    </row>
    <row r="394" spans="2:8" ht="12.75" customHeight="1" x14ac:dyDescent="0.4">
      <c r="B394" s="7" t="s">
        <v>6760</v>
      </c>
      <c r="C394" s="7" t="s">
        <v>7003</v>
      </c>
      <c r="D394" s="1">
        <v>393</v>
      </c>
      <c r="E394" s="1" t="s">
        <v>115</v>
      </c>
      <c r="F394" s="1">
        <v>672</v>
      </c>
      <c r="G394" s="1" t="s">
        <v>5831</v>
      </c>
      <c r="H394" s="1">
        <v>5</v>
      </c>
    </row>
    <row r="395" spans="2:8" ht="12.75" customHeight="1" x14ac:dyDescent="0.4">
      <c r="B395" s="7" t="s">
        <v>6761</v>
      </c>
      <c r="C395" s="7" t="s">
        <v>7003</v>
      </c>
      <c r="D395" s="1">
        <v>394</v>
      </c>
      <c r="E395" s="1" t="s">
        <v>719</v>
      </c>
      <c r="F395" s="1">
        <v>56</v>
      </c>
      <c r="G395" s="1" t="s">
        <v>5831</v>
      </c>
      <c r="H395" s="1">
        <v>5</v>
      </c>
    </row>
    <row r="396" spans="2:8" ht="12.75" customHeight="1" x14ac:dyDescent="0.4">
      <c r="B396" s="7" t="s">
        <v>6762</v>
      </c>
      <c r="C396" s="7" t="s">
        <v>7003</v>
      </c>
      <c r="D396" s="1">
        <v>395</v>
      </c>
      <c r="E396" s="1" t="s">
        <v>5848</v>
      </c>
      <c r="F396" s="1">
        <v>998</v>
      </c>
      <c r="G396" s="1" t="s">
        <v>5831</v>
      </c>
      <c r="H396" s="1">
        <v>5</v>
      </c>
    </row>
    <row r="397" spans="2:8" ht="12.75" customHeight="1" x14ac:dyDescent="0.4">
      <c r="B397" s="7" t="s">
        <v>6763</v>
      </c>
      <c r="C397" s="7" t="s">
        <v>7003</v>
      </c>
      <c r="D397" s="1">
        <v>396</v>
      </c>
      <c r="E397" s="1" t="s">
        <v>3840</v>
      </c>
      <c r="F397" s="1">
        <v>754</v>
      </c>
      <c r="G397" s="1" t="s">
        <v>5831</v>
      </c>
      <c r="H397" s="1">
        <v>5</v>
      </c>
    </row>
    <row r="398" spans="2:8" ht="12.75" customHeight="1" x14ac:dyDescent="0.4">
      <c r="B398" s="7" t="s">
        <v>6764</v>
      </c>
      <c r="C398" s="7" t="s">
        <v>7003</v>
      </c>
      <c r="D398" s="1">
        <v>397</v>
      </c>
      <c r="E398" s="1" t="s">
        <v>4393</v>
      </c>
      <c r="F398" s="1">
        <v>250</v>
      </c>
      <c r="G398" s="1" t="s">
        <v>5831</v>
      </c>
      <c r="H398" s="1">
        <v>5</v>
      </c>
    </row>
    <row r="399" spans="2:8" ht="12.75" customHeight="1" x14ac:dyDescent="0.4">
      <c r="B399" s="7" t="s">
        <v>6765</v>
      </c>
      <c r="C399" s="7" t="s">
        <v>7003</v>
      </c>
      <c r="D399" s="1">
        <v>398</v>
      </c>
      <c r="E399" s="1" t="s">
        <v>797</v>
      </c>
      <c r="F399" s="1">
        <v>258</v>
      </c>
      <c r="G399" s="1" t="s">
        <v>5831</v>
      </c>
      <c r="H399" s="1">
        <v>5</v>
      </c>
    </row>
    <row r="400" spans="2:8" ht="12.75" customHeight="1" x14ac:dyDescent="0.4">
      <c r="B400" s="7" t="s">
        <v>6766</v>
      </c>
      <c r="C400" s="7" t="s">
        <v>7003</v>
      </c>
      <c r="D400" s="1">
        <v>399</v>
      </c>
      <c r="E400" s="1" t="s">
        <v>1065</v>
      </c>
      <c r="F400" s="1">
        <v>266</v>
      </c>
      <c r="G400" s="1" t="s">
        <v>5831</v>
      </c>
      <c r="H400" s="1">
        <v>5</v>
      </c>
    </row>
    <row r="401" spans="2:8" ht="12.75" customHeight="1" x14ac:dyDescent="0.4">
      <c r="B401" s="7" t="s">
        <v>6767</v>
      </c>
      <c r="C401" s="7" t="s">
        <v>7003</v>
      </c>
      <c r="D401" s="1">
        <v>400</v>
      </c>
      <c r="E401" s="1" t="s">
        <v>2032</v>
      </c>
      <c r="F401" s="1">
        <v>310</v>
      </c>
      <c r="G401" s="1" t="s">
        <v>5831</v>
      </c>
      <c r="H401" s="1">
        <v>5</v>
      </c>
    </row>
    <row r="402" spans="2:8" ht="12.75" customHeight="1" x14ac:dyDescent="0.4">
      <c r="B402" s="7" t="s">
        <v>6768</v>
      </c>
      <c r="C402" s="7" t="s">
        <v>7003</v>
      </c>
      <c r="D402" s="1">
        <v>401</v>
      </c>
      <c r="E402" s="1" t="s">
        <v>5849</v>
      </c>
      <c r="F402" s="1">
        <v>333</v>
      </c>
      <c r="G402" s="1" t="s">
        <v>5831</v>
      </c>
      <c r="H402" s="1">
        <v>5</v>
      </c>
    </row>
    <row r="403" spans="2:8" ht="12.75" customHeight="1" x14ac:dyDescent="0.4">
      <c r="B403" s="7" t="s">
        <v>6769</v>
      </c>
      <c r="C403" s="7" t="s">
        <v>7003</v>
      </c>
      <c r="D403" s="1">
        <v>402</v>
      </c>
      <c r="E403" s="1" t="s">
        <v>368</v>
      </c>
      <c r="F403" s="1">
        <v>23</v>
      </c>
      <c r="G403" s="1" t="s">
        <v>5831</v>
      </c>
      <c r="H403" s="1">
        <v>5</v>
      </c>
    </row>
    <row r="404" spans="2:8" ht="12.75" customHeight="1" x14ac:dyDescent="0.4">
      <c r="B404" s="7" t="s">
        <v>6770</v>
      </c>
      <c r="C404" s="7" t="s">
        <v>7003</v>
      </c>
      <c r="D404" s="1">
        <v>403</v>
      </c>
      <c r="E404" s="1" t="s">
        <v>5850</v>
      </c>
      <c r="F404" s="1">
        <v>292</v>
      </c>
      <c r="G404" s="1" t="s">
        <v>5831</v>
      </c>
      <c r="H404" s="1">
        <v>5</v>
      </c>
    </row>
    <row r="405" spans="2:8" ht="12.75" customHeight="1" x14ac:dyDescent="0.4">
      <c r="B405" s="7" t="s">
        <v>6771</v>
      </c>
      <c r="C405" s="7" t="s">
        <v>7003</v>
      </c>
      <c r="D405" s="1">
        <v>404</v>
      </c>
      <c r="E405" s="1" t="s">
        <v>442</v>
      </c>
      <c r="F405" s="1">
        <v>536</v>
      </c>
      <c r="G405" s="1" t="s">
        <v>5831</v>
      </c>
      <c r="H405" s="1">
        <v>5</v>
      </c>
    </row>
    <row r="406" spans="2:8" ht="12.75" customHeight="1" x14ac:dyDescent="0.4">
      <c r="B406" s="7" t="s">
        <v>6772</v>
      </c>
      <c r="C406" s="7" t="s">
        <v>7003</v>
      </c>
      <c r="D406" s="1">
        <v>405</v>
      </c>
      <c r="E406" s="1" t="s">
        <v>5851</v>
      </c>
      <c r="F406" s="1">
        <v>1105</v>
      </c>
      <c r="G406" s="1" t="s">
        <v>5831</v>
      </c>
      <c r="H406" s="1">
        <v>5</v>
      </c>
    </row>
    <row r="407" spans="2:8" ht="12.75" customHeight="1" x14ac:dyDescent="0.4">
      <c r="B407" s="7" t="s">
        <v>6773</v>
      </c>
      <c r="C407" s="7" t="s">
        <v>7003</v>
      </c>
      <c r="D407" s="1">
        <v>406</v>
      </c>
      <c r="E407" s="1" t="s">
        <v>374</v>
      </c>
      <c r="F407" s="1">
        <v>403</v>
      </c>
      <c r="G407" s="1" t="s">
        <v>5831</v>
      </c>
      <c r="H407" s="1">
        <v>5</v>
      </c>
    </row>
    <row r="408" spans="2:8" ht="12.75" customHeight="1" x14ac:dyDescent="0.4">
      <c r="B408" s="7" t="s">
        <v>6774</v>
      </c>
      <c r="C408" s="7" t="s">
        <v>7003</v>
      </c>
      <c r="D408" s="1">
        <v>407</v>
      </c>
      <c r="E408" s="1" t="s">
        <v>877</v>
      </c>
      <c r="F408" s="1">
        <v>1022</v>
      </c>
      <c r="G408" s="1" t="s">
        <v>5833</v>
      </c>
      <c r="H408" s="1">
        <v>6</v>
      </c>
    </row>
    <row r="409" spans="2:8" ht="12.75" customHeight="1" x14ac:dyDescent="0.4">
      <c r="B409" s="7" t="s">
        <v>6775</v>
      </c>
      <c r="C409" s="7" t="s">
        <v>7003</v>
      </c>
      <c r="D409" s="1">
        <v>408</v>
      </c>
      <c r="E409" s="1" t="s">
        <v>3357</v>
      </c>
      <c r="F409" s="1">
        <v>1031</v>
      </c>
      <c r="G409" s="1" t="s">
        <v>5833</v>
      </c>
      <c r="H409" s="1">
        <v>6</v>
      </c>
    </row>
    <row r="410" spans="2:8" ht="12.75" customHeight="1" x14ac:dyDescent="0.4">
      <c r="B410" s="7" t="s">
        <v>6776</v>
      </c>
      <c r="C410" s="7" t="s">
        <v>7003</v>
      </c>
      <c r="D410" s="1">
        <v>409</v>
      </c>
      <c r="E410" s="1" t="s">
        <v>635</v>
      </c>
      <c r="F410" s="1">
        <v>342</v>
      </c>
      <c r="G410" s="1" t="s">
        <v>5833</v>
      </c>
      <c r="H410" s="1">
        <v>6</v>
      </c>
    </row>
    <row r="411" spans="2:8" ht="12.75" customHeight="1" x14ac:dyDescent="0.4">
      <c r="B411" s="7" t="s">
        <v>6777</v>
      </c>
      <c r="C411" s="7" t="s">
        <v>7003</v>
      </c>
      <c r="D411" s="1">
        <v>410</v>
      </c>
      <c r="E411" s="1" t="s">
        <v>5852</v>
      </c>
      <c r="F411" s="1">
        <v>298</v>
      </c>
      <c r="G411" s="1" t="s">
        <v>5833</v>
      </c>
      <c r="H411" s="1">
        <v>6</v>
      </c>
    </row>
    <row r="412" spans="2:8" ht="12.75" customHeight="1" x14ac:dyDescent="0.4">
      <c r="B412" s="7" t="s">
        <v>6778</v>
      </c>
      <c r="C412" s="7" t="s">
        <v>7003</v>
      </c>
      <c r="D412" s="1">
        <v>411</v>
      </c>
      <c r="E412" s="1" t="s">
        <v>279</v>
      </c>
      <c r="F412" s="1">
        <v>564</v>
      </c>
      <c r="G412" s="1" t="s">
        <v>5833</v>
      </c>
      <c r="H412" s="1">
        <v>6</v>
      </c>
    </row>
    <row r="413" spans="2:8" ht="12.75" customHeight="1" x14ac:dyDescent="0.4">
      <c r="B413" s="7" t="s">
        <v>6779</v>
      </c>
      <c r="C413" s="7" t="s">
        <v>7003</v>
      </c>
      <c r="D413" s="1">
        <v>412</v>
      </c>
      <c r="E413" s="1" t="s">
        <v>32</v>
      </c>
      <c r="F413" s="1">
        <v>596</v>
      </c>
      <c r="G413" s="1" t="s">
        <v>5833</v>
      </c>
      <c r="H413" s="1">
        <v>6</v>
      </c>
    </row>
    <row r="414" spans="2:8" ht="12.75" customHeight="1" x14ac:dyDescent="0.4">
      <c r="B414" s="7" t="s">
        <v>6780</v>
      </c>
      <c r="C414" s="7" t="s">
        <v>7003</v>
      </c>
      <c r="D414" s="1">
        <v>413</v>
      </c>
      <c r="E414" s="1" t="s">
        <v>3210</v>
      </c>
      <c r="F414" s="1">
        <v>581</v>
      </c>
      <c r="G414" s="1" t="s">
        <v>5833</v>
      </c>
      <c r="H414" s="1">
        <v>6</v>
      </c>
    </row>
    <row r="415" spans="2:8" ht="12.75" customHeight="1" x14ac:dyDescent="0.4">
      <c r="B415" s="7" t="s">
        <v>6781</v>
      </c>
      <c r="C415" s="7" t="s">
        <v>7003</v>
      </c>
      <c r="D415" s="1">
        <v>414</v>
      </c>
      <c r="E415" s="1" t="s">
        <v>250</v>
      </c>
      <c r="F415" s="1">
        <v>351</v>
      </c>
      <c r="G415" s="1" t="s">
        <v>5833</v>
      </c>
      <c r="H415" s="1">
        <v>6</v>
      </c>
    </row>
    <row r="416" spans="2:8" ht="12.75" customHeight="1" x14ac:dyDescent="0.4">
      <c r="B416" s="7" t="s">
        <v>6782</v>
      </c>
      <c r="C416" s="7" t="s">
        <v>7003</v>
      </c>
      <c r="D416" s="1">
        <v>415</v>
      </c>
      <c r="E416" s="1" t="s">
        <v>5853</v>
      </c>
      <c r="F416" s="1">
        <v>287</v>
      </c>
      <c r="G416" s="1" t="s">
        <v>5833</v>
      </c>
      <c r="H416" s="1">
        <v>6</v>
      </c>
    </row>
    <row r="417" spans="2:8" ht="12.75" customHeight="1" x14ac:dyDescent="0.4">
      <c r="B417" s="7" t="s">
        <v>6783</v>
      </c>
      <c r="C417" s="7" t="s">
        <v>7003</v>
      </c>
      <c r="D417" s="1">
        <v>416</v>
      </c>
      <c r="E417" s="1" t="s">
        <v>821</v>
      </c>
      <c r="F417" s="1">
        <v>629</v>
      </c>
      <c r="G417" s="1" t="s">
        <v>5826</v>
      </c>
      <c r="H417" s="1">
        <v>7</v>
      </c>
    </row>
    <row r="418" spans="2:8" ht="12.75" customHeight="1" x14ac:dyDescent="0.4">
      <c r="B418" s="7" t="s">
        <v>6784</v>
      </c>
      <c r="C418" s="7" t="s">
        <v>7003</v>
      </c>
      <c r="D418" s="1">
        <v>417</v>
      </c>
      <c r="E418" s="1" t="s">
        <v>627</v>
      </c>
      <c r="F418" s="1">
        <v>685</v>
      </c>
      <c r="G418" s="1" t="s">
        <v>5826</v>
      </c>
      <c r="H418" s="1">
        <v>7</v>
      </c>
    </row>
    <row r="419" spans="2:8" ht="12.75" customHeight="1" x14ac:dyDescent="0.4">
      <c r="B419" s="7" t="s">
        <v>6785</v>
      </c>
      <c r="C419" s="7" t="s">
        <v>7003</v>
      </c>
      <c r="D419" s="1">
        <v>418</v>
      </c>
      <c r="E419" s="1" t="s">
        <v>2145</v>
      </c>
      <c r="F419" s="1">
        <v>718</v>
      </c>
      <c r="G419" s="1" t="s">
        <v>5826</v>
      </c>
      <c r="H419" s="1">
        <v>7</v>
      </c>
    </row>
    <row r="420" spans="2:8" ht="12.75" customHeight="1" x14ac:dyDescent="0.4">
      <c r="B420" s="7" t="s">
        <v>6786</v>
      </c>
      <c r="C420" s="7" t="s">
        <v>7003</v>
      </c>
      <c r="D420" s="1">
        <v>419</v>
      </c>
      <c r="E420" s="1" t="s">
        <v>5854</v>
      </c>
      <c r="F420" s="1">
        <v>725</v>
      </c>
      <c r="G420" s="1" t="s">
        <v>5826</v>
      </c>
      <c r="H420" s="1">
        <v>7</v>
      </c>
    </row>
    <row r="421" spans="2:8" ht="12.75" customHeight="1" x14ac:dyDescent="0.4">
      <c r="B421" s="7" t="s">
        <v>6787</v>
      </c>
      <c r="C421" s="7" t="s">
        <v>7003</v>
      </c>
      <c r="D421" s="1">
        <v>420</v>
      </c>
      <c r="E421" s="1" t="s">
        <v>1196</v>
      </c>
      <c r="F421" s="1">
        <v>733</v>
      </c>
      <c r="G421" s="1" t="s">
        <v>5826</v>
      </c>
      <c r="H421" s="1">
        <v>7</v>
      </c>
    </row>
    <row r="422" spans="2:8" ht="12.75" customHeight="1" x14ac:dyDescent="0.4">
      <c r="B422" s="7" t="s">
        <v>6788</v>
      </c>
      <c r="C422" s="7" t="s">
        <v>7003</v>
      </c>
      <c r="D422" s="1">
        <v>421</v>
      </c>
      <c r="E422" s="1" t="s">
        <v>2496</v>
      </c>
      <c r="F422" s="1">
        <v>741</v>
      </c>
      <c r="G422" s="1" t="s">
        <v>5826</v>
      </c>
      <c r="H422" s="1">
        <v>7</v>
      </c>
    </row>
    <row r="423" spans="2:8" ht="12.75" customHeight="1" x14ac:dyDescent="0.4">
      <c r="B423" s="7" t="s">
        <v>6789</v>
      </c>
      <c r="C423" s="7" t="s">
        <v>7003</v>
      </c>
      <c r="D423" s="1">
        <v>422</v>
      </c>
      <c r="E423" s="1" t="s">
        <v>5855</v>
      </c>
      <c r="F423" s="1">
        <v>563807435</v>
      </c>
      <c r="G423" s="1" t="s">
        <v>5826</v>
      </c>
      <c r="H423" s="1">
        <v>7</v>
      </c>
    </row>
    <row r="424" spans="2:8" ht="12.75" customHeight="1" x14ac:dyDescent="0.4">
      <c r="B424" s="7" t="s">
        <v>6790</v>
      </c>
      <c r="C424" s="7" t="s">
        <v>7003</v>
      </c>
      <c r="D424" s="1">
        <v>423</v>
      </c>
      <c r="E424" s="1" t="s">
        <v>2429</v>
      </c>
      <c r="F424" s="1">
        <v>414</v>
      </c>
      <c r="G424" s="1" t="s">
        <v>5826</v>
      </c>
      <c r="H424" s="1">
        <v>7</v>
      </c>
    </row>
    <row r="425" spans="2:8" ht="12.75" customHeight="1" x14ac:dyDescent="0.4">
      <c r="B425" s="7" t="s">
        <v>6791</v>
      </c>
      <c r="C425" s="7" t="s">
        <v>7003</v>
      </c>
      <c r="D425" s="1">
        <v>424</v>
      </c>
      <c r="E425" s="1" t="s">
        <v>5856</v>
      </c>
      <c r="F425" s="1">
        <v>422</v>
      </c>
      <c r="G425" s="1" t="s">
        <v>5826</v>
      </c>
      <c r="H425" s="1">
        <v>7</v>
      </c>
    </row>
    <row r="426" spans="2:8" ht="12.75" customHeight="1" x14ac:dyDescent="0.4">
      <c r="B426" s="7" t="s">
        <v>6792</v>
      </c>
      <c r="C426" s="7" t="s">
        <v>7003</v>
      </c>
      <c r="D426" s="1">
        <v>425</v>
      </c>
      <c r="E426" s="1" t="s">
        <v>5857</v>
      </c>
      <c r="F426" s="1">
        <v>609</v>
      </c>
      <c r="G426" s="1" t="s">
        <v>5826</v>
      </c>
      <c r="H426" s="1">
        <v>7</v>
      </c>
    </row>
    <row r="427" spans="2:8" ht="12.75" customHeight="1" x14ac:dyDescent="0.4">
      <c r="B427" s="7" t="s">
        <v>6793</v>
      </c>
      <c r="C427" s="7" t="s">
        <v>7003</v>
      </c>
      <c r="D427" s="1">
        <v>426</v>
      </c>
      <c r="E427" s="1" t="s">
        <v>5858</v>
      </c>
      <c r="F427" s="1">
        <v>1044</v>
      </c>
      <c r="G427" s="1" t="s">
        <v>5826</v>
      </c>
      <c r="H427" s="1">
        <v>7</v>
      </c>
    </row>
    <row r="428" spans="2:8" ht="12.75" customHeight="1" x14ac:dyDescent="0.4">
      <c r="B428" s="7" t="s">
        <v>6794</v>
      </c>
      <c r="C428" s="7" t="s">
        <v>7003</v>
      </c>
      <c r="D428" s="1">
        <v>427</v>
      </c>
      <c r="E428" s="1" t="s">
        <v>2678</v>
      </c>
      <c r="F428" s="1">
        <v>475</v>
      </c>
      <c r="G428" s="1" t="s">
        <v>5826</v>
      </c>
      <c r="H428" s="1">
        <v>7</v>
      </c>
    </row>
    <row r="429" spans="2:8" ht="12.75" customHeight="1" x14ac:dyDescent="0.4">
      <c r="B429" s="7" t="s">
        <v>6795</v>
      </c>
      <c r="C429" s="7" t="s">
        <v>7003</v>
      </c>
      <c r="D429" s="1">
        <v>428</v>
      </c>
      <c r="E429" s="1" t="s">
        <v>1139</v>
      </c>
      <c r="F429" s="1">
        <v>170</v>
      </c>
      <c r="G429" s="1" t="s">
        <v>5826</v>
      </c>
      <c r="H429" s="1">
        <v>7</v>
      </c>
    </row>
    <row r="430" spans="2:8" ht="12.75" customHeight="1" x14ac:dyDescent="0.4">
      <c r="B430" s="7" t="s">
        <v>6796</v>
      </c>
      <c r="C430" s="7" t="s">
        <v>7003</v>
      </c>
      <c r="D430" s="1">
        <v>429</v>
      </c>
      <c r="E430" s="1" t="s">
        <v>632</v>
      </c>
      <c r="F430" s="1">
        <v>218</v>
      </c>
      <c r="G430" s="1" t="s">
        <v>5826</v>
      </c>
      <c r="H430" s="1">
        <v>7</v>
      </c>
    </row>
    <row r="431" spans="2:8" ht="12.75" customHeight="1" x14ac:dyDescent="0.4">
      <c r="B431" s="7" t="s">
        <v>6797</v>
      </c>
      <c r="C431" s="7" t="s">
        <v>7003</v>
      </c>
      <c r="D431" s="1">
        <v>430</v>
      </c>
      <c r="E431" s="1" t="s">
        <v>361</v>
      </c>
      <c r="F431" s="1">
        <v>1020</v>
      </c>
      <c r="G431" s="1" t="s">
        <v>5826</v>
      </c>
      <c r="H431" s="1">
        <v>7</v>
      </c>
    </row>
    <row r="432" spans="2:8" ht="12.75" customHeight="1" x14ac:dyDescent="0.4">
      <c r="B432" s="7" t="s">
        <v>6798</v>
      </c>
      <c r="C432" s="7" t="s">
        <v>7003</v>
      </c>
      <c r="D432" s="1">
        <v>431</v>
      </c>
      <c r="E432" s="1" t="s">
        <v>5859</v>
      </c>
      <c r="F432" s="1">
        <v>1029</v>
      </c>
      <c r="G432" s="1" t="s">
        <v>5826</v>
      </c>
      <c r="H432" s="1">
        <v>7</v>
      </c>
    </row>
    <row r="433" spans="2:8" ht="12.75" customHeight="1" x14ac:dyDescent="0.4">
      <c r="B433" s="7" t="s">
        <v>6799</v>
      </c>
      <c r="C433" s="7" t="s">
        <v>7003</v>
      </c>
      <c r="D433" s="1">
        <v>432</v>
      </c>
      <c r="E433" s="1" t="s">
        <v>498</v>
      </c>
      <c r="F433" s="1">
        <v>325</v>
      </c>
      <c r="G433" s="1" t="s">
        <v>5826</v>
      </c>
      <c r="H433" s="1">
        <v>7</v>
      </c>
    </row>
    <row r="434" spans="2:8" ht="12.75" customHeight="1" x14ac:dyDescent="0.4">
      <c r="B434" s="7" t="s">
        <v>6800</v>
      </c>
      <c r="C434" s="7" t="s">
        <v>7003</v>
      </c>
      <c r="D434" s="1">
        <v>433</v>
      </c>
      <c r="E434" s="1" t="s">
        <v>1153</v>
      </c>
      <c r="F434" s="1">
        <v>255</v>
      </c>
      <c r="G434" s="1" t="s">
        <v>5826</v>
      </c>
      <c r="H434" s="1">
        <v>7</v>
      </c>
    </row>
    <row r="435" spans="2:8" ht="12.75" customHeight="1" x14ac:dyDescent="0.4">
      <c r="B435" s="7" t="s">
        <v>6801</v>
      </c>
      <c r="C435" s="7" t="s">
        <v>7003</v>
      </c>
      <c r="D435" s="1">
        <v>434</v>
      </c>
      <c r="E435" s="1" t="s">
        <v>785</v>
      </c>
      <c r="F435" s="1">
        <v>127</v>
      </c>
      <c r="G435" s="1" t="s">
        <v>5826</v>
      </c>
      <c r="H435" s="1">
        <v>7</v>
      </c>
    </row>
    <row r="436" spans="2:8" ht="12.75" customHeight="1" x14ac:dyDescent="0.4">
      <c r="B436" s="7" t="s">
        <v>6802</v>
      </c>
      <c r="C436" s="7" t="s">
        <v>7003</v>
      </c>
      <c r="D436" s="1">
        <v>435</v>
      </c>
      <c r="E436" s="1" t="s">
        <v>5378</v>
      </c>
      <c r="F436" s="1">
        <v>64</v>
      </c>
      <c r="G436" s="1" t="s">
        <v>5826</v>
      </c>
      <c r="H436" s="1">
        <v>7</v>
      </c>
    </row>
    <row r="437" spans="2:8" ht="12.75" customHeight="1" x14ac:dyDescent="0.4">
      <c r="B437" s="7" t="s">
        <v>6803</v>
      </c>
      <c r="C437" s="7" t="s">
        <v>7003</v>
      </c>
      <c r="D437" s="1">
        <v>436</v>
      </c>
      <c r="E437" s="1" t="s">
        <v>5860</v>
      </c>
      <c r="F437" s="1">
        <v>1120</v>
      </c>
      <c r="G437" s="1" t="s">
        <v>5826</v>
      </c>
      <c r="H437" s="1">
        <v>7</v>
      </c>
    </row>
    <row r="438" spans="2:8" ht="12.75" customHeight="1" x14ac:dyDescent="0.4">
      <c r="B438" s="7" t="s">
        <v>6804</v>
      </c>
      <c r="C438" s="7" t="s">
        <v>7003</v>
      </c>
      <c r="D438" s="1">
        <v>437</v>
      </c>
      <c r="E438" s="1" t="s">
        <v>4973</v>
      </c>
      <c r="F438" s="1">
        <v>1113</v>
      </c>
      <c r="G438" s="1" t="s">
        <v>5826</v>
      </c>
      <c r="H438" s="1">
        <v>7</v>
      </c>
    </row>
    <row r="439" spans="2:8" ht="12.75" customHeight="1" x14ac:dyDescent="0.4">
      <c r="B439" s="7" t="s">
        <v>6805</v>
      </c>
      <c r="C439" s="7" t="s">
        <v>7003</v>
      </c>
      <c r="D439" s="1">
        <v>438</v>
      </c>
      <c r="E439" s="1" t="s">
        <v>755</v>
      </c>
      <c r="F439" s="1">
        <v>155</v>
      </c>
      <c r="G439" s="1" t="s">
        <v>5826</v>
      </c>
      <c r="H439" s="1">
        <v>7</v>
      </c>
    </row>
    <row r="440" spans="2:8" ht="12.75" customHeight="1" x14ac:dyDescent="0.4">
      <c r="B440" s="7" t="s">
        <v>6806</v>
      </c>
      <c r="C440" s="7" t="s">
        <v>7003</v>
      </c>
      <c r="D440" s="1">
        <v>439</v>
      </c>
      <c r="E440" s="1" t="s">
        <v>2218</v>
      </c>
      <c r="F440" s="1">
        <v>59</v>
      </c>
      <c r="G440" s="1" t="s">
        <v>5826</v>
      </c>
      <c r="H440" s="1">
        <v>7</v>
      </c>
    </row>
    <row r="441" spans="2:8" ht="12.75" customHeight="1" x14ac:dyDescent="0.4">
      <c r="B441" s="7" t="s">
        <v>6807</v>
      </c>
      <c r="C441" s="7" t="s">
        <v>7003</v>
      </c>
      <c r="D441" s="1">
        <v>440</v>
      </c>
      <c r="E441" s="1" t="s">
        <v>144</v>
      </c>
      <c r="F441" s="1">
        <v>362</v>
      </c>
      <c r="G441" s="1" t="s">
        <v>5826</v>
      </c>
      <c r="H441" s="1">
        <v>7</v>
      </c>
    </row>
    <row r="442" spans="2:8" ht="12.75" customHeight="1" x14ac:dyDescent="0.4">
      <c r="B442" s="7" t="s">
        <v>6808</v>
      </c>
      <c r="C442" s="7" t="s">
        <v>7003</v>
      </c>
      <c r="D442" s="1">
        <v>441</v>
      </c>
      <c r="E442" s="1" t="s">
        <v>1290</v>
      </c>
      <c r="F442" s="1">
        <v>366</v>
      </c>
      <c r="G442" s="1" t="s">
        <v>5826</v>
      </c>
      <c r="H442" s="1">
        <v>7</v>
      </c>
    </row>
    <row r="443" spans="2:8" ht="12.75" customHeight="1" x14ac:dyDescent="0.4">
      <c r="B443" s="7" t="s">
        <v>6809</v>
      </c>
      <c r="C443" s="7" t="s">
        <v>7003</v>
      </c>
      <c r="D443" s="1">
        <v>442</v>
      </c>
      <c r="E443" s="1" t="s">
        <v>5861</v>
      </c>
      <c r="F443" s="1">
        <v>1077</v>
      </c>
      <c r="G443" s="1" t="s">
        <v>5826</v>
      </c>
      <c r="H443" s="1">
        <v>7</v>
      </c>
    </row>
    <row r="444" spans="2:8" ht="12.75" customHeight="1" x14ac:dyDescent="0.4">
      <c r="B444" s="7" t="s">
        <v>6810</v>
      </c>
      <c r="C444" s="7" t="s">
        <v>7003</v>
      </c>
      <c r="D444" s="1">
        <v>443</v>
      </c>
      <c r="E444" s="1" t="s">
        <v>169</v>
      </c>
      <c r="F444" s="1">
        <v>149</v>
      </c>
      <c r="G444" s="1" t="s">
        <v>5826</v>
      </c>
      <c r="H444" s="1">
        <v>7</v>
      </c>
    </row>
    <row r="445" spans="2:8" ht="12.75" customHeight="1" x14ac:dyDescent="0.4">
      <c r="B445" s="7" t="s">
        <v>6811</v>
      </c>
      <c r="C445" s="7" t="s">
        <v>7003</v>
      </c>
      <c r="D445" s="1">
        <v>444</v>
      </c>
      <c r="E445" s="1" t="s">
        <v>326</v>
      </c>
      <c r="F445" s="1">
        <v>15</v>
      </c>
      <c r="G445" s="1" t="s">
        <v>5826</v>
      </c>
      <c r="H445" s="1">
        <v>7</v>
      </c>
    </row>
    <row r="446" spans="2:8" ht="12.75" customHeight="1" x14ac:dyDescent="0.4">
      <c r="B446" s="7" t="s">
        <v>6812</v>
      </c>
      <c r="C446" s="7" t="s">
        <v>7003</v>
      </c>
      <c r="D446" s="1">
        <v>445</v>
      </c>
      <c r="E446" s="1" t="s">
        <v>35</v>
      </c>
      <c r="F446" s="1">
        <v>181</v>
      </c>
      <c r="G446" s="1" t="s">
        <v>5826</v>
      </c>
      <c r="H446" s="1">
        <v>7</v>
      </c>
    </row>
    <row r="447" spans="2:8" ht="12.75" customHeight="1" x14ac:dyDescent="0.4">
      <c r="B447" s="7" t="s">
        <v>6813</v>
      </c>
      <c r="C447" s="7" t="s">
        <v>7003</v>
      </c>
      <c r="D447" s="1">
        <v>446</v>
      </c>
      <c r="E447" s="1" t="s">
        <v>5862</v>
      </c>
      <c r="F447" s="1">
        <v>560581559</v>
      </c>
      <c r="G447" s="1" t="s">
        <v>5826</v>
      </c>
      <c r="H447" s="1">
        <v>7</v>
      </c>
    </row>
    <row r="448" spans="2:8" ht="12.75" customHeight="1" x14ac:dyDescent="0.4">
      <c r="B448" s="7" t="s">
        <v>6814</v>
      </c>
      <c r="C448" s="7" t="s">
        <v>7003</v>
      </c>
      <c r="D448" s="1">
        <v>447</v>
      </c>
      <c r="E448" s="1" t="s">
        <v>5863</v>
      </c>
      <c r="F448" s="1">
        <v>189</v>
      </c>
      <c r="G448" s="1" t="s">
        <v>5826</v>
      </c>
      <c r="H448" s="1">
        <v>7</v>
      </c>
    </row>
    <row r="449" spans="2:8" ht="12.75" customHeight="1" x14ac:dyDescent="0.4">
      <c r="B449" s="7" t="s">
        <v>6815</v>
      </c>
      <c r="C449" s="7" t="s">
        <v>7003</v>
      </c>
      <c r="D449" s="1">
        <v>448</v>
      </c>
      <c r="E449" s="1" t="s">
        <v>424</v>
      </c>
      <c r="F449" s="1">
        <v>599</v>
      </c>
      <c r="G449" s="1" t="s">
        <v>5826</v>
      </c>
      <c r="H449" s="1">
        <v>7</v>
      </c>
    </row>
    <row r="450" spans="2:8" ht="12.75" customHeight="1" x14ac:dyDescent="0.4">
      <c r="B450" s="7" t="s">
        <v>6816</v>
      </c>
      <c r="C450" s="7" t="s">
        <v>7003</v>
      </c>
      <c r="D450" s="1">
        <v>449</v>
      </c>
      <c r="E450" s="1" t="s">
        <v>2400</v>
      </c>
      <c r="F450" s="1">
        <v>907</v>
      </c>
      <c r="G450" s="1" t="s">
        <v>5826</v>
      </c>
      <c r="H450" s="1">
        <v>7</v>
      </c>
    </row>
    <row r="451" spans="2:8" ht="12.75" customHeight="1" x14ac:dyDescent="0.4">
      <c r="B451" s="7" t="s">
        <v>6817</v>
      </c>
      <c r="C451" s="7" t="s">
        <v>7003</v>
      </c>
      <c r="D451" s="1">
        <v>450</v>
      </c>
      <c r="E451" s="1" t="s">
        <v>5864</v>
      </c>
      <c r="F451" s="1">
        <v>575</v>
      </c>
      <c r="G451" s="1" t="s">
        <v>5826</v>
      </c>
      <c r="H451" s="1">
        <v>7</v>
      </c>
    </row>
    <row r="452" spans="2:8" ht="12.75" customHeight="1" x14ac:dyDescent="0.4">
      <c r="B452" s="7" t="s">
        <v>6818</v>
      </c>
      <c r="C452" s="7" t="s">
        <v>7003</v>
      </c>
      <c r="D452" s="1">
        <v>451</v>
      </c>
      <c r="E452" s="1" t="s">
        <v>65</v>
      </c>
      <c r="F452" s="1">
        <v>930</v>
      </c>
      <c r="G452" s="1" t="s">
        <v>5826</v>
      </c>
      <c r="H452" s="1">
        <v>7</v>
      </c>
    </row>
    <row r="453" spans="2:8" ht="12.75" customHeight="1" x14ac:dyDescent="0.4">
      <c r="B453" s="7" t="s">
        <v>6819</v>
      </c>
      <c r="C453" s="7" t="s">
        <v>7003</v>
      </c>
      <c r="D453" s="1">
        <v>452</v>
      </c>
      <c r="E453" s="1" t="s">
        <v>1163</v>
      </c>
      <c r="F453" s="1">
        <v>560581563</v>
      </c>
      <c r="G453" s="1" t="s">
        <v>5826</v>
      </c>
      <c r="H453" s="1">
        <v>7</v>
      </c>
    </row>
    <row r="454" spans="2:8" ht="12.75" customHeight="1" x14ac:dyDescent="0.4">
      <c r="B454" s="7" t="s">
        <v>6820</v>
      </c>
      <c r="C454" s="7" t="s">
        <v>7003</v>
      </c>
      <c r="D454" s="1">
        <v>453</v>
      </c>
      <c r="E454" s="1" t="s">
        <v>1640</v>
      </c>
      <c r="F454" s="1">
        <v>262</v>
      </c>
      <c r="G454" s="1" t="s">
        <v>5826</v>
      </c>
      <c r="H454" s="1">
        <v>7</v>
      </c>
    </row>
    <row r="455" spans="2:8" ht="12.75" customHeight="1" x14ac:dyDescent="0.4">
      <c r="B455" s="7" t="s">
        <v>6821</v>
      </c>
      <c r="C455" s="7" t="s">
        <v>7003</v>
      </c>
      <c r="D455" s="1">
        <v>454</v>
      </c>
      <c r="E455" s="1" t="s">
        <v>5865</v>
      </c>
      <c r="F455" s="1">
        <v>27</v>
      </c>
      <c r="G455" s="1" t="s">
        <v>5826</v>
      </c>
      <c r="H455" s="1">
        <v>7</v>
      </c>
    </row>
    <row r="456" spans="2:8" ht="12.75" customHeight="1" x14ac:dyDescent="0.4">
      <c r="B456" s="7" t="s">
        <v>6822</v>
      </c>
      <c r="C456" s="7" t="s">
        <v>7003</v>
      </c>
      <c r="D456" s="1">
        <v>455</v>
      </c>
      <c r="E456" s="1" t="s">
        <v>5866</v>
      </c>
      <c r="F456" s="1">
        <v>563807439</v>
      </c>
      <c r="G456" s="1" t="s">
        <v>5826</v>
      </c>
      <c r="H456" s="1">
        <v>7</v>
      </c>
    </row>
    <row r="457" spans="2:8" ht="12.75" customHeight="1" x14ac:dyDescent="0.4">
      <c r="B457" s="7" t="s">
        <v>6823</v>
      </c>
      <c r="C457" s="7" t="s">
        <v>7003</v>
      </c>
      <c r="D457" s="1">
        <v>456</v>
      </c>
      <c r="E457" s="1" t="s">
        <v>521</v>
      </c>
      <c r="F457" s="1">
        <v>178</v>
      </c>
      <c r="G457" s="1" t="s">
        <v>5826</v>
      </c>
      <c r="H457" s="1">
        <v>7</v>
      </c>
    </row>
    <row r="458" spans="2:8" ht="12.75" customHeight="1" x14ac:dyDescent="0.4">
      <c r="B458" s="7" t="s">
        <v>6824</v>
      </c>
      <c r="C458" s="7" t="s">
        <v>7003</v>
      </c>
      <c r="D458" s="1">
        <v>457</v>
      </c>
      <c r="E458" s="1" t="s">
        <v>5867</v>
      </c>
      <c r="F458" s="1">
        <v>321</v>
      </c>
      <c r="G458" s="1" t="s">
        <v>5826</v>
      </c>
      <c r="H458" s="1">
        <v>7</v>
      </c>
    </row>
    <row r="459" spans="2:8" ht="12.75" customHeight="1" x14ac:dyDescent="0.4">
      <c r="B459" s="7" t="s">
        <v>6825</v>
      </c>
      <c r="C459" s="7" t="s">
        <v>7003</v>
      </c>
      <c r="D459" s="1">
        <v>458</v>
      </c>
      <c r="E459" s="1" t="s">
        <v>3105</v>
      </c>
      <c r="F459" s="1">
        <v>483</v>
      </c>
      <c r="G459" s="1" t="s">
        <v>5826</v>
      </c>
      <c r="H459" s="1">
        <v>7</v>
      </c>
    </row>
    <row r="460" spans="2:8" ht="12.75" customHeight="1" x14ac:dyDescent="0.4">
      <c r="B460" s="7" t="s">
        <v>6826</v>
      </c>
      <c r="C460" s="7" t="s">
        <v>7003</v>
      </c>
      <c r="D460" s="1">
        <v>459</v>
      </c>
      <c r="E460" s="1" t="s">
        <v>2478</v>
      </c>
      <c r="F460" s="1">
        <v>186</v>
      </c>
      <c r="G460" s="1" t="s">
        <v>5826</v>
      </c>
      <c r="H460" s="1">
        <v>7</v>
      </c>
    </row>
    <row r="461" spans="2:8" ht="12.75" customHeight="1" x14ac:dyDescent="0.4">
      <c r="B461" s="7" t="s">
        <v>6827</v>
      </c>
      <c r="C461" s="7" t="s">
        <v>7003</v>
      </c>
      <c r="D461" s="1">
        <v>460</v>
      </c>
      <c r="E461" s="1" t="s">
        <v>5292</v>
      </c>
      <c r="F461" s="1">
        <v>390</v>
      </c>
      <c r="G461" s="1" t="s">
        <v>5830</v>
      </c>
      <c r="H461" s="1">
        <v>8</v>
      </c>
    </row>
    <row r="462" spans="2:8" ht="12.75" customHeight="1" x14ac:dyDescent="0.4">
      <c r="B462" s="7" t="s">
        <v>6828</v>
      </c>
      <c r="C462" s="7" t="s">
        <v>7003</v>
      </c>
      <c r="D462" s="1">
        <v>461</v>
      </c>
      <c r="E462" s="1" t="s">
        <v>5868</v>
      </c>
      <c r="F462" s="1">
        <v>332</v>
      </c>
      <c r="G462" s="1" t="s">
        <v>5830</v>
      </c>
      <c r="H462" s="1">
        <v>8</v>
      </c>
    </row>
    <row r="463" spans="2:8" ht="12.75" customHeight="1" x14ac:dyDescent="0.4">
      <c r="B463" s="7" t="s">
        <v>6829</v>
      </c>
      <c r="C463" s="7" t="s">
        <v>7003</v>
      </c>
      <c r="D463" s="1">
        <v>462</v>
      </c>
      <c r="E463" s="1" t="s">
        <v>1424</v>
      </c>
      <c r="F463" s="1">
        <v>38</v>
      </c>
      <c r="G463" s="1" t="s">
        <v>5830</v>
      </c>
      <c r="H463" s="1">
        <v>8</v>
      </c>
    </row>
    <row r="464" spans="2:8" ht="12.75" customHeight="1" x14ac:dyDescent="0.4">
      <c r="B464" s="7" t="s">
        <v>6830</v>
      </c>
      <c r="C464" s="7" t="s">
        <v>7003</v>
      </c>
      <c r="D464" s="1">
        <v>463</v>
      </c>
      <c r="E464" s="1" t="s">
        <v>5869</v>
      </c>
      <c r="F464" s="1">
        <v>30</v>
      </c>
      <c r="G464" s="1" t="s">
        <v>5830</v>
      </c>
      <c r="H464" s="1">
        <v>8</v>
      </c>
    </row>
    <row r="465" spans="2:8" ht="12.75" customHeight="1" x14ac:dyDescent="0.4">
      <c r="B465" s="7" t="s">
        <v>6831</v>
      </c>
      <c r="C465" s="7" t="s">
        <v>7003</v>
      </c>
      <c r="D465" s="1">
        <v>464</v>
      </c>
      <c r="E465" s="1" t="s">
        <v>5870</v>
      </c>
      <c r="F465" s="1">
        <v>118</v>
      </c>
      <c r="G465" s="1" t="s">
        <v>5830</v>
      </c>
      <c r="H465" s="1">
        <v>8</v>
      </c>
    </row>
    <row r="466" spans="2:8" ht="12.75" customHeight="1" x14ac:dyDescent="0.4">
      <c r="B466" s="7" t="s">
        <v>6832</v>
      </c>
      <c r="C466" s="7" t="s">
        <v>7003</v>
      </c>
      <c r="D466" s="1">
        <v>465</v>
      </c>
      <c r="E466" s="1" t="s">
        <v>1111</v>
      </c>
      <c r="F466" s="1">
        <v>223</v>
      </c>
      <c r="G466" s="1" t="s">
        <v>5830</v>
      </c>
      <c r="H466" s="1">
        <v>8</v>
      </c>
    </row>
    <row r="467" spans="2:8" ht="12.75" customHeight="1" x14ac:dyDescent="0.4">
      <c r="B467" s="7" t="s">
        <v>6833</v>
      </c>
      <c r="C467" s="7" t="s">
        <v>7003</v>
      </c>
      <c r="D467" s="1">
        <v>466</v>
      </c>
      <c r="E467" s="1" t="s">
        <v>3559</v>
      </c>
      <c r="F467" s="1">
        <v>72</v>
      </c>
      <c r="G467" s="1" t="s">
        <v>5830</v>
      </c>
      <c r="H467" s="1">
        <v>8</v>
      </c>
    </row>
    <row r="468" spans="2:8" ht="12.75" customHeight="1" x14ac:dyDescent="0.4">
      <c r="B468" s="7" t="s">
        <v>6834</v>
      </c>
      <c r="C468" s="7" t="s">
        <v>7003</v>
      </c>
      <c r="D468" s="1">
        <v>467</v>
      </c>
      <c r="E468" s="1" t="s">
        <v>5871</v>
      </c>
      <c r="F468" s="1">
        <v>263</v>
      </c>
      <c r="G468" s="1" t="s">
        <v>5830</v>
      </c>
      <c r="H468" s="1">
        <v>8</v>
      </c>
    </row>
    <row r="469" spans="2:8" ht="12.75" customHeight="1" x14ac:dyDescent="0.4">
      <c r="B469" s="7" t="s">
        <v>6835</v>
      </c>
      <c r="C469" s="7" t="s">
        <v>7003</v>
      </c>
      <c r="D469" s="1">
        <v>468</v>
      </c>
      <c r="E469" s="1" t="s">
        <v>4191</v>
      </c>
      <c r="F469" s="1">
        <v>272</v>
      </c>
      <c r="G469" s="1" t="s">
        <v>5830</v>
      </c>
      <c r="H469" s="1">
        <v>8</v>
      </c>
    </row>
    <row r="470" spans="2:8" ht="12.75" customHeight="1" x14ac:dyDescent="0.4">
      <c r="B470" s="7" t="s">
        <v>6836</v>
      </c>
      <c r="C470" s="7" t="s">
        <v>7003</v>
      </c>
      <c r="D470" s="1">
        <v>469</v>
      </c>
      <c r="E470" s="1" t="s">
        <v>197</v>
      </c>
      <c r="F470" s="1">
        <v>830</v>
      </c>
      <c r="G470" s="1" t="s">
        <v>5830</v>
      </c>
      <c r="H470" s="1">
        <v>8</v>
      </c>
    </row>
    <row r="471" spans="2:8" ht="12.75" customHeight="1" x14ac:dyDescent="0.4">
      <c r="B471" s="7" t="s">
        <v>6837</v>
      </c>
      <c r="C471" s="7" t="s">
        <v>7003</v>
      </c>
      <c r="D471" s="1">
        <v>470</v>
      </c>
      <c r="E471" s="1" t="s">
        <v>5872</v>
      </c>
      <c r="F471" s="1">
        <v>452</v>
      </c>
      <c r="G471" s="1" t="s">
        <v>5830</v>
      </c>
      <c r="H471" s="1">
        <v>8</v>
      </c>
    </row>
    <row r="472" spans="2:8" ht="12.75" customHeight="1" x14ac:dyDescent="0.4">
      <c r="B472" s="7" t="s">
        <v>6838</v>
      </c>
      <c r="C472" s="7" t="s">
        <v>7003</v>
      </c>
      <c r="D472" s="1">
        <v>471</v>
      </c>
      <c r="E472" s="1" t="s">
        <v>459</v>
      </c>
      <c r="F472" s="1">
        <v>523</v>
      </c>
      <c r="G472" s="1" t="s">
        <v>5830</v>
      </c>
      <c r="H472" s="1">
        <v>8</v>
      </c>
    </row>
    <row r="473" spans="2:8" ht="12.75" customHeight="1" x14ac:dyDescent="0.4">
      <c r="B473" s="7" t="s">
        <v>6839</v>
      </c>
      <c r="C473" s="7" t="s">
        <v>7003</v>
      </c>
      <c r="D473" s="1">
        <v>472</v>
      </c>
      <c r="E473" s="1" t="s">
        <v>5873</v>
      </c>
      <c r="F473" s="1">
        <v>763</v>
      </c>
      <c r="G473" s="1" t="s">
        <v>5830</v>
      </c>
      <c r="H473" s="1">
        <v>8</v>
      </c>
    </row>
    <row r="474" spans="2:8" ht="12.75" customHeight="1" x14ac:dyDescent="0.4">
      <c r="B474" s="7" t="s">
        <v>6840</v>
      </c>
      <c r="C474" s="7" t="s">
        <v>7003</v>
      </c>
      <c r="D474" s="1">
        <v>473</v>
      </c>
      <c r="E474" s="1" t="s">
        <v>5874</v>
      </c>
      <c r="F474" s="1">
        <v>914</v>
      </c>
      <c r="G474" s="1" t="s">
        <v>5830</v>
      </c>
      <c r="H474" s="1">
        <v>8</v>
      </c>
    </row>
    <row r="475" spans="2:8" ht="12.75" customHeight="1" x14ac:dyDescent="0.4">
      <c r="B475" s="7" t="s">
        <v>6841</v>
      </c>
      <c r="C475" s="7" t="s">
        <v>7003</v>
      </c>
      <c r="D475" s="1">
        <v>474</v>
      </c>
      <c r="E475" s="1" t="s">
        <v>5875</v>
      </c>
      <c r="F475" s="1">
        <v>1109</v>
      </c>
      <c r="G475" s="1" t="s">
        <v>5830</v>
      </c>
      <c r="H475" s="1">
        <v>8</v>
      </c>
    </row>
    <row r="476" spans="2:8" ht="12.75" customHeight="1" x14ac:dyDescent="0.4">
      <c r="B476" s="7" t="s">
        <v>6842</v>
      </c>
      <c r="C476" s="7" t="s">
        <v>7003</v>
      </c>
      <c r="D476" s="1">
        <v>475</v>
      </c>
      <c r="E476" s="1" t="s">
        <v>1506</v>
      </c>
      <c r="F476" s="1">
        <v>126</v>
      </c>
      <c r="G476" s="1" t="s">
        <v>5830</v>
      </c>
      <c r="H476" s="1">
        <v>8</v>
      </c>
    </row>
    <row r="477" spans="2:8" ht="12.75" customHeight="1" x14ac:dyDescent="0.4">
      <c r="B477" s="7" t="s">
        <v>6843</v>
      </c>
      <c r="C477" s="7" t="s">
        <v>7003</v>
      </c>
      <c r="D477" s="1">
        <v>476</v>
      </c>
      <c r="E477" s="1" t="s">
        <v>5876</v>
      </c>
      <c r="F477" s="1">
        <v>133</v>
      </c>
      <c r="G477" s="1" t="s">
        <v>5830</v>
      </c>
      <c r="H477" s="1">
        <v>8</v>
      </c>
    </row>
    <row r="478" spans="2:8" ht="12.75" customHeight="1" x14ac:dyDescent="0.4">
      <c r="B478" s="7" t="s">
        <v>6844</v>
      </c>
      <c r="C478" s="7" t="s">
        <v>7003</v>
      </c>
      <c r="D478" s="1">
        <v>477</v>
      </c>
      <c r="E478" s="1" t="s">
        <v>4036</v>
      </c>
      <c r="F478" s="1">
        <v>347</v>
      </c>
      <c r="G478" s="1" t="s">
        <v>5830</v>
      </c>
      <c r="H478" s="1">
        <v>8</v>
      </c>
    </row>
    <row r="479" spans="2:8" ht="12.75" customHeight="1" x14ac:dyDescent="0.4">
      <c r="B479" s="7" t="s">
        <v>6845</v>
      </c>
      <c r="C479" s="7" t="s">
        <v>7003</v>
      </c>
      <c r="D479" s="1">
        <v>478</v>
      </c>
      <c r="E479" s="1" t="s">
        <v>5084</v>
      </c>
      <c r="F479" s="1">
        <v>286</v>
      </c>
      <c r="G479" s="1" t="s">
        <v>5830</v>
      </c>
      <c r="H479" s="1">
        <v>8</v>
      </c>
    </row>
    <row r="480" spans="2:8" ht="12.75" customHeight="1" x14ac:dyDescent="0.4">
      <c r="B480" s="7" t="s">
        <v>6846</v>
      </c>
      <c r="C480" s="7" t="s">
        <v>7003</v>
      </c>
      <c r="D480" s="1">
        <v>479</v>
      </c>
      <c r="E480" s="1" t="s">
        <v>5877</v>
      </c>
      <c r="F480" s="1">
        <v>338</v>
      </c>
      <c r="G480" s="1" t="s">
        <v>5830</v>
      </c>
      <c r="H480" s="1">
        <v>8</v>
      </c>
    </row>
    <row r="481" spans="2:8" ht="12.75" customHeight="1" x14ac:dyDescent="0.4">
      <c r="B481" s="7" t="s">
        <v>6847</v>
      </c>
      <c r="C481" s="7" t="s">
        <v>7003</v>
      </c>
      <c r="D481" s="1">
        <v>480</v>
      </c>
      <c r="E481" s="1" t="s">
        <v>5878</v>
      </c>
      <c r="F481" s="1">
        <v>576073699</v>
      </c>
      <c r="G481" s="1" t="s">
        <v>5830</v>
      </c>
      <c r="H481" s="1">
        <v>8</v>
      </c>
    </row>
    <row r="482" spans="2:8" ht="12.75" customHeight="1" x14ac:dyDescent="0.4">
      <c r="B482" s="7" t="s">
        <v>6848</v>
      </c>
      <c r="C482" s="7" t="s">
        <v>7003</v>
      </c>
      <c r="D482" s="1">
        <v>481</v>
      </c>
      <c r="E482" s="1" t="s">
        <v>5879</v>
      </c>
      <c r="F482" s="1">
        <v>689</v>
      </c>
      <c r="G482" s="1" t="s">
        <v>5830</v>
      </c>
      <c r="H482" s="1">
        <v>8</v>
      </c>
    </row>
    <row r="483" spans="2:8" ht="12.75" customHeight="1" x14ac:dyDescent="0.4">
      <c r="B483" s="7" t="s">
        <v>6849</v>
      </c>
      <c r="C483" s="7" t="s">
        <v>7003</v>
      </c>
      <c r="D483" s="1">
        <v>482</v>
      </c>
      <c r="E483" s="1" t="s">
        <v>78</v>
      </c>
      <c r="F483" s="1">
        <v>88</v>
      </c>
      <c r="G483" s="1" t="s">
        <v>5830</v>
      </c>
      <c r="H483" s="1">
        <v>8</v>
      </c>
    </row>
    <row r="484" spans="2:8" ht="12.75" customHeight="1" x14ac:dyDescent="0.4">
      <c r="B484" s="7" t="s">
        <v>6850</v>
      </c>
      <c r="C484" s="7" t="s">
        <v>7003</v>
      </c>
      <c r="D484" s="1">
        <v>483</v>
      </c>
      <c r="E484" s="1" t="s">
        <v>1757</v>
      </c>
      <c r="F484" s="1">
        <v>210</v>
      </c>
      <c r="G484" s="1" t="s">
        <v>5830</v>
      </c>
      <c r="H484" s="1">
        <v>8</v>
      </c>
    </row>
    <row r="485" spans="2:8" ht="12.75" customHeight="1" x14ac:dyDescent="0.4">
      <c r="B485" s="7" t="s">
        <v>6851</v>
      </c>
      <c r="C485" s="7" t="s">
        <v>7003</v>
      </c>
      <c r="D485" s="1">
        <v>484</v>
      </c>
      <c r="E485" s="1" t="s">
        <v>68</v>
      </c>
      <c r="F485" s="1">
        <v>491</v>
      </c>
      <c r="G485" s="1" t="s">
        <v>5830</v>
      </c>
      <c r="H485" s="1">
        <v>8</v>
      </c>
    </row>
    <row r="486" spans="2:8" ht="12.75" customHeight="1" x14ac:dyDescent="0.4">
      <c r="B486" s="7" t="s">
        <v>6852</v>
      </c>
      <c r="C486" s="7" t="s">
        <v>7003</v>
      </c>
      <c r="D486" s="1">
        <v>485</v>
      </c>
      <c r="E486" s="1" t="s">
        <v>1637</v>
      </c>
      <c r="F486" s="1">
        <v>525</v>
      </c>
      <c r="G486" s="1" t="s">
        <v>5830</v>
      </c>
      <c r="H486" s="1">
        <v>8</v>
      </c>
    </row>
    <row r="487" spans="2:8" ht="12.75" customHeight="1" x14ac:dyDescent="0.4">
      <c r="B487" s="7" t="s">
        <v>6853</v>
      </c>
      <c r="C487" s="7" t="s">
        <v>7003</v>
      </c>
      <c r="D487" s="1">
        <v>486</v>
      </c>
      <c r="E487" s="1" t="s">
        <v>5880</v>
      </c>
      <c r="F487" s="1">
        <v>1126</v>
      </c>
      <c r="G487" s="1" t="s">
        <v>5830</v>
      </c>
      <c r="H487" s="1">
        <v>8</v>
      </c>
    </row>
    <row r="488" spans="2:8" ht="12.75" customHeight="1" x14ac:dyDescent="0.4">
      <c r="B488" s="7" t="s">
        <v>6854</v>
      </c>
      <c r="C488" s="7" t="s">
        <v>7003</v>
      </c>
      <c r="D488" s="1">
        <v>487</v>
      </c>
      <c r="E488" s="1" t="s">
        <v>2085</v>
      </c>
      <c r="F488" s="1">
        <v>1</v>
      </c>
      <c r="G488" s="1" t="s">
        <v>5830</v>
      </c>
      <c r="H488" s="1">
        <v>8</v>
      </c>
    </row>
    <row r="489" spans="2:8" ht="12.75" customHeight="1" x14ac:dyDescent="0.4">
      <c r="B489" s="7" t="s">
        <v>6855</v>
      </c>
      <c r="C489" s="7" t="s">
        <v>7003</v>
      </c>
      <c r="D489" s="1">
        <v>488</v>
      </c>
      <c r="E489" s="1" t="s">
        <v>936</v>
      </c>
      <c r="F489" s="1">
        <v>515</v>
      </c>
      <c r="G489" s="1" t="s">
        <v>5830</v>
      </c>
      <c r="H489" s="1">
        <v>8</v>
      </c>
    </row>
    <row r="490" spans="2:8" ht="12.75" customHeight="1" x14ac:dyDescent="0.4">
      <c r="B490" s="7" t="s">
        <v>6856</v>
      </c>
      <c r="C490" s="7" t="s">
        <v>7003</v>
      </c>
      <c r="D490" s="1">
        <v>489</v>
      </c>
      <c r="E490" s="1" t="s">
        <v>5881</v>
      </c>
      <c r="F490" s="1">
        <v>980</v>
      </c>
      <c r="G490" s="1" t="s">
        <v>5830</v>
      </c>
      <c r="H490" s="1">
        <v>8</v>
      </c>
    </row>
    <row r="491" spans="2:8" ht="12.75" customHeight="1" x14ac:dyDescent="0.4">
      <c r="B491" s="7" t="s">
        <v>6857</v>
      </c>
      <c r="C491" s="7" t="s">
        <v>7003</v>
      </c>
      <c r="D491" s="1">
        <v>490</v>
      </c>
      <c r="E491" s="1" t="s">
        <v>791</v>
      </c>
      <c r="F491" s="1">
        <v>1004</v>
      </c>
      <c r="G491" s="1" t="s">
        <v>5830</v>
      </c>
      <c r="H491" s="1">
        <v>8</v>
      </c>
    </row>
    <row r="492" spans="2:8" ht="12.75" customHeight="1" x14ac:dyDescent="0.4">
      <c r="B492" s="7" t="s">
        <v>6858</v>
      </c>
      <c r="C492" s="7" t="s">
        <v>7003</v>
      </c>
      <c r="D492" s="1">
        <v>491</v>
      </c>
      <c r="E492" s="1" t="s">
        <v>2580</v>
      </c>
      <c r="F492" s="1">
        <v>63</v>
      </c>
      <c r="G492" s="1" t="s">
        <v>5830</v>
      </c>
      <c r="H492" s="1">
        <v>8</v>
      </c>
    </row>
    <row r="493" spans="2:8" ht="12.75" customHeight="1" x14ac:dyDescent="0.4">
      <c r="B493" s="7" t="s">
        <v>6859</v>
      </c>
      <c r="C493" s="7" t="s">
        <v>7003</v>
      </c>
      <c r="D493" s="1">
        <v>492</v>
      </c>
      <c r="E493" s="1" t="s">
        <v>50</v>
      </c>
      <c r="F493" s="1">
        <v>693</v>
      </c>
      <c r="G493" s="1" t="s">
        <v>5830</v>
      </c>
      <c r="H493" s="1">
        <v>8</v>
      </c>
    </row>
    <row r="494" spans="2:8" ht="12.75" customHeight="1" x14ac:dyDescent="0.4">
      <c r="B494" s="7" t="s">
        <v>6860</v>
      </c>
      <c r="C494" s="7" t="s">
        <v>7003</v>
      </c>
      <c r="D494" s="1">
        <v>493</v>
      </c>
      <c r="E494" s="1" t="s">
        <v>392</v>
      </c>
      <c r="F494" s="1">
        <v>946</v>
      </c>
      <c r="G494" s="1" t="s">
        <v>5830</v>
      </c>
      <c r="H494" s="1">
        <v>8</v>
      </c>
    </row>
    <row r="495" spans="2:8" ht="12.75" customHeight="1" x14ac:dyDescent="0.4">
      <c r="B495" s="7" t="s">
        <v>6861</v>
      </c>
      <c r="C495" s="7" t="s">
        <v>7003</v>
      </c>
      <c r="D495" s="1">
        <v>494</v>
      </c>
      <c r="E495" s="1" t="s">
        <v>302</v>
      </c>
      <c r="F495" s="1">
        <v>194</v>
      </c>
      <c r="G495" s="1" t="s">
        <v>5830</v>
      </c>
      <c r="H495" s="1">
        <v>8</v>
      </c>
    </row>
    <row r="496" spans="2:8" ht="12.75" customHeight="1" x14ac:dyDescent="0.4">
      <c r="B496" s="7" t="s">
        <v>6862</v>
      </c>
      <c r="C496" s="7" t="s">
        <v>7003</v>
      </c>
      <c r="D496" s="1">
        <v>495</v>
      </c>
      <c r="E496" s="1" t="s">
        <v>1323</v>
      </c>
      <c r="F496" s="1">
        <v>226</v>
      </c>
      <c r="G496" s="1" t="s">
        <v>5830</v>
      </c>
      <c r="H496" s="1">
        <v>8</v>
      </c>
    </row>
    <row r="497" spans="2:8" ht="12.75" customHeight="1" x14ac:dyDescent="0.4">
      <c r="B497" s="7" t="s">
        <v>6863</v>
      </c>
      <c r="C497" s="7" t="s">
        <v>7003</v>
      </c>
      <c r="D497" s="1">
        <v>496</v>
      </c>
      <c r="E497" s="1" t="s">
        <v>5882</v>
      </c>
      <c r="F497" s="1">
        <v>356</v>
      </c>
      <c r="G497" s="1" t="s">
        <v>5830</v>
      </c>
      <c r="H497" s="1">
        <v>8</v>
      </c>
    </row>
    <row r="498" spans="2:8" ht="12.75" customHeight="1" x14ac:dyDescent="0.4">
      <c r="B498" s="7" t="s">
        <v>6864</v>
      </c>
      <c r="C498" s="7" t="s">
        <v>7003</v>
      </c>
      <c r="D498" s="1">
        <v>497</v>
      </c>
      <c r="E498" s="1" t="s">
        <v>579</v>
      </c>
      <c r="F498" s="1">
        <v>364</v>
      </c>
      <c r="G498" s="1" t="s">
        <v>5830</v>
      </c>
      <c r="H498" s="1">
        <v>8</v>
      </c>
    </row>
    <row r="499" spans="2:8" ht="12.75" customHeight="1" x14ac:dyDescent="0.4">
      <c r="B499" s="7" t="s">
        <v>6865</v>
      </c>
      <c r="C499" s="7" t="s">
        <v>7003</v>
      </c>
      <c r="D499" s="1">
        <v>498</v>
      </c>
      <c r="E499" s="1" t="s">
        <v>5883</v>
      </c>
      <c r="F499" s="1">
        <v>576073704</v>
      </c>
      <c r="G499" s="1" t="s">
        <v>5830</v>
      </c>
      <c r="H499" s="1">
        <v>8</v>
      </c>
    </row>
    <row r="500" spans="2:8" ht="12.75" customHeight="1" x14ac:dyDescent="0.4">
      <c r="B500" s="7" t="s">
        <v>6866</v>
      </c>
      <c r="C500" s="7" t="s">
        <v>7003</v>
      </c>
      <c r="D500" s="1">
        <v>499</v>
      </c>
      <c r="E500" s="1" t="s">
        <v>5884</v>
      </c>
      <c r="F500" s="1">
        <v>173</v>
      </c>
      <c r="G500" s="1" t="s">
        <v>5830</v>
      </c>
      <c r="H500" s="1">
        <v>8</v>
      </c>
    </row>
    <row r="501" spans="2:8" ht="12.75" customHeight="1" x14ac:dyDescent="0.4">
      <c r="B501" s="7" t="s">
        <v>6867</v>
      </c>
      <c r="C501" s="7" t="s">
        <v>7003</v>
      </c>
      <c r="D501" s="1">
        <v>500</v>
      </c>
      <c r="E501" s="1" t="s">
        <v>1307</v>
      </c>
      <c r="F501" s="1">
        <v>470</v>
      </c>
      <c r="G501" s="1" t="s">
        <v>5830</v>
      </c>
      <c r="H501" s="1">
        <v>8</v>
      </c>
    </row>
    <row r="502" spans="2:8" ht="12.75" customHeight="1" x14ac:dyDescent="0.4">
      <c r="B502" s="7" t="s">
        <v>6868</v>
      </c>
      <c r="C502" s="7" t="s">
        <v>7003</v>
      </c>
      <c r="D502" s="1">
        <v>501</v>
      </c>
      <c r="E502" s="1" t="s">
        <v>262</v>
      </c>
      <c r="F502" s="1">
        <v>614</v>
      </c>
      <c r="G502" s="1" t="s">
        <v>5830</v>
      </c>
      <c r="H502" s="1">
        <v>8</v>
      </c>
    </row>
    <row r="503" spans="2:8" ht="12.75" customHeight="1" x14ac:dyDescent="0.4">
      <c r="B503" s="7" t="s">
        <v>6869</v>
      </c>
      <c r="C503" s="7" t="s">
        <v>7003</v>
      </c>
      <c r="D503" s="1">
        <v>502</v>
      </c>
      <c r="E503" s="1" t="s">
        <v>253</v>
      </c>
      <c r="F503" s="1">
        <v>797</v>
      </c>
      <c r="G503" s="1" t="s">
        <v>5830</v>
      </c>
      <c r="H503" s="1">
        <v>8</v>
      </c>
    </row>
    <row r="504" spans="2:8" ht="12.75" customHeight="1" x14ac:dyDescent="0.4">
      <c r="B504" s="7" t="s">
        <v>6870</v>
      </c>
      <c r="C504" s="7" t="s">
        <v>7003</v>
      </c>
      <c r="D504" s="1">
        <v>503</v>
      </c>
      <c r="E504" s="1" t="s">
        <v>5885</v>
      </c>
      <c r="F504" s="1">
        <v>10671</v>
      </c>
      <c r="G504" s="1" t="s">
        <v>5830</v>
      </c>
      <c r="H504" s="1">
        <v>8</v>
      </c>
    </row>
    <row r="505" spans="2:8" ht="12.75" customHeight="1" x14ac:dyDescent="0.4">
      <c r="B505" s="7" t="s">
        <v>6871</v>
      </c>
      <c r="C505" s="7" t="s">
        <v>7003</v>
      </c>
      <c r="D505" s="1">
        <v>504</v>
      </c>
      <c r="E505" s="1" t="s">
        <v>1118</v>
      </c>
      <c r="F505" s="1">
        <v>302</v>
      </c>
      <c r="G505" s="1" t="s">
        <v>5832</v>
      </c>
      <c r="H505" s="1">
        <v>9</v>
      </c>
    </row>
    <row r="506" spans="2:8" ht="12.75" customHeight="1" x14ac:dyDescent="0.4">
      <c r="B506" s="7" t="s">
        <v>6872</v>
      </c>
      <c r="C506" s="7" t="s">
        <v>7003</v>
      </c>
      <c r="D506" s="1">
        <v>505</v>
      </c>
      <c r="E506" s="1" t="s">
        <v>584</v>
      </c>
      <c r="F506" s="1">
        <v>4</v>
      </c>
      <c r="G506" s="1" t="s">
        <v>5832</v>
      </c>
      <c r="H506" s="1">
        <v>9</v>
      </c>
    </row>
    <row r="507" spans="2:8" ht="12.75" customHeight="1" x14ac:dyDescent="0.4">
      <c r="B507" s="7" t="s">
        <v>6873</v>
      </c>
      <c r="C507" s="7" t="s">
        <v>7003</v>
      </c>
      <c r="D507" s="1">
        <v>506</v>
      </c>
      <c r="E507" s="1" t="s">
        <v>5886</v>
      </c>
      <c r="F507" s="1">
        <v>580</v>
      </c>
      <c r="G507" s="1" t="s">
        <v>5832</v>
      </c>
      <c r="H507" s="1">
        <v>9</v>
      </c>
    </row>
    <row r="508" spans="2:8" ht="12.75" customHeight="1" x14ac:dyDescent="0.4">
      <c r="B508" s="7" t="s">
        <v>6874</v>
      </c>
      <c r="C508" s="7" t="s">
        <v>7003</v>
      </c>
      <c r="D508" s="1">
        <v>507</v>
      </c>
      <c r="E508" s="1" t="s">
        <v>737</v>
      </c>
      <c r="F508" s="1">
        <v>271</v>
      </c>
      <c r="G508" s="1" t="s">
        <v>5832</v>
      </c>
      <c r="H508" s="1">
        <v>9</v>
      </c>
    </row>
    <row r="509" spans="2:8" ht="12.75" customHeight="1" x14ac:dyDescent="0.4">
      <c r="B509" s="7" t="s">
        <v>6875</v>
      </c>
      <c r="C509" s="7" t="s">
        <v>7003</v>
      </c>
      <c r="D509" s="1">
        <v>508</v>
      </c>
      <c r="E509" s="1" t="s">
        <v>5887</v>
      </c>
      <c r="F509" s="1">
        <v>874</v>
      </c>
      <c r="G509" s="1" t="s">
        <v>5832</v>
      </c>
      <c r="H509" s="1">
        <v>9</v>
      </c>
    </row>
    <row r="510" spans="2:8" ht="12.75" customHeight="1" x14ac:dyDescent="0.4">
      <c r="B510" s="7" t="s">
        <v>6876</v>
      </c>
      <c r="C510" s="7" t="s">
        <v>7003</v>
      </c>
      <c r="D510" s="1">
        <v>509</v>
      </c>
      <c r="E510" s="1" t="s">
        <v>5888</v>
      </c>
      <c r="F510" s="1">
        <v>460</v>
      </c>
      <c r="G510" s="1" t="s">
        <v>5832</v>
      </c>
      <c r="H510" s="1">
        <v>9</v>
      </c>
    </row>
    <row r="511" spans="2:8" ht="12.75" customHeight="1" x14ac:dyDescent="0.4">
      <c r="B511" s="7" t="s">
        <v>6877</v>
      </c>
      <c r="C511" s="7" t="s">
        <v>7003</v>
      </c>
      <c r="D511" s="1">
        <v>510</v>
      </c>
      <c r="E511" s="1" t="s">
        <v>5889</v>
      </c>
      <c r="F511" s="1">
        <v>599626923</v>
      </c>
      <c r="G511" s="1" t="s">
        <v>5832</v>
      </c>
      <c r="H511" s="1">
        <v>9</v>
      </c>
    </row>
    <row r="512" spans="2:8" ht="12.75" customHeight="1" x14ac:dyDescent="0.4">
      <c r="B512" s="7" t="s">
        <v>6878</v>
      </c>
      <c r="C512" s="7" t="s">
        <v>7003</v>
      </c>
      <c r="D512" s="1">
        <v>511</v>
      </c>
      <c r="E512" s="1" t="s">
        <v>508</v>
      </c>
      <c r="F512" s="1">
        <v>381</v>
      </c>
      <c r="G512" s="1" t="s">
        <v>5832</v>
      </c>
      <c r="H512" s="1">
        <v>9</v>
      </c>
    </row>
    <row r="513" spans="2:8" ht="12.75" customHeight="1" x14ac:dyDescent="0.4">
      <c r="B513" s="7" t="s">
        <v>6879</v>
      </c>
      <c r="C513" s="7" t="s">
        <v>7003</v>
      </c>
      <c r="D513" s="1">
        <v>512</v>
      </c>
      <c r="E513" s="1" t="s">
        <v>105</v>
      </c>
      <c r="F513" s="1">
        <v>749</v>
      </c>
      <c r="G513" s="1" t="s">
        <v>5832</v>
      </c>
      <c r="H513" s="1">
        <v>9</v>
      </c>
    </row>
    <row r="514" spans="2:8" ht="12.75" customHeight="1" x14ac:dyDescent="0.4">
      <c r="B514" s="7" t="s">
        <v>6880</v>
      </c>
      <c r="C514" s="7" t="s">
        <v>7003</v>
      </c>
      <c r="D514" s="1">
        <v>513</v>
      </c>
      <c r="E514" s="1" t="s">
        <v>5890</v>
      </c>
      <c r="F514" s="1">
        <v>607344830</v>
      </c>
      <c r="G514" s="1" t="s">
        <v>5832</v>
      </c>
      <c r="H514" s="1">
        <v>9</v>
      </c>
    </row>
    <row r="515" spans="2:8" ht="12.75" customHeight="1" x14ac:dyDescent="0.4">
      <c r="B515" s="7" t="s">
        <v>6881</v>
      </c>
      <c r="C515" s="7" t="s">
        <v>7003</v>
      </c>
      <c r="D515" s="1">
        <v>514</v>
      </c>
      <c r="E515" s="1" t="s">
        <v>5891</v>
      </c>
      <c r="F515" s="1">
        <v>246</v>
      </c>
      <c r="G515" s="1" t="s">
        <v>5832</v>
      </c>
      <c r="H515" s="1">
        <v>9</v>
      </c>
    </row>
    <row r="516" spans="2:8" ht="12.75" customHeight="1" x14ac:dyDescent="0.4">
      <c r="B516" s="7" t="s">
        <v>6882</v>
      </c>
      <c r="C516" s="7" t="s">
        <v>7003</v>
      </c>
      <c r="D516" s="1">
        <v>515</v>
      </c>
      <c r="E516" s="1" t="s">
        <v>209</v>
      </c>
      <c r="F516" s="1">
        <v>128</v>
      </c>
      <c r="G516" s="1" t="s">
        <v>5832</v>
      </c>
      <c r="H516" s="1">
        <v>9</v>
      </c>
    </row>
    <row r="517" spans="2:8" ht="12.75" customHeight="1" x14ac:dyDescent="0.4">
      <c r="B517" s="7" t="s">
        <v>6883</v>
      </c>
      <c r="C517" s="7" t="s">
        <v>7003</v>
      </c>
      <c r="D517" s="1">
        <v>516</v>
      </c>
      <c r="E517" s="1" t="s">
        <v>505</v>
      </c>
      <c r="F517" s="1">
        <v>294</v>
      </c>
      <c r="G517" s="1" t="s">
        <v>5832</v>
      </c>
      <c r="H517" s="1">
        <v>9</v>
      </c>
    </row>
    <row r="518" spans="2:8" ht="12.75" customHeight="1" x14ac:dyDescent="0.4">
      <c r="B518" s="7" t="s">
        <v>6884</v>
      </c>
      <c r="C518" s="7" t="s">
        <v>7003</v>
      </c>
      <c r="D518" s="1">
        <v>517</v>
      </c>
      <c r="E518" s="1" t="s">
        <v>589</v>
      </c>
      <c r="F518" s="1">
        <v>795</v>
      </c>
      <c r="G518" s="1" t="s">
        <v>5832</v>
      </c>
      <c r="H518" s="1">
        <v>9</v>
      </c>
    </row>
    <row r="519" spans="2:8" ht="12.75" customHeight="1" x14ac:dyDescent="0.4">
      <c r="B519" s="7" t="s">
        <v>6885</v>
      </c>
      <c r="C519" s="7" t="s">
        <v>7003</v>
      </c>
      <c r="D519" s="1">
        <v>518</v>
      </c>
      <c r="E519" s="1" t="s">
        <v>533</v>
      </c>
      <c r="F519" s="1">
        <v>215</v>
      </c>
      <c r="G519" s="1" t="s">
        <v>5832</v>
      </c>
      <c r="H519" s="1">
        <v>9</v>
      </c>
    </row>
    <row r="520" spans="2:8" ht="12.75" customHeight="1" x14ac:dyDescent="0.4">
      <c r="B520" s="7" t="s">
        <v>6886</v>
      </c>
      <c r="C520" s="7" t="s">
        <v>7003</v>
      </c>
      <c r="D520" s="1">
        <v>519</v>
      </c>
      <c r="E520" s="1" t="s">
        <v>5892</v>
      </c>
      <c r="F520" s="1">
        <v>531</v>
      </c>
      <c r="G520" s="1" t="s">
        <v>5832</v>
      </c>
      <c r="H520" s="1">
        <v>9</v>
      </c>
    </row>
    <row r="521" spans="2:8" ht="12.75" customHeight="1" x14ac:dyDescent="0.4">
      <c r="B521" s="7" t="s">
        <v>6887</v>
      </c>
      <c r="C521" s="7" t="s">
        <v>7003</v>
      </c>
      <c r="D521" s="1">
        <v>520</v>
      </c>
      <c r="E521" s="1" t="s">
        <v>2158</v>
      </c>
      <c r="F521" s="1">
        <v>628</v>
      </c>
      <c r="G521" s="1" t="s">
        <v>5832</v>
      </c>
      <c r="H521" s="1">
        <v>9</v>
      </c>
    </row>
    <row r="522" spans="2:8" ht="12.75" customHeight="1" x14ac:dyDescent="0.4">
      <c r="B522" s="7" t="s">
        <v>6888</v>
      </c>
      <c r="C522" s="7" t="s">
        <v>7003</v>
      </c>
      <c r="D522" s="1">
        <v>521</v>
      </c>
      <c r="E522" s="1" t="s">
        <v>1560</v>
      </c>
      <c r="F522" s="1">
        <v>634</v>
      </c>
      <c r="G522" s="1" t="s">
        <v>5832</v>
      </c>
      <c r="H522" s="1">
        <v>9</v>
      </c>
    </row>
    <row r="523" spans="2:8" ht="12.75" customHeight="1" x14ac:dyDescent="0.4">
      <c r="B523" s="7" t="s">
        <v>6889</v>
      </c>
      <c r="C523" s="7" t="s">
        <v>7003</v>
      </c>
      <c r="D523" s="1">
        <v>522</v>
      </c>
      <c r="E523" s="1" t="s">
        <v>3815</v>
      </c>
      <c r="F523" s="1">
        <v>706</v>
      </c>
      <c r="G523" s="1" t="s">
        <v>5832</v>
      </c>
      <c r="H523" s="1">
        <v>9</v>
      </c>
    </row>
    <row r="524" spans="2:8" ht="12.75" customHeight="1" x14ac:dyDescent="0.4">
      <c r="B524" s="7" t="s">
        <v>6890</v>
      </c>
      <c r="C524" s="7" t="s">
        <v>7003</v>
      </c>
      <c r="D524" s="1">
        <v>523</v>
      </c>
      <c r="E524" s="1" t="s">
        <v>1908</v>
      </c>
      <c r="F524" s="1">
        <v>1061</v>
      </c>
      <c r="G524" s="1" t="s">
        <v>5832</v>
      </c>
      <c r="H524" s="1">
        <v>9</v>
      </c>
    </row>
    <row r="525" spans="2:8" ht="12.75" customHeight="1" x14ac:dyDescent="0.4">
      <c r="B525" s="7" t="s">
        <v>6891</v>
      </c>
      <c r="C525" s="7" t="s">
        <v>7003</v>
      </c>
      <c r="D525" s="1">
        <v>524</v>
      </c>
      <c r="E525" s="1" t="s">
        <v>1252</v>
      </c>
      <c r="F525" s="1">
        <v>616</v>
      </c>
      <c r="G525" s="1" t="s">
        <v>5832</v>
      </c>
      <c r="H525" s="1">
        <v>9</v>
      </c>
    </row>
    <row r="526" spans="2:8" ht="12.75" customHeight="1" x14ac:dyDescent="0.4">
      <c r="B526" s="7" t="s">
        <v>6892</v>
      </c>
      <c r="C526" s="7" t="s">
        <v>7003</v>
      </c>
      <c r="D526" s="1">
        <v>525</v>
      </c>
      <c r="E526" s="1" t="s">
        <v>772</v>
      </c>
      <c r="F526" s="1">
        <v>214</v>
      </c>
      <c r="G526" s="1" t="s">
        <v>5832</v>
      </c>
      <c r="H526" s="1">
        <v>9</v>
      </c>
    </row>
    <row r="527" spans="2:8" ht="12.75" customHeight="1" x14ac:dyDescent="0.4">
      <c r="B527" s="7" t="s">
        <v>6893</v>
      </c>
      <c r="C527" s="7" t="s">
        <v>7003</v>
      </c>
      <c r="D527" s="1">
        <v>526</v>
      </c>
      <c r="E527" s="1" t="s">
        <v>4653</v>
      </c>
      <c r="F527" s="1">
        <v>35</v>
      </c>
      <c r="G527" s="1" t="s">
        <v>5832</v>
      </c>
      <c r="H527" s="1">
        <v>9</v>
      </c>
    </row>
    <row r="528" spans="2:8" ht="12.75" customHeight="1" x14ac:dyDescent="0.4">
      <c r="B528" s="7" t="s">
        <v>6894</v>
      </c>
      <c r="C528" s="7" t="s">
        <v>7003</v>
      </c>
      <c r="D528" s="1">
        <v>527</v>
      </c>
      <c r="E528" s="1" t="s">
        <v>5893</v>
      </c>
      <c r="F528" s="1">
        <v>549009211</v>
      </c>
      <c r="G528" s="1" t="s">
        <v>5832</v>
      </c>
      <c r="H528" s="1">
        <v>9</v>
      </c>
    </row>
    <row r="529" spans="2:8" ht="12.75" customHeight="1" x14ac:dyDescent="0.4">
      <c r="B529" s="7" t="s">
        <v>6895</v>
      </c>
      <c r="C529" s="7" t="s">
        <v>7003</v>
      </c>
      <c r="D529" s="1">
        <v>528</v>
      </c>
      <c r="E529" s="1" t="s">
        <v>5894</v>
      </c>
      <c r="F529" s="1">
        <v>975</v>
      </c>
      <c r="G529" s="1" t="s">
        <v>5832</v>
      </c>
      <c r="H529" s="1">
        <v>9</v>
      </c>
    </row>
    <row r="530" spans="2:8" ht="12.75" customHeight="1" x14ac:dyDescent="0.4">
      <c r="B530" s="7" t="s">
        <v>6896</v>
      </c>
      <c r="C530" s="7" t="s">
        <v>7003</v>
      </c>
      <c r="D530" s="1">
        <v>529</v>
      </c>
      <c r="E530" s="1" t="s">
        <v>5895</v>
      </c>
      <c r="F530" s="1">
        <v>115</v>
      </c>
      <c r="G530" s="1" t="s">
        <v>5832</v>
      </c>
      <c r="H530" s="1">
        <v>9</v>
      </c>
    </row>
    <row r="531" spans="2:8" ht="12.75" customHeight="1" x14ac:dyDescent="0.4">
      <c r="B531" s="7" t="s">
        <v>6897</v>
      </c>
      <c r="C531" s="7" t="s">
        <v>7003</v>
      </c>
      <c r="D531" s="1">
        <v>530</v>
      </c>
      <c r="E531" s="1" t="s">
        <v>5896</v>
      </c>
      <c r="F531" s="1">
        <v>606826663</v>
      </c>
      <c r="G531" s="1" t="s">
        <v>5832</v>
      </c>
      <c r="H531" s="1">
        <v>9</v>
      </c>
    </row>
    <row r="532" spans="2:8" ht="12.75" customHeight="1" x14ac:dyDescent="0.4">
      <c r="B532" s="7" t="s">
        <v>6898</v>
      </c>
      <c r="C532" s="7" t="s">
        <v>7003</v>
      </c>
      <c r="D532" s="1">
        <v>531</v>
      </c>
      <c r="E532" s="1" t="s">
        <v>5897</v>
      </c>
      <c r="F532" s="1">
        <v>757</v>
      </c>
      <c r="G532" s="1" t="s">
        <v>5832</v>
      </c>
      <c r="H532" s="1">
        <v>9</v>
      </c>
    </row>
    <row r="533" spans="2:8" ht="12.75" customHeight="1" x14ac:dyDescent="0.4">
      <c r="B533" s="7" t="s">
        <v>6899</v>
      </c>
      <c r="C533" s="7" t="s">
        <v>7003</v>
      </c>
      <c r="D533" s="1">
        <v>532</v>
      </c>
      <c r="E533" s="1" t="s">
        <v>5898</v>
      </c>
      <c r="F533" s="1">
        <v>231</v>
      </c>
      <c r="G533" s="1" t="s">
        <v>5832</v>
      </c>
      <c r="H533" s="1">
        <v>9</v>
      </c>
    </row>
    <row r="534" spans="2:8" ht="12.75" customHeight="1" x14ac:dyDescent="0.4">
      <c r="B534" s="7" t="s">
        <v>6900</v>
      </c>
      <c r="C534" s="7" t="s">
        <v>7003</v>
      </c>
      <c r="D534" s="1">
        <v>533</v>
      </c>
      <c r="E534" s="1" t="s">
        <v>5899</v>
      </c>
      <c r="F534" s="1">
        <v>66</v>
      </c>
      <c r="G534" s="1" t="s">
        <v>5832</v>
      </c>
      <c r="H534" s="1">
        <v>9</v>
      </c>
    </row>
    <row r="535" spans="2:8" ht="12.75" customHeight="1" x14ac:dyDescent="0.4">
      <c r="B535" s="7" t="s">
        <v>6901</v>
      </c>
      <c r="C535" s="7" t="s">
        <v>7003</v>
      </c>
      <c r="D535" s="1">
        <v>534</v>
      </c>
      <c r="E535" s="1" t="s">
        <v>5900</v>
      </c>
      <c r="F535" s="1">
        <v>75</v>
      </c>
      <c r="G535" s="1" t="s">
        <v>5832</v>
      </c>
      <c r="H535" s="1">
        <v>9</v>
      </c>
    </row>
    <row r="536" spans="2:8" ht="12.75" customHeight="1" x14ac:dyDescent="0.4">
      <c r="B536" s="7" t="s">
        <v>6902</v>
      </c>
      <c r="C536" s="7" t="s">
        <v>7003</v>
      </c>
      <c r="D536" s="1">
        <v>535</v>
      </c>
      <c r="E536" s="1" t="s">
        <v>5901</v>
      </c>
      <c r="F536" s="1">
        <v>58</v>
      </c>
      <c r="G536" s="1" t="s">
        <v>5832</v>
      </c>
      <c r="H536" s="1">
        <v>9</v>
      </c>
    </row>
    <row r="537" spans="2:8" ht="12.75" customHeight="1" x14ac:dyDescent="0.4">
      <c r="B537" s="7" t="s">
        <v>6903</v>
      </c>
      <c r="C537" s="7" t="s">
        <v>7003</v>
      </c>
      <c r="D537" s="1">
        <v>536</v>
      </c>
      <c r="E537" s="1" t="s">
        <v>5902</v>
      </c>
      <c r="F537" s="1">
        <v>374</v>
      </c>
      <c r="G537" s="1" t="s">
        <v>5832</v>
      </c>
      <c r="H537" s="1">
        <v>9</v>
      </c>
    </row>
    <row r="538" spans="2:8" ht="12.75" customHeight="1" x14ac:dyDescent="0.4">
      <c r="B538" s="7" t="s">
        <v>6904</v>
      </c>
      <c r="C538" s="7" t="s">
        <v>7003</v>
      </c>
      <c r="D538" s="1">
        <v>537</v>
      </c>
      <c r="E538" s="1" t="s">
        <v>1786</v>
      </c>
      <c r="F538" s="1">
        <v>1052</v>
      </c>
      <c r="G538" s="1" t="s">
        <v>5832</v>
      </c>
      <c r="H538" s="1">
        <v>9</v>
      </c>
    </row>
    <row r="539" spans="2:8" ht="12.75" customHeight="1" x14ac:dyDescent="0.4">
      <c r="B539" s="7" t="s">
        <v>6905</v>
      </c>
      <c r="C539" s="7" t="s">
        <v>7003</v>
      </c>
      <c r="D539" s="1">
        <v>538</v>
      </c>
      <c r="E539" s="1" t="s">
        <v>708</v>
      </c>
      <c r="F539" s="1">
        <v>12</v>
      </c>
      <c r="G539" s="1" t="s">
        <v>5832</v>
      </c>
      <c r="H539" s="1">
        <v>9</v>
      </c>
    </row>
    <row r="540" spans="2:8" ht="12.75" customHeight="1" x14ac:dyDescent="0.4">
      <c r="B540" s="7" t="s">
        <v>6906</v>
      </c>
      <c r="C540" s="7" t="s">
        <v>7003</v>
      </c>
      <c r="D540" s="1">
        <v>539</v>
      </c>
      <c r="E540" s="1" t="s">
        <v>177</v>
      </c>
      <c r="F540" s="1">
        <v>100</v>
      </c>
      <c r="G540" s="1" t="s">
        <v>5832</v>
      </c>
      <c r="H540" s="1">
        <v>9</v>
      </c>
    </row>
    <row r="541" spans="2:8" ht="12.75" customHeight="1" x14ac:dyDescent="0.4">
      <c r="B541" s="7" t="s">
        <v>6907</v>
      </c>
      <c r="C541" s="7" t="s">
        <v>7003</v>
      </c>
      <c r="D541" s="1">
        <v>540</v>
      </c>
      <c r="E541" s="1" t="s">
        <v>5903</v>
      </c>
      <c r="F541" s="1">
        <v>197</v>
      </c>
      <c r="G541" s="1" t="s">
        <v>5832</v>
      </c>
      <c r="H541" s="1">
        <v>9</v>
      </c>
    </row>
    <row r="542" spans="2:8" ht="12.75" customHeight="1" x14ac:dyDescent="0.4">
      <c r="B542" s="7" t="s">
        <v>6908</v>
      </c>
      <c r="C542" s="7" t="s">
        <v>7003</v>
      </c>
      <c r="D542" s="1">
        <v>541</v>
      </c>
      <c r="E542" s="1" t="s">
        <v>2296</v>
      </c>
      <c r="F542" s="1">
        <v>591</v>
      </c>
      <c r="G542" s="1" t="s">
        <v>5832</v>
      </c>
      <c r="H542" s="1">
        <v>9</v>
      </c>
    </row>
    <row r="543" spans="2:8" ht="12.75" customHeight="1" x14ac:dyDescent="0.4">
      <c r="B543" s="7" t="s">
        <v>6909</v>
      </c>
      <c r="C543" s="7" t="s">
        <v>7003</v>
      </c>
      <c r="D543" s="1">
        <v>542</v>
      </c>
      <c r="E543" s="1" t="s">
        <v>44</v>
      </c>
      <c r="F543" s="1">
        <v>872</v>
      </c>
      <c r="G543" s="1" t="s">
        <v>5832</v>
      </c>
      <c r="H543" s="1">
        <v>9</v>
      </c>
    </row>
    <row r="544" spans="2:8" ht="12.75" customHeight="1" x14ac:dyDescent="0.4">
      <c r="B544" s="7" t="s">
        <v>6910</v>
      </c>
      <c r="C544" s="7" t="s">
        <v>7003</v>
      </c>
      <c r="D544" s="1">
        <v>543</v>
      </c>
      <c r="E544" s="1" t="s">
        <v>777</v>
      </c>
      <c r="F544" s="1">
        <v>612</v>
      </c>
      <c r="G544" s="1" t="s">
        <v>5837</v>
      </c>
      <c r="H544" s="1">
        <v>10</v>
      </c>
    </row>
    <row r="545" spans="2:8" ht="12.75" customHeight="1" x14ac:dyDescent="0.4">
      <c r="B545" s="7" t="s">
        <v>6911</v>
      </c>
      <c r="C545" s="7" t="s">
        <v>7003</v>
      </c>
      <c r="D545" s="1">
        <v>544</v>
      </c>
      <c r="E545" s="1" t="s">
        <v>1376</v>
      </c>
      <c r="F545" s="1">
        <v>7</v>
      </c>
      <c r="G545" s="1" t="s">
        <v>5837</v>
      </c>
      <c r="H545" s="1">
        <v>10</v>
      </c>
    </row>
    <row r="546" spans="2:8" ht="12.75" customHeight="1" x14ac:dyDescent="0.4">
      <c r="B546" s="7" t="s">
        <v>6912</v>
      </c>
      <c r="C546" s="7" t="s">
        <v>7003</v>
      </c>
      <c r="D546" s="1">
        <v>545</v>
      </c>
      <c r="E546" s="1" t="s">
        <v>407</v>
      </c>
      <c r="F546" s="1">
        <v>867</v>
      </c>
      <c r="G546" s="1" t="s">
        <v>5837</v>
      </c>
      <c r="H546" s="1">
        <v>10</v>
      </c>
    </row>
    <row r="547" spans="2:8" ht="12.75" customHeight="1" x14ac:dyDescent="0.4">
      <c r="B547" s="7" t="s">
        <v>6913</v>
      </c>
      <c r="C547" s="7" t="s">
        <v>7003</v>
      </c>
      <c r="D547" s="1">
        <v>546</v>
      </c>
      <c r="E547" s="1" t="s">
        <v>4079</v>
      </c>
      <c r="F547" s="1">
        <v>398</v>
      </c>
      <c r="G547" s="1" t="s">
        <v>5837</v>
      </c>
      <c r="H547" s="1">
        <v>10</v>
      </c>
    </row>
    <row r="548" spans="2:8" ht="12.75" customHeight="1" x14ac:dyDescent="0.4">
      <c r="B548" s="7" t="s">
        <v>6914</v>
      </c>
      <c r="C548" s="7" t="s">
        <v>7003</v>
      </c>
      <c r="D548" s="1">
        <v>547</v>
      </c>
      <c r="E548" s="1" t="s">
        <v>5904</v>
      </c>
      <c r="F548" s="1">
        <v>280</v>
      </c>
      <c r="G548" s="1" t="s">
        <v>5837</v>
      </c>
      <c r="H548" s="1">
        <v>10</v>
      </c>
    </row>
    <row r="549" spans="2:8" ht="12.75" customHeight="1" x14ac:dyDescent="0.4">
      <c r="B549" s="7" t="s">
        <v>6915</v>
      </c>
      <c r="C549" s="7" t="s">
        <v>7003</v>
      </c>
      <c r="D549" s="1">
        <v>548</v>
      </c>
      <c r="E549" s="1" t="s">
        <v>5905</v>
      </c>
      <c r="F549" s="1">
        <v>880</v>
      </c>
      <c r="G549" s="1" t="s">
        <v>5837</v>
      </c>
      <c r="H549" s="1">
        <v>10</v>
      </c>
    </row>
    <row r="550" spans="2:8" ht="12.75" customHeight="1" x14ac:dyDescent="0.4">
      <c r="B550" s="7" t="s">
        <v>6916</v>
      </c>
      <c r="C550" s="7" t="s">
        <v>7003</v>
      </c>
      <c r="D550" s="1">
        <v>549</v>
      </c>
      <c r="E550" s="1" t="s">
        <v>5906</v>
      </c>
      <c r="F550" s="1">
        <v>599626927</v>
      </c>
      <c r="G550" s="1" t="s">
        <v>5837</v>
      </c>
      <c r="H550" s="1">
        <v>10</v>
      </c>
    </row>
    <row r="551" spans="2:8" ht="12.75" customHeight="1" x14ac:dyDescent="0.4">
      <c r="B551" s="7" t="s">
        <v>6917</v>
      </c>
      <c r="C551" s="7" t="s">
        <v>7003</v>
      </c>
      <c r="D551" s="1">
        <v>550</v>
      </c>
      <c r="E551" s="1" t="s">
        <v>1812</v>
      </c>
      <c r="F551" s="1">
        <v>898</v>
      </c>
      <c r="G551" s="1" t="s">
        <v>5837</v>
      </c>
      <c r="H551" s="1">
        <v>10</v>
      </c>
    </row>
    <row r="552" spans="2:8" ht="12.75" customHeight="1" x14ac:dyDescent="0.4">
      <c r="B552" s="7" t="s">
        <v>6918</v>
      </c>
      <c r="C552" s="7" t="s">
        <v>7003</v>
      </c>
      <c r="D552" s="1">
        <v>551</v>
      </c>
      <c r="E552" s="1" t="s">
        <v>2002</v>
      </c>
      <c r="F552" s="1">
        <v>931</v>
      </c>
      <c r="G552" s="1" t="s">
        <v>5837</v>
      </c>
      <c r="H552" s="1">
        <v>10</v>
      </c>
    </row>
    <row r="553" spans="2:8" ht="12.75" customHeight="1" x14ac:dyDescent="0.4">
      <c r="B553" s="7" t="s">
        <v>6919</v>
      </c>
      <c r="C553" s="7" t="s">
        <v>7003</v>
      </c>
      <c r="D553" s="1">
        <v>552</v>
      </c>
      <c r="E553" s="1" t="s">
        <v>329</v>
      </c>
      <c r="F553" s="1">
        <v>1093</v>
      </c>
      <c r="G553" s="1" t="s">
        <v>5837</v>
      </c>
      <c r="H553" s="1">
        <v>10</v>
      </c>
    </row>
    <row r="554" spans="2:8" ht="12.75" customHeight="1" x14ac:dyDescent="0.4">
      <c r="B554" s="7" t="s">
        <v>6920</v>
      </c>
      <c r="C554" s="7" t="s">
        <v>7003</v>
      </c>
      <c r="D554" s="1">
        <v>553</v>
      </c>
      <c r="E554" s="1" t="s">
        <v>5907</v>
      </c>
      <c r="F554" s="1">
        <v>318</v>
      </c>
      <c r="G554" s="1" t="s">
        <v>5837</v>
      </c>
      <c r="H554" s="1">
        <v>10</v>
      </c>
    </row>
    <row r="555" spans="2:8" ht="12.75" customHeight="1" x14ac:dyDescent="0.4">
      <c r="B555" s="7" t="s">
        <v>6921</v>
      </c>
      <c r="C555" s="7" t="s">
        <v>7003</v>
      </c>
      <c r="D555" s="1">
        <v>554</v>
      </c>
      <c r="E555" s="1" t="s">
        <v>4954</v>
      </c>
      <c r="F555" s="1">
        <v>534</v>
      </c>
      <c r="G555" s="1" t="s">
        <v>5837</v>
      </c>
      <c r="H555" s="1">
        <v>10</v>
      </c>
    </row>
    <row r="556" spans="2:8" ht="12.75" customHeight="1" x14ac:dyDescent="0.4">
      <c r="B556" s="7" t="s">
        <v>6922</v>
      </c>
      <c r="C556" s="7" t="s">
        <v>7003</v>
      </c>
      <c r="D556" s="1">
        <v>555</v>
      </c>
      <c r="E556" s="1" t="s">
        <v>384</v>
      </c>
      <c r="F556" s="1">
        <v>574</v>
      </c>
      <c r="G556" s="1" t="s">
        <v>5837</v>
      </c>
      <c r="H556" s="1">
        <v>10</v>
      </c>
    </row>
    <row r="557" spans="2:8" ht="12.75" customHeight="1" x14ac:dyDescent="0.4">
      <c r="B557" s="7" t="s">
        <v>6923</v>
      </c>
      <c r="C557" s="7" t="s">
        <v>7003</v>
      </c>
      <c r="D557" s="1">
        <v>556</v>
      </c>
      <c r="E557" s="1" t="s">
        <v>2397</v>
      </c>
      <c r="F557" s="1">
        <v>621</v>
      </c>
      <c r="G557" s="1" t="s">
        <v>5837</v>
      </c>
      <c r="H557" s="1">
        <v>10</v>
      </c>
    </row>
    <row r="558" spans="2:8" ht="12.75" customHeight="1" x14ac:dyDescent="0.4">
      <c r="B558" s="7" t="s">
        <v>6924</v>
      </c>
      <c r="C558" s="7" t="s">
        <v>7003</v>
      </c>
      <c r="D558" s="1">
        <v>557</v>
      </c>
      <c r="E558" s="1" t="s">
        <v>5908</v>
      </c>
      <c r="F558" s="1">
        <v>549009215</v>
      </c>
      <c r="G558" s="1" t="s">
        <v>5837</v>
      </c>
      <c r="H558" s="1">
        <v>10</v>
      </c>
    </row>
    <row r="559" spans="2:8" ht="12.75" customHeight="1" x14ac:dyDescent="0.4">
      <c r="B559" s="7" t="s">
        <v>6925</v>
      </c>
      <c r="C559" s="7" t="s">
        <v>7003</v>
      </c>
      <c r="D559" s="1">
        <v>558</v>
      </c>
      <c r="E559" s="1" t="s">
        <v>5909</v>
      </c>
      <c r="F559" s="1">
        <v>549009219</v>
      </c>
      <c r="G559" s="1" t="s">
        <v>5837</v>
      </c>
      <c r="H559" s="1">
        <v>10</v>
      </c>
    </row>
    <row r="560" spans="2:8" ht="12.75" customHeight="1" x14ac:dyDescent="0.4">
      <c r="B560" s="7" t="s">
        <v>6926</v>
      </c>
      <c r="C560" s="7" t="s">
        <v>7003</v>
      </c>
      <c r="D560" s="1">
        <v>559</v>
      </c>
      <c r="E560" s="1" t="s">
        <v>5910</v>
      </c>
      <c r="F560" s="1">
        <v>549009223</v>
      </c>
      <c r="G560" s="1" t="s">
        <v>5837</v>
      </c>
      <c r="H560" s="1">
        <v>10</v>
      </c>
    </row>
    <row r="561" spans="2:8" ht="12.75" customHeight="1" x14ac:dyDescent="0.4">
      <c r="B561" s="7" t="s">
        <v>6927</v>
      </c>
      <c r="C561" s="7" t="s">
        <v>7003</v>
      </c>
      <c r="D561" s="1">
        <v>560</v>
      </c>
      <c r="E561" s="1" t="s">
        <v>5911</v>
      </c>
      <c r="F561" s="1">
        <v>549009227</v>
      </c>
      <c r="G561" s="1" t="s">
        <v>5837</v>
      </c>
      <c r="H561" s="1">
        <v>10</v>
      </c>
    </row>
    <row r="562" spans="2:8" ht="12.75" customHeight="1" x14ac:dyDescent="0.4">
      <c r="B562" s="7" t="s">
        <v>6928</v>
      </c>
      <c r="C562" s="7" t="s">
        <v>7003</v>
      </c>
      <c r="D562" s="1">
        <v>561</v>
      </c>
      <c r="E562" s="1" t="s">
        <v>750</v>
      </c>
      <c r="F562" s="1">
        <v>679</v>
      </c>
      <c r="G562" s="1" t="s">
        <v>5837</v>
      </c>
      <c r="H562" s="1">
        <v>10</v>
      </c>
    </row>
    <row r="563" spans="2:8" ht="12.75" customHeight="1" x14ac:dyDescent="0.4">
      <c r="B563" s="7" t="s">
        <v>6929</v>
      </c>
      <c r="C563" s="7" t="s">
        <v>7003</v>
      </c>
      <c r="D563" s="1">
        <v>562</v>
      </c>
      <c r="E563" s="1" t="s">
        <v>5912</v>
      </c>
      <c r="F563" s="1">
        <v>147</v>
      </c>
      <c r="G563" s="1" t="s">
        <v>5837</v>
      </c>
      <c r="H563" s="1">
        <v>10</v>
      </c>
    </row>
    <row r="564" spans="2:8" ht="12.75" customHeight="1" x14ac:dyDescent="0.4">
      <c r="B564" s="7" t="s">
        <v>6930</v>
      </c>
      <c r="C564" s="7" t="s">
        <v>7003</v>
      </c>
      <c r="D564" s="1">
        <v>563</v>
      </c>
      <c r="E564" s="1" t="s">
        <v>1028</v>
      </c>
      <c r="F564" s="1">
        <v>162</v>
      </c>
      <c r="G564" s="1" t="s">
        <v>5837</v>
      </c>
      <c r="H564" s="1">
        <v>10</v>
      </c>
    </row>
    <row r="565" spans="2:8" ht="12.75" customHeight="1" x14ac:dyDescent="0.4">
      <c r="B565" s="7" t="s">
        <v>6931</v>
      </c>
      <c r="C565" s="7" t="s">
        <v>7003</v>
      </c>
      <c r="D565" s="1">
        <v>564</v>
      </c>
      <c r="E565" s="1" t="s">
        <v>2120</v>
      </c>
      <c r="F565" s="1">
        <v>604</v>
      </c>
      <c r="G565" s="1" t="s">
        <v>5837</v>
      </c>
      <c r="H565" s="1">
        <v>10</v>
      </c>
    </row>
    <row r="566" spans="2:8" ht="12.75" customHeight="1" x14ac:dyDescent="0.4">
      <c r="B566" s="7" t="s">
        <v>6932</v>
      </c>
      <c r="C566" s="7" t="s">
        <v>7003</v>
      </c>
      <c r="D566" s="1">
        <v>565</v>
      </c>
      <c r="E566" s="1" t="s">
        <v>1271</v>
      </c>
      <c r="F566" s="1">
        <v>146</v>
      </c>
      <c r="G566" s="1" t="s">
        <v>5837</v>
      </c>
      <c r="H566" s="1">
        <v>10</v>
      </c>
    </row>
    <row r="567" spans="2:8" ht="12.75" customHeight="1" x14ac:dyDescent="0.4">
      <c r="B567" s="7" t="s">
        <v>6933</v>
      </c>
      <c r="C567" s="7" t="s">
        <v>7003</v>
      </c>
      <c r="D567" s="1">
        <v>566</v>
      </c>
      <c r="E567" s="1" t="s">
        <v>1023</v>
      </c>
      <c r="F567" s="1">
        <v>238</v>
      </c>
      <c r="G567" s="1" t="s">
        <v>5837</v>
      </c>
      <c r="H567" s="1">
        <v>10</v>
      </c>
    </row>
    <row r="568" spans="2:8" ht="12.75" customHeight="1" x14ac:dyDescent="0.4">
      <c r="B568" s="7" t="s">
        <v>6934</v>
      </c>
      <c r="C568" s="7" t="s">
        <v>7003</v>
      </c>
      <c r="D568" s="1">
        <v>567</v>
      </c>
      <c r="E568" s="1" t="s">
        <v>5913</v>
      </c>
      <c r="F568" s="1">
        <v>350</v>
      </c>
      <c r="G568" s="1" t="s">
        <v>5837</v>
      </c>
      <c r="H568" s="1">
        <v>10</v>
      </c>
    </row>
    <row r="569" spans="2:8" ht="12.75" customHeight="1" x14ac:dyDescent="0.4">
      <c r="B569" s="7" t="s">
        <v>6935</v>
      </c>
      <c r="C569" s="7" t="s">
        <v>7003</v>
      </c>
      <c r="D569" s="1">
        <v>568</v>
      </c>
      <c r="E569" s="1" t="s">
        <v>4789</v>
      </c>
      <c r="F569" s="1">
        <v>358</v>
      </c>
      <c r="G569" s="1" t="s">
        <v>5837</v>
      </c>
      <c r="H569" s="1">
        <v>10</v>
      </c>
    </row>
    <row r="570" spans="2:8" ht="12.75" customHeight="1" x14ac:dyDescent="0.4">
      <c r="B570" s="7" t="s">
        <v>6936</v>
      </c>
      <c r="C570" s="7" t="s">
        <v>7003</v>
      </c>
      <c r="D570" s="1">
        <v>569</v>
      </c>
      <c r="E570" s="1" t="s">
        <v>5914</v>
      </c>
      <c r="F570" s="1">
        <v>207</v>
      </c>
      <c r="G570" s="1" t="s">
        <v>5835</v>
      </c>
      <c r="H570" s="1">
        <v>11</v>
      </c>
    </row>
    <row r="571" spans="2:8" ht="12.75" customHeight="1" x14ac:dyDescent="0.4">
      <c r="B571" s="7" t="s">
        <v>6937</v>
      </c>
      <c r="C571" s="7" t="s">
        <v>7003</v>
      </c>
      <c r="D571" s="1">
        <v>570</v>
      </c>
      <c r="E571" s="1" t="s">
        <v>2340</v>
      </c>
      <c r="F571" s="1">
        <v>96</v>
      </c>
      <c r="G571" s="1" t="s">
        <v>5835</v>
      </c>
      <c r="H571" s="1">
        <v>11</v>
      </c>
    </row>
    <row r="572" spans="2:8" ht="12.75" customHeight="1" x14ac:dyDescent="0.4">
      <c r="B572" s="7" t="s">
        <v>6938</v>
      </c>
      <c r="C572" s="7" t="s">
        <v>7003</v>
      </c>
      <c r="D572" s="1">
        <v>571</v>
      </c>
      <c r="E572" s="1" t="s">
        <v>949</v>
      </c>
      <c r="F572" s="1">
        <v>101</v>
      </c>
      <c r="G572" s="1" t="s">
        <v>5835</v>
      </c>
      <c r="H572" s="1">
        <v>11</v>
      </c>
    </row>
    <row r="573" spans="2:8" ht="12.75" customHeight="1" x14ac:dyDescent="0.4">
      <c r="B573" s="7" t="s">
        <v>6939</v>
      </c>
      <c r="C573" s="7" t="s">
        <v>7003</v>
      </c>
      <c r="D573" s="1">
        <v>572</v>
      </c>
      <c r="E573" s="1" t="s">
        <v>5915</v>
      </c>
      <c r="F573" s="1">
        <v>711</v>
      </c>
      <c r="G573" s="1" t="s">
        <v>5835</v>
      </c>
      <c r="H573" s="1">
        <v>11</v>
      </c>
    </row>
    <row r="574" spans="2:8" ht="12.75" customHeight="1" x14ac:dyDescent="0.4">
      <c r="B574" s="7" t="s">
        <v>6940</v>
      </c>
      <c r="C574" s="7" t="s">
        <v>7003</v>
      </c>
      <c r="D574" s="1">
        <v>573</v>
      </c>
      <c r="E574" s="1" t="s">
        <v>3801</v>
      </c>
      <c r="F574" s="1">
        <v>1039</v>
      </c>
      <c r="G574" s="1" t="s">
        <v>5835</v>
      </c>
      <c r="H574" s="1">
        <v>11</v>
      </c>
    </row>
    <row r="575" spans="2:8" ht="12.75" customHeight="1" x14ac:dyDescent="0.4">
      <c r="B575" s="7" t="s">
        <v>6941</v>
      </c>
      <c r="C575" s="7" t="s">
        <v>7003</v>
      </c>
      <c r="D575" s="1">
        <v>574</v>
      </c>
      <c r="E575" s="1" t="s">
        <v>5916</v>
      </c>
      <c r="F575" s="1">
        <v>903</v>
      </c>
      <c r="G575" s="1" t="s">
        <v>5835</v>
      </c>
      <c r="H575" s="1">
        <v>11</v>
      </c>
    </row>
    <row r="576" spans="2:8" ht="12.75" customHeight="1" x14ac:dyDescent="0.4">
      <c r="B576" s="7" t="s">
        <v>6942</v>
      </c>
      <c r="C576" s="7" t="s">
        <v>7003</v>
      </c>
      <c r="D576" s="1">
        <v>575</v>
      </c>
      <c r="E576" s="1" t="s">
        <v>4523</v>
      </c>
      <c r="F576" s="1">
        <v>642</v>
      </c>
      <c r="G576" s="1" t="s">
        <v>5835</v>
      </c>
      <c r="H576" s="1">
        <v>11</v>
      </c>
    </row>
    <row r="577" spans="2:8" ht="12.75" customHeight="1" x14ac:dyDescent="0.4">
      <c r="B577" s="7" t="s">
        <v>6943</v>
      </c>
      <c r="C577" s="7" t="s">
        <v>7003</v>
      </c>
      <c r="D577" s="1">
        <v>576</v>
      </c>
      <c r="E577" s="1" t="s">
        <v>1207</v>
      </c>
      <c r="F577" s="1">
        <v>651</v>
      </c>
      <c r="G577" s="1" t="s">
        <v>5835</v>
      </c>
      <c r="H577" s="1">
        <v>11</v>
      </c>
    </row>
    <row r="578" spans="2:8" ht="12.75" customHeight="1" x14ac:dyDescent="0.4">
      <c r="B578" s="7" t="s">
        <v>6944</v>
      </c>
      <c r="C578" s="7" t="s">
        <v>7003</v>
      </c>
      <c r="D578" s="1">
        <v>577</v>
      </c>
      <c r="E578" s="1" t="s">
        <v>1668</v>
      </c>
      <c r="F578" s="1">
        <v>429</v>
      </c>
      <c r="G578" s="1" t="s">
        <v>5835</v>
      </c>
      <c r="H578" s="1">
        <v>11</v>
      </c>
    </row>
    <row r="579" spans="2:8" ht="12.75" customHeight="1" x14ac:dyDescent="0.4">
      <c r="B579" s="7" t="s">
        <v>6945</v>
      </c>
      <c r="C579" s="7" t="s">
        <v>7003</v>
      </c>
      <c r="D579" s="1">
        <v>578</v>
      </c>
      <c r="E579" s="1" t="s">
        <v>1583</v>
      </c>
      <c r="F579" s="1">
        <v>437</v>
      </c>
      <c r="G579" s="1" t="s">
        <v>5835</v>
      </c>
      <c r="H579" s="1">
        <v>11</v>
      </c>
    </row>
    <row r="580" spans="2:8" ht="12.75" customHeight="1" x14ac:dyDescent="0.4">
      <c r="B580" s="7" t="s">
        <v>6946</v>
      </c>
      <c r="C580" s="7" t="s">
        <v>7003</v>
      </c>
      <c r="D580" s="1">
        <v>579</v>
      </c>
      <c r="E580" s="1" t="s">
        <v>896</v>
      </c>
      <c r="F580" s="1">
        <v>445</v>
      </c>
      <c r="G580" s="1" t="s">
        <v>5835</v>
      </c>
      <c r="H580" s="1">
        <v>11</v>
      </c>
    </row>
    <row r="581" spans="2:8" ht="12.75" customHeight="1" x14ac:dyDescent="0.4">
      <c r="B581" s="7" t="s">
        <v>6947</v>
      </c>
      <c r="C581" s="7" t="s">
        <v>7003</v>
      </c>
      <c r="D581" s="1">
        <v>580</v>
      </c>
      <c r="E581" s="1" t="s">
        <v>5917</v>
      </c>
      <c r="F581" s="1">
        <v>589508451</v>
      </c>
      <c r="G581" s="1" t="s">
        <v>5835</v>
      </c>
      <c r="H581" s="1">
        <v>11</v>
      </c>
    </row>
    <row r="582" spans="2:8" ht="12.75" customHeight="1" x14ac:dyDescent="0.4">
      <c r="B582" s="7" t="s">
        <v>6948</v>
      </c>
      <c r="C582" s="7" t="s">
        <v>7003</v>
      </c>
      <c r="D582" s="1">
        <v>581</v>
      </c>
      <c r="E582" s="1" t="s">
        <v>5242</v>
      </c>
      <c r="F582" s="1">
        <v>653</v>
      </c>
      <c r="G582" s="1" t="s">
        <v>5835</v>
      </c>
      <c r="H582" s="1">
        <v>11</v>
      </c>
    </row>
    <row r="583" spans="2:8" ht="12.75" customHeight="1" x14ac:dyDescent="0.4">
      <c r="B583" s="7" t="s">
        <v>6949</v>
      </c>
      <c r="C583" s="7" t="s">
        <v>7003</v>
      </c>
      <c r="D583" s="1">
        <v>582</v>
      </c>
      <c r="E583" s="1" t="s">
        <v>1701</v>
      </c>
      <c r="F583" s="1">
        <v>661</v>
      </c>
      <c r="G583" s="1" t="s">
        <v>5835</v>
      </c>
      <c r="H583" s="1">
        <v>11</v>
      </c>
    </row>
    <row r="584" spans="2:8" ht="12.75" customHeight="1" x14ac:dyDescent="0.4">
      <c r="B584" s="7" t="s">
        <v>6950</v>
      </c>
      <c r="C584" s="7" t="s">
        <v>7003</v>
      </c>
      <c r="D584" s="1">
        <v>583</v>
      </c>
      <c r="E584" s="1" t="s">
        <v>5918</v>
      </c>
      <c r="F584" s="1">
        <v>576</v>
      </c>
      <c r="G584" s="1" t="s">
        <v>5835</v>
      </c>
      <c r="H584" s="1">
        <v>11</v>
      </c>
    </row>
    <row r="585" spans="2:8" ht="12.75" customHeight="1" x14ac:dyDescent="0.4">
      <c r="B585" s="7" t="s">
        <v>6951</v>
      </c>
      <c r="C585" s="7" t="s">
        <v>7003</v>
      </c>
      <c r="D585" s="1">
        <v>584</v>
      </c>
      <c r="E585" s="1" t="s">
        <v>5919</v>
      </c>
      <c r="F585" s="1">
        <v>135</v>
      </c>
      <c r="G585" s="1" t="s">
        <v>5835</v>
      </c>
      <c r="H585" s="1">
        <v>11</v>
      </c>
    </row>
    <row r="586" spans="2:8" ht="12.75" customHeight="1" x14ac:dyDescent="0.4">
      <c r="B586" s="7" t="s">
        <v>6952</v>
      </c>
      <c r="C586" s="7" t="s">
        <v>7003</v>
      </c>
      <c r="D586" s="1">
        <v>585</v>
      </c>
      <c r="E586" s="1" t="s">
        <v>5311</v>
      </c>
      <c r="F586" s="1">
        <v>839</v>
      </c>
      <c r="G586" s="1" t="s">
        <v>5835</v>
      </c>
      <c r="H586" s="1">
        <v>11</v>
      </c>
    </row>
    <row r="587" spans="2:8" ht="12.75" customHeight="1" x14ac:dyDescent="0.4">
      <c r="B587" s="7" t="s">
        <v>6953</v>
      </c>
      <c r="C587" s="7" t="s">
        <v>7003</v>
      </c>
      <c r="D587" s="1">
        <v>586</v>
      </c>
      <c r="E587" s="1" t="s">
        <v>181</v>
      </c>
      <c r="F587" s="1">
        <v>1048</v>
      </c>
      <c r="G587" s="1" t="s">
        <v>5835</v>
      </c>
      <c r="H587" s="1">
        <v>11</v>
      </c>
    </row>
    <row r="588" spans="2:8" ht="12.75" customHeight="1" x14ac:dyDescent="0.4">
      <c r="B588" s="7" t="s">
        <v>6954</v>
      </c>
      <c r="C588" s="7" t="s">
        <v>7003</v>
      </c>
      <c r="D588" s="1">
        <v>587</v>
      </c>
      <c r="E588" s="1" t="s">
        <v>5920</v>
      </c>
      <c r="F588" s="1">
        <v>372</v>
      </c>
      <c r="G588" s="1" t="s">
        <v>5835</v>
      </c>
      <c r="H588" s="1">
        <v>11</v>
      </c>
    </row>
    <row r="589" spans="2:8" ht="12.75" customHeight="1" x14ac:dyDescent="0.4">
      <c r="B589" s="7" t="s">
        <v>6955</v>
      </c>
      <c r="C589" s="7" t="s">
        <v>7003</v>
      </c>
      <c r="D589" s="1">
        <v>588</v>
      </c>
      <c r="E589" s="1" t="s">
        <v>1550</v>
      </c>
      <c r="F589" s="1">
        <v>83</v>
      </c>
      <c r="G589" s="1" t="s">
        <v>5835</v>
      </c>
      <c r="H589" s="1">
        <v>11</v>
      </c>
    </row>
    <row r="590" spans="2:8" ht="12.75" customHeight="1" x14ac:dyDescent="0.4">
      <c r="B590" s="7" t="s">
        <v>6956</v>
      </c>
      <c r="C590" s="7" t="s">
        <v>7003</v>
      </c>
      <c r="D590" s="1">
        <v>589</v>
      </c>
      <c r="E590" s="1" t="s">
        <v>513</v>
      </c>
      <c r="F590" s="1">
        <v>136</v>
      </c>
      <c r="G590" s="1" t="s">
        <v>5835</v>
      </c>
      <c r="H590" s="1">
        <v>11</v>
      </c>
    </row>
    <row r="591" spans="2:8" ht="12.75" customHeight="1" x14ac:dyDescent="0.4">
      <c r="B591" s="7" t="s">
        <v>6957</v>
      </c>
      <c r="C591" s="7" t="s">
        <v>7003</v>
      </c>
      <c r="D591" s="1">
        <v>590</v>
      </c>
      <c r="E591" s="1" t="s">
        <v>5921</v>
      </c>
      <c r="F591" s="1">
        <v>106</v>
      </c>
      <c r="G591" s="1" t="s">
        <v>5835</v>
      </c>
      <c r="H591" s="1">
        <v>11</v>
      </c>
    </row>
    <row r="592" spans="2:8" ht="12.75" customHeight="1" x14ac:dyDescent="0.4">
      <c r="B592" s="7" t="s">
        <v>6958</v>
      </c>
      <c r="C592" s="7" t="s">
        <v>7003</v>
      </c>
      <c r="D592" s="1">
        <v>591</v>
      </c>
      <c r="E592" s="1" t="s">
        <v>5922</v>
      </c>
      <c r="F592" s="1">
        <v>203</v>
      </c>
      <c r="G592" s="1" t="s">
        <v>5835</v>
      </c>
      <c r="H592" s="1">
        <v>11</v>
      </c>
    </row>
    <row r="593" spans="2:8" ht="12.75" customHeight="1" x14ac:dyDescent="0.4">
      <c r="B593" s="7" t="s">
        <v>6959</v>
      </c>
      <c r="C593" s="7" t="s">
        <v>7003</v>
      </c>
      <c r="D593" s="1">
        <v>592</v>
      </c>
      <c r="E593" s="1" t="s">
        <v>2168</v>
      </c>
      <c r="F593" s="1">
        <v>235</v>
      </c>
      <c r="G593" s="1" t="s">
        <v>5835</v>
      </c>
      <c r="H593" s="1">
        <v>11</v>
      </c>
    </row>
    <row r="594" spans="2:8" ht="12.75" customHeight="1" x14ac:dyDescent="0.4">
      <c r="B594" s="7" t="s">
        <v>6960</v>
      </c>
      <c r="C594" s="7" t="s">
        <v>7003</v>
      </c>
      <c r="D594" s="1">
        <v>593</v>
      </c>
      <c r="E594" s="1" t="s">
        <v>999</v>
      </c>
      <c r="F594" s="1">
        <v>307</v>
      </c>
      <c r="G594" s="1" t="s">
        <v>5835</v>
      </c>
      <c r="H594" s="1">
        <v>11</v>
      </c>
    </row>
    <row r="595" spans="2:8" ht="12.75" customHeight="1" x14ac:dyDescent="0.4">
      <c r="B595" s="7" t="s">
        <v>6961</v>
      </c>
      <c r="C595" s="7" t="s">
        <v>7003</v>
      </c>
      <c r="D595" s="1">
        <v>594</v>
      </c>
      <c r="E595" s="1" t="s">
        <v>242</v>
      </c>
      <c r="F595" s="1">
        <v>395</v>
      </c>
      <c r="G595" s="1" t="s">
        <v>5835</v>
      </c>
      <c r="H595" s="1">
        <v>11</v>
      </c>
    </row>
    <row r="596" spans="2:8" ht="12.75" customHeight="1" x14ac:dyDescent="0.4">
      <c r="B596" s="7" t="s">
        <v>6962</v>
      </c>
      <c r="C596" s="7" t="s">
        <v>7003</v>
      </c>
      <c r="D596" s="1">
        <v>595</v>
      </c>
      <c r="E596" s="1" t="s">
        <v>5923</v>
      </c>
      <c r="F596" s="1">
        <v>1098</v>
      </c>
      <c r="G596" s="1" t="s">
        <v>5835</v>
      </c>
      <c r="H596" s="1">
        <v>11</v>
      </c>
    </row>
    <row r="597" spans="2:8" ht="12.75" customHeight="1" x14ac:dyDescent="0.4">
      <c r="B597" s="7" t="s">
        <v>6963</v>
      </c>
      <c r="C597" s="7" t="s">
        <v>7003</v>
      </c>
      <c r="D597" s="1">
        <v>596</v>
      </c>
      <c r="E597" s="1" t="s">
        <v>5924</v>
      </c>
      <c r="F597" s="1">
        <v>1107</v>
      </c>
      <c r="G597" s="1" t="s">
        <v>5835</v>
      </c>
      <c r="H597" s="1">
        <v>11</v>
      </c>
    </row>
    <row r="598" spans="2:8" ht="12.75" customHeight="1" x14ac:dyDescent="0.4">
      <c r="B598" s="7" t="s">
        <v>6964</v>
      </c>
      <c r="C598" s="7" t="s">
        <v>7003</v>
      </c>
      <c r="D598" s="1">
        <v>597</v>
      </c>
      <c r="E598" s="1" t="s">
        <v>1440</v>
      </c>
      <c r="F598" s="1">
        <v>852</v>
      </c>
      <c r="G598" s="1" t="s">
        <v>5835</v>
      </c>
      <c r="H598" s="1">
        <v>11</v>
      </c>
    </row>
    <row r="599" spans="2:8" ht="12.75" customHeight="1" x14ac:dyDescent="0.4">
      <c r="B599" s="7" t="s">
        <v>6965</v>
      </c>
      <c r="C599" s="7" t="s">
        <v>7003</v>
      </c>
      <c r="D599" s="1">
        <v>598</v>
      </c>
      <c r="E599" s="1" t="s">
        <v>5925</v>
      </c>
      <c r="F599" s="1">
        <v>859</v>
      </c>
      <c r="G599" s="1" t="s">
        <v>5835</v>
      </c>
      <c r="H599" s="1">
        <v>11</v>
      </c>
    </row>
    <row r="600" spans="2:8" ht="12.75" customHeight="1" x14ac:dyDescent="0.4">
      <c r="B600" s="7" t="s">
        <v>6966</v>
      </c>
      <c r="C600" s="7" t="s">
        <v>7003</v>
      </c>
      <c r="D600" s="1">
        <v>599</v>
      </c>
      <c r="E600" s="1" t="s">
        <v>5926</v>
      </c>
      <c r="F600" s="1">
        <v>970</v>
      </c>
      <c r="G600" s="1" t="s">
        <v>5835</v>
      </c>
      <c r="H600" s="1">
        <v>11</v>
      </c>
    </row>
    <row r="601" spans="2:8" ht="12.75" customHeight="1" x14ac:dyDescent="0.4">
      <c r="B601" s="7" t="s">
        <v>6967</v>
      </c>
      <c r="C601" s="7" t="s">
        <v>7003</v>
      </c>
      <c r="D601" s="1">
        <v>600</v>
      </c>
      <c r="E601" s="1" t="s">
        <v>154</v>
      </c>
      <c r="F601" s="1">
        <v>978</v>
      </c>
      <c r="G601" s="1" t="s">
        <v>5835</v>
      </c>
      <c r="H601" s="1">
        <v>11</v>
      </c>
    </row>
    <row r="602" spans="2:8" ht="12.75" customHeight="1" x14ac:dyDescent="0.4">
      <c r="B602" s="7" t="s">
        <v>6968</v>
      </c>
      <c r="C602" s="7" t="s">
        <v>7003</v>
      </c>
      <c r="D602" s="1">
        <v>601</v>
      </c>
      <c r="E602" s="1" t="s">
        <v>5927</v>
      </c>
      <c r="F602" s="1">
        <v>177</v>
      </c>
      <c r="G602" s="1" t="s">
        <v>5835</v>
      </c>
      <c r="H602" s="1">
        <v>11</v>
      </c>
    </row>
    <row r="603" spans="2:8" ht="12.75" customHeight="1" x14ac:dyDescent="0.4">
      <c r="B603" s="7" t="s">
        <v>6969</v>
      </c>
      <c r="C603" s="7" t="s">
        <v>7003</v>
      </c>
      <c r="D603" s="1">
        <v>602</v>
      </c>
      <c r="E603" s="1" t="s">
        <v>1663</v>
      </c>
      <c r="F603" s="1">
        <v>169</v>
      </c>
      <c r="G603" s="1" t="s">
        <v>5835</v>
      </c>
      <c r="H603" s="1">
        <v>11</v>
      </c>
    </row>
    <row r="604" spans="2:8" ht="12.75" customHeight="1" x14ac:dyDescent="0.4">
      <c r="B604" s="7" t="s">
        <v>6970</v>
      </c>
      <c r="C604" s="7" t="s">
        <v>7003</v>
      </c>
      <c r="D604" s="1">
        <v>603</v>
      </c>
      <c r="E604" s="1" t="s">
        <v>5928</v>
      </c>
      <c r="F604" s="1">
        <v>1069</v>
      </c>
      <c r="G604" s="1" t="s">
        <v>5835</v>
      </c>
      <c r="H604" s="1">
        <v>11</v>
      </c>
    </row>
    <row r="605" spans="2:8" ht="12.75" customHeight="1" x14ac:dyDescent="0.4">
      <c r="B605" s="7" t="s">
        <v>6971</v>
      </c>
      <c r="C605" s="7" t="s">
        <v>7003</v>
      </c>
      <c r="D605" s="1">
        <v>604</v>
      </c>
      <c r="E605" s="1" t="s">
        <v>5929</v>
      </c>
      <c r="F605" s="1">
        <v>209</v>
      </c>
      <c r="G605" s="1" t="s">
        <v>5835</v>
      </c>
      <c r="H605" s="1">
        <v>11</v>
      </c>
    </row>
    <row r="606" spans="2:8" ht="12.75" customHeight="1" x14ac:dyDescent="0.4">
      <c r="B606" s="7" t="s">
        <v>6972</v>
      </c>
      <c r="C606" s="7" t="s">
        <v>7003</v>
      </c>
      <c r="D606" s="1">
        <v>605</v>
      </c>
      <c r="E606" s="1" t="s">
        <v>833</v>
      </c>
      <c r="F606" s="1">
        <v>202</v>
      </c>
      <c r="G606" s="1" t="s">
        <v>5835</v>
      </c>
      <c r="H606" s="1">
        <v>11</v>
      </c>
    </row>
    <row r="607" spans="2:8" ht="12.75" customHeight="1" x14ac:dyDescent="0.4">
      <c r="B607" s="7" t="s">
        <v>6973</v>
      </c>
      <c r="C607" s="7" t="s">
        <v>7003</v>
      </c>
      <c r="D607" s="1">
        <v>606</v>
      </c>
      <c r="E607" s="1" t="s">
        <v>2368</v>
      </c>
      <c r="F607" s="1">
        <v>225</v>
      </c>
      <c r="G607" s="1" t="s">
        <v>5835</v>
      </c>
      <c r="H607" s="1">
        <v>11</v>
      </c>
    </row>
    <row r="608" spans="2:8" ht="12.75" customHeight="1" x14ac:dyDescent="0.4">
      <c r="B608" s="7" t="s">
        <v>6974</v>
      </c>
      <c r="C608" s="7" t="s">
        <v>7003</v>
      </c>
      <c r="D608" s="1">
        <v>607</v>
      </c>
      <c r="E608" s="1" t="s">
        <v>5930</v>
      </c>
      <c r="F608" s="1">
        <v>217</v>
      </c>
      <c r="G608" s="1" t="s">
        <v>5835</v>
      </c>
      <c r="H608" s="1">
        <v>11</v>
      </c>
    </row>
    <row r="609" spans="2:8" ht="12.75" customHeight="1" x14ac:dyDescent="0.4">
      <c r="B609" s="7" t="s">
        <v>6975</v>
      </c>
      <c r="C609" s="7" t="s">
        <v>7003</v>
      </c>
      <c r="D609" s="1">
        <v>608</v>
      </c>
      <c r="E609" s="1" t="s">
        <v>5931</v>
      </c>
      <c r="F609" s="1">
        <v>765</v>
      </c>
      <c r="G609" s="1" t="s">
        <v>5835</v>
      </c>
      <c r="H609" s="1">
        <v>11</v>
      </c>
    </row>
    <row r="610" spans="2:8" ht="12.75" customHeight="1" x14ac:dyDescent="0.4">
      <c r="B610" s="7" t="s">
        <v>6976</v>
      </c>
      <c r="C610" s="7" t="s">
        <v>7003</v>
      </c>
      <c r="D610" s="1">
        <v>609</v>
      </c>
      <c r="E610" s="1" t="s">
        <v>1366</v>
      </c>
      <c r="F610" s="1">
        <v>773</v>
      </c>
      <c r="G610" s="1" t="s">
        <v>5835</v>
      </c>
      <c r="H610" s="1">
        <v>11</v>
      </c>
    </row>
    <row r="611" spans="2:8" ht="12.75" customHeight="1" x14ac:dyDescent="0.4">
      <c r="B611" s="7" t="s">
        <v>6977</v>
      </c>
      <c r="C611" s="7" t="s">
        <v>7003</v>
      </c>
      <c r="D611" s="1">
        <v>610</v>
      </c>
      <c r="E611" s="1" t="s">
        <v>5932</v>
      </c>
      <c r="F611" s="1">
        <v>781</v>
      </c>
      <c r="G611" s="1" t="s">
        <v>5835</v>
      </c>
      <c r="H611" s="1">
        <v>11</v>
      </c>
    </row>
    <row r="612" spans="2:8" ht="12.75" customHeight="1" x14ac:dyDescent="0.4">
      <c r="B612" s="7" t="s">
        <v>6978</v>
      </c>
      <c r="C612" s="7" t="s">
        <v>7003</v>
      </c>
      <c r="D612" s="1">
        <v>611</v>
      </c>
      <c r="E612" s="1" t="s">
        <v>5933</v>
      </c>
      <c r="F612" s="1">
        <v>206</v>
      </c>
      <c r="G612" s="1" t="s">
        <v>5835</v>
      </c>
      <c r="H612" s="1">
        <v>11</v>
      </c>
    </row>
    <row r="613" spans="2:8" ht="12.75" customHeight="1" x14ac:dyDescent="0.4">
      <c r="B613" s="7" t="s">
        <v>6979</v>
      </c>
      <c r="C613" s="7" t="s">
        <v>7003</v>
      </c>
      <c r="D613" s="1">
        <v>612</v>
      </c>
      <c r="E613" s="1" t="s">
        <v>5934</v>
      </c>
      <c r="F613" s="1">
        <v>230</v>
      </c>
      <c r="G613" s="1" t="s">
        <v>5835</v>
      </c>
      <c r="H613" s="1">
        <v>11</v>
      </c>
    </row>
    <row r="614" spans="2:8" ht="12.75" customHeight="1" x14ac:dyDescent="0.4">
      <c r="B614" s="7" t="s">
        <v>6980</v>
      </c>
      <c r="C614" s="7" t="s">
        <v>7003</v>
      </c>
      <c r="D614" s="1">
        <v>613</v>
      </c>
      <c r="E614" s="1" t="s">
        <v>2302</v>
      </c>
      <c r="F614" s="1">
        <v>222</v>
      </c>
      <c r="G614" s="1" t="s">
        <v>5835</v>
      </c>
      <c r="H614" s="1">
        <v>11</v>
      </c>
    </row>
    <row r="615" spans="2:8" ht="12.75" customHeight="1" x14ac:dyDescent="0.4">
      <c r="B615" s="7" t="s">
        <v>6981</v>
      </c>
      <c r="C615" s="7" t="s">
        <v>7003</v>
      </c>
      <c r="D615" s="1">
        <v>614</v>
      </c>
      <c r="E615" s="1" t="s">
        <v>5935</v>
      </c>
      <c r="F615" s="1">
        <v>912</v>
      </c>
      <c r="G615" s="1" t="s">
        <v>5834</v>
      </c>
      <c r="H615" s="1">
        <v>12</v>
      </c>
    </row>
    <row r="616" spans="2:8" ht="12.75" customHeight="1" x14ac:dyDescent="0.4">
      <c r="B616" s="7" t="s">
        <v>6982</v>
      </c>
      <c r="C616" s="7" t="s">
        <v>7003</v>
      </c>
      <c r="D616" s="1">
        <v>615</v>
      </c>
      <c r="E616" s="1" t="s">
        <v>3574</v>
      </c>
      <c r="F616" s="1">
        <v>920</v>
      </c>
      <c r="G616" s="1" t="s">
        <v>5834</v>
      </c>
      <c r="H616" s="1">
        <v>12</v>
      </c>
    </row>
    <row r="617" spans="2:8" ht="12.75" customHeight="1" x14ac:dyDescent="0.4">
      <c r="B617" s="7" t="s">
        <v>6983</v>
      </c>
      <c r="C617" s="7" t="s">
        <v>7003</v>
      </c>
      <c r="D617" s="1">
        <v>616</v>
      </c>
      <c r="E617" s="1" t="s">
        <v>2984</v>
      </c>
      <c r="F617" s="1">
        <v>928</v>
      </c>
      <c r="G617" s="1" t="s">
        <v>5834</v>
      </c>
      <c r="H617" s="1">
        <v>12</v>
      </c>
    </row>
    <row r="618" spans="2:8" ht="12.75" customHeight="1" x14ac:dyDescent="0.4">
      <c r="B618" s="7" t="s">
        <v>6984</v>
      </c>
      <c r="C618" s="7" t="s">
        <v>7003</v>
      </c>
      <c r="D618" s="1">
        <v>617</v>
      </c>
      <c r="E618" s="1" t="s">
        <v>5936</v>
      </c>
      <c r="F618" s="1">
        <v>936</v>
      </c>
      <c r="G618" s="1" t="s">
        <v>5834</v>
      </c>
      <c r="H618" s="1">
        <v>12</v>
      </c>
    </row>
    <row r="619" spans="2:8" ht="12.75" customHeight="1" x14ac:dyDescent="0.4">
      <c r="B619" s="7" t="s">
        <v>6985</v>
      </c>
      <c r="C619" s="7" t="s">
        <v>7003</v>
      </c>
      <c r="D619" s="1">
        <v>618</v>
      </c>
      <c r="E619" s="1" t="s">
        <v>5937</v>
      </c>
      <c r="F619" s="1">
        <v>944</v>
      </c>
      <c r="G619" s="1" t="s">
        <v>5834</v>
      </c>
      <c r="H619" s="1">
        <v>12</v>
      </c>
    </row>
    <row r="620" spans="2:8" ht="12.75" customHeight="1" x14ac:dyDescent="0.4">
      <c r="B620" s="7" t="s">
        <v>6986</v>
      </c>
      <c r="C620" s="7" t="s">
        <v>7003</v>
      </c>
      <c r="D620" s="1">
        <v>619</v>
      </c>
      <c r="E620" s="1" t="s">
        <v>3964</v>
      </c>
      <c r="F620" s="1">
        <v>951</v>
      </c>
      <c r="G620" s="1" t="s">
        <v>5834</v>
      </c>
      <c r="H620" s="1">
        <v>12</v>
      </c>
    </row>
    <row r="621" spans="2:8" ht="12.75" customHeight="1" x14ac:dyDescent="0.4">
      <c r="B621" s="7" t="s">
        <v>6987</v>
      </c>
      <c r="C621" s="7" t="s">
        <v>7003</v>
      </c>
      <c r="D621" s="1">
        <v>620</v>
      </c>
      <c r="E621" s="1" t="s">
        <v>5938</v>
      </c>
      <c r="F621" s="1">
        <v>957</v>
      </c>
      <c r="G621" s="1" t="s">
        <v>5834</v>
      </c>
      <c r="H621" s="1">
        <v>12</v>
      </c>
    </row>
    <row r="622" spans="2:8" ht="12.75" customHeight="1" x14ac:dyDescent="0.4">
      <c r="B622" s="7" t="s">
        <v>6988</v>
      </c>
      <c r="C622" s="7" t="s">
        <v>7003</v>
      </c>
      <c r="D622" s="1">
        <v>621</v>
      </c>
      <c r="E622" s="1" t="s">
        <v>3269</v>
      </c>
      <c r="F622" s="1">
        <v>968</v>
      </c>
      <c r="G622" s="1" t="s">
        <v>5834</v>
      </c>
      <c r="H622" s="1">
        <v>12</v>
      </c>
    </row>
    <row r="623" spans="2:8" ht="12.75" customHeight="1" x14ac:dyDescent="0.4">
      <c r="B623" s="7" t="s">
        <v>6989</v>
      </c>
      <c r="C623" s="7" t="s">
        <v>7003</v>
      </c>
      <c r="D623" s="1">
        <v>622</v>
      </c>
      <c r="E623" s="1" t="s">
        <v>3855</v>
      </c>
      <c r="F623" s="1">
        <v>1007</v>
      </c>
      <c r="G623" s="1" t="s">
        <v>5834</v>
      </c>
      <c r="H623" s="1">
        <v>12</v>
      </c>
    </row>
    <row r="624" spans="2:8" ht="12.75" customHeight="1" x14ac:dyDescent="0.4">
      <c r="B624" s="7" t="s">
        <v>6990</v>
      </c>
      <c r="C624" s="7" t="s">
        <v>7003</v>
      </c>
      <c r="D624" s="1">
        <v>623</v>
      </c>
      <c r="E624" s="1" t="s">
        <v>3203</v>
      </c>
      <c r="F624" s="1">
        <v>1017</v>
      </c>
      <c r="G624" s="1" t="s">
        <v>5834</v>
      </c>
      <c r="H624" s="1">
        <v>12</v>
      </c>
    </row>
    <row r="625" spans="2:8" ht="12.75" customHeight="1" x14ac:dyDescent="0.4">
      <c r="B625" s="7" t="s">
        <v>6991</v>
      </c>
      <c r="C625" s="7" t="s">
        <v>7003</v>
      </c>
      <c r="D625" s="1">
        <v>624</v>
      </c>
      <c r="E625" s="1" t="s">
        <v>5195</v>
      </c>
      <c r="F625" s="1">
        <v>1025</v>
      </c>
      <c r="G625" s="1" t="s">
        <v>5834</v>
      </c>
      <c r="H625" s="1">
        <v>12</v>
      </c>
    </row>
    <row r="626" spans="2:8" ht="12.75" customHeight="1" x14ac:dyDescent="0.4">
      <c r="B626" s="7" t="s">
        <v>6992</v>
      </c>
      <c r="C626" s="7" t="s">
        <v>7003</v>
      </c>
      <c r="D626" s="1">
        <v>625</v>
      </c>
      <c r="E626" s="1" t="s">
        <v>4613</v>
      </c>
      <c r="F626" s="1">
        <v>1033</v>
      </c>
      <c r="G626" s="1" t="s">
        <v>5834</v>
      </c>
      <c r="H626" s="1">
        <v>12</v>
      </c>
    </row>
    <row r="627" spans="2:8" ht="12.75" customHeight="1" x14ac:dyDescent="0.4">
      <c r="B627" s="7" t="s">
        <v>6993</v>
      </c>
      <c r="C627" s="7" t="s">
        <v>7003</v>
      </c>
      <c r="D627" s="1">
        <v>626</v>
      </c>
      <c r="E627" s="1" t="s">
        <v>3039</v>
      </c>
      <c r="F627" s="1">
        <v>1041</v>
      </c>
      <c r="G627" s="1" t="s">
        <v>5834</v>
      </c>
      <c r="H627" s="1">
        <v>12</v>
      </c>
    </row>
    <row r="628" spans="2:8" ht="12.75" customHeight="1" x14ac:dyDescent="0.4">
      <c r="B628" s="7" t="s">
        <v>6994</v>
      </c>
      <c r="C628" s="7" t="s">
        <v>7003</v>
      </c>
      <c r="D628" s="1">
        <v>627</v>
      </c>
      <c r="E628" s="1" t="s">
        <v>5803</v>
      </c>
      <c r="F628" s="1">
        <v>1049</v>
      </c>
      <c r="G628" s="1" t="s">
        <v>5834</v>
      </c>
      <c r="H628" s="1">
        <v>12</v>
      </c>
    </row>
    <row r="629" spans="2:8" ht="12.75" customHeight="1" x14ac:dyDescent="0.4">
      <c r="B629" s="7" t="s">
        <v>6995</v>
      </c>
      <c r="C629" s="7" t="s">
        <v>7003</v>
      </c>
      <c r="D629" s="1">
        <v>628</v>
      </c>
      <c r="E629" s="1" t="s">
        <v>1913</v>
      </c>
      <c r="F629" s="1">
        <v>989</v>
      </c>
      <c r="G629" s="1" t="s">
        <v>5834</v>
      </c>
      <c r="H629" s="1">
        <v>12</v>
      </c>
    </row>
    <row r="630" spans="2:8" ht="12.75" customHeight="1" x14ac:dyDescent="0.4">
      <c r="B630" s="7" t="s">
        <v>6996</v>
      </c>
      <c r="C630" s="7" t="s">
        <v>7003</v>
      </c>
      <c r="D630" s="1">
        <v>629</v>
      </c>
      <c r="E630" s="1" t="s">
        <v>1415</v>
      </c>
      <c r="F630" s="1">
        <v>91</v>
      </c>
      <c r="G630" s="1" t="s">
        <v>5834</v>
      </c>
      <c r="H630" s="1">
        <v>12</v>
      </c>
    </row>
    <row r="631" spans="2:8" ht="12.75" customHeight="1" x14ac:dyDescent="0.4">
      <c r="B631" s="7" t="s">
        <v>6997</v>
      </c>
      <c r="C631" s="7" t="s">
        <v>7003</v>
      </c>
      <c r="D631" s="1">
        <v>630</v>
      </c>
      <c r="E631" s="1" t="s">
        <v>2548</v>
      </c>
      <c r="F631" s="1">
        <v>846</v>
      </c>
      <c r="G631" s="1" t="s">
        <v>5834</v>
      </c>
      <c r="H631" s="1">
        <v>12</v>
      </c>
    </row>
    <row r="632" spans="2:8" ht="12.75" customHeight="1" x14ac:dyDescent="0.4">
      <c r="B632" s="7" t="s">
        <v>6998</v>
      </c>
      <c r="C632" s="7" t="s">
        <v>7003</v>
      </c>
      <c r="D632" s="1">
        <v>631</v>
      </c>
      <c r="E632" s="1" t="s">
        <v>5939</v>
      </c>
      <c r="F632" s="1">
        <v>589508455</v>
      </c>
      <c r="G632" s="1" t="s">
        <v>5834</v>
      </c>
      <c r="H632" s="1">
        <v>12</v>
      </c>
    </row>
    <row r="633" spans="2:8" ht="12.75" customHeight="1" x14ac:dyDescent="0.4">
      <c r="B633" s="7" t="s">
        <v>6999</v>
      </c>
      <c r="C633" s="7" t="s">
        <v>7003</v>
      </c>
      <c r="D633" s="1">
        <v>632</v>
      </c>
      <c r="E633" s="1" t="s">
        <v>5940</v>
      </c>
      <c r="F633" s="1">
        <v>1009</v>
      </c>
      <c r="G633" s="1" t="s">
        <v>5940</v>
      </c>
      <c r="H633" s="1">
        <v>13</v>
      </c>
    </row>
  </sheetData>
  <autoFilter ref="A1:H63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87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1" sqref="X1"/>
    </sheetView>
  </sheetViews>
  <sheetFormatPr defaultColWidth="9.15234375" defaultRowHeight="14.6" x14ac:dyDescent="0.4"/>
  <cols>
    <col min="1" max="1" width="11.15234375" style="1" customWidth="1"/>
    <col min="2" max="2" width="21.3046875" style="1" customWidth="1"/>
    <col min="3" max="3" width="13.3828125" style="1" customWidth="1"/>
    <col min="4" max="4" width="6.53515625" style="1" customWidth="1"/>
    <col min="5" max="5" width="11.15234375" style="1" customWidth="1"/>
    <col min="6" max="6" width="4" style="1" customWidth="1"/>
    <col min="7" max="7" width="8.3828125" style="1" customWidth="1"/>
    <col min="8" max="8" width="14.69140625" style="1" customWidth="1"/>
    <col min="9" max="11" width="8.3828125" style="1" customWidth="1"/>
    <col min="12" max="12" width="12.84375" style="5" customWidth="1"/>
    <col min="13" max="14" width="7.69140625" style="12" customWidth="1"/>
    <col min="15" max="15" width="4.3046875" style="1" customWidth="1"/>
    <col min="16" max="16" width="9.15234375" style="1" customWidth="1"/>
    <col min="17" max="17" width="16.3046875" style="1" customWidth="1"/>
    <col min="18" max="18" width="3.84375" style="1" customWidth="1"/>
    <col min="19" max="19" width="7.3046875" style="1" customWidth="1"/>
    <col min="20" max="20" width="39.3828125" style="1" customWidth="1"/>
    <col min="21" max="22" width="5.3828125" style="1" customWidth="1"/>
    <col min="23" max="23" width="5.53515625" style="1" customWidth="1"/>
    <col min="24" max="24" width="6.69140625" style="1" customWidth="1"/>
    <col min="25" max="25" width="33.69140625" style="1" customWidth="1"/>
    <col min="26" max="26" width="25.3046875" style="1" customWidth="1"/>
    <col min="27" max="27" width="4.69140625" style="1" customWidth="1"/>
    <col min="28" max="28" width="8.69140625" style="1" customWidth="1"/>
    <col min="29" max="16384" width="9.15234375" style="1"/>
  </cols>
  <sheetData>
    <row r="1" spans="1:31" x14ac:dyDescent="0.4">
      <c r="A1" s="1" t="s">
        <v>0</v>
      </c>
      <c r="B1" s="1" t="s">
        <v>1</v>
      </c>
      <c r="C1" s="1" t="s">
        <v>5945</v>
      </c>
      <c r="D1" s="1" t="s">
        <v>2</v>
      </c>
      <c r="E1" s="1" t="s">
        <v>5825</v>
      </c>
      <c r="F1" s="1" t="s">
        <v>5838</v>
      </c>
      <c r="G1" s="1" t="s">
        <v>7082</v>
      </c>
      <c r="H1" s="1" t="s">
        <v>7083</v>
      </c>
      <c r="I1" s="1" t="s">
        <v>5840</v>
      </c>
      <c r="J1" s="1" t="s">
        <v>6367</v>
      </c>
      <c r="K1" s="1" t="s">
        <v>7005</v>
      </c>
      <c r="L1" s="1" t="s">
        <v>3</v>
      </c>
      <c r="M1" s="12" t="s">
        <v>5944</v>
      </c>
      <c r="N1" s="12" t="s">
        <v>5947</v>
      </c>
      <c r="O1" s="1" t="s">
        <v>4</v>
      </c>
      <c r="P1" s="1" t="s">
        <v>5</v>
      </c>
      <c r="Q1" s="1" t="s">
        <v>6</v>
      </c>
      <c r="R1" s="1" t="s">
        <v>7008</v>
      </c>
      <c r="S1" s="1" t="s">
        <v>7007</v>
      </c>
      <c r="T1" s="1" t="s">
        <v>7</v>
      </c>
      <c r="U1" s="1" t="s">
        <v>5948</v>
      </c>
      <c r="V1" s="1" t="s">
        <v>5949</v>
      </c>
      <c r="W1" s="1" t="s">
        <v>7081</v>
      </c>
      <c r="X1" s="14" t="s">
        <v>7078</v>
      </c>
      <c r="Y1" s="1" t="s">
        <v>6209</v>
      </c>
      <c r="Z1" s="5" t="s">
        <v>7079</v>
      </c>
      <c r="AA1" s="1" t="s">
        <v>5824</v>
      </c>
      <c r="AB1" s="1" t="s">
        <v>6360</v>
      </c>
      <c r="AC1" s="1" t="s">
        <v>8447</v>
      </c>
    </row>
    <row r="2" spans="1:31" x14ac:dyDescent="0.4">
      <c r="E2" s="1" t="s">
        <v>5834</v>
      </c>
      <c r="F2" s="1">
        <v>12</v>
      </c>
      <c r="G2" s="1" t="s">
        <v>5935</v>
      </c>
      <c r="I2" s="1">
        <v>298</v>
      </c>
      <c r="J2" s="1" t="s">
        <v>5935</v>
      </c>
      <c r="K2" s="5">
        <v>298</v>
      </c>
      <c r="L2" s="1"/>
      <c r="M2" s="13"/>
      <c r="N2" s="13"/>
      <c r="S2" s="1" t="e">
        <v>#N/A</v>
      </c>
      <c r="X2" s="1" t="s">
        <v>5943</v>
      </c>
      <c r="AB2" s="1" t="e">
        <v>#N/A</v>
      </c>
      <c r="AD2" s="11"/>
      <c r="AE2" s="11"/>
    </row>
    <row r="3" spans="1:31" x14ac:dyDescent="0.4">
      <c r="A3" s="1">
        <v>166323896</v>
      </c>
      <c r="B3" s="1" t="s">
        <v>578</v>
      </c>
      <c r="C3" s="1" t="s">
        <v>5946</v>
      </c>
      <c r="D3" s="1">
        <v>39</v>
      </c>
      <c r="E3" s="1" t="s">
        <v>5827</v>
      </c>
      <c r="F3" s="1">
        <v>1</v>
      </c>
      <c r="G3" s="1" t="s">
        <v>204</v>
      </c>
      <c r="H3" s="1" t="s">
        <v>7419</v>
      </c>
      <c r="I3" s="1">
        <v>26</v>
      </c>
      <c r="J3" s="1" t="s">
        <v>204</v>
      </c>
      <c r="K3" s="5">
        <v>26</v>
      </c>
      <c r="L3" s="5">
        <v>0.17098039636647902</v>
      </c>
      <c r="M3" s="12">
        <v>0.83972124288882677</v>
      </c>
      <c r="N3" s="12">
        <v>6.5959296695448061E-2</v>
      </c>
      <c r="O3" s="1" t="s">
        <v>9</v>
      </c>
      <c r="P3" s="1">
        <v>1.0568514236</v>
      </c>
      <c r="Q3" s="1" t="s">
        <v>2854</v>
      </c>
      <c r="S3" s="1" t="e">
        <v>#N/A</v>
      </c>
      <c r="T3" s="1" t="s">
        <v>2855</v>
      </c>
      <c r="U3" s="1" t="str">
        <f t="shared" ref="U3:U18" si="0">IF($M3&gt;0.5,IF($N3&lt;0.2, "Y", "N"),"N")</f>
        <v>Y</v>
      </c>
      <c r="V3" s="1" t="str">
        <f t="shared" ref="V3:V18" si="1">IF($M3&gt;0.7,IF($N3&lt;0.17, "Y", "N"),"N")</f>
        <v>Y</v>
      </c>
      <c r="W3" s="1" t="s">
        <v>5813</v>
      </c>
      <c r="X3" s="1" t="s">
        <v>5813</v>
      </c>
      <c r="AA3" s="1" t="s">
        <v>326</v>
      </c>
      <c r="AB3" s="1" t="e">
        <v>#N/A</v>
      </c>
    </row>
    <row r="4" spans="1:31" x14ac:dyDescent="0.4">
      <c r="A4" s="1">
        <v>171275617</v>
      </c>
      <c r="B4" s="1" t="s">
        <v>578</v>
      </c>
      <c r="C4" s="1" t="s">
        <v>5946</v>
      </c>
      <c r="D4" s="1">
        <v>39</v>
      </c>
      <c r="E4" s="1" t="s">
        <v>5827</v>
      </c>
      <c r="F4" s="1">
        <v>1</v>
      </c>
      <c r="G4" s="1" t="s">
        <v>204</v>
      </c>
      <c r="H4" s="1" t="s">
        <v>16</v>
      </c>
      <c r="I4" s="1">
        <v>26</v>
      </c>
      <c r="J4" s="1" t="s">
        <v>204</v>
      </c>
      <c r="K4" s="5">
        <v>26</v>
      </c>
      <c r="L4" s="5">
        <v>9.5042881681323119E-2</v>
      </c>
      <c r="M4" s="12">
        <v>0.90969978819648156</v>
      </c>
      <c r="N4" s="12">
        <v>8.670213305471372E-2</v>
      </c>
      <c r="O4" s="1" t="s">
        <v>21</v>
      </c>
      <c r="P4" s="1">
        <v>0.698854219</v>
      </c>
      <c r="Q4" s="1" t="s">
        <v>3362</v>
      </c>
      <c r="S4" s="1" t="s">
        <v>5813</v>
      </c>
      <c r="T4" s="1" t="s">
        <v>3363</v>
      </c>
      <c r="U4" s="1" t="str">
        <f t="shared" si="0"/>
        <v>Y</v>
      </c>
      <c r="V4" s="1" t="str">
        <f t="shared" si="1"/>
        <v>Y</v>
      </c>
      <c r="W4" s="1" t="s">
        <v>5813</v>
      </c>
      <c r="X4" s="1" t="s">
        <v>5813</v>
      </c>
      <c r="AA4" s="1" t="s">
        <v>5814</v>
      </c>
      <c r="AB4" s="1" t="e">
        <v>#N/A</v>
      </c>
    </row>
    <row r="5" spans="1:31" x14ac:dyDescent="0.4">
      <c r="A5" s="1">
        <v>286774770</v>
      </c>
      <c r="B5" s="1" t="s">
        <v>578</v>
      </c>
      <c r="C5" s="1" t="s">
        <v>5946</v>
      </c>
      <c r="D5" s="1">
        <v>39</v>
      </c>
      <c r="E5" s="1" t="s">
        <v>5827</v>
      </c>
      <c r="F5" s="1">
        <v>1</v>
      </c>
      <c r="G5" s="1" t="s">
        <v>204</v>
      </c>
      <c r="H5" s="1" t="s">
        <v>7418</v>
      </c>
      <c r="I5" s="1">
        <v>26</v>
      </c>
      <c r="J5" s="1" t="s">
        <v>204</v>
      </c>
      <c r="K5" s="5">
        <v>26</v>
      </c>
      <c r="L5" s="5">
        <v>0.20505792956842281</v>
      </c>
      <c r="M5" s="12">
        <v>0.64744918636283566</v>
      </c>
      <c r="N5" s="12">
        <v>0.33639224636391785</v>
      </c>
      <c r="O5" s="1" t="s">
        <v>9</v>
      </c>
      <c r="P5" s="1">
        <v>0.94536105719999997</v>
      </c>
      <c r="Q5" s="1" t="s">
        <v>2997</v>
      </c>
      <c r="S5" s="1" t="s">
        <v>5813</v>
      </c>
      <c r="T5" s="1" t="s">
        <v>2998</v>
      </c>
      <c r="U5" s="1" t="str">
        <f t="shared" si="0"/>
        <v>N</v>
      </c>
      <c r="V5" s="1" t="str">
        <f t="shared" si="1"/>
        <v>N</v>
      </c>
      <c r="W5" s="1" t="s">
        <v>5813</v>
      </c>
      <c r="X5" s="1" t="s">
        <v>5813</v>
      </c>
      <c r="AA5" s="1" t="s">
        <v>5814</v>
      </c>
      <c r="AB5" s="1" t="e">
        <v>#N/A</v>
      </c>
    </row>
    <row r="6" spans="1:31" x14ac:dyDescent="0.4">
      <c r="A6" s="1">
        <v>147134401</v>
      </c>
      <c r="B6" s="1" t="s">
        <v>10</v>
      </c>
      <c r="C6" s="1" t="s">
        <v>5946</v>
      </c>
      <c r="D6" s="1">
        <v>920</v>
      </c>
      <c r="E6" s="1" t="s">
        <v>5834</v>
      </c>
      <c r="F6" s="1">
        <v>12</v>
      </c>
      <c r="G6" s="1" t="s">
        <v>3574</v>
      </c>
      <c r="H6" s="1" t="s">
        <v>5935</v>
      </c>
      <c r="I6" s="1">
        <v>299</v>
      </c>
      <c r="J6" s="1" t="s">
        <v>3574</v>
      </c>
      <c r="K6" s="5">
        <v>299</v>
      </c>
      <c r="L6" s="5">
        <v>4.5763238961815569E-2</v>
      </c>
      <c r="M6" s="12">
        <v>0.7621209206300904</v>
      </c>
      <c r="N6" s="12">
        <v>0.11073127216756228</v>
      </c>
      <c r="O6" s="1" t="s">
        <v>9</v>
      </c>
      <c r="P6" s="1">
        <v>0.18630902499999999</v>
      </c>
      <c r="Q6" s="1" t="s">
        <v>4811</v>
      </c>
      <c r="S6" s="1" t="e">
        <v>#N/A</v>
      </c>
      <c r="T6" s="1" t="s">
        <v>4812</v>
      </c>
      <c r="U6" s="1" t="str">
        <f t="shared" si="0"/>
        <v>Y</v>
      </c>
      <c r="V6" s="1" t="str">
        <f t="shared" si="1"/>
        <v>Y</v>
      </c>
      <c r="X6" s="1" t="s">
        <v>5812</v>
      </c>
      <c r="Z6" s="1" t="s">
        <v>5812</v>
      </c>
      <c r="AB6" s="1" t="s">
        <v>5813</v>
      </c>
    </row>
    <row r="7" spans="1:31" x14ac:dyDescent="0.4">
      <c r="A7" s="1">
        <v>287713485</v>
      </c>
      <c r="B7" s="1" t="s">
        <v>3219</v>
      </c>
      <c r="C7" s="1" t="s">
        <v>5946</v>
      </c>
      <c r="D7" s="1">
        <v>920</v>
      </c>
      <c r="E7" s="1" t="s">
        <v>5834</v>
      </c>
      <c r="F7" s="1">
        <v>12</v>
      </c>
      <c r="G7" s="1" t="s">
        <v>3574</v>
      </c>
      <c r="H7" s="1" t="s">
        <v>2984</v>
      </c>
      <c r="I7" s="1">
        <v>299</v>
      </c>
      <c r="J7" s="1" t="s">
        <v>3574</v>
      </c>
      <c r="K7" s="5">
        <v>299</v>
      </c>
      <c r="L7" s="5">
        <v>4.3472904507812292E-2</v>
      </c>
      <c r="M7" s="12">
        <v>0.53544523169321123</v>
      </c>
      <c r="N7" s="12">
        <v>0.39159030073412004</v>
      </c>
      <c r="O7" s="1" t="s">
        <v>21</v>
      </c>
      <c r="P7" s="1">
        <v>9.6008468499999999E-2</v>
      </c>
      <c r="Q7" s="1" t="s">
        <v>5387</v>
      </c>
      <c r="S7" s="1" t="e">
        <v>#N/A</v>
      </c>
      <c r="T7" s="1" t="s">
        <v>5388</v>
      </c>
      <c r="U7" s="1" t="str">
        <f t="shared" si="0"/>
        <v>N</v>
      </c>
      <c r="V7" s="1" t="str">
        <f t="shared" si="1"/>
        <v>N</v>
      </c>
      <c r="X7" s="1" t="s">
        <v>5812</v>
      </c>
      <c r="Z7" s="1" t="s">
        <v>7027</v>
      </c>
      <c r="AB7" s="1" t="e">
        <v>#N/A</v>
      </c>
    </row>
    <row r="8" spans="1:31" x14ac:dyDescent="0.4">
      <c r="A8" s="1">
        <v>146593590</v>
      </c>
      <c r="B8" s="1" t="s">
        <v>10</v>
      </c>
      <c r="C8" s="1" t="s">
        <v>5946</v>
      </c>
      <c r="D8" s="1">
        <v>39</v>
      </c>
      <c r="E8" s="1" t="s">
        <v>5827</v>
      </c>
      <c r="F8" s="1">
        <v>1</v>
      </c>
      <c r="G8" s="1" t="s">
        <v>204</v>
      </c>
      <c r="H8" s="1" t="s">
        <v>7418</v>
      </c>
      <c r="I8" s="1">
        <v>26</v>
      </c>
      <c r="J8" s="1" t="s">
        <v>204</v>
      </c>
      <c r="K8" s="5">
        <v>26</v>
      </c>
      <c r="L8" s="5">
        <v>0.17721976355111282</v>
      </c>
      <c r="M8" s="12">
        <v>0.57012254272905305</v>
      </c>
      <c r="N8" s="12">
        <v>0.22407086255815373</v>
      </c>
      <c r="O8" s="1" t="s">
        <v>9</v>
      </c>
      <c r="P8" s="1">
        <v>12.22528048</v>
      </c>
      <c r="Q8" s="1" t="s">
        <v>205</v>
      </c>
      <c r="S8" s="1" t="e">
        <v>#N/A</v>
      </c>
      <c r="T8" s="1" t="s">
        <v>206</v>
      </c>
      <c r="U8" s="1" t="str">
        <f t="shared" si="0"/>
        <v>N</v>
      </c>
      <c r="V8" s="1" t="str">
        <f t="shared" si="1"/>
        <v>N</v>
      </c>
      <c r="W8" s="1" t="s">
        <v>5813</v>
      </c>
      <c r="X8" s="1" t="s">
        <v>5813</v>
      </c>
      <c r="AA8" s="1" t="s">
        <v>5816</v>
      </c>
      <c r="AB8" s="1" t="s">
        <v>5813</v>
      </c>
    </row>
    <row r="9" spans="1:31" x14ac:dyDescent="0.4">
      <c r="A9" s="1">
        <v>139426984</v>
      </c>
      <c r="B9" s="1" t="s">
        <v>10</v>
      </c>
      <c r="C9" s="1" t="s">
        <v>5946</v>
      </c>
      <c r="D9" s="1">
        <v>39</v>
      </c>
      <c r="E9" s="1" t="s">
        <v>5827</v>
      </c>
      <c r="F9" s="1">
        <v>1</v>
      </c>
      <c r="G9" s="1" t="s">
        <v>204</v>
      </c>
      <c r="H9" s="1" t="s">
        <v>112</v>
      </c>
      <c r="I9" s="1">
        <v>26</v>
      </c>
      <c r="J9" s="1" t="s">
        <v>204</v>
      </c>
      <c r="K9" s="5">
        <v>26</v>
      </c>
      <c r="L9" s="5">
        <v>0.12534631759923076</v>
      </c>
      <c r="M9" s="12">
        <v>0.66936458929938925</v>
      </c>
      <c r="N9" s="12">
        <v>0.32906985237496944</v>
      </c>
      <c r="O9" s="1" t="s">
        <v>9</v>
      </c>
      <c r="P9" s="1">
        <v>4.9297798479999999</v>
      </c>
      <c r="Q9" s="1" t="s">
        <v>928</v>
      </c>
      <c r="S9" s="1" t="s">
        <v>5813</v>
      </c>
      <c r="T9" s="1" t="s">
        <v>929</v>
      </c>
      <c r="U9" s="1" t="str">
        <f t="shared" si="0"/>
        <v>N</v>
      </c>
      <c r="V9" s="1" t="str">
        <f t="shared" si="1"/>
        <v>N</v>
      </c>
      <c r="W9" s="1" t="s">
        <v>5813</v>
      </c>
      <c r="X9" s="1" t="s">
        <v>5813</v>
      </c>
      <c r="AA9" s="1" t="s">
        <v>5816</v>
      </c>
      <c r="AB9" s="1" t="s">
        <v>5813</v>
      </c>
    </row>
    <row r="10" spans="1:31" x14ac:dyDescent="0.4">
      <c r="A10" s="1">
        <v>112458114</v>
      </c>
      <c r="B10" s="1" t="s">
        <v>10</v>
      </c>
      <c r="C10" s="1" t="s">
        <v>5946</v>
      </c>
      <c r="D10" s="1">
        <v>39</v>
      </c>
      <c r="E10" s="1" t="s">
        <v>5827</v>
      </c>
      <c r="F10" s="1">
        <v>1</v>
      </c>
      <c r="G10" s="1" t="s">
        <v>204</v>
      </c>
      <c r="H10" s="1" t="s">
        <v>112</v>
      </c>
      <c r="I10" s="1">
        <v>26</v>
      </c>
      <c r="J10" s="1" t="s">
        <v>204</v>
      </c>
      <c r="K10" s="5">
        <v>26</v>
      </c>
      <c r="L10" s="5">
        <v>0.12302790226562491</v>
      </c>
      <c r="M10" s="12">
        <v>0.66736157730089507</v>
      </c>
      <c r="N10" s="12">
        <v>0.33263842269910487</v>
      </c>
      <c r="O10" s="1" t="s">
        <v>9</v>
      </c>
      <c r="P10" s="1">
        <v>6.3769617631999997</v>
      </c>
      <c r="Q10" s="1" t="s">
        <v>695</v>
      </c>
      <c r="S10" s="1" t="s">
        <v>5813</v>
      </c>
      <c r="T10" s="1" t="s">
        <v>696</v>
      </c>
      <c r="U10" s="1" t="str">
        <f t="shared" si="0"/>
        <v>N</v>
      </c>
      <c r="V10" s="1" t="str">
        <f t="shared" si="1"/>
        <v>N</v>
      </c>
      <c r="W10" s="1" t="s">
        <v>5813</v>
      </c>
      <c r="X10" s="1" t="s">
        <v>5813</v>
      </c>
      <c r="AA10" s="1" t="s">
        <v>5816</v>
      </c>
      <c r="AB10" s="1" t="s">
        <v>5813</v>
      </c>
    </row>
    <row r="11" spans="1:31" x14ac:dyDescent="0.4">
      <c r="A11" s="1">
        <v>175719341</v>
      </c>
      <c r="B11" s="1" t="s">
        <v>1171</v>
      </c>
      <c r="C11" s="1" t="s">
        <v>5946</v>
      </c>
      <c r="D11" s="1">
        <v>39</v>
      </c>
      <c r="E11" s="1" t="s">
        <v>5827</v>
      </c>
      <c r="F11" s="1">
        <v>1</v>
      </c>
      <c r="G11" s="1" t="s">
        <v>204</v>
      </c>
      <c r="H11" s="1" t="s">
        <v>7418</v>
      </c>
      <c r="I11" s="1">
        <v>26</v>
      </c>
      <c r="J11" s="1" t="s">
        <v>204</v>
      </c>
      <c r="K11" s="5">
        <v>26</v>
      </c>
      <c r="L11" s="5">
        <v>1.8819097912193567E-2</v>
      </c>
      <c r="M11" s="12">
        <v>0.86106879061338537</v>
      </c>
      <c r="N11" s="12">
        <v>7.1251141829285256E-2</v>
      </c>
      <c r="O11" s="1" t="s">
        <v>9</v>
      </c>
      <c r="P11" s="1">
        <v>6.6602091150000001E-2</v>
      </c>
      <c r="Q11" s="1" t="s">
        <v>5570</v>
      </c>
      <c r="S11" s="1" t="e">
        <v>#N/A</v>
      </c>
      <c r="T11" s="1" t="s">
        <v>5571</v>
      </c>
      <c r="U11" s="1" t="str">
        <f t="shared" si="0"/>
        <v>Y</v>
      </c>
      <c r="V11" s="1" t="str">
        <f t="shared" si="1"/>
        <v>Y</v>
      </c>
      <c r="W11" s="1" t="s">
        <v>5813</v>
      </c>
      <c r="X11" s="1" t="s">
        <v>5813</v>
      </c>
      <c r="Z11" s="1" t="s">
        <v>7017</v>
      </c>
      <c r="AA11" s="1" t="s">
        <v>5822</v>
      </c>
      <c r="AB11" s="1" t="e">
        <v>#N/A</v>
      </c>
    </row>
    <row r="12" spans="1:31" x14ac:dyDescent="0.4">
      <c r="A12" s="1">
        <v>292125472</v>
      </c>
      <c r="B12" s="1" t="s">
        <v>1643</v>
      </c>
      <c r="C12" s="1" t="s">
        <v>5946</v>
      </c>
      <c r="D12" s="1">
        <v>39</v>
      </c>
      <c r="E12" s="1" t="s">
        <v>5827</v>
      </c>
      <c r="F12" s="1">
        <v>1</v>
      </c>
      <c r="G12" s="1" t="s">
        <v>204</v>
      </c>
      <c r="H12" s="1" t="s">
        <v>7420</v>
      </c>
      <c r="I12" s="1">
        <v>26</v>
      </c>
      <c r="J12" s="1" t="s">
        <v>204</v>
      </c>
      <c r="K12" s="5">
        <v>26</v>
      </c>
      <c r="L12" s="5">
        <v>0.11229490585477286</v>
      </c>
      <c r="M12" s="12">
        <v>0.68463867884251417</v>
      </c>
      <c r="N12" s="12">
        <v>0.27670945187528473</v>
      </c>
      <c r="O12" s="1" t="s">
        <v>21</v>
      </c>
      <c r="P12" s="1">
        <v>1.043702058</v>
      </c>
      <c r="Q12" s="1" t="s">
        <v>2875</v>
      </c>
      <c r="S12" s="1" t="e">
        <v>#N/A</v>
      </c>
      <c r="T12" s="1" t="s">
        <v>2876</v>
      </c>
      <c r="U12" s="1" t="str">
        <f t="shared" si="0"/>
        <v>N</v>
      </c>
      <c r="V12" s="1" t="str">
        <f t="shared" si="1"/>
        <v>N</v>
      </c>
      <c r="W12" s="1" t="s">
        <v>5813</v>
      </c>
      <c r="X12" s="1" t="s">
        <v>5813</v>
      </c>
      <c r="AA12" s="1" t="s">
        <v>326</v>
      </c>
      <c r="AB12" s="1" t="e">
        <v>#N/A</v>
      </c>
    </row>
    <row r="13" spans="1:31" x14ac:dyDescent="0.4">
      <c r="A13" s="1">
        <v>278069982</v>
      </c>
      <c r="B13" s="1" t="s">
        <v>1643</v>
      </c>
      <c r="C13" s="1" t="s">
        <v>5946</v>
      </c>
      <c r="D13" s="1">
        <v>39</v>
      </c>
      <c r="E13" s="1" t="s">
        <v>5827</v>
      </c>
      <c r="F13" s="1">
        <v>1</v>
      </c>
      <c r="G13" s="1" t="s">
        <v>204</v>
      </c>
      <c r="H13" s="1" t="s">
        <v>112</v>
      </c>
      <c r="I13" s="1">
        <v>26</v>
      </c>
      <c r="J13" s="1" t="s">
        <v>204</v>
      </c>
      <c r="K13" s="5">
        <v>26</v>
      </c>
      <c r="L13" s="5">
        <v>5.2499696507950736E-2</v>
      </c>
      <c r="M13" s="12">
        <v>0.64246275519766949</v>
      </c>
      <c r="N13" s="12">
        <v>0.35735709924775372</v>
      </c>
      <c r="O13" s="1" t="s">
        <v>9</v>
      </c>
      <c r="P13" s="1">
        <v>0.86926997640000003</v>
      </c>
      <c r="Q13" s="1" t="s">
        <v>3093</v>
      </c>
      <c r="S13" s="1" t="s">
        <v>5813</v>
      </c>
      <c r="T13" s="1" t="s">
        <v>3094</v>
      </c>
      <c r="U13" s="1" t="str">
        <f t="shared" si="0"/>
        <v>N</v>
      </c>
      <c r="V13" s="1" t="str">
        <f t="shared" si="1"/>
        <v>N</v>
      </c>
      <c r="W13" s="1" t="s">
        <v>5813</v>
      </c>
      <c r="X13" s="1" t="s">
        <v>5813</v>
      </c>
      <c r="AA13" s="1" t="s">
        <v>326</v>
      </c>
      <c r="AB13" s="1" t="e">
        <v>#N/A</v>
      </c>
    </row>
    <row r="14" spans="1:31" x14ac:dyDescent="0.4">
      <c r="A14" s="1">
        <v>302079862</v>
      </c>
      <c r="B14" s="1" t="s">
        <v>1220</v>
      </c>
      <c r="C14" s="1" t="s">
        <v>5946</v>
      </c>
      <c r="D14" s="1">
        <v>928</v>
      </c>
      <c r="E14" s="1" t="s">
        <v>5834</v>
      </c>
      <c r="F14" s="1">
        <v>12</v>
      </c>
      <c r="G14" s="1" t="s">
        <v>2984</v>
      </c>
      <c r="H14" s="1" t="s">
        <v>8370</v>
      </c>
      <c r="I14" s="1">
        <v>300</v>
      </c>
      <c r="J14" s="1" t="s">
        <v>2984</v>
      </c>
      <c r="K14" s="5">
        <v>300</v>
      </c>
      <c r="L14" s="5">
        <v>4.1808586007905352E-2</v>
      </c>
      <c r="M14" s="12">
        <v>0.43606986126133551</v>
      </c>
      <c r="N14" s="12">
        <v>0.32805920947449591</v>
      </c>
      <c r="O14" s="1" t="s">
        <v>9</v>
      </c>
      <c r="P14" s="1">
        <v>7.7161315524999996E-2</v>
      </c>
      <c r="Q14" s="1" t="s">
        <v>5498</v>
      </c>
      <c r="S14" s="1" t="e">
        <v>#N/A</v>
      </c>
      <c r="T14" s="1" t="s">
        <v>5499</v>
      </c>
      <c r="U14" s="1" t="str">
        <f t="shared" si="0"/>
        <v>N</v>
      </c>
      <c r="V14" s="1" t="str">
        <f t="shared" si="1"/>
        <v>N</v>
      </c>
      <c r="X14" s="1" t="s">
        <v>5812</v>
      </c>
      <c r="Z14" s="1" t="s">
        <v>7027</v>
      </c>
      <c r="AB14" s="1" t="e">
        <v>#N/A</v>
      </c>
    </row>
    <row r="15" spans="1:31" x14ac:dyDescent="0.4">
      <c r="A15" s="1">
        <v>165644051</v>
      </c>
      <c r="B15" s="1" t="s">
        <v>3182</v>
      </c>
      <c r="C15" s="1" t="s">
        <v>5946</v>
      </c>
      <c r="D15" s="1">
        <v>39</v>
      </c>
      <c r="E15" s="1" t="s">
        <v>5827</v>
      </c>
      <c r="F15" s="1">
        <v>1</v>
      </c>
      <c r="G15" s="1" t="s">
        <v>204</v>
      </c>
      <c r="H15" s="1" t="s">
        <v>7418</v>
      </c>
      <c r="I15" s="1">
        <v>26</v>
      </c>
      <c r="J15" s="1" t="s">
        <v>204</v>
      </c>
      <c r="K15" s="5">
        <v>26</v>
      </c>
      <c r="L15" s="5">
        <v>0.41203766524741298</v>
      </c>
      <c r="M15" s="12">
        <v>0.61698240580569141</v>
      </c>
      <c r="N15" s="12">
        <v>0.22381078147143105</v>
      </c>
      <c r="O15" s="1" t="s">
        <v>21</v>
      </c>
      <c r="P15" s="1">
        <v>0.817241305999999</v>
      </c>
      <c r="Q15" s="1" t="s">
        <v>3183</v>
      </c>
      <c r="S15" s="1" t="e">
        <v>#N/A</v>
      </c>
      <c r="T15" s="1" t="s">
        <v>3184</v>
      </c>
      <c r="U15" s="1" t="str">
        <f t="shared" si="0"/>
        <v>N</v>
      </c>
      <c r="V15" s="1" t="str">
        <f t="shared" si="1"/>
        <v>N</v>
      </c>
      <c r="W15" s="1" t="s">
        <v>5813</v>
      </c>
      <c r="X15" s="1" t="s">
        <v>5813</v>
      </c>
      <c r="Z15" s="1" t="s">
        <v>5812</v>
      </c>
      <c r="AA15" s="1" t="s">
        <v>5822</v>
      </c>
      <c r="AB15" s="1" t="e">
        <v>#N/A</v>
      </c>
    </row>
    <row r="16" spans="1:31" x14ac:dyDescent="0.4">
      <c r="A16" s="1">
        <v>183104511</v>
      </c>
      <c r="B16" s="1" t="s">
        <v>1549</v>
      </c>
      <c r="C16" s="1" t="s">
        <v>5946</v>
      </c>
      <c r="D16" s="1">
        <v>39</v>
      </c>
      <c r="E16" s="1" t="s">
        <v>5827</v>
      </c>
      <c r="F16" s="1">
        <v>1</v>
      </c>
      <c r="G16" s="1" t="s">
        <v>204</v>
      </c>
      <c r="H16" s="1" t="s">
        <v>16</v>
      </c>
      <c r="I16" s="1">
        <v>26</v>
      </c>
      <c r="J16" s="1" t="s">
        <v>204</v>
      </c>
      <c r="K16" s="5">
        <v>26</v>
      </c>
      <c r="L16" s="5">
        <v>2.9938057448986692E-2</v>
      </c>
      <c r="M16" s="12">
        <v>0.82841072129963245</v>
      </c>
      <c r="N16" s="12">
        <v>0.17158877682590598</v>
      </c>
      <c r="O16" s="1" t="s">
        <v>9</v>
      </c>
      <c r="P16" s="1">
        <v>0.1058955415</v>
      </c>
      <c r="Q16" s="1" t="s">
        <v>5328</v>
      </c>
      <c r="S16" s="1" t="e">
        <v>#N/A</v>
      </c>
      <c r="T16" s="1" t="s">
        <v>5329</v>
      </c>
      <c r="U16" s="1" t="str">
        <f t="shared" si="0"/>
        <v>Y</v>
      </c>
      <c r="V16" s="1" t="str">
        <f t="shared" si="1"/>
        <v>N</v>
      </c>
      <c r="W16" s="1" t="s">
        <v>5813</v>
      </c>
      <c r="X16" s="1" t="s">
        <v>5813</v>
      </c>
      <c r="Z16" s="1" t="s">
        <v>7017</v>
      </c>
      <c r="AA16" s="1" t="s">
        <v>5822</v>
      </c>
      <c r="AB16" s="1" t="e">
        <v>#N/A</v>
      </c>
    </row>
    <row r="17" spans="1:31" x14ac:dyDescent="0.4">
      <c r="A17" s="1">
        <v>539521918</v>
      </c>
      <c r="B17" s="1" t="s">
        <v>149</v>
      </c>
      <c r="C17" s="1">
        <v>35</v>
      </c>
      <c r="D17" s="1">
        <v>39</v>
      </c>
      <c r="E17" s="1" t="s">
        <v>5827</v>
      </c>
      <c r="F17" s="1">
        <v>1</v>
      </c>
      <c r="G17" s="1" t="s">
        <v>204</v>
      </c>
      <c r="H17" s="1" t="s">
        <v>112</v>
      </c>
      <c r="I17" s="1">
        <v>26</v>
      </c>
      <c r="J17" s="1" t="s">
        <v>204</v>
      </c>
      <c r="K17" s="5">
        <v>26</v>
      </c>
      <c r="L17" s="5">
        <v>2.629500126427526E-2</v>
      </c>
      <c r="M17" s="12">
        <v>0.99098369391514485</v>
      </c>
      <c r="N17" s="12">
        <v>8.8045123761616977E-3</v>
      </c>
      <c r="O17" s="1" t="s">
        <v>9</v>
      </c>
      <c r="P17" s="1">
        <v>0.85389430560000001</v>
      </c>
      <c r="Q17" s="1" t="s">
        <v>3114</v>
      </c>
      <c r="S17" s="1" t="e">
        <v>#N/A</v>
      </c>
      <c r="T17" s="1" t="s">
        <v>3115</v>
      </c>
      <c r="U17" s="1" t="str">
        <f t="shared" si="0"/>
        <v>Y</v>
      </c>
      <c r="V17" s="1" t="str">
        <f t="shared" si="1"/>
        <v>Y</v>
      </c>
      <c r="W17" s="1" t="s">
        <v>5813</v>
      </c>
      <c r="X17" s="1" t="s">
        <v>5813</v>
      </c>
      <c r="AA17" s="1" t="s">
        <v>5815</v>
      </c>
      <c r="AB17" s="1" t="e">
        <v>#N/A</v>
      </c>
    </row>
    <row r="18" spans="1:31" x14ac:dyDescent="0.4">
      <c r="A18" s="1">
        <v>522774029</v>
      </c>
      <c r="B18" s="1" t="s">
        <v>149</v>
      </c>
      <c r="C18" s="1">
        <v>35</v>
      </c>
      <c r="D18" s="1">
        <v>39</v>
      </c>
      <c r="E18" s="1" t="s">
        <v>5827</v>
      </c>
      <c r="F18" s="1">
        <v>1</v>
      </c>
      <c r="G18" s="1" t="s">
        <v>204</v>
      </c>
      <c r="H18" s="1">
        <v>0</v>
      </c>
      <c r="I18" s="1">
        <v>26</v>
      </c>
      <c r="J18" s="1" t="s">
        <v>204</v>
      </c>
      <c r="K18" s="5">
        <v>26</v>
      </c>
      <c r="L18" s="5">
        <v>1.1224122984374901E-2</v>
      </c>
      <c r="M18" s="12">
        <v>1</v>
      </c>
      <c r="N18" s="12">
        <v>0</v>
      </c>
      <c r="O18" s="1" t="s">
        <v>9</v>
      </c>
      <c r="P18" s="1">
        <v>0.11399901205</v>
      </c>
      <c r="Q18" s="1" t="s">
        <v>5284</v>
      </c>
      <c r="S18" s="1" t="e">
        <v>#N/A</v>
      </c>
      <c r="T18" s="1" t="s">
        <v>5285</v>
      </c>
      <c r="U18" s="1" t="str">
        <f t="shared" si="0"/>
        <v>Y</v>
      </c>
      <c r="V18" s="1" t="str">
        <f t="shared" si="1"/>
        <v>Y</v>
      </c>
      <c r="W18" s="1" t="s">
        <v>5813</v>
      </c>
      <c r="X18" s="1" t="s">
        <v>5813</v>
      </c>
      <c r="AA18" s="1" t="s">
        <v>5815</v>
      </c>
      <c r="AB18" s="1" t="e">
        <v>#N/A</v>
      </c>
    </row>
    <row r="19" spans="1:31" x14ac:dyDescent="0.4">
      <c r="E19" s="1" t="s">
        <v>5834</v>
      </c>
      <c r="F19" s="1">
        <v>12</v>
      </c>
      <c r="G19" s="1" t="s">
        <v>5936</v>
      </c>
      <c r="I19" s="1">
        <v>301</v>
      </c>
      <c r="J19" s="1" t="s">
        <v>5936</v>
      </c>
      <c r="K19" s="5">
        <v>301</v>
      </c>
      <c r="L19" s="1"/>
      <c r="M19" s="13"/>
      <c r="N19" s="13"/>
      <c r="S19" s="1" t="e">
        <v>#N/A</v>
      </c>
      <c r="X19" s="1" t="s">
        <v>5943</v>
      </c>
      <c r="AB19" s="1" t="e">
        <v>#N/A</v>
      </c>
      <c r="AD19" s="11"/>
      <c r="AE19" s="11"/>
    </row>
    <row r="20" spans="1:31" x14ac:dyDescent="0.4">
      <c r="E20" s="1" t="s">
        <v>5834</v>
      </c>
      <c r="F20" s="1">
        <v>12</v>
      </c>
      <c r="G20" s="1" t="s">
        <v>5937</v>
      </c>
      <c r="I20" s="1">
        <v>302</v>
      </c>
      <c r="J20" s="1" t="s">
        <v>5937</v>
      </c>
      <c r="K20" s="5">
        <v>302</v>
      </c>
      <c r="L20" s="1"/>
      <c r="M20" s="13"/>
      <c r="N20" s="13"/>
      <c r="S20" s="1" t="e">
        <v>#N/A</v>
      </c>
      <c r="X20" s="1" t="s">
        <v>5943</v>
      </c>
      <c r="AB20" s="1" t="e">
        <v>#N/A</v>
      </c>
      <c r="AD20" s="11"/>
      <c r="AE20" s="11"/>
    </row>
    <row r="21" spans="1:31" x14ac:dyDescent="0.4">
      <c r="A21" s="1">
        <v>516848198</v>
      </c>
      <c r="B21" s="1" t="s">
        <v>1068</v>
      </c>
      <c r="C21" s="1" t="s">
        <v>5946</v>
      </c>
      <c r="D21" s="1">
        <v>39</v>
      </c>
      <c r="E21" s="1" t="s">
        <v>5827</v>
      </c>
      <c r="F21" s="1">
        <v>1</v>
      </c>
      <c r="G21" s="1" t="s">
        <v>204</v>
      </c>
      <c r="H21" s="1" t="s">
        <v>7418</v>
      </c>
      <c r="I21" s="1">
        <v>26</v>
      </c>
      <c r="J21" s="1" t="s">
        <v>204</v>
      </c>
      <c r="K21" s="5">
        <v>26</v>
      </c>
      <c r="L21" s="5">
        <v>8.5324345130092533E-3</v>
      </c>
      <c r="M21" s="12">
        <v>0.94385450954257177</v>
      </c>
      <c r="N21" s="12">
        <v>2.833538519235803E-2</v>
      </c>
      <c r="O21" s="1" t="s">
        <v>9</v>
      </c>
      <c r="P21" s="1">
        <v>2.71789642140625E-2</v>
      </c>
      <c r="Q21" s="1" t="s">
        <v>5761</v>
      </c>
      <c r="S21" s="1" t="e">
        <v>#N/A</v>
      </c>
      <c r="T21" s="1" t="s">
        <v>5762</v>
      </c>
      <c r="U21" s="1" t="str">
        <f>IF($M21&gt;0.5,IF($N21&lt;0.2, "Y", "N"),"N")</f>
        <v>Y</v>
      </c>
      <c r="V21" s="1" t="str">
        <f>IF($M21&gt;0.7,IF($N21&lt;0.17, "Y", "N"),"N")</f>
        <v>Y</v>
      </c>
      <c r="W21" s="1" t="s">
        <v>5813</v>
      </c>
      <c r="X21" s="1" t="s">
        <v>5813</v>
      </c>
      <c r="AA21" s="1" t="s">
        <v>326</v>
      </c>
      <c r="AB21" s="1" t="e">
        <v>#N/A</v>
      </c>
    </row>
    <row r="22" spans="1:31" x14ac:dyDescent="0.4">
      <c r="E22" s="1" t="s">
        <v>5834</v>
      </c>
      <c r="F22" s="1">
        <v>12</v>
      </c>
      <c r="G22" s="1" t="s">
        <v>5938</v>
      </c>
      <c r="I22" s="1">
        <v>304</v>
      </c>
      <c r="J22" s="1" t="s">
        <v>5938</v>
      </c>
      <c r="K22" s="5">
        <v>304</v>
      </c>
      <c r="L22" s="1"/>
      <c r="M22" s="13"/>
      <c r="N22" s="13"/>
      <c r="S22" s="1" t="e">
        <v>#N/A</v>
      </c>
      <c r="X22" s="1" t="s">
        <v>5943</v>
      </c>
      <c r="AB22" s="1" t="e">
        <v>#N/A</v>
      </c>
      <c r="AD22" s="11"/>
      <c r="AE22" s="11"/>
    </row>
    <row r="23" spans="1:31" x14ac:dyDescent="0.4">
      <c r="A23" s="1">
        <v>120874405</v>
      </c>
      <c r="B23" s="1" t="s">
        <v>10</v>
      </c>
      <c r="C23" s="1" t="s">
        <v>5946</v>
      </c>
      <c r="D23" s="1">
        <v>968</v>
      </c>
      <c r="E23" s="1" t="s">
        <v>5834</v>
      </c>
      <c r="F23" s="1">
        <v>12</v>
      </c>
      <c r="G23" s="1" t="s">
        <v>3269</v>
      </c>
      <c r="H23" s="1" t="s">
        <v>8371</v>
      </c>
      <c r="I23" s="1">
        <v>305</v>
      </c>
      <c r="J23" s="1" t="s">
        <v>3269</v>
      </c>
      <c r="K23" s="5">
        <v>305</v>
      </c>
      <c r="L23" s="5">
        <v>5.7607996061426685E-2</v>
      </c>
      <c r="M23" s="12">
        <v>0.35939543579893718</v>
      </c>
      <c r="N23" s="12">
        <v>0.21412296761454844</v>
      </c>
      <c r="O23" s="1" t="s">
        <v>9</v>
      </c>
      <c r="P23" s="1">
        <v>0.76321933519999996</v>
      </c>
      <c r="Q23" s="1" t="s">
        <v>3270</v>
      </c>
      <c r="S23" s="1" t="e">
        <v>#N/A</v>
      </c>
      <c r="T23" s="1" t="s">
        <v>3271</v>
      </c>
      <c r="U23" s="1" t="str">
        <f t="shared" ref="U23:U64" si="2">IF($M23&gt;0.5,IF($N23&lt;0.2, "Y", "N"),"N")</f>
        <v>N</v>
      </c>
      <c r="V23" s="1" t="str">
        <f t="shared" ref="V23:V64" si="3">IF($M23&gt;0.7,IF($N23&lt;0.17, "Y", "N"),"N")</f>
        <v>N</v>
      </c>
      <c r="X23" s="1" t="s">
        <v>5812</v>
      </c>
      <c r="Z23" s="1" t="s">
        <v>5812</v>
      </c>
      <c r="AB23" s="1" t="s">
        <v>5813</v>
      </c>
    </row>
    <row r="24" spans="1:31" x14ac:dyDescent="0.4">
      <c r="A24" s="1">
        <v>267705378</v>
      </c>
      <c r="B24" s="1" t="s">
        <v>134</v>
      </c>
      <c r="C24" s="1" t="s">
        <v>5946</v>
      </c>
      <c r="D24" s="1">
        <v>39</v>
      </c>
      <c r="E24" s="1" t="s">
        <v>5827</v>
      </c>
      <c r="F24" s="1">
        <v>1</v>
      </c>
      <c r="G24" s="1" t="s">
        <v>204</v>
      </c>
      <c r="H24" s="1" t="s">
        <v>16</v>
      </c>
      <c r="I24" s="1">
        <v>26</v>
      </c>
      <c r="J24" s="1" t="s">
        <v>204</v>
      </c>
      <c r="K24" s="5">
        <v>26</v>
      </c>
      <c r="L24" s="5">
        <v>4.1179151082958977E-2</v>
      </c>
      <c r="M24" s="12">
        <v>0.99388106896938311</v>
      </c>
      <c r="N24" s="12">
        <v>5.7986756678202718E-3</v>
      </c>
      <c r="O24" s="1" t="s">
        <v>21</v>
      </c>
      <c r="P24" s="1">
        <v>0.63367332139999999</v>
      </c>
      <c r="Q24" s="1" t="s">
        <v>3482</v>
      </c>
      <c r="S24" s="1" t="s">
        <v>5813</v>
      </c>
      <c r="T24" s="1" t="s">
        <v>3483</v>
      </c>
      <c r="U24" s="1" t="str">
        <f t="shared" si="2"/>
        <v>Y</v>
      </c>
      <c r="V24" s="1" t="str">
        <f t="shared" si="3"/>
        <v>Y</v>
      </c>
      <c r="W24" s="1" t="s">
        <v>5813</v>
      </c>
      <c r="X24" s="1" t="s">
        <v>5813</v>
      </c>
      <c r="AA24" s="1" t="s">
        <v>326</v>
      </c>
      <c r="AB24" s="1" t="e">
        <v>#N/A</v>
      </c>
    </row>
    <row r="25" spans="1:31" x14ac:dyDescent="0.4">
      <c r="A25" s="1">
        <v>277908168</v>
      </c>
      <c r="B25" s="1" t="s">
        <v>134</v>
      </c>
      <c r="C25" s="1" t="s">
        <v>5946</v>
      </c>
      <c r="D25" s="1">
        <v>39</v>
      </c>
      <c r="E25" s="1" t="s">
        <v>5827</v>
      </c>
      <c r="F25" s="1">
        <v>1</v>
      </c>
      <c r="G25" s="1" t="s">
        <v>204</v>
      </c>
      <c r="H25" s="1" t="s">
        <v>16</v>
      </c>
      <c r="I25" s="1">
        <v>26</v>
      </c>
      <c r="J25" s="1" t="s">
        <v>204</v>
      </c>
      <c r="K25" s="5">
        <v>26</v>
      </c>
      <c r="L25" s="5">
        <v>6.5703994867715165E-2</v>
      </c>
      <c r="M25" s="12">
        <v>0.95594331775726438</v>
      </c>
      <c r="N25" s="12">
        <v>4.4056682242735637E-2</v>
      </c>
      <c r="O25" s="1" t="s">
        <v>21</v>
      </c>
      <c r="P25" s="1">
        <v>0.76979556640000002</v>
      </c>
      <c r="Q25" s="1" t="s">
        <v>3247</v>
      </c>
      <c r="S25" s="1" t="e">
        <v>#N/A</v>
      </c>
      <c r="T25" s="1" t="s">
        <v>3248</v>
      </c>
      <c r="U25" s="1" t="str">
        <f t="shared" si="2"/>
        <v>Y</v>
      </c>
      <c r="V25" s="1" t="str">
        <f t="shared" si="3"/>
        <v>Y</v>
      </c>
      <c r="W25" s="1" t="s">
        <v>5813</v>
      </c>
      <c r="X25" s="1" t="s">
        <v>5813</v>
      </c>
      <c r="AA25" s="1" t="s">
        <v>326</v>
      </c>
      <c r="AB25" s="1" t="e">
        <v>#N/A</v>
      </c>
    </row>
    <row r="26" spans="1:31" x14ac:dyDescent="0.4">
      <c r="A26" s="1">
        <v>478491090</v>
      </c>
      <c r="B26" s="1" t="s">
        <v>84</v>
      </c>
      <c r="C26" s="1">
        <v>35</v>
      </c>
      <c r="D26" s="1">
        <v>39</v>
      </c>
      <c r="E26" s="1" t="s">
        <v>5827</v>
      </c>
      <c r="F26" s="1">
        <v>1</v>
      </c>
      <c r="G26" s="1" t="s">
        <v>204</v>
      </c>
      <c r="H26" s="1" t="s">
        <v>7418</v>
      </c>
      <c r="I26" s="1">
        <v>26</v>
      </c>
      <c r="J26" s="1" t="s">
        <v>204</v>
      </c>
      <c r="K26" s="5">
        <v>26</v>
      </c>
      <c r="L26" s="5">
        <v>0.1685560321822317</v>
      </c>
      <c r="M26" s="12">
        <v>0.64267486577829069</v>
      </c>
      <c r="N26" s="12">
        <v>0.27086028472006668</v>
      </c>
      <c r="O26" s="1" t="s">
        <v>9</v>
      </c>
      <c r="P26" s="1">
        <v>9.5337904479999995</v>
      </c>
      <c r="Q26" s="1" t="s">
        <v>319</v>
      </c>
      <c r="S26" s="1" t="e">
        <v>#N/A</v>
      </c>
      <c r="T26" s="1" t="s">
        <v>320</v>
      </c>
      <c r="U26" s="1" t="str">
        <f t="shared" si="2"/>
        <v>N</v>
      </c>
      <c r="V26" s="1" t="str">
        <f t="shared" si="3"/>
        <v>N</v>
      </c>
      <c r="W26" s="1" t="s">
        <v>5813</v>
      </c>
      <c r="X26" s="1" t="s">
        <v>5813</v>
      </c>
      <c r="AA26" s="1" t="s">
        <v>5816</v>
      </c>
      <c r="AB26" s="1" t="e">
        <v>#N/A</v>
      </c>
    </row>
    <row r="27" spans="1:31" x14ac:dyDescent="0.4">
      <c r="A27" s="1">
        <v>584194481</v>
      </c>
      <c r="B27" s="1" t="s">
        <v>84</v>
      </c>
      <c r="C27" s="1">
        <v>35</v>
      </c>
      <c r="D27" s="1">
        <v>39</v>
      </c>
      <c r="E27" s="1" t="s">
        <v>5827</v>
      </c>
      <c r="F27" s="1">
        <v>1</v>
      </c>
      <c r="G27" s="1" t="s">
        <v>204</v>
      </c>
      <c r="H27" s="1" t="s">
        <v>7418</v>
      </c>
      <c r="I27" s="1">
        <v>26</v>
      </c>
      <c r="J27" s="1" t="s">
        <v>204</v>
      </c>
      <c r="K27" s="5">
        <v>26</v>
      </c>
      <c r="L27" s="5">
        <v>0.15610375756059303</v>
      </c>
      <c r="M27" s="12">
        <v>0.60841315951753627</v>
      </c>
      <c r="N27" s="12">
        <v>0.34826297882540846</v>
      </c>
      <c r="O27" s="1" t="s">
        <v>21</v>
      </c>
      <c r="P27" s="1">
        <v>2.4204918863999998</v>
      </c>
      <c r="Q27" s="1" t="s">
        <v>1795</v>
      </c>
      <c r="S27" s="1" t="e">
        <v>#N/A</v>
      </c>
      <c r="T27" s="1" t="s">
        <v>1796</v>
      </c>
      <c r="U27" s="1" t="str">
        <f t="shared" si="2"/>
        <v>N</v>
      </c>
      <c r="V27" s="1" t="str">
        <f t="shared" si="3"/>
        <v>N</v>
      </c>
      <c r="W27" s="1" t="s">
        <v>5813</v>
      </c>
      <c r="X27" s="1" t="s">
        <v>5813</v>
      </c>
      <c r="AA27" s="1" t="s">
        <v>5816</v>
      </c>
      <c r="AB27" s="1" t="e">
        <v>#N/A</v>
      </c>
    </row>
    <row r="28" spans="1:31" x14ac:dyDescent="0.4">
      <c r="A28" s="1">
        <v>287539649</v>
      </c>
      <c r="B28" s="1" t="s">
        <v>1220</v>
      </c>
      <c r="C28" s="1" t="s">
        <v>5946</v>
      </c>
      <c r="D28" s="1">
        <v>1007</v>
      </c>
      <c r="E28" s="1" t="s">
        <v>5834</v>
      </c>
      <c r="F28" s="1">
        <v>12</v>
      </c>
      <c r="G28" s="1" t="s">
        <v>3855</v>
      </c>
      <c r="H28" s="1" t="s">
        <v>2984</v>
      </c>
      <c r="I28" s="1">
        <v>306</v>
      </c>
      <c r="J28" s="1" t="s">
        <v>3855</v>
      </c>
      <c r="K28" s="5">
        <v>306</v>
      </c>
      <c r="L28" s="5">
        <v>5.2280401392187287E-2</v>
      </c>
      <c r="M28" s="12">
        <v>0.73860943817792579</v>
      </c>
      <c r="N28" s="12">
        <v>0.23976081554861747</v>
      </c>
      <c r="O28" s="1" t="s">
        <v>21</v>
      </c>
      <c r="P28" s="1">
        <v>5.14235026375E-2</v>
      </c>
      <c r="Q28" s="1" t="s">
        <v>5649</v>
      </c>
      <c r="S28" s="1" t="e">
        <v>#N/A</v>
      </c>
      <c r="T28" s="1" t="s">
        <v>5650</v>
      </c>
      <c r="U28" s="1" t="str">
        <f t="shared" si="2"/>
        <v>N</v>
      </c>
      <c r="V28" s="1" t="str">
        <f t="shared" si="3"/>
        <v>N</v>
      </c>
      <c r="X28" s="1" t="s">
        <v>5812</v>
      </c>
      <c r="Z28" s="1" t="s">
        <v>7027</v>
      </c>
      <c r="AB28" s="1" t="e">
        <v>#N/A</v>
      </c>
    </row>
    <row r="29" spans="1:31" x14ac:dyDescent="0.4">
      <c r="A29" s="1">
        <v>501483880</v>
      </c>
      <c r="B29" s="1" t="s">
        <v>84</v>
      </c>
      <c r="C29" s="1">
        <v>36</v>
      </c>
      <c r="D29" s="1">
        <v>39</v>
      </c>
      <c r="E29" s="1" t="s">
        <v>5827</v>
      </c>
      <c r="F29" s="1">
        <v>1</v>
      </c>
      <c r="G29" s="1" t="s">
        <v>204</v>
      </c>
      <c r="H29" s="1" t="s">
        <v>112</v>
      </c>
      <c r="I29" s="1">
        <v>26</v>
      </c>
      <c r="J29" s="1" t="s">
        <v>204</v>
      </c>
      <c r="K29" s="5">
        <v>26</v>
      </c>
      <c r="L29" s="5">
        <v>5.6515711599641451E-2</v>
      </c>
      <c r="M29" s="12">
        <v>0.7331161386477536</v>
      </c>
      <c r="N29" s="12">
        <v>0.26688370280373486</v>
      </c>
      <c r="O29" s="1" t="s">
        <v>9</v>
      </c>
      <c r="P29" s="1">
        <v>0.92056153979999999</v>
      </c>
      <c r="Q29" s="1" t="s">
        <v>3033</v>
      </c>
      <c r="S29" s="1" t="e">
        <v>#N/A</v>
      </c>
      <c r="T29" s="1" t="s">
        <v>3034</v>
      </c>
      <c r="U29" s="1" t="str">
        <f t="shared" si="2"/>
        <v>N</v>
      </c>
      <c r="V29" s="1" t="str">
        <f t="shared" si="3"/>
        <v>N</v>
      </c>
      <c r="W29" s="1" t="s">
        <v>5813</v>
      </c>
      <c r="X29" s="1" t="s">
        <v>5813</v>
      </c>
      <c r="AA29" s="1" t="s">
        <v>5816</v>
      </c>
      <c r="AB29" s="1" t="e">
        <v>#N/A</v>
      </c>
    </row>
    <row r="30" spans="1:31" x14ac:dyDescent="0.4">
      <c r="A30" s="1">
        <v>478376911</v>
      </c>
      <c r="B30" s="1" t="s">
        <v>84</v>
      </c>
      <c r="C30" s="1">
        <v>36</v>
      </c>
      <c r="D30" s="1">
        <v>39</v>
      </c>
      <c r="E30" s="1" t="s">
        <v>5827</v>
      </c>
      <c r="F30" s="1">
        <v>1</v>
      </c>
      <c r="G30" s="1" t="s">
        <v>204</v>
      </c>
      <c r="H30" s="1" t="s">
        <v>112</v>
      </c>
      <c r="I30" s="1">
        <v>26</v>
      </c>
      <c r="J30" s="1" t="s">
        <v>204</v>
      </c>
      <c r="K30" s="5">
        <v>26</v>
      </c>
      <c r="L30" s="5">
        <v>0.15095941560037368</v>
      </c>
      <c r="M30" s="12">
        <v>0.62568313124742903</v>
      </c>
      <c r="N30" s="12">
        <v>0.37431686875257103</v>
      </c>
      <c r="O30" s="1" t="s">
        <v>9</v>
      </c>
      <c r="P30" s="1">
        <v>4.9911077775999999</v>
      </c>
      <c r="Q30" s="1" t="s">
        <v>922</v>
      </c>
      <c r="S30" s="1" t="e">
        <v>#N/A</v>
      </c>
      <c r="T30" s="1" t="s">
        <v>923</v>
      </c>
      <c r="U30" s="1" t="str">
        <f t="shared" si="2"/>
        <v>N</v>
      </c>
      <c r="V30" s="1" t="str">
        <f t="shared" si="3"/>
        <v>N</v>
      </c>
      <c r="W30" s="1" t="s">
        <v>5813</v>
      </c>
      <c r="X30" s="1" t="s">
        <v>5813</v>
      </c>
      <c r="AA30" s="1" t="s">
        <v>5816</v>
      </c>
      <c r="AB30" s="1" t="e">
        <v>#N/A</v>
      </c>
    </row>
    <row r="31" spans="1:31" x14ac:dyDescent="0.4">
      <c r="A31" s="1">
        <v>583747816</v>
      </c>
      <c r="B31" s="1" t="s">
        <v>84</v>
      </c>
      <c r="C31" s="1">
        <v>36</v>
      </c>
      <c r="D31" s="1">
        <v>39</v>
      </c>
      <c r="E31" s="1" t="s">
        <v>5827</v>
      </c>
      <c r="F31" s="1">
        <v>1</v>
      </c>
      <c r="G31" s="1" t="s">
        <v>204</v>
      </c>
      <c r="H31" s="1" t="s">
        <v>7419</v>
      </c>
      <c r="I31" s="1">
        <v>26</v>
      </c>
      <c r="J31" s="1" t="s">
        <v>204</v>
      </c>
      <c r="K31" s="5">
        <v>26</v>
      </c>
      <c r="L31" s="5">
        <v>0.57224324843189545</v>
      </c>
      <c r="M31" s="12">
        <v>0.56582723211691577</v>
      </c>
      <c r="N31" s="12">
        <v>0.382356634317354</v>
      </c>
      <c r="O31" s="1" t="s">
        <v>21</v>
      </c>
      <c r="P31" s="1">
        <v>10.478396140799999</v>
      </c>
      <c r="Q31" s="1" t="s">
        <v>277</v>
      </c>
      <c r="S31" s="1" t="e">
        <v>#N/A</v>
      </c>
      <c r="T31" s="1" t="s">
        <v>278</v>
      </c>
      <c r="U31" s="1" t="str">
        <f t="shared" si="2"/>
        <v>N</v>
      </c>
      <c r="V31" s="1" t="str">
        <f t="shared" si="3"/>
        <v>N</v>
      </c>
      <c r="W31" s="1" t="s">
        <v>5813</v>
      </c>
      <c r="X31" s="1" t="s">
        <v>5813</v>
      </c>
      <c r="AA31" s="1" t="s">
        <v>5816</v>
      </c>
      <c r="AB31" s="1" t="e">
        <v>#N/A</v>
      </c>
    </row>
    <row r="32" spans="1:31" x14ac:dyDescent="0.4">
      <c r="A32" s="1">
        <v>156742543</v>
      </c>
      <c r="B32" s="1" t="s">
        <v>104</v>
      </c>
      <c r="C32" s="1" t="s">
        <v>5946</v>
      </c>
      <c r="D32" s="1">
        <v>39</v>
      </c>
      <c r="E32" s="1" t="s">
        <v>5827</v>
      </c>
      <c r="F32" s="1">
        <v>1</v>
      </c>
      <c r="G32" s="1" t="s">
        <v>204</v>
      </c>
      <c r="H32" s="1" t="s">
        <v>112</v>
      </c>
      <c r="I32" s="1">
        <v>26</v>
      </c>
      <c r="J32" s="1" t="s">
        <v>204</v>
      </c>
      <c r="K32" s="5">
        <v>26</v>
      </c>
      <c r="L32" s="5">
        <v>0.14148930140366672</v>
      </c>
      <c r="M32" s="12">
        <v>0.69352137470573405</v>
      </c>
      <c r="N32" s="12">
        <v>0.3064785569576417</v>
      </c>
      <c r="O32" s="1" t="s">
        <v>9</v>
      </c>
      <c r="P32" s="1">
        <v>0.15584427214999999</v>
      </c>
      <c r="Q32" s="1" t="s">
        <v>4996</v>
      </c>
      <c r="S32" s="1" t="e">
        <v>#N/A</v>
      </c>
      <c r="T32" s="1" t="s">
        <v>4997</v>
      </c>
      <c r="U32" s="1" t="str">
        <f t="shared" si="2"/>
        <v>N</v>
      </c>
      <c r="V32" s="1" t="str">
        <f t="shared" si="3"/>
        <v>N</v>
      </c>
      <c r="W32" s="1" t="s">
        <v>5813</v>
      </c>
      <c r="X32" s="1" t="s">
        <v>5813</v>
      </c>
      <c r="Y32" s="1" t="s">
        <v>6186</v>
      </c>
      <c r="Z32" s="1" t="s">
        <v>7017</v>
      </c>
      <c r="AA32" s="1" t="s">
        <v>5822</v>
      </c>
      <c r="AB32" s="1" t="e">
        <v>#N/A</v>
      </c>
    </row>
    <row r="33" spans="1:31" x14ac:dyDescent="0.4">
      <c r="A33" s="1">
        <v>113888575</v>
      </c>
      <c r="B33" s="1" t="s">
        <v>1473</v>
      </c>
      <c r="C33" s="1" t="s">
        <v>5946</v>
      </c>
      <c r="D33" s="1">
        <v>1007</v>
      </c>
      <c r="E33" s="1" t="s">
        <v>5834</v>
      </c>
      <c r="F33" s="1">
        <v>12</v>
      </c>
      <c r="G33" s="1" t="s">
        <v>3855</v>
      </c>
      <c r="H33" s="1" t="s">
        <v>2984</v>
      </c>
      <c r="I33" s="1">
        <v>306</v>
      </c>
      <c r="J33" s="1" t="s">
        <v>3855</v>
      </c>
      <c r="K33" s="5">
        <v>306</v>
      </c>
      <c r="L33" s="5">
        <v>0.18439572182210706</v>
      </c>
      <c r="M33" s="12">
        <v>0.55879684724684131</v>
      </c>
      <c r="N33" s="12">
        <v>0.42675300013693562</v>
      </c>
      <c r="O33" s="1" t="s">
        <v>21</v>
      </c>
      <c r="P33" s="1">
        <v>0.10401903259999901</v>
      </c>
      <c r="Q33" s="1" t="s">
        <v>5336</v>
      </c>
      <c r="S33" s="1" t="e">
        <v>#N/A</v>
      </c>
      <c r="T33" s="1" t="s">
        <v>5337</v>
      </c>
      <c r="U33" s="1" t="str">
        <f t="shared" si="2"/>
        <v>N</v>
      </c>
      <c r="V33" s="1" t="str">
        <f t="shared" si="3"/>
        <v>N</v>
      </c>
      <c r="X33" s="1" t="s">
        <v>5812</v>
      </c>
      <c r="Z33" s="1" t="s">
        <v>7027</v>
      </c>
      <c r="AB33" s="1" t="e">
        <v>#N/A</v>
      </c>
    </row>
    <row r="34" spans="1:31" x14ac:dyDescent="0.4">
      <c r="A34" s="1">
        <v>267106046</v>
      </c>
      <c r="B34" s="1" t="s">
        <v>1071</v>
      </c>
      <c r="C34" s="1" t="s">
        <v>5946</v>
      </c>
      <c r="D34" s="1">
        <v>1007</v>
      </c>
      <c r="E34" s="1" t="s">
        <v>5834</v>
      </c>
      <c r="F34" s="1">
        <v>12</v>
      </c>
      <c r="G34" s="1" t="s">
        <v>3855</v>
      </c>
      <c r="H34" s="1" t="s">
        <v>2984</v>
      </c>
      <c r="I34" s="1">
        <v>306</v>
      </c>
      <c r="J34" s="1" t="s">
        <v>3855</v>
      </c>
      <c r="K34" s="5">
        <v>306</v>
      </c>
      <c r="L34" s="5">
        <v>8.0450998167968645E-3</v>
      </c>
      <c r="M34" s="12">
        <v>0.87097112180888125</v>
      </c>
      <c r="N34" s="12">
        <v>0.11414243168652352</v>
      </c>
      <c r="O34" s="1" t="s">
        <v>21</v>
      </c>
      <c r="P34" s="1">
        <v>7.4620517299999994E-2</v>
      </c>
      <c r="Q34" s="1" t="s">
        <v>5512</v>
      </c>
      <c r="S34" s="1" t="e">
        <v>#N/A</v>
      </c>
      <c r="T34" s="1" t="s">
        <v>5513</v>
      </c>
      <c r="U34" s="1" t="str">
        <f t="shared" si="2"/>
        <v>Y</v>
      </c>
      <c r="V34" s="1" t="str">
        <f t="shared" si="3"/>
        <v>Y</v>
      </c>
      <c r="X34" s="1" t="s">
        <v>5812</v>
      </c>
      <c r="Y34" s="1" t="s">
        <v>6332</v>
      </c>
      <c r="Z34" s="1" t="s">
        <v>7027</v>
      </c>
      <c r="AB34" s="1" t="e">
        <v>#N/A</v>
      </c>
    </row>
    <row r="35" spans="1:31" x14ac:dyDescent="0.4">
      <c r="A35" s="1">
        <v>182183683</v>
      </c>
      <c r="B35" s="1" t="s">
        <v>104</v>
      </c>
      <c r="C35" s="1" t="s">
        <v>5946</v>
      </c>
      <c r="D35" s="1">
        <v>39</v>
      </c>
      <c r="E35" s="1" t="s">
        <v>5827</v>
      </c>
      <c r="F35" s="1">
        <v>1</v>
      </c>
      <c r="G35" s="1" t="s">
        <v>204</v>
      </c>
      <c r="H35" s="1" t="s">
        <v>7418</v>
      </c>
      <c r="I35" s="1">
        <v>26</v>
      </c>
      <c r="J35" s="1" t="s">
        <v>204</v>
      </c>
      <c r="K35" s="5">
        <v>26</v>
      </c>
      <c r="L35" s="5">
        <v>0.29990769709687382</v>
      </c>
      <c r="M35" s="12">
        <v>0.61374805650800923</v>
      </c>
      <c r="N35" s="12">
        <v>0.21582001975625384</v>
      </c>
      <c r="O35" s="1" t="s">
        <v>9</v>
      </c>
      <c r="P35" s="1">
        <v>0.3309329023</v>
      </c>
      <c r="Q35" s="1" t="s">
        <v>4204</v>
      </c>
      <c r="S35" s="1" t="e">
        <v>#N/A</v>
      </c>
      <c r="T35" s="1" t="s">
        <v>4205</v>
      </c>
      <c r="U35" s="1" t="str">
        <f t="shared" si="2"/>
        <v>N</v>
      </c>
      <c r="V35" s="1" t="str">
        <f t="shared" si="3"/>
        <v>N</v>
      </c>
      <c r="W35" s="1" t="s">
        <v>5813</v>
      </c>
      <c r="X35" s="1" t="s">
        <v>5813</v>
      </c>
      <c r="Z35" s="1" t="s">
        <v>7017</v>
      </c>
      <c r="AA35" s="1" t="s">
        <v>5822</v>
      </c>
      <c r="AB35" s="1" t="e">
        <v>#N/A</v>
      </c>
    </row>
    <row r="36" spans="1:31" x14ac:dyDescent="0.4">
      <c r="A36" s="1">
        <v>114428632</v>
      </c>
      <c r="B36" s="1" t="s">
        <v>862</v>
      </c>
      <c r="C36" s="1" t="s">
        <v>5946</v>
      </c>
      <c r="D36" s="1">
        <v>39</v>
      </c>
      <c r="E36" s="1" t="s">
        <v>5827</v>
      </c>
      <c r="F36" s="1">
        <v>1</v>
      </c>
      <c r="G36" s="1" t="s">
        <v>204</v>
      </c>
      <c r="H36" s="1" t="s">
        <v>7419</v>
      </c>
      <c r="I36" s="1">
        <v>26</v>
      </c>
      <c r="J36" s="1" t="s">
        <v>204</v>
      </c>
      <c r="K36" s="5">
        <v>26</v>
      </c>
      <c r="L36" s="5">
        <v>0.24722422323593621</v>
      </c>
      <c r="M36" s="12">
        <v>0.53748043172407067</v>
      </c>
      <c r="N36" s="12">
        <v>0.32934230087476551</v>
      </c>
      <c r="O36" s="1" t="s">
        <v>21</v>
      </c>
      <c r="P36" s="1">
        <v>3.3812299472</v>
      </c>
      <c r="Q36" s="1" t="s">
        <v>1385</v>
      </c>
      <c r="S36" s="1" t="e">
        <v>#N/A</v>
      </c>
      <c r="T36" s="1" t="s">
        <v>1386</v>
      </c>
      <c r="U36" s="1" t="str">
        <f t="shared" si="2"/>
        <v>N</v>
      </c>
      <c r="V36" s="1" t="str">
        <f t="shared" si="3"/>
        <v>N</v>
      </c>
      <c r="W36" s="1" t="s">
        <v>5813</v>
      </c>
      <c r="X36" s="1" t="s">
        <v>5813</v>
      </c>
      <c r="AA36" s="1" t="s">
        <v>5814</v>
      </c>
      <c r="AB36" s="1" t="e">
        <v>#N/A</v>
      </c>
    </row>
    <row r="37" spans="1:31" s="5" customFormat="1" x14ac:dyDescent="0.4">
      <c r="A37" s="1">
        <v>181858761</v>
      </c>
      <c r="B37" s="1" t="s">
        <v>862</v>
      </c>
      <c r="C37" s="1" t="s">
        <v>5946</v>
      </c>
      <c r="D37" s="1">
        <v>39</v>
      </c>
      <c r="E37" s="1" t="s">
        <v>5827</v>
      </c>
      <c r="F37" s="1">
        <v>1</v>
      </c>
      <c r="G37" s="1" t="s">
        <v>204</v>
      </c>
      <c r="H37" s="1" t="s">
        <v>7418</v>
      </c>
      <c r="I37" s="1">
        <v>26</v>
      </c>
      <c r="J37" s="1" t="s">
        <v>204</v>
      </c>
      <c r="K37" s="5">
        <v>26</v>
      </c>
      <c r="L37" s="5">
        <v>0.43221096442787904</v>
      </c>
      <c r="M37" s="12">
        <v>0.63931912848090711</v>
      </c>
      <c r="N37" s="12">
        <v>0.33599261220669729</v>
      </c>
      <c r="O37" s="1" t="s">
        <v>9</v>
      </c>
      <c r="P37" s="1">
        <v>2.1084225287999998</v>
      </c>
      <c r="Q37" s="1" t="s">
        <v>1985</v>
      </c>
      <c r="R37" s="1"/>
      <c r="S37" s="1" t="e">
        <v>#N/A</v>
      </c>
      <c r="T37" s="1" t="s">
        <v>1986</v>
      </c>
      <c r="U37" s="1" t="str">
        <f t="shared" si="2"/>
        <v>N</v>
      </c>
      <c r="V37" s="1" t="str">
        <f t="shared" si="3"/>
        <v>N</v>
      </c>
      <c r="W37" s="1" t="s">
        <v>5813</v>
      </c>
      <c r="X37" s="1" t="s">
        <v>5813</v>
      </c>
      <c r="Y37" s="1"/>
      <c r="Z37" s="1"/>
      <c r="AA37" s="1" t="s">
        <v>5814</v>
      </c>
      <c r="AB37" s="1" t="e">
        <v>#N/A</v>
      </c>
      <c r="AC37" s="1"/>
      <c r="AD37" s="1"/>
      <c r="AE37" s="1"/>
    </row>
    <row r="38" spans="1:31" s="5" customFormat="1" x14ac:dyDescent="0.4">
      <c r="A38" s="1">
        <v>167512351</v>
      </c>
      <c r="B38" s="1" t="s">
        <v>1220</v>
      </c>
      <c r="C38" s="1" t="s">
        <v>5946</v>
      </c>
      <c r="D38" s="1">
        <v>39</v>
      </c>
      <c r="E38" s="1" t="s">
        <v>5827</v>
      </c>
      <c r="F38" s="1">
        <v>1</v>
      </c>
      <c r="G38" s="1" t="s">
        <v>204</v>
      </c>
      <c r="H38" s="1" t="s">
        <v>7418</v>
      </c>
      <c r="I38" s="1">
        <v>26</v>
      </c>
      <c r="J38" s="1" t="s">
        <v>204</v>
      </c>
      <c r="K38" s="5">
        <v>26</v>
      </c>
      <c r="L38" s="5">
        <v>0.14630006671410853</v>
      </c>
      <c r="M38" s="12">
        <v>0.93563115087073734</v>
      </c>
      <c r="N38" s="12">
        <v>3.9283352002708008E-2</v>
      </c>
      <c r="O38" s="1" t="s">
        <v>21</v>
      </c>
      <c r="P38" s="1">
        <v>0.26590302760000001</v>
      </c>
      <c r="Q38" s="1" t="s">
        <v>4435</v>
      </c>
      <c r="R38" s="1"/>
      <c r="S38" s="1" t="e">
        <v>#N/A</v>
      </c>
      <c r="T38" s="1" t="s">
        <v>4436</v>
      </c>
      <c r="U38" s="1" t="str">
        <f t="shared" si="2"/>
        <v>Y</v>
      </c>
      <c r="V38" s="1" t="str">
        <f t="shared" si="3"/>
        <v>Y</v>
      </c>
      <c r="W38" s="1" t="s">
        <v>5813</v>
      </c>
      <c r="X38" s="1" t="s">
        <v>5813</v>
      </c>
      <c r="Y38" s="1"/>
      <c r="Z38" s="1" t="s">
        <v>7017</v>
      </c>
      <c r="AA38" s="1" t="s">
        <v>5822</v>
      </c>
      <c r="AB38" s="1" t="e">
        <v>#N/A</v>
      </c>
      <c r="AC38" s="1"/>
      <c r="AD38" s="1"/>
      <c r="AE38" s="1"/>
    </row>
    <row r="39" spans="1:31" s="5" customFormat="1" x14ac:dyDescent="0.4">
      <c r="A39" s="1">
        <v>158018630</v>
      </c>
      <c r="B39" s="1" t="s">
        <v>1229</v>
      </c>
      <c r="C39" s="1" t="s">
        <v>5946</v>
      </c>
      <c r="D39" s="1">
        <v>39</v>
      </c>
      <c r="E39" s="1" t="s">
        <v>5827</v>
      </c>
      <c r="F39" s="1">
        <v>1</v>
      </c>
      <c r="G39" s="1" t="s">
        <v>204</v>
      </c>
      <c r="H39" s="1" t="s">
        <v>112</v>
      </c>
      <c r="I39" s="1">
        <v>26</v>
      </c>
      <c r="J39" s="1" t="s">
        <v>204</v>
      </c>
      <c r="K39" s="5">
        <v>26</v>
      </c>
      <c r="L39" s="5">
        <v>0.23891053727078548</v>
      </c>
      <c r="M39" s="12">
        <v>0.62012047007505733</v>
      </c>
      <c r="N39" s="12">
        <v>0.3785923274383059</v>
      </c>
      <c r="O39" s="1" t="s">
        <v>9</v>
      </c>
      <c r="P39" s="1">
        <v>3.8515077901999999</v>
      </c>
      <c r="Q39" s="1" t="s">
        <v>1230</v>
      </c>
      <c r="R39" s="1"/>
      <c r="S39" s="1" t="e">
        <v>#N/A</v>
      </c>
      <c r="T39" s="1" t="s">
        <v>1231</v>
      </c>
      <c r="U39" s="1" t="str">
        <f t="shared" si="2"/>
        <v>N</v>
      </c>
      <c r="V39" s="1" t="str">
        <f t="shared" si="3"/>
        <v>N</v>
      </c>
      <c r="W39" s="1" t="s">
        <v>5813</v>
      </c>
      <c r="X39" s="1" t="s">
        <v>5813</v>
      </c>
      <c r="Y39" s="1"/>
      <c r="Z39" s="1"/>
      <c r="AA39" s="1" t="s">
        <v>5814</v>
      </c>
      <c r="AB39" s="1" t="e">
        <v>#N/A</v>
      </c>
      <c r="AC39" s="1"/>
      <c r="AD39" s="1"/>
      <c r="AE39" s="1"/>
    </row>
    <row r="40" spans="1:31" s="5" customFormat="1" x14ac:dyDescent="0.4">
      <c r="A40" s="1">
        <v>287248684</v>
      </c>
      <c r="B40" s="1" t="s">
        <v>88</v>
      </c>
      <c r="C40" s="1" t="s">
        <v>5946</v>
      </c>
      <c r="D40" s="1">
        <v>39</v>
      </c>
      <c r="E40" s="1" t="s">
        <v>5827</v>
      </c>
      <c r="F40" s="1">
        <v>1</v>
      </c>
      <c r="G40" s="1" t="s">
        <v>204</v>
      </c>
      <c r="H40" s="1" t="s">
        <v>16</v>
      </c>
      <c r="I40" s="1">
        <v>26</v>
      </c>
      <c r="J40" s="1" t="s">
        <v>204</v>
      </c>
      <c r="K40" s="5">
        <v>26</v>
      </c>
      <c r="L40" s="5">
        <v>0.11362295855090278</v>
      </c>
      <c r="M40" s="12">
        <v>0.91705539646363221</v>
      </c>
      <c r="N40" s="12">
        <v>8.0600017275272273E-2</v>
      </c>
      <c r="O40" s="1" t="s">
        <v>21</v>
      </c>
      <c r="P40" s="1">
        <v>8.3489003583999999</v>
      </c>
      <c r="Q40" s="1" t="s">
        <v>429</v>
      </c>
      <c r="R40" s="1"/>
      <c r="S40" s="1" t="e">
        <v>#N/A</v>
      </c>
      <c r="T40" s="1" t="s">
        <v>430</v>
      </c>
      <c r="U40" s="1" t="str">
        <f t="shared" si="2"/>
        <v>Y</v>
      </c>
      <c r="V40" s="1" t="str">
        <f t="shared" si="3"/>
        <v>Y</v>
      </c>
      <c r="W40" s="1" t="s">
        <v>5813</v>
      </c>
      <c r="X40" s="1" t="s">
        <v>5813</v>
      </c>
      <c r="Y40" s="1"/>
      <c r="Z40" s="1"/>
      <c r="AA40" s="1" t="s">
        <v>5814</v>
      </c>
      <c r="AB40" s="1" t="e">
        <v>#N/A</v>
      </c>
      <c r="AC40" s="1"/>
      <c r="AD40" s="1"/>
      <c r="AE40" s="1"/>
    </row>
    <row r="41" spans="1:31" s="5" customFormat="1" x14ac:dyDescent="0.4">
      <c r="A41" s="1">
        <v>258316155</v>
      </c>
      <c r="B41" s="1" t="s">
        <v>88</v>
      </c>
      <c r="C41" s="1" t="s">
        <v>5946</v>
      </c>
      <c r="D41" s="1">
        <v>39</v>
      </c>
      <c r="E41" s="1" t="s">
        <v>5827</v>
      </c>
      <c r="F41" s="1">
        <v>1</v>
      </c>
      <c r="G41" s="1" t="s">
        <v>204</v>
      </c>
      <c r="H41" s="1" t="s">
        <v>16</v>
      </c>
      <c r="I41" s="1">
        <v>26</v>
      </c>
      <c r="J41" s="1" t="s">
        <v>204</v>
      </c>
      <c r="K41" s="5">
        <v>26</v>
      </c>
      <c r="L41" s="5">
        <v>0.1036671508774657</v>
      </c>
      <c r="M41" s="12">
        <v>0.60672013966720595</v>
      </c>
      <c r="N41" s="12">
        <v>0.39327986033279411</v>
      </c>
      <c r="O41" s="1" t="s">
        <v>21</v>
      </c>
      <c r="P41" s="1">
        <v>4.7004909727999999</v>
      </c>
      <c r="Q41" s="1" t="s">
        <v>979</v>
      </c>
      <c r="R41" s="1"/>
      <c r="S41" s="1" t="e">
        <v>#N/A</v>
      </c>
      <c r="T41" s="1" t="s">
        <v>980</v>
      </c>
      <c r="U41" s="1" t="str">
        <f t="shared" si="2"/>
        <v>N</v>
      </c>
      <c r="V41" s="1" t="str">
        <f t="shared" si="3"/>
        <v>N</v>
      </c>
      <c r="W41" s="1" t="s">
        <v>5813</v>
      </c>
      <c r="X41" s="1" t="s">
        <v>5813</v>
      </c>
      <c r="Y41" s="1"/>
      <c r="Z41" s="1"/>
      <c r="AA41" s="1" t="s">
        <v>5814</v>
      </c>
      <c r="AB41" s="1" t="e">
        <v>#N/A</v>
      </c>
      <c r="AC41" s="1"/>
      <c r="AD41" s="1"/>
      <c r="AE41" s="1"/>
    </row>
    <row r="42" spans="1:31" s="5" customFormat="1" x14ac:dyDescent="0.4">
      <c r="A42" s="1">
        <v>183472596</v>
      </c>
      <c r="B42" s="1" t="s">
        <v>732</v>
      </c>
      <c r="C42" s="1" t="s">
        <v>5946</v>
      </c>
      <c r="D42" s="1">
        <v>39</v>
      </c>
      <c r="E42" s="1" t="s">
        <v>5827</v>
      </c>
      <c r="F42" s="1">
        <v>1</v>
      </c>
      <c r="G42" s="1" t="s">
        <v>204</v>
      </c>
      <c r="H42" s="1" t="s">
        <v>16</v>
      </c>
      <c r="I42" s="1">
        <v>26</v>
      </c>
      <c r="J42" s="1" t="s">
        <v>204</v>
      </c>
      <c r="K42" s="5">
        <v>26</v>
      </c>
      <c r="L42" s="5">
        <v>0.13420111409687391</v>
      </c>
      <c r="M42" s="12">
        <v>0.7610177859954369</v>
      </c>
      <c r="N42" s="12">
        <v>0.23898221400456301</v>
      </c>
      <c r="O42" s="1" t="s">
        <v>9</v>
      </c>
      <c r="P42" s="1">
        <v>1.4205027480000001</v>
      </c>
      <c r="Q42" s="1" t="s">
        <v>2490</v>
      </c>
      <c r="R42" s="1"/>
      <c r="S42" s="1" t="e">
        <v>#N/A</v>
      </c>
      <c r="T42" s="1" t="s">
        <v>2491</v>
      </c>
      <c r="U42" s="1" t="str">
        <f t="shared" si="2"/>
        <v>N</v>
      </c>
      <c r="V42" s="1" t="str">
        <f t="shared" si="3"/>
        <v>N</v>
      </c>
      <c r="W42" s="1" t="s">
        <v>5813</v>
      </c>
      <c r="X42" s="1" t="s">
        <v>5813</v>
      </c>
      <c r="Y42" s="1"/>
      <c r="Z42" s="1"/>
      <c r="AA42" s="1" t="s">
        <v>5815</v>
      </c>
      <c r="AB42" s="1" t="e">
        <v>#N/A</v>
      </c>
      <c r="AC42" s="1"/>
      <c r="AD42" s="1"/>
      <c r="AE42" s="1"/>
    </row>
    <row r="43" spans="1:31" s="5" customFormat="1" x14ac:dyDescent="0.4">
      <c r="A43" s="1">
        <v>592391705</v>
      </c>
      <c r="B43" s="1" t="s">
        <v>1432</v>
      </c>
      <c r="C43" s="1" t="s">
        <v>5946</v>
      </c>
      <c r="D43" s="1">
        <v>39</v>
      </c>
      <c r="E43" s="1" t="s">
        <v>5827</v>
      </c>
      <c r="F43" s="1">
        <v>1</v>
      </c>
      <c r="G43" s="1" t="s">
        <v>204</v>
      </c>
      <c r="H43" s="1" t="s">
        <v>16</v>
      </c>
      <c r="I43" s="1">
        <v>26</v>
      </c>
      <c r="J43" s="1" t="s">
        <v>204</v>
      </c>
      <c r="K43" s="5">
        <v>26</v>
      </c>
      <c r="L43" s="5">
        <v>0.10933596568490277</v>
      </c>
      <c r="M43" s="12">
        <v>0.92273089096677441</v>
      </c>
      <c r="N43" s="12">
        <v>7.3779307874957775E-2</v>
      </c>
      <c r="O43" s="1" t="s">
        <v>9</v>
      </c>
      <c r="P43" s="1">
        <v>2.4010272243999999</v>
      </c>
      <c r="Q43" s="1" t="s">
        <v>1803</v>
      </c>
      <c r="R43" s="1"/>
      <c r="S43" s="1" t="e">
        <v>#N/A</v>
      </c>
      <c r="T43" s="1" t="s">
        <v>1804</v>
      </c>
      <c r="U43" s="1" t="str">
        <f t="shared" si="2"/>
        <v>Y</v>
      </c>
      <c r="V43" s="1" t="str">
        <f t="shared" si="3"/>
        <v>Y</v>
      </c>
      <c r="W43" s="1" t="s">
        <v>5813</v>
      </c>
      <c r="X43" s="1" t="s">
        <v>5813</v>
      </c>
      <c r="Y43" s="1"/>
      <c r="Z43" s="1"/>
      <c r="AA43" s="1" t="s">
        <v>326</v>
      </c>
      <c r="AB43" s="1" t="e">
        <v>#N/A</v>
      </c>
      <c r="AC43" s="1"/>
      <c r="AD43" s="1"/>
      <c r="AE43" s="1"/>
    </row>
    <row r="44" spans="1:31" x14ac:dyDescent="0.4">
      <c r="A44" s="1">
        <v>293550435</v>
      </c>
      <c r="B44" s="1" t="s">
        <v>1220</v>
      </c>
      <c r="C44" s="1" t="s">
        <v>5946</v>
      </c>
      <c r="D44" s="1">
        <v>1033</v>
      </c>
      <c r="E44" s="1" t="s">
        <v>5834</v>
      </c>
      <c r="F44" s="1">
        <v>12</v>
      </c>
      <c r="G44" s="1" t="s">
        <v>4613</v>
      </c>
      <c r="H44" s="1" t="s">
        <v>8374</v>
      </c>
      <c r="I44" s="1">
        <v>309</v>
      </c>
      <c r="J44" s="1" t="s">
        <v>4613</v>
      </c>
      <c r="K44" s="5">
        <v>309</v>
      </c>
      <c r="L44" s="5">
        <v>3.8185083267846844E-2</v>
      </c>
      <c r="M44" s="12">
        <v>0.45990018410637179</v>
      </c>
      <c r="N44" s="12">
        <v>0.41328439208323781</v>
      </c>
      <c r="O44" s="1" t="s">
        <v>21</v>
      </c>
      <c r="P44" s="1">
        <v>0.22685243839999999</v>
      </c>
      <c r="Q44" s="1" t="s">
        <v>4614</v>
      </c>
      <c r="S44" s="1" t="e">
        <v>#N/A</v>
      </c>
      <c r="T44" s="1" t="s">
        <v>4615</v>
      </c>
      <c r="U44" s="1" t="str">
        <f t="shared" si="2"/>
        <v>N</v>
      </c>
      <c r="V44" s="1" t="str">
        <f t="shared" si="3"/>
        <v>N</v>
      </c>
      <c r="X44" s="1" t="s">
        <v>5812</v>
      </c>
      <c r="Z44" s="1" t="s">
        <v>5812</v>
      </c>
      <c r="AB44" s="1" t="e">
        <v>#N/A</v>
      </c>
    </row>
    <row r="45" spans="1:31" x14ac:dyDescent="0.4">
      <c r="A45" s="1">
        <v>181179335</v>
      </c>
      <c r="B45" s="1" t="s">
        <v>2007</v>
      </c>
      <c r="C45" s="1" t="s">
        <v>5946</v>
      </c>
      <c r="D45" s="1">
        <v>39</v>
      </c>
      <c r="E45" s="1" t="s">
        <v>5827</v>
      </c>
      <c r="F45" s="1">
        <v>1</v>
      </c>
      <c r="G45" s="1" t="s">
        <v>204</v>
      </c>
      <c r="H45" s="1" t="s">
        <v>7418</v>
      </c>
      <c r="I45" s="1">
        <v>26</v>
      </c>
      <c r="J45" s="1" t="s">
        <v>204</v>
      </c>
      <c r="K45" s="5">
        <v>26</v>
      </c>
      <c r="L45" s="5">
        <v>1.0451613328857409E-2</v>
      </c>
      <c r="M45" s="12">
        <v>0.69366533620368687</v>
      </c>
      <c r="N45" s="12">
        <v>0.29536079874043397</v>
      </c>
      <c r="O45" s="1" t="s">
        <v>9</v>
      </c>
      <c r="P45" s="1">
        <v>7.0998354E-2</v>
      </c>
      <c r="Q45" s="1" t="s">
        <v>5528</v>
      </c>
      <c r="S45" s="1" t="e">
        <v>#N/A</v>
      </c>
      <c r="T45" s="1" t="s">
        <v>5529</v>
      </c>
      <c r="U45" s="1" t="str">
        <f t="shared" si="2"/>
        <v>N</v>
      </c>
      <c r="V45" s="1" t="str">
        <f t="shared" si="3"/>
        <v>N</v>
      </c>
      <c r="W45" s="1" t="s">
        <v>5813</v>
      </c>
      <c r="X45" s="1" t="s">
        <v>5813</v>
      </c>
      <c r="AA45" s="1" t="s">
        <v>5817</v>
      </c>
      <c r="AB45" s="1" t="e">
        <v>#N/A</v>
      </c>
    </row>
    <row r="46" spans="1:31" x14ac:dyDescent="0.4">
      <c r="A46" s="1">
        <v>266964075</v>
      </c>
      <c r="B46" s="1" t="s">
        <v>2007</v>
      </c>
      <c r="C46" s="1" t="s">
        <v>5946</v>
      </c>
      <c r="D46" s="1">
        <v>39</v>
      </c>
      <c r="E46" s="1" t="s">
        <v>5827</v>
      </c>
      <c r="F46" s="1">
        <v>1</v>
      </c>
      <c r="G46" s="1" t="s">
        <v>204</v>
      </c>
      <c r="H46" s="1" t="s">
        <v>7421</v>
      </c>
      <c r="I46" s="1">
        <v>26</v>
      </c>
      <c r="J46" s="1" t="s">
        <v>204</v>
      </c>
      <c r="K46" s="5">
        <v>26</v>
      </c>
      <c r="L46" s="5">
        <v>9.4667052707685315E-2</v>
      </c>
      <c r="M46" s="12">
        <v>0.52883358174079553</v>
      </c>
      <c r="N46" s="12">
        <v>0.41326912431286877</v>
      </c>
      <c r="O46" s="1" t="s">
        <v>9</v>
      </c>
      <c r="P46" s="1">
        <v>1.1224434703999999</v>
      </c>
      <c r="Q46" s="1" t="s">
        <v>2786</v>
      </c>
      <c r="S46" s="1" t="e">
        <v>#N/A</v>
      </c>
      <c r="T46" s="1" t="s">
        <v>2787</v>
      </c>
      <c r="U46" s="1" t="str">
        <f t="shared" si="2"/>
        <v>N</v>
      </c>
      <c r="V46" s="1" t="str">
        <f t="shared" si="3"/>
        <v>N</v>
      </c>
      <c r="W46" s="1" t="s">
        <v>5813</v>
      </c>
      <c r="X46" s="1" t="s">
        <v>5813</v>
      </c>
      <c r="AA46" s="1" t="s">
        <v>5817</v>
      </c>
      <c r="AB46" s="1" t="e">
        <v>#N/A</v>
      </c>
    </row>
    <row r="47" spans="1:31" x14ac:dyDescent="0.4">
      <c r="A47" s="1">
        <v>120438416</v>
      </c>
      <c r="B47" s="1" t="s">
        <v>10</v>
      </c>
      <c r="C47" s="1" t="s">
        <v>5946</v>
      </c>
      <c r="D47" s="1">
        <v>1041</v>
      </c>
      <c r="E47" s="1" t="s">
        <v>5834</v>
      </c>
      <c r="F47" s="1">
        <v>12</v>
      </c>
      <c r="G47" s="1" t="s">
        <v>3039</v>
      </c>
      <c r="H47" s="1" t="s">
        <v>8375</v>
      </c>
      <c r="I47" s="1">
        <v>310</v>
      </c>
      <c r="J47" s="1" t="s">
        <v>3039</v>
      </c>
      <c r="K47" s="5">
        <v>310</v>
      </c>
      <c r="L47" s="5">
        <v>0.10363569507265602</v>
      </c>
      <c r="M47" s="12">
        <v>0.74498597269861688</v>
      </c>
      <c r="N47" s="12">
        <v>0.10768913589256709</v>
      </c>
      <c r="O47" s="1" t="s">
        <v>9</v>
      </c>
      <c r="P47" s="1">
        <v>0.28847406664999897</v>
      </c>
      <c r="Q47" s="1" t="s">
        <v>4327</v>
      </c>
      <c r="S47" s="1" t="e">
        <v>#N/A</v>
      </c>
      <c r="T47" s="1" t="s">
        <v>4328</v>
      </c>
      <c r="U47" s="1" t="str">
        <f t="shared" si="2"/>
        <v>Y</v>
      </c>
      <c r="V47" s="1" t="str">
        <f t="shared" si="3"/>
        <v>Y</v>
      </c>
      <c r="X47" s="1" t="s">
        <v>5812</v>
      </c>
      <c r="Y47" s="1" t="s">
        <v>6264</v>
      </c>
      <c r="Z47" s="1" t="s">
        <v>7027</v>
      </c>
      <c r="AB47" s="1" t="s">
        <v>5813</v>
      </c>
    </row>
    <row r="48" spans="1:31" x14ac:dyDescent="0.4">
      <c r="A48" s="1">
        <v>119847544</v>
      </c>
      <c r="B48" s="1" t="s">
        <v>10</v>
      </c>
      <c r="C48" s="1" t="s">
        <v>5946</v>
      </c>
      <c r="D48" s="1">
        <v>1041</v>
      </c>
      <c r="E48" s="1" t="s">
        <v>5834</v>
      </c>
      <c r="F48" s="1">
        <v>12</v>
      </c>
      <c r="G48" s="1" t="s">
        <v>3039</v>
      </c>
      <c r="H48" s="1" t="s">
        <v>8377</v>
      </c>
      <c r="I48" s="1">
        <v>310</v>
      </c>
      <c r="J48" s="1" t="s">
        <v>3039</v>
      </c>
      <c r="K48" s="5">
        <v>310</v>
      </c>
      <c r="L48" s="5">
        <v>5.1205562428124782E-2</v>
      </c>
      <c r="M48" s="12">
        <v>0.37003469157469415</v>
      </c>
      <c r="N48" s="12">
        <v>0.24225049705120821</v>
      </c>
      <c r="O48" s="1" t="s">
        <v>9</v>
      </c>
      <c r="P48" s="1">
        <v>0.41624238250000001</v>
      </c>
      <c r="Q48" s="1" t="s">
        <v>3967</v>
      </c>
      <c r="S48" s="1" t="e">
        <v>#N/A</v>
      </c>
      <c r="T48" s="1" t="s">
        <v>3968</v>
      </c>
      <c r="U48" s="1" t="str">
        <f t="shared" si="2"/>
        <v>N</v>
      </c>
      <c r="V48" s="1" t="str">
        <f t="shared" si="3"/>
        <v>N</v>
      </c>
      <c r="X48" s="1" t="s">
        <v>5812</v>
      </c>
      <c r="Z48" s="1" t="s">
        <v>5812</v>
      </c>
      <c r="AB48" s="1" t="s">
        <v>5813</v>
      </c>
    </row>
    <row r="49" spans="1:28" x14ac:dyDescent="0.4">
      <c r="A49" s="1">
        <v>159551564</v>
      </c>
      <c r="B49" s="1" t="s">
        <v>2007</v>
      </c>
      <c r="C49" s="1" t="s">
        <v>5946</v>
      </c>
      <c r="D49" s="1">
        <v>39</v>
      </c>
      <c r="E49" s="1" t="s">
        <v>5827</v>
      </c>
      <c r="F49" s="1">
        <v>1</v>
      </c>
      <c r="G49" s="1" t="s">
        <v>204</v>
      </c>
      <c r="H49" s="1" t="s">
        <v>16</v>
      </c>
      <c r="I49" s="1">
        <v>26</v>
      </c>
      <c r="J49" s="1" t="s">
        <v>204</v>
      </c>
      <c r="K49" s="5">
        <v>26</v>
      </c>
      <c r="L49" s="5">
        <v>1.3288937130250731E-2</v>
      </c>
      <c r="M49" s="12">
        <v>0.50134355374780137</v>
      </c>
      <c r="N49" s="12">
        <v>0.49865644625219857</v>
      </c>
      <c r="O49" s="1" t="s">
        <v>9</v>
      </c>
      <c r="P49" s="1">
        <v>0.33911265359999998</v>
      </c>
      <c r="Q49" s="1" t="s">
        <v>4181</v>
      </c>
      <c r="S49" s="1" t="s">
        <v>5813</v>
      </c>
      <c r="T49" s="1" t="s">
        <v>4182</v>
      </c>
      <c r="U49" s="1" t="str">
        <f t="shared" si="2"/>
        <v>N</v>
      </c>
      <c r="V49" s="1" t="str">
        <f t="shared" si="3"/>
        <v>N</v>
      </c>
      <c r="W49" s="1" t="s">
        <v>5813</v>
      </c>
      <c r="X49" s="1" t="s">
        <v>5813</v>
      </c>
      <c r="AA49" s="1" t="s">
        <v>5817</v>
      </c>
      <c r="AB49" s="1" t="e">
        <v>#N/A</v>
      </c>
    </row>
    <row r="50" spans="1:28" x14ac:dyDescent="0.4">
      <c r="A50" s="1">
        <v>304675961</v>
      </c>
      <c r="B50" s="1" t="s">
        <v>520</v>
      </c>
      <c r="C50" s="1" t="s">
        <v>5946</v>
      </c>
      <c r="D50" s="1">
        <v>1041</v>
      </c>
      <c r="E50" s="1" t="s">
        <v>5834</v>
      </c>
      <c r="F50" s="1">
        <v>12</v>
      </c>
      <c r="G50" s="1" t="s">
        <v>3039</v>
      </c>
      <c r="H50" s="1" t="s">
        <v>8376</v>
      </c>
      <c r="I50" s="1">
        <v>310</v>
      </c>
      <c r="J50" s="1" t="s">
        <v>3039</v>
      </c>
      <c r="K50" s="5">
        <v>310</v>
      </c>
      <c r="L50" s="5">
        <v>0.6823708639434739</v>
      </c>
      <c r="M50" s="12">
        <v>0.75239713875375702</v>
      </c>
      <c r="N50" s="12">
        <v>9.5554084532287711E-2</v>
      </c>
      <c r="O50" s="1" t="s">
        <v>9</v>
      </c>
      <c r="P50" s="1">
        <v>0.91595425109999995</v>
      </c>
      <c r="Q50" s="1" t="s">
        <v>3040</v>
      </c>
      <c r="S50" s="1" t="e">
        <v>#N/A</v>
      </c>
      <c r="T50" s="1" t="s">
        <v>3041</v>
      </c>
      <c r="U50" s="1" t="str">
        <f t="shared" si="2"/>
        <v>Y</v>
      </c>
      <c r="V50" s="1" t="str">
        <f t="shared" si="3"/>
        <v>Y</v>
      </c>
      <c r="X50" s="1" t="s">
        <v>5812</v>
      </c>
      <c r="Z50" s="1" t="s">
        <v>5812</v>
      </c>
      <c r="AB50" s="1" t="e">
        <v>#N/A</v>
      </c>
    </row>
    <row r="51" spans="1:28" x14ac:dyDescent="0.4">
      <c r="A51" s="1">
        <v>304997333</v>
      </c>
      <c r="B51" s="1" t="s">
        <v>1636</v>
      </c>
      <c r="C51" s="1" t="s">
        <v>5946</v>
      </c>
      <c r="D51" s="1">
        <v>1049</v>
      </c>
      <c r="E51" s="1" t="s">
        <v>5834</v>
      </c>
      <c r="F51" s="1">
        <v>12</v>
      </c>
      <c r="G51" s="1" t="s">
        <v>5803</v>
      </c>
      <c r="H51" s="1" t="s">
        <v>3039</v>
      </c>
      <c r="I51" s="1">
        <v>311</v>
      </c>
      <c r="J51" s="1" t="s">
        <v>5803</v>
      </c>
      <c r="K51" s="5">
        <v>311</v>
      </c>
      <c r="L51" s="5">
        <v>1.0856489581771435E-2</v>
      </c>
      <c r="M51" s="12">
        <v>0.52540031306042823</v>
      </c>
      <c r="N51" s="12">
        <v>0.47459963335213434</v>
      </c>
      <c r="O51" s="1" t="s">
        <v>9</v>
      </c>
      <c r="P51" s="1">
        <v>1.1564139649999999E-2</v>
      </c>
      <c r="Q51" s="1" t="s">
        <v>5804</v>
      </c>
      <c r="S51" s="1" t="e">
        <v>#N/A</v>
      </c>
      <c r="T51" s="1" t="s">
        <v>5805</v>
      </c>
      <c r="U51" s="1" t="str">
        <f t="shared" si="2"/>
        <v>N</v>
      </c>
      <c r="V51" s="1" t="str">
        <f t="shared" si="3"/>
        <v>N</v>
      </c>
      <c r="X51" s="1" t="s">
        <v>5812</v>
      </c>
      <c r="Z51" s="1" t="s">
        <v>7027</v>
      </c>
      <c r="AB51" s="1" t="e">
        <v>#N/A</v>
      </c>
    </row>
    <row r="52" spans="1:28" x14ac:dyDescent="0.4">
      <c r="A52" s="1">
        <v>298758841</v>
      </c>
      <c r="B52" s="1" t="s">
        <v>81</v>
      </c>
      <c r="C52" s="1" t="s">
        <v>5946</v>
      </c>
      <c r="D52" s="1">
        <v>39</v>
      </c>
      <c r="E52" s="1" t="s">
        <v>5827</v>
      </c>
      <c r="F52" s="1">
        <v>1</v>
      </c>
      <c r="G52" s="1" t="s">
        <v>204</v>
      </c>
      <c r="H52" s="1" t="s">
        <v>16</v>
      </c>
      <c r="I52" s="1">
        <v>26</v>
      </c>
      <c r="J52" s="1" t="s">
        <v>204</v>
      </c>
      <c r="K52" s="5">
        <v>26</v>
      </c>
      <c r="L52" s="5">
        <v>6.3615462137499898E-2</v>
      </c>
      <c r="M52" s="12">
        <v>0.52576274326527206</v>
      </c>
      <c r="N52" s="12">
        <v>0.47423725673472789</v>
      </c>
      <c r="O52" s="1" t="s">
        <v>9</v>
      </c>
      <c r="P52" s="1">
        <v>0.50266792100000002</v>
      </c>
      <c r="Q52" s="1" t="s">
        <v>3737</v>
      </c>
      <c r="S52" s="1" t="e">
        <v>#N/A</v>
      </c>
      <c r="T52" s="1" t="s">
        <v>3738</v>
      </c>
      <c r="U52" s="1" t="str">
        <f t="shared" si="2"/>
        <v>N</v>
      </c>
      <c r="V52" s="1" t="str">
        <f t="shared" si="3"/>
        <v>N</v>
      </c>
      <c r="W52" s="1" t="s">
        <v>5813</v>
      </c>
      <c r="X52" s="1" t="s">
        <v>5813</v>
      </c>
      <c r="AA52" s="1" t="s">
        <v>5815</v>
      </c>
      <c r="AB52" s="1" t="e">
        <v>#N/A</v>
      </c>
    </row>
    <row r="53" spans="1:28" x14ac:dyDescent="0.4">
      <c r="A53" s="1">
        <v>496576666</v>
      </c>
      <c r="B53" s="1" t="s">
        <v>19</v>
      </c>
      <c r="C53" s="1">
        <v>35</v>
      </c>
      <c r="D53" s="1">
        <v>39</v>
      </c>
      <c r="E53" s="1" t="s">
        <v>5827</v>
      </c>
      <c r="F53" s="1">
        <v>1</v>
      </c>
      <c r="G53" s="1" t="s">
        <v>204</v>
      </c>
      <c r="H53" s="1" t="s">
        <v>7418</v>
      </c>
      <c r="I53" s="1">
        <v>26</v>
      </c>
      <c r="J53" s="1" t="s">
        <v>204</v>
      </c>
      <c r="K53" s="5">
        <v>26</v>
      </c>
      <c r="L53" s="5">
        <v>0.2265704289613143</v>
      </c>
      <c r="M53" s="12">
        <v>0.64741033349963562</v>
      </c>
      <c r="N53" s="12">
        <v>0.28816607040844727</v>
      </c>
      <c r="O53" s="1" t="s">
        <v>21</v>
      </c>
      <c r="P53" s="1">
        <v>7.8323260511999999</v>
      </c>
      <c r="Q53" s="1" t="s">
        <v>501</v>
      </c>
      <c r="S53" s="1" t="e">
        <v>#N/A</v>
      </c>
      <c r="T53" s="1" t="s">
        <v>502</v>
      </c>
      <c r="U53" s="1" t="str">
        <f t="shared" si="2"/>
        <v>N</v>
      </c>
      <c r="V53" s="1" t="str">
        <f t="shared" si="3"/>
        <v>N</v>
      </c>
      <c r="W53" s="1" t="s">
        <v>5813</v>
      </c>
      <c r="X53" s="1" t="s">
        <v>5813</v>
      </c>
      <c r="AA53" s="1" t="s">
        <v>5814</v>
      </c>
      <c r="AB53" s="1" t="e">
        <v>#N/A</v>
      </c>
    </row>
    <row r="54" spans="1:28" x14ac:dyDescent="0.4">
      <c r="A54" s="1">
        <v>268389532</v>
      </c>
      <c r="B54" s="1" t="s">
        <v>10</v>
      </c>
      <c r="C54" s="1" t="s">
        <v>5946</v>
      </c>
      <c r="D54" s="1">
        <v>91</v>
      </c>
      <c r="E54" s="1" t="s">
        <v>5834</v>
      </c>
      <c r="F54" s="1">
        <v>12</v>
      </c>
      <c r="G54" s="1" t="s">
        <v>1415</v>
      </c>
      <c r="H54" s="1" t="s">
        <v>8382</v>
      </c>
      <c r="I54" s="1">
        <v>313</v>
      </c>
      <c r="J54" s="1" t="s">
        <v>1415</v>
      </c>
      <c r="K54" s="5">
        <v>313</v>
      </c>
      <c r="L54" s="5">
        <v>0.14775491855262696</v>
      </c>
      <c r="M54" s="12">
        <v>0.47098223721881405</v>
      </c>
      <c r="N54" s="12">
        <v>0.32038366955032421</v>
      </c>
      <c r="O54" s="1" t="s">
        <v>9</v>
      </c>
      <c r="P54" s="1">
        <v>3.1010328943999999</v>
      </c>
      <c r="Q54" s="1" t="s">
        <v>1463</v>
      </c>
      <c r="S54" s="1" t="e">
        <v>#N/A</v>
      </c>
      <c r="T54" s="1" t="s">
        <v>1464</v>
      </c>
      <c r="U54" s="1" t="str">
        <f t="shared" si="2"/>
        <v>N</v>
      </c>
      <c r="V54" s="1" t="str">
        <f t="shared" si="3"/>
        <v>N</v>
      </c>
      <c r="X54" s="1" t="s">
        <v>5812</v>
      </c>
      <c r="Z54" s="1" t="s">
        <v>5812</v>
      </c>
      <c r="AB54" s="1" t="s">
        <v>5813</v>
      </c>
    </row>
    <row r="55" spans="1:28" x14ac:dyDescent="0.4">
      <c r="A55" s="1">
        <v>168664192</v>
      </c>
      <c r="B55" s="1" t="s">
        <v>1540</v>
      </c>
      <c r="C55" s="1" t="s">
        <v>5946</v>
      </c>
      <c r="D55" s="1">
        <v>91</v>
      </c>
      <c r="E55" s="1" t="s">
        <v>5834</v>
      </c>
      <c r="F55" s="1">
        <v>12</v>
      </c>
      <c r="G55" s="1" t="s">
        <v>1415</v>
      </c>
      <c r="H55" s="1" t="s">
        <v>8380</v>
      </c>
      <c r="I55" s="1">
        <v>313</v>
      </c>
      <c r="J55" s="1" t="s">
        <v>1415</v>
      </c>
      <c r="K55" s="5">
        <v>313</v>
      </c>
      <c r="L55" s="5">
        <v>5.2858350045858073E-2</v>
      </c>
      <c r="M55" s="12">
        <v>0.30048306154506005</v>
      </c>
      <c r="N55" s="12">
        <v>0.20650191011505506</v>
      </c>
      <c r="O55" s="1" t="s">
        <v>21</v>
      </c>
      <c r="P55" s="1">
        <v>0.5880416892</v>
      </c>
      <c r="Q55" s="1" t="s">
        <v>3579</v>
      </c>
      <c r="S55" s="1" t="e">
        <v>#N/A</v>
      </c>
      <c r="T55" s="1" t="s">
        <v>3580</v>
      </c>
      <c r="U55" s="1" t="str">
        <f t="shared" si="2"/>
        <v>N</v>
      </c>
      <c r="V55" s="1" t="str">
        <f t="shared" si="3"/>
        <v>N</v>
      </c>
      <c r="X55" s="1" t="s">
        <v>5812</v>
      </c>
      <c r="Z55" s="1" t="s">
        <v>5812</v>
      </c>
      <c r="AB55" s="1" t="e">
        <v>#N/A</v>
      </c>
    </row>
    <row r="56" spans="1:28" x14ac:dyDescent="0.4">
      <c r="A56" s="1">
        <v>526783054</v>
      </c>
      <c r="B56" s="1" t="s">
        <v>19</v>
      </c>
      <c r="C56" s="1">
        <v>36</v>
      </c>
      <c r="D56" s="1">
        <v>39</v>
      </c>
      <c r="E56" s="1" t="s">
        <v>5827</v>
      </c>
      <c r="F56" s="1">
        <v>1</v>
      </c>
      <c r="G56" s="1" t="s">
        <v>204</v>
      </c>
      <c r="H56" s="1" t="s">
        <v>112</v>
      </c>
      <c r="I56" s="1">
        <v>26</v>
      </c>
      <c r="J56" s="1" t="s">
        <v>204</v>
      </c>
      <c r="K56" s="5">
        <v>26</v>
      </c>
      <c r="L56" s="5">
        <v>3.10888297645385E-2</v>
      </c>
      <c r="M56" s="12">
        <v>0.64568861245012465</v>
      </c>
      <c r="N56" s="12">
        <v>0.35431138754987535</v>
      </c>
      <c r="O56" s="1" t="s">
        <v>21</v>
      </c>
      <c r="P56" s="1">
        <v>1.4789850711999999</v>
      </c>
      <c r="Q56" s="1" t="s">
        <v>2444</v>
      </c>
      <c r="S56" s="1" t="e">
        <v>#N/A</v>
      </c>
      <c r="T56" s="1" t="s">
        <v>2445</v>
      </c>
      <c r="U56" s="1" t="str">
        <f t="shared" si="2"/>
        <v>N</v>
      </c>
      <c r="V56" s="1" t="str">
        <f t="shared" si="3"/>
        <v>N</v>
      </c>
      <c r="W56" s="1" t="s">
        <v>5813</v>
      </c>
      <c r="X56" s="1" t="s">
        <v>5813</v>
      </c>
      <c r="AA56" s="1" t="s">
        <v>5814</v>
      </c>
      <c r="AB56" s="1" t="e">
        <v>#N/A</v>
      </c>
    </row>
    <row r="57" spans="1:28" x14ac:dyDescent="0.4">
      <c r="A57" s="1">
        <v>125833030</v>
      </c>
      <c r="B57" s="1" t="s">
        <v>19</v>
      </c>
      <c r="C57" s="1" t="s">
        <v>5946</v>
      </c>
      <c r="D57" s="1">
        <v>39</v>
      </c>
      <c r="E57" s="1" t="s">
        <v>5827</v>
      </c>
      <c r="F57" s="1">
        <v>1</v>
      </c>
      <c r="G57" s="1" t="s">
        <v>204</v>
      </c>
      <c r="H57" s="1" t="s">
        <v>7418</v>
      </c>
      <c r="I57" s="1">
        <v>26</v>
      </c>
      <c r="J57" s="1" t="s">
        <v>204</v>
      </c>
      <c r="K57" s="5">
        <v>26</v>
      </c>
      <c r="L57" s="5">
        <v>0.19943644683497322</v>
      </c>
      <c r="M57" s="12">
        <v>0.7911746834055714</v>
      </c>
      <c r="N57" s="12">
        <v>0.15874862611360588</v>
      </c>
      <c r="O57" s="1" t="s">
        <v>9</v>
      </c>
      <c r="P57" s="1">
        <v>11.907591763199999</v>
      </c>
      <c r="Q57" s="1" t="s">
        <v>212</v>
      </c>
      <c r="S57" s="1" t="s">
        <v>5813</v>
      </c>
      <c r="T57" s="1" t="s">
        <v>213</v>
      </c>
      <c r="U57" s="1" t="str">
        <f t="shared" si="2"/>
        <v>Y</v>
      </c>
      <c r="V57" s="1" t="str">
        <f t="shared" si="3"/>
        <v>Y</v>
      </c>
      <c r="W57" s="1" t="s">
        <v>5813</v>
      </c>
      <c r="X57" s="1" t="s">
        <v>5813</v>
      </c>
      <c r="AA57" s="1" t="s">
        <v>5814</v>
      </c>
      <c r="AB57" s="1" t="e">
        <v>#N/A</v>
      </c>
    </row>
    <row r="58" spans="1:28" x14ac:dyDescent="0.4">
      <c r="A58" s="1">
        <v>307742524</v>
      </c>
      <c r="B58" s="1" t="s">
        <v>3219</v>
      </c>
      <c r="C58" s="1" t="s">
        <v>5946</v>
      </c>
      <c r="D58" s="1">
        <v>91</v>
      </c>
      <c r="E58" s="1" t="s">
        <v>5834</v>
      </c>
      <c r="F58" s="1">
        <v>12</v>
      </c>
      <c r="G58" s="1" t="s">
        <v>1415</v>
      </c>
      <c r="H58" s="1" t="s">
        <v>8381</v>
      </c>
      <c r="I58" s="1">
        <v>313</v>
      </c>
      <c r="J58" s="1" t="s">
        <v>1415</v>
      </c>
      <c r="K58" s="5">
        <v>313</v>
      </c>
      <c r="L58" s="5">
        <v>5.9255151322208195E-3</v>
      </c>
      <c r="M58" s="12">
        <v>0.68593658999342533</v>
      </c>
      <c r="N58" s="12">
        <v>0.24561148514517947</v>
      </c>
      <c r="O58" s="1" t="s">
        <v>21</v>
      </c>
      <c r="P58" s="1">
        <v>3.6712317774999899E-2</v>
      </c>
      <c r="Q58" s="1" t="s">
        <v>5725</v>
      </c>
      <c r="S58" s="1" t="e">
        <v>#N/A</v>
      </c>
      <c r="T58" s="1" t="s">
        <v>5726</v>
      </c>
      <c r="U58" s="1" t="str">
        <f t="shared" si="2"/>
        <v>N</v>
      </c>
      <c r="V58" s="1" t="str">
        <f t="shared" si="3"/>
        <v>N</v>
      </c>
      <c r="X58" s="1" t="s">
        <v>5812</v>
      </c>
      <c r="Z58" s="1" t="s">
        <v>5812</v>
      </c>
      <c r="AB58" s="1" t="e">
        <v>#N/A</v>
      </c>
    </row>
    <row r="59" spans="1:28" x14ac:dyDescent="0.4">
      <c r="A59" s="1">
        <v>268039675</v>
      </c>
      <c r="B59" s="1" t="s">
        <v>1473</v>
      </c>
      <c r="C59" s="1" t="s">
        <v>5946</v>
      </c>
      <c r="D59" s="1">
        <v>39</v>
      </c>
      <c r="E59" s="1" t="s">
        <v>5827</v>
      </c>
      <c r="F59" s="1">
        <v>1</v>
      </c>
      <c r="G59" s="1" t="s">
        <v>204</v>
      </c>
      <c r="H59" s="1">
        <v>0</v>
      </c>
      <c r="I59" s="1">
        <v>26</v>
      </c>
      <c r="J59" s="1" t="s">
        <v>204</v>
      </c>
      <c r="K59" s="5">
        <v>26</v>
      </c>
      <c r="L59" s="5">
        <v>4.6038530799835109E-3</v>
      </c>
      <c r="M59" s="12">
        <v>0.99934171083528112</v>
      </c>
      <c r="N59" s="12">
        <v>6.5828916471886946E-4</v>
      </c>
      <c r="O59" s="1" t="s">
        <v>21</v>
      </c>
      <c r="P59" s="1">
        <v>0.21293073479999999</v>
      </c>
      <c r="Q59" s="1" t="s">
        <v>4680</v>
      </c>
      <c r="S59" s="1" t="e">
        <v>#N/A</v>
      </c>
      <c r="T59" s="1" t="s">
        <v>4681</v>
      </c>
      <c r="U59" s="1" t="str">
        <f t="shared" si="2"/>
        <v>Y</v>
      </c>
      <c r="V59" s="1" t="str">
        <f t="shared" si="3"/>
        <v>Y</v>
      </c>
      <c r="W59" s="1" t="s">
        <v>5813</v>
      </c>
      <c r="X59" s="1" t="s">
        <v>5813</v>
      </c>
      <c r="Z59" s="1" t="s">
        <v>5812</v>
      </c>
      <c r="AA59" s="1" t="s">
        <v>5822</v>
      </c>
      <c r="AB59" s="1" t="e">
        <v>#N/A</v>
      </c>
    </row>
    <row r="60" spans="1:28" x14ac:dyDescent="0.4">
      <c r="A60" s="1">
        <v>304537794</v>
      </c>
      <c r="B60" s="1" t="s">
        <v>520</v>
      </c>
      <c r="C60" s="1" t="s">
        <v>5946</v>
      </c>
      <c r="D60" s="1">
        <v>91</v>
      </c>
      <c r="E60" s="1" t="s">
        <v>5834</v>
      </c>
      <c r="F60" s="1">
        <v>12</v>
      </c>
      <c r="G60" s="1" t="s">
        <v>1415</v>
      </c>
      <c r="H60" s="1" t="s">
        <v>8379</v>
      </c>
      <c r="I60" s="1">
        <v>313</v>
      </c>
      <c r="J60" s="1" t="s">
        <v>1415</v>
      </c>
      <c r="K60" s="5">
        <v>313</v>
      </c>
      <c r="L60" s="5">
        <v>9.7654976110574984E-2</v>
      </c>
      <c r="M60" s="12">
        <v>0.69302454821522586</v>
      </c>
      <c r="N60" s="12">
        <v>0.18921833439472849</v>
      </c>
      <c r="O60" s="1" t="s">
        <v>21</v>
      </c>
      <c r="P60" s="1">
        <v>0.69082142359999998</v>
      </c>
      <c r="Q60" s="1" t="s">
        <v>3374</v>
      </c>
      <c r="S60" s="1" t="e">
        <v>#N/A</v>
      </c>
      <c r="T60" s="1" t="s">
        <v>3375</v>
      </c>
      <c r="U60" s="1" t="str">
        <f t="shared" si="2"/>
        <v>Y</v>
      </c>
      <c r="V60" s="1" t="str">
        <f t="shared" si="3"/>
        <v>N</v>
      </c>
      <c r="X60" s="1" t="s">
        <v>5812</v>
      </c>
      <c r="Y60" s="1" t="s">
        <v>6357</v>
      </c>
      <c r="Z60" s="1" t="s">
        <v>5812</v>
      </c>
      <c r="AB60" s="1" t="e">
        <v>#N/A</v>
      </c>
    </row>
    <row r="61" spans="1:28" x14ac:dyDescent="0.4">
      <c r="A61" s="1">
        <v>304675254</v>
      </c>
      <c r="B61" s="1" t="s">
        <v>1220</v>
      </c>
      <c r="C61" s="1" t="s">
        <v>5946</v>
      </c>
      <c r="D61" s="1">
        <v>846</v>
      </c>
      <c r="E61" s="1" t="s">
        <v>5834</v>
      </c>
      <c r="F61" s="1">
        <v>12</v>
      </c>
      <c r="G61" s="1" t="s">
        <v>2548</v>
      </c>
      <c r="H61" s="1" t="s">
        <v>8385</v>
      </c>
      <c r="I61" s="1">
        <v>314</v>
      </c>
      <c r="J61" s="1" t="s">
        <v>2548</v>
      </c>
      <c r="K61" s="5">
        <v>314</v>
      </c>
      <c r="L61" s="5">
        <v>1.51553653548827E-2</v>
      </c>
      <c r="M61" s="12">
        <v>0.74341376378432422</v>
      </c>
      <c r="N61" s="12">
        <v>0.14827276350688692</v>
      </c>
      <c r="O61" s="1" t="s">
        <v>9</v>
      </c>
      <c r="P61" s="1">
        <v>0.20380354889999999</v>
      </c>
      <c r="Q61" s="1" t="s">
        <v>4724</v>
      </c>
      <c r="S61" s="1" t="e">
        <v>#N/A</v>
      </c>
      <c r="T61" s="1" t="s">
        <v>4725</v>
      </c>
      <c r="U61" s="1" t="str">
        <f t="shared" si="2"/>
        <v>Y</v>
      </c>
      <c r="V61" s="1" t="str">
        <f t="shared" si="3"/>
        <v>Y</v>
      </c>
      <c r="X61" s="1" t="s">
        <v>5812</v>
      </c>
      <c r="Z61" s="1" t="s">
        <v>5812</v>
      </c>
      <c r="AB61" s="1" t="e">
        <v>#N/A</v>
      </c>
    </row>
    <row r="62" spans="1:28" x14ac:dyDescent="0.4">
      <c r="A62" s="1">
        <v>267101850</v>
      </c>
      <c r="B62" s="1" t="s">
        <v>1473</v>
      </c>
      <c r="C62" s="1" t="s">
        <v>5946</v>
      </c>
      <c r="D62" s="1">
        <v>39</v>
      </c>
      <c r="E62" s="1" t="s">
        <v>5827</v>
      </c>
      <c r="F62" s="1">
        <v>1</v>
      </c>
      <c r="G62" s="1" t="s">
        <v>204</v>
      </c>
      <c r="H62" s="1" t="s">
        <v>16</v>
      </c>
      <c r="I62" s="1">
        <v>26</v>
      </c>
      <c r="J62" s="1" t="s">
        <v>204</v>
      </c>
      <c r="K62" s="5">
        <v>26</v>
      </c>
      <c r="L62" s="5">
        <v>1.4210698518645648E-2</v>
      </c>
      <c r="M62" s="12">
        <v>0.72284876122270947</v>
      </c>
      <c r="N62" s="12">
        <v>0.27715123877729059</v>
      </c>
      <c r="O62" s="1" t="s">
        <v>21</v>
      </c>
      <c r="P62" s="1">
        <v>0.15289430064999901</v>
      </c>
      <c r="Q62" s="1" t="s">
        <v>5020</v>
      </c>
      <c r="S62" s="1" t="s">
        <v>5813</v>
      </c>
      <c r="T62" s="1" t="s">
        <v>5021</v>
      </c>
      <c r="U62" s="1" t="str">
        <f t="shared" si="2"/>
        <v>N</v>
      </c>
      <c r="V62" s="1" t="str">
        <f t="shared" si="3"/>
        <v>N</v>
      </c>
      <c r="W62" s="1" t="s">
        <v>5813</v>
      </c>
      <c r="X62" s="1" t="s">
        <v>5813</v>
      </c>
      <c r="Z62" s="1" t="s">
        <v>5812</v>
      </c>
      <c r="AA62" s="1" t="s">
        <v>5822</v>
      </c>
      <c r="AB62" s="1" t="e">
        <v>#N/A</v>
      </c>
    </row>
    <row r="63" spans="1:28" x14ac:dyDescent="0.4">
      <c r="A63" s="1">
        <v>288262635</v>
      </c>
      <c r="B63" s="1" t="s">
        <v>1437</v>
      </c>
      <c r="C63" s="1" t="s">
        <v>5946</v>
      </c>
      <c r="D63" s="1">
        <v>39</v>
      </c>
      <c r="E63" s="1" t="s">
        <v>5827</v>
      </c>
      <c r="F63" s="1">
        <v>1</v>
      </c>
      <c r="G63" s="1" t="s">
        <v>204</v>
      </c>
      <c r="H63" s="1" t="s">
        <v>16</v>
      </c>
      <c r="I63" s="1">
        <v>26</v>
      </c>
      <c r="J63" s="1" t="s">
        <v>204</v>
      </c>
      <c r="K63" s="5">
        <v>26</v>
      </c>
      <c r="L63" s="5">
        <v>9.0450131966796701E-2</v>
      </c>
      <c r="M63" s="12">
        <v>0.84992379063880386</v>
      </c>
      <c r="N63" s="12">
        <v>0.15007620936119612</v>
      </c>
      <c r="O63" s="1" t="s">
        <v>9</v>
      </c>
      <c r="P63" s="1">
        <v>0.40795451024999901</v>
      </c>
      <c r="Q63" s="1" t="s">
        <v>3981</v>
      </c>
      <c r="S63" s="1" t="e">
        <v>#N/A</v>
      </c>
      <c r="T63" s="1" t="s">
        <v>3982</v>
      </c>
      <c r="U63" s="1" t="str">
        <f t="shared" si="2"/>
        <v>Y</v>
      </c>
      <c r="V63" s="1" t="str">
        <f t="shared" si="3"/>
        <v>Y</v>
      </c>
      <c r="W63" s="1" t="s">
        <v>5813</v>
      </c>
      <c r="X63" s="1" t="s">
        <v>5813</v>
      </c>
      <c r="AA63" s="1" t="s">
        <v>5815</v>
      </c>
      <c r="AB63" s="1" t="e">
        <v>#N/A</v>
      </c>
    </row>
    <row r="64" spans="1:28" x14ac:dyDescent="0.4">
      <c r="A64" s="1">
        <v>159330754</v>
      </c>
      <c r="B64" s="1" t="s">
        <v>939</v>
      </c>
      <c r="C64" s="1" t="s">
        <v>5946</v>
      </c>
      <c r="D64" s="1">
        <v>39</v>
      </c>
      <c r="E64" s="1" t="s">
        <v>5827</v>
      </c>
      <c r="F64" s="1">
        <v>1</v>
      </c>
      <c r="G64" s="1" t="s">
        <v>204</v>
      </c>
      <c r="H64" s="1" t="s">
        <v>7418</v>
      </c>
      <c r="I64" s="1">
        <v>26</v>
      </c>
      <c r="J64" s="1" t="s">
        <v>204</v>
      </c>
      <c r="K64" s="5">
        <v>26</v>
      </c>
      <c r="L64" s="5">
        <v>0.27434131134510892</v>
      </c>
      <c r="M64" s="12">
        <v>0.79173754209676905</v>
      </c>
      <c r="N64" s="12">
        <v>0.1552795709468715</v>
      </c>
      <c r="O64" s="1" t="s">
        <v>21</v>
      </c>
      <c r="P64" s="1">
        <v>4.8759880007999996</v>
      </c>
      <c r="Q64" s="1" t="s">
        <v>940</v>
      </c>
      <c r="S64" s="1" t="s">
        <v>5813</v>
      </c>
      <c r="T64" s="1" t="s">
        <v>941</v>
      </c>
      <c r="U64" s="1" t="str">
        <f t="shared" si="2"/>
        <v>Y</v>
      </c>
      <c r="V64" s="1" t="str">
        <f t="shared" si="3"/>
        <v>Y</v>
      </c>
      <c r="W64" s="1" t="s">
        <v>5813</v>
      </c>
      <c r="X64" s="1" t="s">
        <v>5813</v>
      </c>
      <c r="AA64" s="1" t="s">
        <v>326</v>
      </c>
      <c r="AB64" s="1" t="e">
        <v>#N/A</v>
      </c>
    </row>
    <row r="65" spans="1:31" x14ac:dyDescent="0.4">
      <c r="E65" s="1" t="s">
        <v>5834</v>
      </c>
      <c r="F65" s="1">
        <v>12</v>
      </c>
      <c r="G65" s="1" t="s">
        <v>5939</v>
      </c>
      <c r="I65" s="1">
        <v>315</v>
      </c>
      <c r="J65" s="1" t="s">
        <v>5939</v>
      </c>
      <c r="K65" s="5">
        <v>315</v>
      </c>
      <c r="L65" s="1"/>
      <c r="M65" s="13"/>
      <c r="N65" s="13"/>
      <c r="S65" s="1" t="e">
        <v>#N/A</v>
      </c>
      <c r="X65" s="1" t="s">
        <v>5943</v>
      </c>
      <c r="AB65" s="1" t="e">
        <v>#N/A</v>
      </c>
      <c r="AD65" s="11"/>
      <c r="AE65" s="11"/>
    </row>
    <row r="66" spans="1:31" x14ac:dyDescent="0.4">
      <c r="A66" s="1">
        <v>158321996</v>
      </c>
      <c r="B66" s="1" t="s">
        <v>10</v>
      </c>
      <c r="C66" s="1" t="s">
        <v>5946</v>
      </c>
      <c r="D66" s="1">
        <v>952</v>
      </c>
      <c r="E66" s="1" t="s">
        <v>5836</v>
      </c>
      <c r="F66" s="1">
        <v>4</v>
      </c>
      <c r="G66" s="1" t="s">
        <v>2105</v>
      </c>
      <c r="H66" s="1" t="s">
        <v>7686</v>
      </c>
      <c r="I66" s="1">
        <v>71</v>
      </c>
      <c r="J66" s="1" t="s">
        <v>2105</v>
      </c>
      <c r="K66" s="5">
        <v>71</v>
      </c>
      <c r="L66" s="5">
        <v>0.13692661873453119</v>
      </c>
      <c r="M66" s="12">
        <v>0.37115036630334636</v>
      </c>
      <c r="N66" s="12">
        <v>0.30323876163553221</v>
      </c>
      <c r="O66" s="1" t="s">
        <v>9</v>
      </c>
      <c r="P66" s="1">
        <v>1.1709149514999999</v>
      </c>
      <c r="Q66" s="1" t="s">
        <v>2739</v>
      </c>
      <c r="S66" s="1" t="e">
        <v>#N/A</v>
      </c>
      <c r="T66" s="1" t="s">
        <v>2740</v>
      </c>
      <c r="U66" s="1" t="str">
        <f t="shared" ref="U66:U94" si="4">IF($M66&gt;0.5,IF($N66&lt;0.2, "Y", "N"),"N")</f>
        <v>N</v>
      </c>
      <c r="V66" s="1" t="str">
        <f t="shared" ref="V66:V94" si="5">IF($M66&gt;0.7,IF($N66&lt;0.17, "Y", "N"),"N")</f>
        <v>N</v>
      </c>
      <c r="X66" s="1" t="s">
        <v>5812</v>
      </c>
      <c r="AB66" s="1" t="s">
        <v>5813</v>
      </c>
    </row>
    <row r="67" spans="1:31" x14ac:dyDescent="0.4">
      <c r="A67" s="1">
        <v>120282354</v>
      </c>
      <c r="B67" s="1" t="s">
        <v>10</v>
      </c>
      <c r="C67" s="1" t="s">
        <v>5946</v>
      </c>
      <c r="D67" s="1">
        <v>295</v>
      </c>
      <c r="E67" s="1" t="s">
        <v>5836</v>
      </c>
      <c r="F67" s="1">
        <v>4</v>
      </c>
      <c r="G67" s="1" t="s">
        <v>38</v>
      </c>
      <c r="H67" s="1" t="s">
        <v>7695</v>
      </c>
      <c r="I67" s="1">
        <v>74</v>
      </c>
      <c r="J67" s="1" t="s">
        <v>38</v>
      </c>
      <c r="K67" s="5">
        <v>74</v>
      </c>
      <c r="L67" s="5">
        <v>0.2319074823852291</v>
      </c>
      <c r="M67" s="12">
        <v>0.29821410178629099</v>
      </c>
      <c r="N67" s="12">
        <v>0.28283712661265198</v>
      </c>
      <c r="O67" s="1" t="s">
        <v>9</v>
      </c>
      <c r="P67" s="1">
        <v>5.2506166383999897</v>
      </c>
      <c r="Q67" s="1" t="s">
        <v>880</v>
      </c>
      <c r="S67" s="1" t="e">
        <v>#N/A</v>
      </c>
      <c r="T67" s="1" t="s">
        <v>881</v>
      </c>
      <c r="U67" s="1" t="str">
        <f t="shared" si="4"/>
        <v>N</v>
      </c>
      <c r="V67" s="1" t="str">
        <f t="shared" si="5"/>
        <v>N</v>
      </c>
      <c r="X67" s="1" t="s">
        <v>5812</v>
      </c>
      <c r="AB67" s="1" t="s">
        <v>6359</v>
      </c>
    </row>
    <row r="68" spans="1:31" x14ac:dyDescent="0.4">
      <c r="A68" s="1">
        <v>177783204</v>
      </c>
      <c r="B68" s="1" t="s">
        <v>939</v>
      </c>
      <c r="C68" s="1" t="s">
        <v>5946</v>
      </c>
      <c r="D68" s="1">
        <v>39</v>
      </c>
      <c r="E68" s="1" t="s">
        <v>5827</v>
      </c>
      <c r="F68" s="1">
        <v>1</v>
      </c>
      <c r="G68" s="1" t="s">
        <v>204</v>
      </c>
      <c r="H68" s="1" t="s">
        <v>112</v>
      </c>
      <c r="I68" s="1">
        <v>26</v>
      </c>
      <c r="J68" s="1" t="s">
        <v>204</v>
      </c>
      <c r="K68" s="5">
        <v>26</v>
      </c>
      <c r="L68" s="5">
        <v>7.1048525814184443E-2</v>
      </c>
      <c r="M68" s="12">
        <v>0.78302957055759714</v>
      </c>
      <c r="N68" s="12">
        <v>0.21655315852708537</v>
      </c>
      <c r="O68" s="1" t="s">
        <v>21</v>
      </c>
      <c r="P68" s="1">
        <v>1.4323777558999999</v>
      </c>
      <c r="Q68" s="1" t="s">
        <v>2472</v>
      </c>
      <c r="S68" s="1" t="s">
        <v>5813</v>
      </c>
      <c r="T68" s="1" t="s">
        <v>2473</v>
      </c>
      <c r="U68" s="1" t="str">
        <f t="shared" si="4"/>
        <v>N</v>
      </c>
      <c r="V68" s="1" t="str">
        <f t="shared" si="5"/>
        <v>N</v>
      </c>
      <c r="W68" s="1" t="s">
        <v>5813</v>
      </c>
      <c r="X68" s="1" t="s">
        <v>5813</v>
      </c>
      <c r="AA68" s="1" t="s">
        <v>326</v>
      </c>
      <c r="AB68" s="1" t="e">
        <v>#N/A</v>
      </c>
    </row>
    <row r="69" spans="1:31" x14ac:dyDescent="0.4">
      <c r="A69" s="1">
        <v>277710753</v>
      </c>
      <c r="B69" s="1" t="s">
        <v>10</v>
      </c>
      <c r="C69" s="1" t="s">
        <v>5946</v>
      </c>
      <c r="D69" s="1">
        <v>295</v>
      </c>
      <c r="E69" s="1" t="s">
        <v>5836</v>
      </c>
      <c r="F69" s="1">
        <v>4</v>
      </c>
      <c r="G69" s="1" t="s">
        <v>38</v>
      </c>
      <c r="H69" s="1" t="s">
        <v>7692</v>
      </c>
      <c r="I69" s="1">
        <v>74</v>
      </c>
      <c r="J69" s="1" t="s">
        <v>38</v>
      </c>
      <c r="K69" s="5">
        <v>74</v>
      </c>
      <c r="L69" s="5">
        <v>0.21536877112386776</v>
      </c>
      <c r="M69" s="12">
        <v>0.50043483156646817</v>
      </c>
      <c r="N69" s="12">
        <v>0.21454673260239424</v>
      </c>
      <c r="O69" s="1" t="s">
        <v>9</v>
      </c>
      <c r="P69" s="1">
        <v>3.9479143983999898</v>
      </c>
      <c r="Q69" s="1" t="s">
        <v>1192</v>
      </c>
      <c r="S69" s="1" t="e">
        <v>#N/A</v>
      </c>
      <c r="T69" s="1" t="s">
        <v>1193</v>
      </c>
      <c r="U69" s="1" t="str">
        <f t="shared" si="4"/>
        <v>N</v>
      </c>
      <c r="V69" s="1" t="str">
        <f t="shared" si="5"/>
        <v>N</v>
      </c>
      <c r="X69" s="1" t="s">
        <v>5812</v>
      </c>
      <c r="AB69" s="1" t="s">
        <v>5813</v>
      </c>
    </row>
    <row r="70" spans="1:31" x14ac:dyDescent="0.4">
      <c r="A70" s="1">
        <v>273028004</v>
      </c>
      <c r="B70" s="1" t="s">
        <v>10</v>
      </c>
      <c r="C70" s="1" t="s">
        <v>5946</v>
      </c>
      <c r="D70" s="1">
        <v>319</v>
      </c>
      <c r="E70" s="1" t="s">
        <v>5836</v>
      </c>
      <c r="F70" s="1">
        <v>4</v>
      </c>
      <c r="G70" s="1" t="s">
        <v>140</v>
      </c>
      <c r="H70" s="1" t="s">
        <v>7697</v>
      </c>
      <c r="I70" s="1">
        <v>75</v>
      </c>
      <c r="J70" s="1" t="s">
        <v>140</v>
      </c>
      <c r="K70" s="5">
        <v>75</v>
      </c>
      <c r="L70" s="5">
        <v>2.6727401953865814E-2</v>
      </c>
      <c r="M70" s="12">
        <v>0.67922338678242344</v>
      </c>
      <c r="N70" s="12">
        <v>0.23679115719605509</v>
      </c>
      <c r="O70" s="1" t="s">
        <v>9</v>
      </c>
      <c r="P70" s="1">
        <v>0.2196455135</v>
      </c>
      <c r="Q70" s="1" t="s">
        <v>4660</v>
      </c>
      <c r="S70" s="1" t="e">
        <v>#N/A</v>
      </c>
      <c r="T70" s="1" t="s">
        <v>4661</v>
      </c>
      <c r="U70" s="1" t="str">
        <f t="shared" si="4"/>
        <v>N</v>
      </c>
      <c r="V70" s="1" t="str">
        <f t="shared" si="5"/>
        <v>N</v>
      </c>
      <c r="X70" s="1" t="s">
        <v>5812</v>
      </c>
      <c r="Y70" s="1" t="s">
        <v>6026</v>
      </c>
      <c r="AB70" s="1" t="s">
        <v>5813</v>
      </c>
    </row>
    <row r="71" spans="1:31" x14ac:dyDescent="0.4">
      <c r="A71" s="1">
        <v>115958115</v>
      </c>
      <c r="B71" s="1" t="s">
        <v>10</v>
      </c>
      <c r="C71" s="1" t="s">
        <v>5946</v>
      </c>
      <c r="D71" s="1">
        <v>319</v>
      </c>
      <c r="E71" s="1" t="s">
        <v>5836</v>
      </c>
      <c r="F71" s="1">
        <v>4</v>
      </c>
      <c r="G71" s="1" t="s">
        <v>140</v>
      </c>
      <c r="H71" s="1" t="s">
        <v>7700</v>
      </c>
      <c r="I71" s="1">
        <v>75</v>
      </c>
      <c r="J71" s="1" t="s">
        <v>140</v>
      </c>
      <c r="K71" s="5">
        <v>75</v>
      </c>
      <c r="L71" s="5">
        <v>0.57874736914018321</v>
      </c>
      <c r="M71" s="12">
        <v>0.39356122091473095</v>
      </c>
      <c r="N71" s="12">
        <v>0.28068273302276037</v>
      </c>
      <c r="O71" s="1" t="s">
        <v>9</v>
      </c>
      <c r="P71" s="1">
        <v>12.350245532799899</v>
      </c>
      <c r="Q71" s="1" t="s">
        <v>202</v>
      </c>
      <c r="S71" s="1" t="e">
        <v>#N/A</v>
      </c>
      <c r="T71" s="1" t="s">
        <v>203</v>
      </c>
      <c r="U71" s="1" t="str">
        <f t="shared" si="4"/>
        <v>N</v>
      </c>
      <c r="V71" s="1" t="str">
        <f t="shared" si="5"/>
        <v>N</v>
      </c>
      <c r="X71" s="1" t="s">
        <v>5812</v>
      </c>
      <c r="Y71" s="1" t="s">
        <v>6026</v>
      </c>
      <c r="AB71" s="1" t="s">
        <v>5813</v>
      </c>
    </row>
    <row r="72" spans="1:31" x14ac:dyDescent="0.4">
      <c r="A72" s="1">
        <v>146012934</v>
      </c>
      <c r="B72" s="1" t="s">
        <v>10</v>
      </c>
      <c r="C72" s="1" t="s">
        <v>5946</v>
      </c>
      <c r="D72" s="1">
        <v>319</v>
      </c>
      <c r="E72" s="1" t="s">
        <v>5836</v>
      </c>
      <c r="F72" s="1">
        <v>4</v>
      </c>
      <c r="G72" s="1" t="s">
        <v>140</v>
      </c>
      <c r="H72" s="1" t="s">
        <v>7702</v>
      </c>
      <c r="I72" s="1">
        <v>75</v>
      </c>
      <c r="J72" s="1" t="s">
        <v>140</v>
      </c>
      <c r="K72" s="5">
        <v>75</v>
      </c>
      <c r="L72" s="5">
        <v>0.3613858106774851</v>
      </c>
      <c r="M72" s="12">
        <v>0.44496087864807043</v>
      </c>
      <c r="N72" s="12">
        <v>0.30177281980316939</v>
      </c>
      <c r="O72" s="1" t="s">
        <v>9</v>
      </c>
      <c r="P72" s="1">
        <v>3.6951375789999998</v>
      </c>
      <c r="Q72" s="1" t="s">
        <v>1282</v>
      </c>
      <c r="S72" s="1" t="e">
        <v>#N/A</v>
      </c>
      <c r="T72" s="1" t="s">
        <v>1283</v>
      </c>
      <c r="U72" s="1" t="str">
        <f t="shared" si="4"/>
        <v>N</v>
      </c>
      <c r="V72" s="1" t="str">
        <f t="shared" si="5"/>
        <v>N</v>
      </c>
      <c r="X72" s="1" t="s">
        <v>5812</v>
      </c>
      <c r="Y72" s="1" t="s">
        <v>6026</v>
      </c>
      <c r="AB72" s="1" t="s">
        <v>5813</v>
      </c>
    </row>
    <row r="73" spans="1:31" x14ac:dyDescent="0.4">
      <c r="A73" s="1">
        <v>113935990</v>
      </c>
      <c r="B73" s="1" t="s">
        <v>10</v>
      </c>
      <c r="C73" s="1" t="s">
        <v>5946</v>
      </c>
      <c r="D73" s="1">
        <v>319</v>
      </c>
      <c r="E73" s="1" t="s">
        <v>5836</v>
      </c>
      <c r="F73" s="1">
        <v>4</v>
      </c>
      <c r="G73" s="1" t="s">
        <v>140</v>
      </c>
      <c r="H73" s="1" t="s">
        <v>7703</v>
      </c>
      <c r="I73" s="1">
        <v>75</v>
      </c>
      <c r="J73" s="1" t="s">
        <v>140</v>
      </c>
      <c r="K73" s="5">
        <v>75</v>
      </c>
      <c r="L73" s="5">
        <v>0.76249353444427737</v>
      </c>
      <c r="M73" s="12">
        <v>0.37983052828255048</v>
      </c>
      <c r="N73" s="12">
        <v>0.31318232878399621</v>
      </c>
      <c r="O73" s="1" t="s">
        <v>9</v>
      </c>
      <c r="P73" s="1">
        <v>14.337775222399999</v>
      </c>
      <c r="Q73" s="1" t="s">
        <v>141</v>
      </c>
      <c r="S73" s="1" t="e">
        <v>#N/A</v>
      </c>
      <c r="T73" s="1" t="s">
        <v>142</v>
      </c>
      <c r="U73" s="1" t="str">
        <f t="shared" si="4"/>
        <v>N</v>
      </c>
      <c r="V73" s="1" t="str">
        <f t="shared" si="5"/>
        <v>N</v>
      </c>
      <c r="X73" s="1" t="s">
        <v>5812</v>
      </c>
      <c r="Y73" s="1" t="s">
        <v>6026</v>
      </c>
      <c r="AB73" s="1" t="s">
        <v>5813</v>
      </c>
    </row>
    <row r="74" spans="1:31" x14ac:dyDescent="0.4">
      <c r="A74" s="1">
        <v>125832322</v>
      </c>
      <c r="B74" s="1" t="s">
        <v>10</v>
      </c>
      <c r="C74" s="1" t="s">
        <v>5946</v>
      </c>
      <c r="D74" s="1">
        <v>319</v>
      </c>
      <c r="E74" s="1" t="s">
        <v>5836</v>
      </c>
      <c r="F74" s="1">
        <v>4</v>
      </c>
      <c r="G74" s="1" t="s">
        <v>140</v>
      </c>
      <c r="H74" s="1" t="s">
        <v>7704</v>
      </c>
      <c r="I74" s="1">
        <v>75</v>
      </c>
      <c r="J74" s="1" t="s">
        <v>140</v>
      </c>
      <c r="K74" s="5">
        <v>75</v>
      </c>
      <c r="L74" s="5">
        <v>0.3019831852313476</v>
      </c>
      <c r="M74" s="12">
        <v>0.50888520961415984</v>
      </c>
      <c r="N74" s="12">
        <v>0.35843938104393103</v>
      </c>
      <c r="O74" s="1" t="s">
        <v>9</v>
      </c>
      <c r="P74" s="1">
        <v>8.8469037244000006</v>
      </c>
      <c r="Q74" s="1" t="s">
        <v>382</v>
      </c>
      <c r="S74" s="1" t="e">
        <v>#N/A</v>
      </c>
      <c r="T74" s="1" t="s">
        <v>383</v>
      </c>
      <c r="U74" s="1" t="str">
        <f t="shared" si="4"/>
        <v>N</v>
      </c>
      <c r="V74" s="1" t="str">
        <f t="shared" si="5"/>
        <v>N</v>
      </c>
      <c r="X74" s="1" t="s">
        <v>5812</v>
      </c>
      <c r="Y74" s="1" t="s">
        <v>6026</v>
      </c>
      <c r="AB74" s="1" t="s">
        <v>5813</v>
      </c>
    </row>
    <row r="75" spans="1:31" x14ac:dyDescent="0.4">
      <c r="A75" s="1">
        <v>310437091</v>
      </c>
      <c r="B75" s="1" t="s">
        <v>814</v>
      </c>
      <c r="C75" s="1" t="s">
        <v>5946</v>
      </c>
      <c r="D75" s="1">
        <v>131</v>
      </c>
      <c r="E75" s="1" t="s">
        <v>5836</v>
      </c>
      <c r="F75" s="1">
        <v>4</v>
      </c>
      <c r="G75" s="1" t="s">
        <v>1605</v>
      </c>
      <c r="H75" s="1" t="s">
        <v>7689</v>
      </c>
      <c r="I75" s="1">
        <v>73</v>
      </c>
      <c r="J75" s="1" t="s">
        <v>1605</v>
      </c>
      <c r="K75" s="5">
        <v>73</v>
      </c>
      <c r="L75" s="5">
        <v>8.0172951512642962E-2</v>
      </c>
      <c r="M75" s="12">
        <v>0.49347099680820616</v>
      </c>
      <c r="N75" s="12">
        <v>0.31905355381566708</v>
      </c>
      <c r="O75" s="1" t="s">
        <v>9</v>
      </c>
      <c r="P75" s="1">
        <v>0.27879844001953002</v>
      </c>
      <c r="Q75" s="1" t="s">
        <v>4370</v>
      </c>
      <c r="S75" s="1" t="e">
        <v>#N/A</v>
      </c>
      <c r="T75" s="1" t="s">
        <v>4371</v>
      </c>
      <c r="U75" s="1" t="str">
        <f t="shared" si="4"/>
        <v>N</v>
      </c>
      <c r="V75" s="1" t="str">
        <f t="shared" si="5"/>
        <v>N</v>
      </c>
      <c r="X75" s="1" t="s">
        <v>5812</v>
      </c>
      <c r="AB75" s="1" t="e">
        <v>#N/A</v>
      </c>
    </row>
    <row r="76" spans="1:31" x14ac:dyDescent="0.4">
      <c r="A76" s="1">
        <v>156785529</v>
      </c>
      <c r="B76" s="1" t="s">
        <v>939</v>
      </c>
      <c r="C76" s="1" t="s">
        <v>5946</v>
      </c>
      <c r="D76" s="1">
        <v>39</v>
      </c>
      <c r="E76" s="1" t="s">
        <v>5827</v>
      </c>
      <c r="F76" s="1">
        <v>1</v>
      </c>
      <c r="G76" s="1" t="s">
        <v>204</v>
      </c>
      <c r="H76" s="1" t="s">
        <v>7420</v>
      </c>
      <c r="I76" s="1">
        <v>26</v>
      </c>
      <c r="J76" s="1" t="s">
        <v>204</v>
      </c>
      <c r="K76" s="5">
        <v>26</v>
      </c>
      <c r="L76" s="5">
        <v>9.0982058094238136E-2</v>
      </c>
      <c r="M76" s="12">
        <v>0.68511661553161163</v>
      </c>
      <c r="N76" s="12">
        <v>0.2931941160099174</v>
      </c>
      <c r="O76" s="1" t="s">
        <v>9</v>
      </c>
      <c r="P76" s="1">
        <v>1.0418245838</v>
      </c>
      <c r="Q76" s="1" t="s">
        <v>2882</v>
      </c>
      <c r="S76" s="1" t="e">
        <v>#N/A</v>
      </c>
      <c r="T76" s="1" t="s">
        <v>2883</v>
      </c>
      <c r="U76" s="1" t="str">
        <f t="shared" si="4"/>
        <v>N</v>
      </c>
      <c r="V76" s="1" t="str">
        <f t="shared" si="5"/>
        <v>N</v>
      </c>
      <c r="W76" s="1" t="s">
        <v>5813</v>
      </c>
      <c r="X76" s="1" t="s">
        <v>5813</v>
      </c>
      <c r="AA76" s="1" t="s">
        <v>326</v>
      </c>
      <c r="AB76" s="1" t="e">
        <v>#N/A</v>
      </c>
    </row>
    <row r="77" spans="1:31" x14ac:dyDescent="0.4">
      <c r="A77" s="1">
        <v>286646877</v>
      </c>
      <c r="B77" s="1" t="s">
        <v>790</v>
      </c>
      <c r="C77" s="1" t="s">
        <v>5946</v>
      </c>
      <c r="D77" s="1">
        <v>39</v>
      </c>
      <c r="E77" s="1" t="s">
        <v>5827</v>
      </c>
      <c r="F77" s="1">
        <v>1</v>
      </c>
      <c r="G77" s="1" t="s">
        <v>204</v>
      </c>
      <c r="H77" s="1" t="s">
        <v>16</v>
      </c>
      <c r="I77" s="1">
        <v>26</v>
      </c>
      <c r="J77" s="1" t="s">
        <v>204</v>
      </c>
      <c r="K77" s="5">
        <v>26</v>
      </c>
      <c r="L77" s="5">
        <v>0.102250400176367</v>
      </c>
      <c r="M77" s="12">
        <v>0.61206944747874581</v>
      </c>
      <c r="N77" s="12">
        <v>0.38793055252125425</v>
      </c>
      <c r="O77" s="1" t="s">
        <v>21</v>
      </c>
      <c r="P77" s="1">
        <v>0.94384272359999999</v>
      </c>
      <c r="Q77" s="1" t="s">
        <v>2999</v>
      </c>
      <c r="S77" s="1" t="e">
        <v>#N/A</v>
      </c>
      <c r="T77" s="1" t="s">
        <v>3000</v>
      </c>
      <c r="U77" s="1" t="str">
        <f t="shared" si="4"/>
        <v>N</v>
      </c>
      <c r="V77" s="1" t="str">
        <f t="shared" si="5"/>
        <v>N</v>
      </c>
      <c r="W77" s="1" t="s">
        <v>5813</v>
      </c>
      <c r="X77" s="1" t="s">
        <v>5813</v>
      </c>
      <c r="AA77" s="1" t="s">
        <v>5814</v>
      </c>
      <c r="AB77" s="1" t="e">
        <v>#N/A</v>
      </c>
    </row>
    <row r="78" spans="1:31" x14ac:dyDescent="0.4">
      <c r="A78" s="1">
        <v>299244730</v>
      </c>
      <c r="B78" s="1" t="s">
        <v>134</v>
      </c>
      <c r="C78" s="1" t="s">
        <v>5946</v>
      </c>
      <c r="D78" s="1">
        <v>295</v>
      </c>
      <c r="E78" s="1" t="s">
        <v>5836</v>
      </c>
      <c r="F78" s="1">
        <v>4</v>
      </c>
      <c r="G78" s="1" t="s">
        <v>38</v>
      </c>
      <c r="H78" s="1" t="s">
        <v>7693</v>
      </c>
      <c r="I78" s="1">
        <v>74</v>
      </c>
      <c r="J78" s="1" t="s">
        <v>38</v>
      </c>
      <c r="K78" s="5">
        <v>74</v>
      </c>
      <c r="L78" s="5">
        <v>6.2207769717219287E-2</v>
      </c>
      <c r="M78" s="12">
        <v>0.34290210044446218</v>
      </c>
      <c r="N78" s="12">
        <v>0.24509405045877342</v>
      </c>
      <c r="O78" s="1" t="s">
        <v>21</v>
      </c>
      <c r="P78" s="1">
        <v>0.66284398425000002</v>
      </c>
      <c r="Q78" s="1" t="s">
        <v>3432</v>
      </c>
      <c r="S78" s="1" t="e">
        <v>#N/A</v>
      </c>
      <c r="T78" s="1" t="s">
        <v>3433</v>
      </c>
      <c r="U78" s="1" t="str">
        <f t="shared" si="4"/>
        <v>N</v>
      </c>
      <c r="V78" s="1" t="str">
        <f t="shared" si="5"/>
        <v>N</v>
      </c>
      <c r="X78" s="1" t="s">
        <v>5812</v>
      </c>
      <c r="AB78" s="1" t="e">
        <v>#N/A</v>
      </c>
    </row>
    <row r="79" spans="1:31" x14ac:dyDescent="0.4">
      <c r="A79" s="1">
        <v>165972951</v>
      </c>
      <c r="B79" s="1" t="s">
        <v>104</v>
      </c>
      <c r="C79" s="1" t="s">
        <v>5946</v>
      </c>
      <c r="D79" s="1">
        <v>319</v>
      </c>
      <c r="E79" s="1" t="s">
        <v>5836</v>
      </c>
      <c r="F79" s="1">
        <v>4</v>
      </c>
      <c r="G79" s="1" t="s">
        <v>140</v>
      </c>
      <c r="H79" s="1" t="s">
        <v>7699</v>
      </c>
      <c r="I79" s="1">
        <v>75</v>
      </c>
      <c r="J79" s="1" t="s">
        <v>140</v>
      </c>
      <c r="K79" s="5">
        <v>75</v>
      </c>
      <c r="L79" s="5">
        <v>1.0878280165634728</v>
      </c>
      <c r="M79" s="12">
        <v>0.29035157935424394</v>
      </c>
      <c r="N79" s="12">
        <v>0.26836987635440701</v>
      </c>
      <c r="O79" s="1" t="s">
        <v>9</v>
      </c>
      <c r="P79" s="1">
        <v>5.4999988259999997</v>
      </c>
      <c r="Q79" s="1" t="s">
        <v>831</v>
      </c>
      <c r="S79" s="1" t="e">
        <v>#N/A</v>
      </c>
      <c r="T79" s="1" t="s">
        <v>832</v>
      </c>
      <c r="U79" s="1" t="str">
        <f t="shared" si="4"/>
        <v>N</v>
      </c>
      <c r="V79" s="1" t="str">
        <f t="shared" si="5"/>
        <v>N</v>
      </c>
      <c r="X79" s="1" t="s">
        <v>5812</v>
      </c>
      <c r="Y79" s="1" t="s">
        <v>6026</v>
      </c>
      <c r="AB79" s="1" t="e">
        <v>#N/A</v>
      </c>
    </row>
    <row r="80" spans="1:31" x14ac:dyDescent="0.4">
      <c r="A80" s="1">
        <v>267813932</v>
      </c>
      <c r="B80" s="1" t="s">
        <v>862</v>
      </c>
      <c r="C80" s="1" t="s">
        <v>5946</v>
      </c>
      <c r="D80" s="1">
        <v>319</v>
      </c>
      <c r="E80" s="1" t="s">
        <v>5836</v>
      </c>
      <c r="F80" s="1">
        <v>4</v>
      </c>
      <c r="G80" s="1" t="s">
        <v>140</v>
      </c>
      <c r="H80" s="1" t="s">
        <v>7698</v>
      </c>
      <c r="I80" s="1">
        <v>75</v>
      </c>
      <c r="J80" s="1" t="s">
        <v>140</v>
      </c>
      <c r="K80" s="5">
        <v>75</v>
      </c>
      <c r="L80" s="5">
        <v>0.11597274518540313</v>
      </c>
      <c r="M80" s="12">
        <v>0.42528226294592952</v>
      </c>
      <c r="N80" s="12">
        <v>0.26183838109078339</v>
      </c>
      <c r="O80" s="1" t="s">
        <v>9</v>
      </c>
      <c r="P80" s="1">
        <v>2.0017589172000001</v>
      </c>
      <c r="Q80" s="1" t="s">
        <v>2049</v>
      </c>
      <c r="S80" s="1" t="e">
        <v>#N/A</v>
      </c>
      <c r="T80" s="1" t="s">
        <v>2050</v>
      </c>
      <c r="U80" s="1" t="str">
        <f t="shared" si="4"/>
        <v>N</v>
      </c>
      <c r="V80" s="1" t="str">
        <f t="shared" si="5"/>
        <v>N</v>
      </c>
      <c r="X80" s="1" t="s">
        <v>5812</v>
      </c>
      <c r="Y80" s="1" t="s">
        <v>6026</v>
      </c>
      <c r="AB80" s="1" t="e">
        <v>#N/A</v>
      </c>
    </row>
    <row r="81" spans="1:28" x14ac:dyDescent="0.4">
      <c r="A81" s="1">
        <v>305403845</v>
      </c>
      <c r="B81" s="1" t="s">
        <v>1220</v>
      </c>
      <c r="C81" s="1" t="s">
        <v>5946</v>
      </c>
      <c r="D81" s="1">
        <v>952</v>
      </c>
      <c r="E81" s="1" t="s">
        <v>5836</v>
      </c>
      <c r="F81" s="1">
        <v>4</v>
      </c>
      <c r="G81" s="1" t="s">
        <v>2105</v>
      </c>
      <c r="H81" s="1" t="s">
        <v>7685</v>
      </c>
      <c r="I81" s="1">
        <v>71</v>
      </c>
      <c r="J81" s="1" t="s">
        <v>2105</v>
      </c>
      <c r="K81" s="5">
        <v>71</v>
      </c>
      <c r="L81" s="5">
        <v>0.18364352532738007</v>
      </c>
      <c r="M81" s="12">
        <v>0.39279875547697918</v>
      </c>
      <c r="N81" s="12">
        <v>0.22614212805749823</v>
      </c>
      <c r="O81" s="1" t="s">
        <v>9</v>
      </c>
      <c r="P81" s="1">
        <v>0.54003032085625002</v>
      </c>
      <c r="Q81" s="1" t="s">
        <v>3679</v>
      </c>
      <c r="S81" s="1" t="e">
        <v>#N/A</v>
      </c>
      <c r="T81" s="1" t="s">
        <v>3680</v>
      </c>
      <c r="U81" s="1" t="str">
        <f t="shared" si="4"/>
        <v>N</v>
      </c>
      <c r="V81" s="1" t="str">
        <f t="shared" si="5"/>
        <v>N</v>
      </c>
      <c r="X81" s="1" t="s">
        <v>5812</v>
      </c>
      <c r="Y81" s="1" t="s">
        <v>6118</v>
      </c>
      <c r="AB81" s="1" t="e">
        <v>#N/A</v>
      </c>
    </row>
    <row r="82" spans="1:28" x14ac:dyDescent="0.4">
      <c r="A82" s="1">
        <v>293975337</v>
      </c>
      <c r="B82" s="1" t="s">
        <v>1220</v>
      </c>
      <c r="C82" s="1" t="s">
        <v>5946</v>
      </c>
      <c r="D82" s="1">
        <v>131</v>
      </c>
      <c r="E82" s="1" t="s">
        <v>5836</v>
      </c>
      <c r="F82" s="1">
        <v>4</v>
      </c>
      <c r="G82" s="1" t="s">
        <v>1605</v>
      </c>
      <c r="H82" s="1" t="s">
        <v>2105</v>
      </c>
      <c r="I82" s="1">
        <v>73</v>
      </c>
      <c r="J82" s="1" t="s">
        <v>1605</v>
      </c>
      <c r="K82" s="5">
        <v>73</v>
      </c>
      <c r="L82" s="5">
        <v>1.1428668853465242E-2</v>
      </c>
      <c r="M82" s="12">
        <v>0.49107995401391641</v>
      </c>
      <c r="N82" s="12">
        <v>0.28045456046511896</v>
      </c>
      <c r="O82" s="1" t="s">
        <v>21</v>
      </c>
      <c r="P82" s="1">
        <v>0.1280007547</v>
      </c>
      <c r="Q82" s="1" t="s">
        <v>5168</v>
      </c>
      <c r="S82" s="1" t="e">
        <v>#N/A</v>
      </c>
      <c r="T82" s="1" t="s">
        <v>5169</v>
      </c>
      <c r="U82" s="1" t="str">
        <f t="shared" si="4"/>
        <v>N</v>
      </c>
      <c r="V82" s="1" t="str">
        <f t="shared" si="5"/>
        <v>N</v>
      </c>
      <c r="X82" s="1" t="s">
        <v>5812</v>
      </c>
      <c r="AB82" s="1" t="e">
        <v>#N/A</v>
      </c>
    </row>
    <row r="83" spans="1:28" x14ac:dyDescent="0.4">
      <c r="A83" s="1">
        <v>293431869</v>
      </c>
      <c r="B83" s="1" t="s">
        <v>617</v>
      </c>
      <c r="C83" s="1" t="s">
        <v>5946</v>
      </c>
      <c r="D83" s="1">
        <v>39</v>
      </c>
      <c r="E83" s="1" t="s">
        <v>5827</v>
      </c>
      <c r="F83" s="1">
        <v>1</v>
      </c>
      <c r="G83" s="1" t="s">
        <v>204</v>
      </c>
      <c r="H83" s="1" t="s">
        <v>16</v>
      </c>
      <c r="I83" s="1">
        <v>26</v>
      </c>
      <c r="J83" s="1" t="s">
        <v>204</v>
      </c>
      <c r="K83" s="5">
        <v>26</v>
      </c>
      <c r="L83" s="5">
        <v>1.8846064793533292E-3</v>
      </c>
      <c r="M83" s="12">
        <v>0.71731045484874578</v>
      </c>
      <c r="N83" s="12">
        <v>0.28268954515125411</v>
      </c>
      <c r="O83" s="1" t="s">
        <v>9</v>
      </c>
      <c r="P83" s="1">
        <v>3.4628281625E-2</v>
      </c>
      <c r="Q83" s="1" t="s">
        <v>5743</v>
      </c>
      <c r="S83" s="1" t="e">
        <v>#N/A</v>
      </c>
      <c r="T83" s="1" t="s">
        <v>5744</v>
      </c>
      <c r="U83" s="1" t="str">
        <f t="shared" si="4"/>
        <v>N</v>
      </c>
      <c r="V83" s="1" t="str">
        <f t="shared" si="5"/>
        <v>N</v>
      </c>
      <c r="W83" s="1" t="s">
        <v>5813</v>
      </c>
      <c r="X83" s="1" t="s">
        <v>5813</v>
      </c>
      <c r="AA83" s="1" t="s">
        <v>5815</v>
      </c>
      <c r="AB83" s="1" t="e">
        <v>#N/A</v>
      </c>
    </row>
    <row r="84" spans="1:28" x14ac:dyDescent="0.4">
      <c r="A84" s="1">
        <v>293432575</v>
      </c>
      <c r="B84" s="1" t="s">
        <v>617</v>
      </c>
      <c r="C84" s="1" t="s">
        <v>5946</v>
      </c>
      <c r="D84" s="1">
        <v>39</v>
      </c>
      <c r="E84" s="1" t="s">
        <v>5827</v>
      </c>
      <c r="F84" s="1">
        <v>1</v>
      </c>
      <c r="G84" s="1" t="s">
        <v>204</v>
      </c>
      <c r="H84" s="1" t="s">
        <v>7418</v>
      </c>
      <c r="I84" s="1">
        <v>26</v>
      </c>
      <c r="J84" s="1" t="s">
        <v>204</v>
      </c>
      <c r="K84" s="5">
        <v>26</v>
      </c>
      <c r="L84" s="5">
        <v>2.2780228740427868E-2</v>
      </c>
      <c r="M84" s="12">
        <v>0.55600337917979148</v>
      </c>
      <c r="N84" s="12">
        <v>0.36329061850539163</v>
      </c>
      <c r="O84" s="1" t="s">
        <v>9</v>
      </c>
      <c r="P84" s="1">
        <v>0.63207444159999904</v>
      </c>
      <c r="Q84" s="1" t="s">
        <v>3486</v>
      </c>
      <c r="S84" s="1" t="s">
        <v>5813</v>
      </c>
      <c r="T84" s="1" t="s">
        <v>3487</v>
      </c>
      <c r="U84" s="1" t="str">
        <f t="shared" si="4"/>
        <v>N</v>
      </c>
      <c r="V84" s="1" t="str">
        <f t="shared" si="5"/>
        <v>N</v>
      </c>
      <c r="W84" s="1" t="s">
        <v>5813</v>
      </c>
      <c r="X84" s="1" t="s">
        <v>5813</v>
      </c>
      <c r="AA84" s="1" t="s">
        <v>5815</v>
      </c>
      <c r="AB84" s="1" t="e">
        <v>#N/A</v>
      </c>
    </row>
    <row r="85" spans="1:28" x14ac:dyDescent="0.4">
      <c r="A85" s="1">
        <v>308549214</v>
      </c>
      <c r="B85" s="1" t="s">
        <v>796</v>
      </c>
      <c r="C85" s="1" t="s">
        <v>5946</v>
      </c>
      <c r="D85" s="1">
        <v>952</v>
      </c>
      <c r="E85" s="1" t="s">
        <v>5836</v>
      </c>
      <c r="F85" s="1">
        <v>4</v>
      </c>
      <c r="G85" s="1" t="s">
        <v>2105</v>
      </c>
      <c r="H85" s="1" t="s">
        <v>7684</v>
      </c>
      <c r="I85" s="1">
        <v>71</v>
      </c>
      <c r="J85" s="1" t="s">
        <v>2105</v>
      </c>
      <c r="K85" s="5">
        <v>71</v>
      </c>
      <c r="L85" s="5">
        <v>0.18253656116906042</v>
      </c>
      <c r="M85" s="12">
        <v>0.54119514341296937</v>
      </c>
      <c r="N85" s="12">
        <v>0.16810006391859675</v>
      </c>
      <c r="O85" s="1" t="s">
        <v>21</v>
      </c>
      <c r="P85" s="1">
        <v>1.9290682165124999</v>
      </c>
      <c r="Q85" s="1" t="s">
        <v>2106</v>
      </c>
      <c r="S85" s="1" t="e">
        <v>#N/A</v>
      </c>
      <c r="T85" s="1" t="s">
        <v>2107</v>
      </c>
      <c r="U85" s="1" t="str">
        <f t="shared" si="4"/>
        <v>Y</v>
      </c>
      <c r="V85" s="1" t="str">
        <f t="shared" si="5"/>
        <v>N</v>
      </c>
      <c r="X85" s="1" t="s">
        <v>5812</v>
      </c>
      <c r="Y85" s="1" t="s">
        <v>6031</v>
      </c>
      <c r="AB85" s="1" t="e">
        <v>#N/A</v>
      </c>
    </row>
    <row r="86" spans="1:28" x14ac:dyDescent="0.4">
      <c r="A86" s="1">
        <v>126863090</v>
      </c>
      <c r="B86" s="1" t="s">
        <v>1429</v>
      </c>
      <c r="C86" s="1" t="s">
        <v>5946</v>
      </c>
      <c r="D86" s="1">
        <v>131</v>
      </c>
      <c r="E86" s="1" t="s">
        <v>5836</v>
      </c>
      <c r="F86" s="1">
        <v>4</v>
      </c>
      <c r="G86" s="1" t="s">
        <v>1605</v>
      </c>
      <c r="H86" s="1" t="s">
        <v>7688</v>
      </c>
      <c r="I86" s="1">
        <v>73</v>
      </c>
      <c r="J86" s="1" t="s">
        <v>1605</v>
      </c>
      <c r="K86" s="5">
        <v>73</v>
      </c>
      <c r="L86" s="5">
        <v>0.30993181733714359</v>
      </c>
      <c r="M86" s="12">
        <v>0.39576163445836382</v>
      </c>
      <c r="N86" s="12">
        <v>0.15629250624559751</v>
      </c>
      <c r="O86" s="1" t="s">
        <v>21</v>
      </c>
      <c r="P86" s="1">
        <v>2.7615884691499999</v>
      </c>
      <c r="Q86" s="1" t="s">
        <v>1606</v>
      </c>
      <c r="S86" s="1" t="e">
        <v>#N/A</v>
      </c>
      <c r="T86" s="1" t="s">
        <v>1607</v>
      </c>
      <c r="U86" s="1" t="str">
        <f t="shared" si="4"/>
        <v>N</v>
      </c>
      <c r="V86" s="1" t="str">
        <f t="shared" si="5"/>
        <v>N</v>
      </c>
      <c r="X86" s="1" t="s">
        <v>5812</v>
      </c>
      <c r="AB86" s="1" t="e">
        <v>#N/A</v>
      </c>
    </row>
    <row r="87" spans="1:28" x14ac:dyDescent="0.4">
      <c r="A87" s="1">
        <v>545415593</v>
      </c>
      <c r="B87" s="1" t="s">
        <v>1432</v>
      </c>
      <c r="C87" s="1" t="s">
        <v>5946</v>
      </c>
      <c r="D87" s="1">
        <v>780</v>
      </c>
      <c r="E87" s="1" t="s">
        <v>5836</v>
      </c>
      <c r="F87" s="1">
        <v>4</v>
      </c>
      <c r="G87" s="1" t="s">
        <v>2481</v>
      </c>
      <c r="H87" s="1" t="s">
        <v>7705</v>
      </c>
      <c r="I87" s="1">
        <v>76</v>
      </c>
      <c r="J87" s="1" t="s">
        <v>2481</v>
      </c>
      <c r="K87" s="5">
        <v>76</v>
      </c>
      <c r="L87" s="5">
        <v>2.7081975957985106E-2</v>
      </c>
      <c r="M87" s="12">
        <v>0.53069786422885523</v>
      </c>
      <c r="N87" s="12">
        <v>0.43254710598566815</v>
      </c>
      <c r="O87" s="1" t="s">
        <v>21</v>
      </c>
      <c r="P87" s="1">
        <v>0.30617027454999901</v>
      </c>
      <c r="Q87" s="1" t="s">
        <v>4280</v>
      </c>
      <c r="S87" s="1" t="e">
        <v>#N/A</v>
      </c>
      <c r="T87" s="1" t="s">
        <v>4281</v>
      </c>
      <c r="U87" s="1" t="str">
        <f t="shared" si="4"/>
        <v>N</v>
      </c>
      <c r="V87" s="1" t="str">
        <f t="shared" si="5"/>
        <v>N</v>
      </c>
      <c r="X87" s="1" t="s">
        <v>5812</v>
      </c>
      <c r="AB87" s="1" t="e">
        <v>#N/A</v>
      </c>
    </row>
    <row r="88" spans="1:28" x14ac:dyDescent="0.4">
      <c r="A88" s="1">
        <v>513826657</v>
      </c>
      <c r="B88" s="1" t="s">
        <v>184</v>
      </c>
      <c r="C88" s="1" t="s">
        <v>5946</v>
      </c>
      <c r="D88" s="1">
        <v>583</v>
      </c>
      <c r="E88" s="1" t="s">
        <v>5836</v>
      </c>
      <c r="F88" s="1">
        <v>4</v>
      </c>
      <c r="G88" s="1" t="s">
        <v>259</v>
      </c>
      <c r="H88" s="1" t="s">
        <v>7682</v>
      </c>
      <c r="I88" s="1">
        <v>70</v>
      </c>
      <c r="J88" s="1" t="s">
        <v>259</v>
      </c>
      <c r="K88" s="5">
        <v>70</v>
      </c>
      <c r="L88" s="5">
        <v>7.9749600748004936E-3</v>
      </c>
      <c r="M88" s="12">
        <v>0.24010621340607685</v>
      </c>
      <c r="N88" s="12">
        <v>0.21869911603207895</v>
      </c>
      <c r="O88" s="1" t="s">
        <v>9</v>
      </c>
      <c r="P88" s="1">
        <v>0.18462716431249901</v>
      </c>
      <c r="Q88" s="1" t="s">
        <v>4821</v>
      </c>
      <c r="S88" s="1" t="e">
        <v>#N/A</v>
      </c>
      <c r="T88" s="1" t="s">
        <v>4822</v>
      </c>
      <c r="U88" s="1" t="str">
        <f t="shared" si="4"/>
        <v>N</v>
      </c>
      <c r="V88" s="1" t="str">
        <f t="shared" si="5"/>
        <v>N</v>
      </c>
      <c r="X88" s="1" t="s">
        <v>5812</v>
      </c>
      <c r="AB88" s="1" t="e">
        <v>#N/A</v>
      </c>
    </row>
    <row r="89" spans="1:28" x14ac:dyDescent="0.4">
      <c r="A89" s="1">
        <v>287599685</v>
      </c>
      <c r="B89" s="1" t="s">
        <v>123</v>
      </c>
      <c r="C89" s="1" t="s">
        <v>5946</v>
      </c>
      <c r="D89" s="1">
        <v>39</v>
      </c>
      <c r="E89" s="1" t="s">
        <v>5827</v>
      </c>
      <c r="F89" s="1">
        <v>1</v>
      </c>
      <c r="G89" s="1" t="s">
        <v>204</v>
      </c>
      <c r="H89" s="1" t="s">
        <v>16</v>
      </c>
      <c r="I89" s="1">
        <v>26</v>
      </c>
      <c r="J89" s="1" t="s">
        <v>204</v>
      </c>
      <c r="K89" s="5">
        <v>26</v>
      </c>
      <c r="L89" s="5">
        <v>0.13926858012021007</v>
      </c>
      <c r="M89" s="12">
        <v>0.80443428099684722</v>
      </c>
      <c r="N89" s="12">
        <v>0.19499635428519752</v>
      </c>
      <c r="O89" s="1" t="s">
        <v>21</v>
      </c>
      <c r="P89" s="1">
        <v>3.1749887904</v>
      </c>
      <c r="Q89" s="1" t="s">
        <v>1445</v>
      </c>
      <c r="S89" s="1" t="e">
        <v>#N/A</v>
      </c>
      <c r="T89" s="1" t="s">
        <v>1446</v>
      </c>
      <c r="U89" s="1" t="str">
        <f t="shared" si="4"/>
        <v>Y</v>
      </c>
      <c r="V89" s="1" t="str">
        <f t="shared" si="5"/>
        <v>N</v>
      </c>
      <c r="W89" s="1" t="s">
        <v>5813</v>
      </c>
      <c r="X89" s="1" t="s">
        <v>5813</v>
      </c>
      <c r="AA89" s="1" t="s">
        <v>5814</v>
      </c>
      <c r="AB89" s="1" t="e">
        <v>#N/A</v>
      </c>
    </row>
    <row r="90" spans="1:28" x14ac:dyDescent="0.4">
      <c r="A90" s="1">
        <v>298797288</v>
      </c>
      <c r="B90" s="1" t="s">
        <v>578</v>
      </c>
      <c r="C90" s="1" t="s">
        <v>5946</v>
      </c>
      <c r="D90" s="1">
        <v>48</v>
      </c>
      <c r="E90" s="1" t="s">
        <v>5827</v>
      </c>
      <c r="F90" s="1">
        <v>1</v>
      </c>
      <c r="G90" s="1" t="s">
        <v>112</v>
      </c>
      <c r="H90" s="1" t="s">
        <v>7423</v>
      </c>
      <c r="I90" s="1">
        <v>27</v>
      </c>
      <c r="J90" s="1" t="s">
        <v>112</v>
      </c>
      <c r="K90" s="5">
        <v>27</v>
      </c>
      <c r="L90" s="5">
        <v>3.7177589596768146E-2</v>
      </c>
      <c r="M90" s="12">
        <v>0.74620513573346414</v>
      </c>
      <c r="N90" s="12">
        <v>0.24736614142763738</v>
      </c>
      <c r="O90" s="1" t="s">
        <v>9</v>
      </c>
      <c r="P90" s="1">
        <v>9.8671280399999894E-2</v>
      </c>
      <c r="Q90" s="1" t="s">
        <v>5372</v>
      </c>
      <c r="S90" s="1" t="s">
        <v>5813</v>
      </c>
      <c r="T90" s="1" t="s">
        <v>5373</v>
      </c>
      <c r="U90" s="1" t="str">
        <f t="shared" si="4"/>
        <v>N</v>
      </c>
      <c r="V90" s="1" t="str">
        <f t="shared" si="5"/>
        <v>N</v>
      </c>
      <c r="W90" s="1" t="s">
        <v>5813</v>
      </c>
      <c r="X90" s="1" t="s">
        <v>5813</v>
      </c>
      <c r="AA90" s="1" t="s">
        <v>326</v>
      </c>
      <c r="AB90" s="1" t="e">
        <v>#N/A</v>
      </c>
    </row>
    <row r="91" spans="1:28" x14ac:dyDescent="0.4">
      <c r="A91" s="1">
        <v>508775240</v>
      </c>
      <c r="B91" s="1" t="s">
        <v>301</v>
      </c>
      <c r="C91" s="1" t="s">
        <v>5946</v>
      </c>
      <c r="D91" s="1">
        <v>319</v>
      </c>
      <c r="E91" s="1" t="s">
        <v>5836</v>
      </c>
      <c r="F91" s="1">
        <v>4</v>
      </c>
      <c r="G91" s="1" t="s">
        <v>140</v>
      </c>
      <c r="H91" s="1" t="s">
        <v>7701</v>
      </c>
      <c r="I91" s="1">
        <v>75</v>
      </c>
      <c r="J91" s="1" t="s">
        <v>140</v>
      </c>
      <c r="K91" s="5">
        <v>75</v>
      </c>
      <c r="L91" s="5">
        <v>9.5239034781200937E-2</v>
      </c>
      <c r="M91" s="12">
        <v>0.64982179121386829</v>
      </c>
      <c r="N91" s="12">
        <v>0.28256182154537957</v>
      </c>
      <c r="O91" s="1" t="s">
        <v>9</v>
      </c>
      <c r="P91" s="1">
        <v>1.592467611</v>
      </c>
      <c r="Q91" s="1" t="s">
        <v>2362</v>
      </c>
      <c r="S91" s="1" t="e">
        <v>#N/A</v>
      </c>
      <c r="T91" s="1" t="s">
        <v>2363</v>
      </c>
      <c r="U91" s="1" t="str">
        <f t="shared" si="4"/>
        <v>N</v>
      </c>
      <c r="V91" s="1" t="str">
        <f t="shared" si="5"/>
        <v>N</v>
      </c>
      <c r="X91" s="1" t="s">
        <v>5812</v>
      </c>
      <c r="Y91" s="1" t="s">
        <v>6026</v>
      </c>
      <c r="AB91" s="1" t="e">
        <v>#N/A</v>
      </c>
    </row>
    <row r="92" spans="1:28" x14ac:dyDescent="0.4">
      <c r="A92" s="1">
        <v>305321177</v>
      </c>
      <c r="B92" s="1" t="s">
        <v>520</v>
      </c>
      <c r="C92" s="1" t="s">
        <v>5946</v>
      </c>
      <c r="D92" s="1">
        <v>295</v>
      </c>
      <c r="E92" s="1" t="s">
        <v>5836</v>
      </c>
      <c r="F92" s="1">
        <v>4</v>
      </c>
      <c r="G92" s="1" t="s">
        <v>38</v>
      </c>
      <c r="H92" s="1" t="s">
        <v>7694</v>
      </c>
      <c r="I92" s="1">
        <v>74</v>
      </c>
      <c r="J92" s="1" t="s">
        <v>38</v>
      </c>
      <c r="K92" s="5">
        <v>74</v>
      </c>
      <c r="L92" s="5">
        <v>0.63924137875800635</v>
      </c>
      <c r="M92" s="12">
        <v>0.40425793939072868</v>
      </c>
      <c r="N92" s="12">
        <v>0.27514129770779661</v>
      </c>
      <c r="O92" s="1" t="s">
        <v>21</v>
      </c>
      <c r="P92" s="1">
        <v>2.8539767563999998</v>
      </c>
      <c r="Q92" s="1" t="s">
        <v>1573</v>
      </c>
      <c r="S92" s="1" t="e">
        <v>#N/A</v>
      </c>
      <c r="T92" s="1" t="s">
        <v>1574</v>
      </c>
      <c r="U92" s="1" t="str">
        <f t="shared" si="4"/>
        <v>N</v>
      </c>
      <c r="V92" s="1" t="str">
        <f t="shared" si="5"/>
        <v>N</v>
      </c>
      <c r="X92" s="1" t="s">
        <v>5812</v>
      </c>
      <c r="AB92" s="1" t="e">
        <v>#N/A</v>
      </c>
    </row>
    <row r="93" spans="1:28" x14ac:dyDescent="0.4">
      <c r="A93" s="1">
        <v>503035875</v>
      </c>
      <c r="B93" s="1" t="s">
        <v>1437</v>
      </c>
      <c r="C93" s="1">
        <v>45</v>
      </c>
      <c r="D93" s="1">
        <v>319</v>
      </c>
      <c r="E93" s="1" t="s">
        <v>5836</v>
      </c>
      <c r="F93" s="1">
        <v>4</v>
      </c>
      <c r="G93" s="1" t="s">
        <v>140</v>
      </c>
      <c r="H93" s="1" t="s">
        <v>7696</v>
      </c>
      <c r="I93" s="1">
        <v>75</v>
      </c>
      <c r="J93" s="1" t="s">
        <v>140</v>
      </c>
      <c r="K93" s="5">
        <v>75</v>
      </c>
      <c r="L93" s="5">
        <v>7.2617305876337024E-2</v>
      </c>
      <c r="M93" s="12">
        <v>0.25257100395921578</v>
      </c>
      <c r="N93" s="12">
        <v>0.22506807575362942</v>
      </c>
      <c r="O93" s="1" t="s">
        <v>9</v>
      </c>
      <c r="P93" s="1">
        <v>1.0094791974749999</v>
      </c>
      <c r="Q93" s="1" t="s">
        <v>2902</v>
      </c>
      <c r="S93" s="1" t="e">
        <v>#N/A</v>
      </c>
      <c r="T93" s="1" t="s">
        <v>2903</v>
      </c>
      <c r="U93" s="1" t="str">
        <f t="shared" si="4"/>
        <v>N</v>
      </c>
      <c r="V93" s="1" t="str">
        <f t="shared" si="5"/>
        <v>N</v>
      </c>
      <c r="X93" s="1" t="s">
        <v>5812</v>
      </c>
      <c r="Y93" s="1" t="s">
        <v>6026</v>
      </c>
      <c r="AB93" s="1" t="e">
        <v>#N/A</v>
      </c>
    </row>
    <row r="94" spans="1:28" x14ac:dyDescent="0.4">
      <c r="A94" s="1">
        <v>187268452</v>
      </c>
      <c r="B94" s="1" t="s">
        <v>489</v>
      </c>
      <c r="C94" s="1" t="s">
        <v>5946</v>
      </c>
      <c r="D94" s="1">
        <v>583</v>
      </c>
      <c r="E94" s="1" t="s">
        <v>5836</v>
      </c>
      <c r="F94" s="1">
        <v>4</v>
      </c>
      <c r="G94" s="1" t="s">
        <v>259</v>
      </c>
      <c r="H94" s="1" t="s">
        <v>7683</v>
      </c>
      <c r="I94" s="1">
        <v>70</v>
      </c>
      <c r="J94" s="1" t="s">
        <v>259</v>
      </c>
      <c r="K94" s="5">
        <v>70</v>
      </c>
      <c r="L94" s="5">
        <v>5.8371138425558231E-2</v>
      </c>
      <c r="M94" s="12">
        <v>0.32322057585121478</v>
      </c>
      <c r="N94" s="12">
        <v>0.25142841343957467</v>
      </c>
      <c r="O94" s="1" t="s">
        <v>21</v>
      </c>
      <c r="P94" s="1">
        <v>1.1610930338000001</v>
      </c>
      <c r="Q94" s="1" t="s">
        <v>2745</v>
      </c>
      <c r="S94" s="1" t="e">
        <v>#N/A</v>
      </c>
      <c r="T94" s="1" t="s">
        <v>2746</v>
      </c>
      <c r="U94" s="1" t="str">
        <f t="shared" si="4"/>
        <v>N</v>
      </c>
      <c r="V94" s="1" t="str">
        <f t="shared" si="5"/>
        <v>N</v>
      </c>
      <c r="X94" s="1" t="s">
        <v>5812</v>
      </c>
      <c r="AB94" s="1" t="e">
        <v>#N/A</v>
      </c>
    </row>
    <row r="95" spans="1:28" x14ac:dyDescent="0.4">
      <c r="E95" s="1" t="s">
        <v>5836</v>
      </c>
      <c r="F95" s="1">
        <v>4</v>
      </c>
      <c r="G95" s="1" t="s">
        <v>5847</v>
      </c>
      <c r="I95" s="1">
        <v>72</v>
      </c>
      <c r="J95" s="1" t="s">
        <v>5847</v>
      </c>
      <c r="K95" s="5">
        <v>72</v>
      </c>
      <c r="L95" s="1"/>
      <c r="M95" s="13"/>
      <c r="N95" s="13"/>
      <c r="S95" s="1" t="e">
        <v>#N/A</v>
      </c>
      <c r="X95" s="1" t="s">
        <v>5943</v>
      </c>
      <c r="AB95" s="1" t="e">
        <v>#N/A</v>
      </c>
    </row>
    <row r="96" spans="1:28" x14ac:dyDescent="0.4">
      <c r="A96" s="1">
        <v>298232793</v>
      </c>
      <c r="B96" s="1" t="s">
        <v>578</v>
      </c>
      <c r="C96" s="1" t="s">
        <v>5946</v>
      </c>
      <c r="D96" s="1">
        <v>726</v>
      </c>
      <c r="E96" s="1" t="s">
        <v>5828</v>
      </c>
      <c r="F96" s="1">
        <v>3</v>
      </c>
      <c r="G96" s="1" t="s">
        <v>703</v>
      </c>
      <c r="H96" s="1" t="s">
        <v>7604</v>
      </c>
      <c r="I96" s="1">
        <v>58</v>
      </c>
      <c r="J96" s="1" t="s">
        <v>703</v>
      </c>
      <c r="K96" s="5">
        <v>58</v>
      </c>
      <c r="L96" s="5">
        <v>2.8773945808051933E-2</v>
      </c>
      <c r="M96" s="12">
        <v>0.42210791027861794</v>
      </c>
      <c r="N96" s="12">
        <v>0.30311346141686762</v>
      </c>
      <c r="O96" s="1" t="s">
        <v>21</v>
      </c>
      <c r="P96" s="1">
        <v>0.34394912999999999</v>
      </c>
      <c r="Q96" s="1" t="s">
        <v>4171</v>
      </c>
      <c r="S96" s="1" t="e">
        <v>#N/A</v>
      </c>
      <c r="T96" s="1" t="s">
        <v>4172</v>
      </c>
      <c r="U96" s="1" t="str">
        <f t="shared" ref="U96:U159" si="6">IF($M96&gt;0.5,IF($N96&lt;0.2, "Y", "N"),"N")</f>
        <v>N</v>
      </c>
      <c r="V96" s="1" t="str">
        <f t="shared" ref="V96:V159" si="7">IF($M96&gt;0.7,IF($N96&lt;0.17, "Y", "N"),"N")</f>
        <v>N</v>
      </c>
      <c r="X96" s="1" t="s">
        <v>5812</v>
      </c>
      <c r="AB96" s="1" t="e">
        <v>#N/A</v>
      </c>
    </row>
    <row r="97" spans="1:29" x14ac:dyDescent="0.4">
      <c r="A97" s="1">
        <v>286837316</v>
      </c>
      <c r="B97" s="1" t="s">
        <v>578</v>
      </c>
      <c r="C97" s="1" t="s">
        <v>5946</v>
      </c>
      <c r="D97" s="1">
        <v>918</v>
      </c>
      <c r="E97" s="1" t="s">
        <v>5828</v>
      </c>
      <c r="F97" s="1">
        <v>3</v>
      </c>
      <c r="G97" s="1" t="s">
        <v>73</v>
      </c>
      <c r="H97" s="1" t="s">
        <v>7607</v>
      </c>
      <c r="I97" s="1">
        <v>61</v>
      </c>
      <c r="J97" s="1" t="s">
        <v>73</v>
      </c>
      <c r="K97" s="5">
        <v>61</v>
      </c>
      <c r="L97" s="5">
        <v>8.0949042216936398E-2</v>
      </c>
      <c r="M97" s="12">
        <v>0.50958413213157672</v>
      </c>
      <c r="N97" s="12">
        <v>0.13954660345774644</v>
      </c>
      <c r="O97" s="1" t="s">
        <v>21</v>
      </c>
      <c r="P97" s="1">
        <v>0.80389060919999999</v>
      </c>
      <c r="Q97" s="1" t="s">
        <v>3193</v>
      </c>
      <c r="S97" s="1" t="e">
        <v>#N/A</v>
      </c>
      <c r="T97" s="1" t="s">
        <v>3194</v>
      </c>
      <c r="U97" s="1" t="str">
        <f t="shared" si="6"/>
        <v>Y</v>
      </c>
      <c r="V97" s="1" t="str">
        <f t="shared" si="7"/>
        <v>N</v>
      </c>
      <c r="X97" s="1" t="s">
        <v>5812</v>
      </c>
      <c r="Y97" s="1" t="s">
        <v>6048</v>
      </c>
      <c r="AB97" s="1" t="e">
        <v>#N/A</v>
      </c>
    </row>
    <row r="98" spans="1:29" x14ac:dyDescent="0.4">
      <c r="A98" s="1">
        <v>264630726</v>
      </c>
      <c r="B98" s="1" t="s">
        <v>578</v>
      </c>
      <c r="C98" s="1" t="s">
        <v>5946</v>
      </c>
      <c r="D98" s="1">
        <v>918</v>
      </c>
      <c r="E98" s="1" t="s">
        <v>5828</v>
      </c>
      <c r="F98" s="1">
        <v>3</v>
      </c>
      <c r="G98" s="1" t="s">
        <v>73</v>
      </c>
      <c r="H98" s="1" t="s">
        <v>7607</v>
      </c>
      <c r="I98" s="1">
        <v>61</v>
      </c>
      <c r="J98" s="1" t="s">
        <v>73</v>
      </c>
      <c r="K98" s="5">
        <v>61</v>
      </c>
      <c r="L98" s="5">
        <v>7.5538919925812048E-2</v>
      </c>
      <c r="M98" s="12">
        <v>0.65737497552611557</v>
      </c>
      <c r="N98" s="12">
        <v>0.14797799273180082</v>
      </c>
      <c r="O98" s="1" t="s">
        <v>21</v>
      </c>
      <c r="P98" s="1">
        <v>0.35416513020000001</v>
      </c>
      <c r="Q98" s="1" t="s">
        <v>4137</v>
      </c>
      <c r="S98" s="1" t="e">
        <v>#N/A</v>
      </c>
      <c r="T98" s="1" t="s">
        <v>4138</v>
      </c>
      <c r="U98" s="1" t="str">
        <f t="shared" si="6"/>
        <v>Y</v>
      </c>
      <c r="V98" s="1" t="str">
        <f t="shared" si="7"/>
        <v>N</v>
      </c>
      <c r="X98" s="1" t="s">
        <v>5812</v>
      </c>
      <c r="Y98" s="1" t="s">
        <v>6048</v>
      </c>
      <c r="AB98" s="1" t="e">
        <v>#N/A</v>
      </c>
    </row>
    <row r="99" spans="1:29" x14ac:dyDescent="0.4">
      <c r="A99" s="1">
        <v>298797996</v>
      </c>
      <c r="B99" s="1" t="s">
        <v>578</v>
      </c>
      <c r="C99" s="1" t="s">
        <v>5946</v>
      </c>
      <c r="D99" s="1">
        <v>918</v>
      </c>
      <c r="E99" s="1" t="s">
        <v>5828</v>
      </c>
      <c r="F99" s="1">
        <v>3</v>
      </c>
      <c r="G99" s="1" t="s">
        <v>73</v>
      </c>
      <c r="H99" s="1" t="s">
        <v>7609</v>
      </c>
      <c r="I99" s="1">
        <v>61</v>
      </c>
      <c r="J99" s="1" t="s">
        <v>73</v>
      </c>
      <c r="K99" s="5">
        <v>61</v>
      </c>
      <c r="L99" s="5">
        <v>2.071122780873097E-2</v>
      </c>
      <c r="M99" s="12">
        <v>0.87420252412521215</v>
      </c>
      <c r="N99" s="12">
        <v>7.071169807144935E-2</v>
      </c>
      <c r="O99" s="1" t="s">
        <v>9</v>
      </c>
      <c r="P99" s="1">
        <v>0.11904672500000001</v>
      </c>
      <c r="Q99" s="1" t="s">
        <v>5238</v>
      </c>
      <c r="S99" s="1" t="e">
        <v>#N/A</v>
      </c>
      <c r="T99" s="1" t="s">
        <v>5239</v>
      </c>
      <c r="U99" s="1" t="str">
        <f t="shared" si="6"/>
        <v>Y</v>
      </c>
      <c r="V99" s="1" t="str">
        <f t="shared" si="7"/>
        <v>Y</v>
      </c>
      <c r="X99" s="1" t="s">
        <v>5812</v>
      </c>
      <c r="Y99" s="1" t="s">
        <v>6084</v>
      </c>
      <c r="AB99" s="1" t="e">
        <v>#N/A</v>
      </c>
    </row>
    <row r="100" spans="1:29" x14ac:dyDescent="0.4">
      <c r="A100" s="1">
        <v>298798846</v>
      </c>
      <c r="B100" s="1" t="s">
        <v>578</v>
      </c>
      <c r="C100" s="1" t="s">
        <v>5946</v>
      </c>
      <c r="D100" s="1">
        <v>918</v>
      </c>
      <c r="E100" s="1" t="s">
        <v>5828</v>
      </c>
      <c r="F100" s="1">
        <v>3</v>
      </c>
      <c r="G100" s="1" t="s">
        <v>73</v>
      </c>
      <c r="H100" s="1" t="s">
        <v>7611</v>
      </c>
      <c r="I100" s="1">
        <v>61</v>
      </c>
      <c r="J100" s="1" t="s">
        <v>73</v>
      </c>
      <c r="K100" s="5">
        <v>61</v>
      </c>
      <c r="L100" s="5">
        <v>2.449473817168428E-2</v>
      </c>
      <c r="M100" s="12">
        <v>0.84761779472961696</v>
      </c>
      <c r="N100" s="12">
        <v>8.0454379066525958E-2</v>
      </c>
      <c r="O100" s="1" t="s">
        <v>9</v>
      </c>
      <c r="P100" s="1">
        <v>0.22291845502499999</v>
      </c>
      <c r="Q100" s="1" t="s">
        <v>4642</v>
      </c>
      <c r="S100" s="1" t="e">
        <v>#N/A</v>
      </c>
      <c r="T100" s="1" t="s">
        <v>4643</v>
      </c>
      <c r="U100" s="1" t="str">
        <f t="shared" si="6"/>
        <v>Y</v>
      </c>
      <c r="V100" s="1" t="str">
        <f t="shared" si="7"/>
        <v>Y</v>
      </c>
      <c r="X100" s="1" t="s">
        <v>5812</v>
      </c>
      <c r="Y100" s="1" t="s">
        <v>6084</v>
      </c>
      <c r="AB100" s="1" t="e">
        <v>#N/A</v>
      </c>
    </row>
    <row r="101" spans="1:29" x14ac:dyDescent="0.4">
      <c r="A101" s="1">
        <v>298831574</v>
      </c>
      <c r="B101" s="1" t="s">
        <v>578</v>
      </c>
      <c r="C101" s="1" t="s">
        <v>5946</v>
      </c>
      <c r="D101" s="1">
        <v>502</v>
      </c>
      <c r="E101" s="1" t="s">
        <v>5828</v>
      </c>
      <c r="F101" s="1">
        <v>3</v>
      </c>
      <c r="G101" s="1" t="s">
        <v>387</v>
      </c>
      <c r="H101" s="1" t="s">
        <v>7656</v>
      </c>
      <c r="I101" s="1">
        <v>66</v>
      </c>
      <c r="J101" s="1" t="s">
        <v>387</v>
      </c>
      <c r="K101" s="5">
        <v>66</v>
      </c>
      <c r="L101" s="5">
        <v>4.4744666311987133E-2</v>
      </c>
      <c r="M101" s="12">
        <v>0.51203618751453417</v>
      </c>
      <c r="N101" s="12">
        <v>0.29236139454898397</v>
      </c>
      <c r="O101" s="1" t="s">
        <v>21</v>
      </c>
      <c r="P101" s="1">
        <v>0.24758599214999999</v>
      </c>
      <c r="Q101" s="1" t="s">
        <v>4513</v>
      </c>
      <c r="S101" s="1" t="e">
        <v>#N/A</v>
      </c>
      <c r="T101" s="1" t="s">
        <v>4514</v>
      </c>
      <c r="U101" s="1" t="str">
        <f t="shared" si="6"/>
        <v>N</v>
      </c>
      <c r="V101" s="1" t="str">
        <f t="shared" si="7"/>
        <v>N</v>
      </c>
      <c r="X101" s="1" t="s">
        <v>5812</v>
      </c>
      <c r="AB101" s="1" t="e">
        <v>#N/A</v>
      </c>
    </row>
    <row r="102" spans="1:29" x14ac:dyDescent="0.4">
      <c r="A102" s="1">
        <v>287247261</v>
      </c>
      <c r="B102" s="1" t="s">
        <v>528</v>
      </c>
      <c r="C102" s="1" t="s">
        <v>5946</v>
      </c>
      <c r="D102" s="1">
        <v>726</v>
      </c>
      <c r="E102" s="1" t="s">
        <v>5828</v>
      </c>
      <c r="F102" s="1">
        <v>3</v>
      </c>
      <c r="G102" s="1" t="s">
        <v>703</v>
      </c>
      <c r="H102" s="1" t="s">
        <v>7606</v>
      </c>
      <c r="I102" s="1">
        <v>58</v>
      </c>
      <c r="J102" s="1" t="s">
        <v>703</v>
      </c>
      <c r="K102" s="5">
        <v>58</v>
      </c>
      <c r="L102" s="5">
        <v>0.16380352647720925</v>
      </c>
      <c r="M102" s="12">
        <v>0.51873376371919711</v>
      </c>
      <c r="N102" s="12">
        <v>0.41842110712760533</v>
      </c>
      <c r="O102" s="1" t="s">
        <v>9</v>
      </c>
      <c r="P102" s="1">
        <v>1.8221048663999999</v>
      </c>
      <c r="Q102" s="1" t="s">
        <v>2171</v>
      </c>
      <c r="S102" s="1" t="e">
        <v>#N/A</v>
      </c>
      <c r="T102" s="1" t="s">
        <v>2172</v>
      </c>
      <c r="U102" s="1" t="str">
        <f t="shared" si="6"/>
        <v>N</v>
      </c>
      <c r="V102" s="1" t="str">
        <f t="shared" si="7"/>
        <v>N</v>
      </c>
      <c r="X102" s="1" t="s">
        <v>5812</v>
      </c>
      <c r="AB102" s="1" t="e">
        <v>#N/A</v>
      </c>
    </row>
    <row r="103" spans="1:29" x14ac:dyDescent="0.4">
      <c r="A103" s="1">
        <v>100147861</v>
      </c>
      <c r="B103" s="1" t="s">
        <v>10</v>
      </c>
      <c r="C103" s="1" t="s">
        <v>5946</v>
      </c>
      <c r="D103" s="1">
        <v>382</v>
      </c>
      <c r="E103" s="1" t="s">
        <v>5828</v>
      </c>
      <c r="F103" s="1">
        <v>3</v>
      </c>
      <c r="G103" s="1" t="s">
        <v>782</v>
      </c>
      <c r="H103" s="1" t="s">
        <v>7583</v>
      </c>
      <c r="I103" s="1">
        <v>55</v>
      </c>
      <c r="J103" s="1" t="s">
        <v>782</v>
      </c>
      <c r="K103" s="5">
        <v>55</v>
      </c>
      <c r="L103" s="5">
        <v>0.13887989163398407</v>
      </c>
      <c r="M103" s="12">
        <v>0.5353717080652286</v>
      </c>
      <c r="N103" s="12">
        <v>0.27131209181990107</v>
      </c>
      <c r="O103" s="1" t="s">
        <v>9</v>
      </c>
      <c r="P103" s="1">
        <v>1.995342132</v>
      </c>
      <c r="Q103" s="1" t="s">
        <v>2057</v>
      </c>
      <c r="S103" s="1" t="e">
        <v>#N/A</v>
      </c>
      <c r="T103" s="1" t="s">
        <v>2058</v>
      </c>
      <c r="U103" s="1" t="str">
        <f t="shared" si="6"/>
        <v>N</v>
      </c>
      <c r="V103" s="1" t="str">
        <f t="shared" si="7"/>
        <v>N</v>
      </c>
      <c r="X103" s="1" t="s">
        <v>5812</v>
      </c>
      <c r="Y103" s="1" t="s">
        <v>6362</v>
      </c>
      <c r="AB103" s="1" t="s">
        <v>6359</v>
      </c>
      <c r="AC103" s="1" t="s">
        <v>8448</v>
      </c>
    </row>
    <row r="104" spans="1:29" x14ac:dyDescent="0.4">
      <c r="A104" s="1">
        <v>116900714</v>
      </c>
      <c r="B104" s="1" t="s">
        <v>10</v>
      </c>
      <c r="C104" s="1" t="s">
        <v>5946</v>
      </c>
      <c r="D104" s="1">
        <v>382</v>
      </c>
      <c r="E104" s="1" t="s">
        <v>5828</v>
      </c>
      <c r="F104" s="1">
        <v>3</v>
      </c>
      <c r="G104" s="1" t="s">
        <v>782</v>
      </c>
      <c r="H104" s="1" t="s">
        <v>7584</v>
      </c>
      <c r="I104" s="1">
        <v>55</v>
      </c>
      <c r="J104" s="1" t="s">
        <v>782</v>
      </c>
      <c r="K104" s="5">
        <v>55</v>
      </c>
      <c r="L104" s="5">
        <v>0.18315867244083417</v>
      </c>
      <c r="M104" s="12">
        <v>0.75611314798503504</v>
      </c>
      <c r="N104" s="12">
        <v>8.380114255305636E-2</v>
      </c>
      <c r="O104" s="1" t="s">
        <v>9</v>
      </c>
      <c r="P104" s="1">
        <v>2.7566046815999998</v>
      </c>
      <c r="Q104" s="1" t="s">
        <v>1608</v>
      </c>
      <c r="S104" s="1" t="e">
        <v>#N/A</v>
      </c>
      <c r="T104" s="1" t="s">
        <v>1609</v>
      </c>
      <c r="U104" s="1" t="str">
        <f t="shared" si="6"/>
        <v>Y</v>
      </c>
      <c r="V104" s="1" t="str">
        <f t="shared" si="7"/>
        <v>Y</v>
      </c>
      <c r="X104" s="1" t="s">
        <v>5812</v>
      </c>
      <c r="Y104" s="1" t="s">
        <v>6361</v>
      </c>
      <c r="AB104" s="1" t="s">
        <v>6359</v>
      </c>
    </row>
    <row r="105" spans="1:29" x14ac:dyDescent="0.4">
      <c r="A105" s="1">
        <v>159319654</v>
      </c>
      <c r="B105" s="1" t="s">
        <v>578</v>
      </c>
      <c r="C105" s="1" t="s">
        <v>5946</v>
      </c>
      <c r="D105" s="1">
        <v>48</v>
      </c>
      <c r="E105" s="1" t="s">
        <v>5827</v>
      </c>
      <c r="F105" s="1">
        <v>1</v>
      </c>
      <c r="G105" s="1" t="s">
        <v>112</v>
      </c>
      <c r="H105" s="1" t="s">
        <v>204</v>
      </c>
      <c r="I105" s="1">
        <v>27</v>
      </c>
      <c r="J105" s="1" t="s">
        <v>112</v>
      </c>
      <c r="K105" s="5">
        <v>27</v>
      </c>
      <c r="L105" s="5">
        <v>5.2571090360741993E-2</v>
      </c>
      <c r="M105" s="12">
        <v>0.73274616957447691</v>
      </c>
      <c r="N105" s="12">
        <v>0.26553170961856531</v>
      </c>
      <c r="O105" s="1" t="s">
        <v>21</v>
      </c>
      <c r="P105" s="1">
        <v>0.63144254740000005</v>
      </c>
      <c r="Q105" s="1" t="s">
        <v>3490</v>
      </c>
      <c r="S105" s="1" t="s">
        <v>5813</v>
      </c>
      <c r="T105" s="1" t="s">
        <v>3491</v>
      </c>
      <c r="U105" s="1" t="str">
        <f t="shared" si="6"/>
        <v>N</v>
      </c>
      <c r="V105" s="1" t="str">
        <f t="shared" si="7"/>
        <v>N</v>
      </c>
      <c r="W105" s="1" t="s">
        <v>5813</v>
      </c>
      <c r="X105" s="1" t="s">
        <v>5813</v>
      </c>
      <c r="AA105" s="1" t="s">
        <v>326</v>
      </c>
      <c r="AB105" s="1" t="e">
        <v>#N/A</v>
      </c>
    </row>
    <row r="106" spans="1:29" x14ac:dyDescent="0.4">
      <c r="A106" s="1">
        <v>139520203</v>
      </c>
      <c r="B106" s="1" t="s">
        <v>10</v>
      </c>
      <c r="C106" s="1" t="s">
        <v>5946</v>
      </c>
      <c r="D106" s="1">
        <v>48</v>
      </c>
      <c r="E106" s="1" t="s">
        <v>5827</v>
      </c>
      <c r="F106" s="1">
        <v>1</v>
      </c>
      <c r="G106" s="1" t="s">
        <v>112</v>
      </c>
      <c r="H106" s="1" t="s">
        <v>7423</v>
      </c>
      <c r="I106" s="1">
        <v>27</v>
      </c>
      <c r="J106" s="1" t="s">
        <v>112</v>
      </c>
      <c r="K106" s="5">
        <v>27</v>
      </c>
      <c r="L106" s="5">
        <v>0.12393575348668205</v>
      </c>
      <c r="M106" s="12">
        <v>0.56488457936777869</v>
      </c>
      <c r="N106" s="12">
        <v>0.387958481930469</v>
      </c>
      <c r="O106" s="1" t="s">
        <v>9</v>
      </c>
      <c r="P106" s="1">
        <v>3.5082626039999898</v>
      </c>
      <c r="Q106" s="1" t="s">
        <v>1343</v>
      </c>
      <c r="S106" s="1" t="s">
        <v>5813</v>
      </c>
      <c r="T106" s="1" t="s">
        <v>1344</v>
      </c>
      <c r="U106" s="1" t="str">
        <f t="shared" si="6"/>
        <v>N</v>
      </c>
      <c r="V106" s="1" t="str">
        <f t="shared" si="7"/>
        <v>N</v>
      </c>
      <c r="W106" s="1" t="s">
        <v>5813</v>
      </c>
      <c r="X106" s="1" t="s">
        <v>5813</v>
      </c>
      <c r="AA106" s="1" t="s">
        <v>5816</v>
      </c>
      <c r="AB106" s="1" t="s">
        <v>5813</v>
      </c>
    </row>
    <row r="107" spans="1:29" x14ac:dyDescent="0.4">
      <c r="A107" s="1">
        <v>112514202</v>
      </c>
      <c r="B107" s="1" t="s">
        <v>10</v>
      </c>
      <c r="C107" s="1" t="s">
        <v>5946</v>
      </c>
      <c r="D107" s="1">
        <v>48</v>
      </c>
      <c r="E107" s="1" t="s">
        <v>5827</v>
      </c>
      <c r="F107" s="1">
        <v>1</v>
      </c>
      <c r="G107" s="1" t="s">
        <v>112</v>
      </c>
      <c r="H107" s="1" t="s">
        <v>7423</v>
      </c>
      <c r="I107" s="1">
        <v>27</v>
      </c>
      <c r="J107" s="1" t="s">
        <v>112</v>
      </c>
      <c r="K107" s="5">
        <v>27</v>
      </c>
      <c r="L107" s="5">
        <v>0.22233863819539584</v>
      </c>
      <c r="M107" s="12">
        <v>0.4825239001604158</v>
      </c>
      <c r="N107" s="12">
        <v>0.40377437100520541</v>
      </c>
      <c r="O107" s="1" t="s">
        <v>9</v>
      </c>
      <c r="P107" s="1">
        <v>8.6049495839999999</v>
      </c>
      <c r="Q107" s="1" t="s">
        <v>410</v>
      </c>
      <c r="S107" s="1" t="e">
        <v>#N/A</v>
      </c>
      <c r="T107" s="1" t="s">
        <v>411</v>
      </c>
      <c r="U107" s="1" t="str">
        <f t="shared" si="6"/>
        <v>N</v>
      </c>
      <c r="V107" s="1" t="str">
        <f t="shared" si="7"/>
        <v>N</v>
      </c>
      <c r="W107" s="1" t="s">
        <v>5813</v>
      </c>
      <c r="X107" s="1" t="s">
        <v>5813</v>
      </c>
      <c r="AA107" s="1" t="s">
        <v>5816</v>
      </c>
      <c r="AB107" s="1" t="s">
        <v>5813</v>
      </c>
    </row>
    <row r="108" spans="1:29" x14ac:dyDescent="0.4">
      <c r="A108" s="1">
        <v>299782983</v>
      </c>
      <c r="B108" s="1" t="s">
        <v>1643</v>
      </c>
      <c r="C108" s="1" t="s">
        <v>5946</v>
      </c>
      <c r="D108" s="1">
        <v>48</v>
      </c>
      <c r="E108" s="1" t="s">
        <v>5827</v>
      </c>
      <c r="F108" s="1">
        <v>1</v>
      </c>
      <c r="G108" s="1" t="s">
        <v>112</v>
      </c>
      <c r="H108" s="1" t="s">
        <v>204</v>
      </c>
      <c r="I108" s="1">
        <v>27</v>
      </c>
      <c r="J108" s="1" t="s">
        <v>112</v>
      </c>
      <c r="K108" s="5">
        <v>27</v>
      </c>
      <c r="L108" s="5">
        <v>6.1082375468676363E-2</v>
      </c>
      <c r="M108" s="12">
        <v>0.94870406265689455</v>
      </c>
      <c r="N108" s="12">
        <v>5.1292785379639438E-2</v>
      </c>
      <c r="O108" s="1" t="s">
        <v>9</v>
      </c>
      <c r="P108" s="1">
        <v>0.67595964519999996</v>
      </c>
      <c r="Q108" s="1" t="s">
        <v>3402</v>
      </c>
      <c r="S108" s="1" t="s">
        <v>5813</v>
      </c>
      <c r="T108" s="1" t="s">
        <v>3403</v>
      </c>
      <c r="U108" s="1" t="str">
        <f t="shared" si="6"/>
        <v>Y</v>
      </c>
      <c r="V108" s="1" t="str">
        <f t="shared" si="7"/>
        <v>Y</v>
      </c>
      <c r="W108" s="1" t="s">
        <v>5813</v>
      </c>
      <c r="X108" s="1" t="s">
        <v>5813</v>
      </c>
      <c r="AA108" s="1" t="s">
        <v>326</v>
      </c>
      <c r="AB108" s="1" t="e">
        <v>#N/A</v>
      </c>
    </row>
    <row r="109" spans="1:29" x14ac:dyDescent="0.4">
      <c r="A109" s="1">
        <v>278173743</v>
      </c>
      <c r="B109" s="1" t="s">
        <v>1643</v>
      </c>
      <c r="C109" s="1" t="s">
        <v>5946</v>
      </c>
      <c r="D109" s="1">
        <v>48</v>
      </c>
      <c r="E109" s="1" t="s">
        <v>5827</v>
      </c>
      <c r="F109" s="1">
        <v>1</v>
      </c>
      <c r="G109" s="1" t="s">
        <v>112</v>
      </c>
      <c r="H109" s="1" t="s">
        <v>204</v>
      </c>
      <c r="I109" s="1">
        <v>27</v>
      </c>
      <c r="J109" s="1" t="s">
        <v>112</v>
      </c>
      <c r="K109" s="5">
        <v>27</v>
      </c>
      <c r="L109" s="5">
        <v>5.0015792056813148E-2</v>
      </c>
      <c r="M109" s="12">
        <v>0.61346467779606162</v>
      </c>
      <c r="N109" s="12">
        <v>0.38650071906874084</v>
      </c>
      <c r="O109" s="1" t="s">
        <v>9</v>
      </c>
      <c r="P109" s="1">
        <v>0.32622253229999998</v>
      </c>
      <c r="Q109" s="1" t="s">
        <v>4220</v>
      </c>
      <c r="S109" s="1" t="e">
        <v>#N/A</v>
      </c>
      <c r="T109" s="1" t="s">
        <v>4221</v>
      </c>
      <c r="U109" s="1" t="str">
        <f t="shared" si="6"/>
        <v>N</v>
      </c>
      <c r="V109" s="1" t="str">
        <f t="shared" si="7"/>
        <v>N</v>
      </c>
      <c r="W109" s="1" t="s">
        <v>5813</v>
      </c>
      <c r="X109" s="1" t="s">
        <v>5813</v>
      </c>
      <c r="AA109" s="1" t="s">
        <v>326</v>
      </c>
      <c r="AB109" s="1" t="e">
        <v>#N/A</v>
      </c>
    </row>
    <row r="110" spans="1:29" x14ac:dyDescent="0.4">
      <c r="A110" s="1">
        <v>553079356</v>
      </c>
      <c r="B110" s="1" t="s">
        <v>3300</v>
      </c>
      <c r="C110" s="1" t="s">
        <v>5946</v>
      </c>
      <c r="D110" s="1">
        <v>48</v>
      </c>
      <c r="E110" s="1" t="s">
        <v>5827</v>
      </c>
      <c r="F110" s="1">
        <v>1</v>
      </c>
      <c r="G110" s="1" t="s">
        <v>112</v>
      </c>
      <c r="H110" s="1">
        <v>0</v>
      </c>
      <c r="I110" s="1">
        <v>27</v>
      </c>
      <c r="J110" s="1" t="s">
        <v>112</v>
      </c>
      <c r="K110" s="5">
        <v>27</v>
      </c>
      <c r="L110" s="5">
        <v>8.6925839224731329E-3</v>
      </c>
      <c r="M110" s="12">
        <v>0.63663867787605877</v>
      </c>
      <c r="N110" s="12">
        <v>0.36319493612685888</v>
      </c>
      <c r="O110" s="1" t="s">
        <v>9</v>
      </c>
      <c r="P110" s="1">
        <v>0.101137715</v>
      </c>
      <c r="Q110" s="1" t="s">
        <v>5354</v>
      </c>
      <c r="S110" s="1" t="e">
        <v>#N/A</v>
      </c>
      <c r="T110" s="1" t="s">
        <v>5355</v>
      </c>
      <c r="U110" s="1" t="str">
        <f t="shared" si="6"/>
        <v>N</v>
      </c>
      <c r="V110" s="1" t="str">
        <f t="shared" si="7"/>
        <v>N</v>
      </c>
      <c r="W110" s="1" t="s">
        <v>5813</v>
      </c>
      <c r="X110" s="1" t="s">
        <v>5813</v>
      </c>
      <c r="AA110" s="1" t="s">
        <v>5817</v>
      </c>
      <c r="AB110" s="1" t="e">
        <v>#N/A</v>
      </c>
    </row>
    <row r="111" spans="1:29" x14ac:dyDescent="0.4">
      <c r="A111" s="1">
        <v>571823196</v>
      </c>
      <c r="B111" s="1" t="s">
        <v>149</v>
      </c>
      <c r="C111" s="1">
        <v>35</v>
      </c>
      <c r="D111" s="1">
        <v>48</v>
      </c>
      <c r="E111" s="1" t="s">
        <v>5827</v>
      </c>
      <c r="F111" s="1">
        <v>1</v>
      </c>
      <c r="G111" s="1" t="s">
        <v>112</v>
      </c>
      <c r="H111" s="1" t="s">
        <v>204</v>
      </c>
      <c r="I111" s="1">
        <v>27</v>
      </c>
      <c r="J111" s="1" t="s">
        <v>112</v>
      </c>
      <c r="K111" s="5">
        <v>27</v>
      </c>
      <c r="L111" s="5">
        <v>0.11954703057089831</v>
      </c>
      <c r="M111" s="12">
        <v>0.68695074932023292</v>
      </c>
      <c r="N111" s="12">
        <v>0.31295530049896297</v>
      </c>
      <c r="O111" s="1" t="s">
        <v>9</v>
      </c>
      <c r="P111" s="1">
        <v>1.6365408864</v>
      </c>
      <c r="Q111" s="1" t="s">
        <v>2326</v>
      </c>
      <c r="S111" s="1" t="e">
        <v>#N/A</v>
      </c>
      <c r="T111" s="1" t="s">
        <v>2327</v>
      </c>
      <c r="U111" s="1" t="str">
        <f t="shared" si="6"/>
        <v>N</v>
      </c>
      <c r="V111" s="1" t="str">
        <f t="shared" si="7"/>
        <v>N</v>
      </c>
      <c r="W111" s="1" t="s">
        <v>5813</v>
      </c>
      <c r="X111" s="1" t="s">
        <v>5813</v>
      </c>
      <c r="AA111" s="1" t="s">
        <v>5815</v>
      </c>
      <c r="AB111" s="1" t="e">
        <v>#N/A</v>
      </c>
    </row>
    <row r="112" spans="1:29" x14ac:dyDescent="0.4">
      <c r="A112" s="1">
        <v>183470468</v>
      </c>
      <c r="B112" s="1" t="s">
        <v>149</v>
      </c>
      <c r="C112" s="1" t="s">
        <v>5946</v>
      </c>
      <c r="D112" s="1">
        <v>48</v>
      </c>
      <c r="E112" s="1" t="s">
        <v>5827</v>
      </c>
      <c r="F112" s="1">
        <v>1</v>
      </c>
      <c r="G112" s="1" t="s">
        <v>112</v>
      </c>
      <c r="H112" s="1" t="s">
        <v>7423</v>
      </c>
      <c r="I112" s="1">
        <v>27</v>
      </c>
      <c r="J112" s="1" t="s">
        <v>112</v>
      </c>
      <c r="K112" s="5">
        <v>27</v>
      </c>
      <c r="L112" s="5">
        <v>0.16866731379283348</v>
      </c>
      <c r="M112" s="12">
        <v>0.93801209110867623</v>
      </c>
      <c r="N112" s="12">
        <v>5.2767969897292592E-2</v>
      </c>
      <c r="O112" s="1" t="s">
        <v>21</v>
      </c>
      <c r="P112" s="1">
        <v>1.5404536503999999</v>
      </c>
      <c r="Q112" s="1" t="s">
        <v>2391</v>
      </c>
      <c r="S112" s="1" t="s">
        <v>5813</v>
      </c>
      <c r="T112" s="1" t="s">
        <v>2392</v>
      </c>
      <c r="U112" s="1" t="str">
        <f t="shared" si="6"/>
        <v>Y</v>
      </c>
      <c r="V112" s="1" t="str">
        <f t="shared" si="7"/>
        <v>Y</v>
      </c>
      <c r="W112" s="1" t="s">
        <v>5813</v>
      </c>
      <c r="X112" s="1" t="s">
        <v>5813</v>
      </c>
      <c r="AA112" s="1" t="s">
        <v>5815</v>
      </c>
      <c r="AB112" s="1" t="e">
        <v>#N/A</v>
      </c>
    </row>
    <row r="113" spans="1:28" x14ac:dyDescent="0.4">
      <c r="A113" s="1">
        <v>294434161</v>
      </c>
      <c r="B113" s="1" t="s">
        <v>149</v>
      </c>
      <c r="C113" s="1" t="s">
        <v>5946</v>
      </c>
      <c r="D113" s="1">
        <v>48</v>
      </c>
      <c r="E113" s="1" t="s">
        <v>5827</v>
      </c>
      <c r="F113" s="1">
        <v>1</v>
      </c>
      <c r="G113" s="1" t="s">
        <v>112</v>
      </c>
      <c r="H113" s="1" t="s">
        <v>7299</v>
      </c>
      <c r="I113" s="1">
        <v>27</v>
      </c>
      <c r="J113" s="1" t="s">
        <v>112</v>
      </c>
      <c r="K113" s="5">
        <v>27</v>
      </c>
      <c r="L113" s="5">
        <v>0.33395834079703074</v>
      </c>
      <c r="M113" s="12">
        <v>0.67651503256602519</v>
      </c>
      <c r="N113" s="12">
        <v>0.22536776653526563</v>
      </c>
      <c r="O113" s="1" t="s">
        <v>9</v>
      </c>
      <c r="P113" s="1">
        <v>5.2719459072000001</v>
      </c>
      <c r="Q113" s="1" t="s">
        <v>873</v>
      </c>
      <c r="S113" s="1" t="s">
        <v>5813</v>
      </c>
      <c r="T113" s="1" t="s">
        <v>874</v>
      </c>
      <c r="U113" s="1" t="str">
        <f t="shared" si="6"/>
        <v>N</v>
      </c>
      <c r="V113" s="1" t="str">
        <f t="shared" si="7"/>
        <v>N</v>
      </c>
      <c r="W113" s="1" t="s">
        <v>5813</v>
      </c>
      <c r="X113" s="1" t="s">
        <v>5813</v>
      </c>
      <c r="AA113" s="1" t="s">
        <v>5815</v>
      </c>
      <c r="AB113" s="1" t="e">
        <v>#N/A</v>
      </c>
    </row>
    <row r="114" spans="1:28" x14ac:dyDescent="0.4">
      <c r="A114" s="1">
        <v>183461297</v>
      </c>
      <c r="B114" s="1" t="s">
        <v>149</v>
      </c>
      <c r="C114" s="1" t="s">
        <v>5946</v>
      </c>
      <c r="D114" s="1">
        <v>48</v>
      </c>
      <c r="E114" s="1" t="s">
        <v>5827</v>
      </c>
      <c r="F114" s="1">
        <v>1</v>
      </c>
      <c r="G114" s="1" t="s">
        <v>112</v>
      </c>
      <c r="H114" s="1" t="s">
        <v>204</v>
      </c>
      <c r="I114" s="1">
        <v>27</v>
      </c>
      <c r="J114" s="1" t="s">
        <v>112</v>
      </c>
      <c r="K114" s="5">
        <v>27</v>
      </c>
      <c r="L114" s="5">
        <v>0.12315764765343612</v>
      </c>
      <c r="M114" s="12">
        <v>0.66847195930174008</v>
      </c>
      <c r="N114" s="12">
        <v>0.33152661518105764</v>
      </c>
      <c r="O114" s="1" t="s">
        <v>21</v>
      </c>
      <c r="P114" s="1">
        <v>1.3241072039999999</v>
      </c>
      <c r="Q114" s="1" t="s">
        <v>2572</v>
      </c>
      <c r="S114" s="1" t="s">
        <v>5813</v>
      </c>
      <c r="T114" s="1" t="s">
        <v>2573</v>
      </c>
      <c r="U114" s="1" t="str">
        <f t="shared" si="6"/>
        <v>N</v>
      </c>
      <c r="V114" s="1" t="str">
        <f t="shared" si="7"/>
        <v>N</v>
      </c>
      <c r="W114" s="1" t="s">
        <v>5813</v>
      </c>
      <c r="X114" s="1" t="s">
        <v>5813</v>
      </c>
      <c r="AA114" s="1" t="s">
        <v>5815</v>
      </c>
      <c r="AB114" s="1" t="e">
        <v>#N/A</v>
      </c>
    </row>
    <row r="115" spans="1:28" x14ac:dyDescent="0.4">
      <c r="A115" s="1">
        <v>516848906</v>
      </c>
      <c r="B115" s="1" t="s">
        <v>1068</v>
      </c>
      <c r="C115" s="1" t="s">
        <v>5946</v>
      </c>
      <c r="D115" s="1">
        <v>48</v>
      </c>
      <c r="E115" s="1" t="s">
        <v>5827</v>
      </c>
      <c r="F115" s="1">
        <v>1</v>
      </c>
      <c r="G115" s="1" t="s">
        <v>112</v>
      </c>
      <c r="H115" s="1" t="s">
        <v>204</v>
      </c>
      <c r="I115" s="1">
        <v>27</v>
      </c>
      <c r="J115" s="1" t="s">
        <v>112</v>
      </c>
      <c r="K115" s="5">
        <v>27</v>
      </c>
      <c r="L115" s="5">
        <v>2.2989766908691361E-3</v>
      </c>
      <c r="M115" s="12">
        <v>0.9759073931789336</v>
      </c>
      <c r="N115" s="12">
        <v>2.4092606821066311E-2</v>
      </c>
      <c r="O115" s="1" t="s">
        <v>9</v>
      </c>
      <c r="P115" s="1">
        <v>9.5300174265625006E-3</v>
      </c>
      <c r="Q115" s="1" t="s">
        <v>5810</v>
      </c>
      <c r="S115" s="1" t="e">
        <v>#N/A</v>
      </c>
      <c r="T115" s="1" t="s">
        <v>5811</v>
      </c>
      <c r="U115" s="1" t="str">
        <f t="shared" si="6"/>
        <v>Y</v>
      </c>
      <c r="V115" s="1" t="str">
        <f t="shared" si="7"/>
        <v>Y</v>
      </c>
      <c r="W115" s="1" t="s">
        <v>5813</v>
      </c>
      <c r="X115" s="1" t="s">
        <v>5813</v>
      </c>
      <c r="AA115" s="1" t="s">
        <v>5815</v>
      </c>
      <c r="AB115" s="1" t="e">
        <v>#N/A</v>
      </c>
    </row>
    <row r="116" spans="1:28" x14ac:dyDescent="0.4">
      <c r="A116" s="1">
        <v>113166056</v>
      </c>
      <c r="B116" s="1" t="s">
        <v>10</v>
      </c>
      <c r="C116" s="1" t="s">
        <v>5946</v>
      </c>
      <c r="D116" s="1">
        <v>463</v>
      </c>
      <c r="E116" s="1" t="s">
        <v>5828</v>
      </c>
      <c r="F116" s="1">
        <v>3</v>
      </c>
      <c r="G116" s="1" t="s">
        <v>309</v>
      </c>
      <c r="H116" s="1" t="s">
        <v>703</v>
      </c>
      <c r="I116" s="1">
        <v>57</v>
      </c>
      <c r="J116" s="1" t="s">
        <v>309</v>
      </c>
      <c r="K116" s="5">
        <v>57</v>
      </c>
      <c r="L116" s="5">
        <v>0.14688501331065348</v>
      </c>
      <c r="M116" s="12">
        <v>0.64480151150403664</v>
      </c>
      <c r="N116" s="12">
        <v>0.35518675586160647</v>
      </c>
      <c r="O116" s="1" t="s">
        <v>9</v>
      </c>
      <c r="P116" s="1">
        <v>3.9995992847999999</v>
      </c>
      <c r="Q116" s="1" t="s">
        <v>1178</v>
      </c>
      <c r="S116" s="1" t="e">
        <v>#N/A</v>
      </c>
      <c r="T116" s="1" t="s">
        <v>1179</v>
      </c>
      <c r="U116" s="1" t="str">
        <f t="shared" si="6"/>
        <v>N</v>
      </c>
      <c r="V116" s="1" t="str">
        <f t="shared" si="7"/>
        <v>N</v>
      </c>
      <c r="X116" s="1" t="s">
        <v>5812</v>
      </c>
      <c r="AB116" s="1" t="s">
        <v>5813</v>
      </c>
    </row>
    <row r="117" spans="1:28" x14ac:dyDescent="0.4">
      <c r="A117" s="1">
        <v>114399224</v>
      </c>
      <c r="B117" s="1" t="s">
        <v>10</v>
      </c>
      <c r="C117" s="1" t="s">
        <v>5946</v>
      </c>
      <c r="D117" s="1">
        <v>726</v>
      </c>
      <c r="E117" s="1" t="s">
        <v>5828</v>
      </c>
      <c r="F117" s="1">
        <v>3</v>
      </c>
      <c r="G117" s="1" t="s">
        <v>703</v>
      </c>
      <c r="H117" s="1" t="s">
        <v>7510</v>
      </c>
      <c r="I117" s="1">
        <v>58</v>
      </c>
      <c r="J117" s="1" t="s">
        <v>703</v>
      </c>
      <c r="K117" s="5">
        <v>58</v>
      </c>
      <c r="L117" s="5">
        <v>2.8636414133338065E-2</v>
      </c>
      <c r="M117" s="12">
        <v>0.53389278482543834</v>
      </c>
      <c r="N117" s="12">
        <v>0.44237542769895755</v>
      </c>
      <c r="O117" s="1" t="s">
        <v>9</v>
      </c>
      <c r="P117" s="1">
        <v>0.26259651249999999</v>
      </c>
      <c r="Q117" s="1" t="s">
        <v>4445</v>
      </c>
      <c r="S117" s="1" t="e">
        <v>#N/A</v>
      </c>
      <c r="T117" s="1" t="s">
        <v>4446</v>
      </c>
      <c r="U117" s="1" t="str">
        <f t="shared" si="6"/>
        <v>N</v>
      </c>
      <c r="V117" s="1" t="str">
        <f t="shared" si="7"/>
        <v>N</v>
      </c>
      <c r="X117" s="1" t="s">
        <v>5812</v>
      </c>
      <c r="AB117" s="1" t="s">
        <v>6359</v>
      </c>
    </row>
    <row r="118" spans="1:28" x14ac:dyDescent="0.4">
      <c r="A118" s="1">
        <v>301179679</v>
      </c>
      <c r="B118" s="1" t="s">
        <v>134</v>
      </c>
      <c r="C118" s="1" t="s">
        <v>5946</v>
      </c>
      <c r="D118" s="1">
        <v>48</v>
      </c>
      <c r="E118" s="1" t="s">
        <v>5827</v>
      </c>
      <c r="F118" s="1">
        <v>1</v>
      </c>
      <c r="G118" s="1" t="s">
        <v>112</v>
      </c>
      <c r="H118" s="1" t="s">
        <v>7423</v>
      </c>
      <c r="I118" s="1">
        <v>27</v>
      </c>
      <c r="J118" s="1" t="s">
        <v>112</v>
      </c>
      <c r="K118" s="5">
        <v>27</v>
      </c>
      <c r="L118" s="5">
        <v>2.7798473058534522E-2</v>
      </c>
      <c r="M118" s="12">
        <v>0.90171706669882989</v>
      </c>
      <c r="N118" s="12">
        <v>6.3090453825115883E-2</v>
      </c>
      <c r="O118" s="1" t="s">
        <v>21</v>
      </c>
      <c r="P118" s="1">
        <v>0.2271927826</v>
      </c>
      <c r="Q118" s="1" t="s">
        <v>4607</v>
      </c>
      <c r="S118" s="1" t="e">
        <v>#N/A</v>
      </c>
      <c r="T118" s="1" t="s">
        <v>4608</v>
      </c>
      <c r="U118" s="1" t="str">
        <f t="shared" si="6"/>
        <v>Y</v>
      </c>
      <c r="V118" s="1" t="str">
        <f t="shared" si="7"/>
        <v>Y</v>
      </c>
      <c r="W118" s="1" t="s">
        <v>5813</v>
      </c>
      <c r="X118" s="1" t="s">
        <v>5813</v>
      </c>
      <c r="AA118" s="1" t="s">
        <v>326</v>
      </c>
      <c r="AB118" s="1" t="e">
        <v>#N/A</v>
      </c>
    </row>
    <row r="119" spans="1:28" x14ac:dyDescent="0.4">
      <c r="A119" s="1">
        <v>267749107</v>
      </c>
      <c r="B119" s="1" t="s">
        <v>134</v>
      </c>
      <c r="C119" s="1" t="s">
        <v>5946</v>
      </c>
      <c r="D119" s="1">
        <v>48</v>
      </c>
      <c r="E119" s="1" t="s">
        <v>5827</v>
      </c>
      <c r="F119" s="1">
        <v>1</v>
      </c>
      <c r="G119" s="1" t="s">
        <v>112</v>
      </c>
      <c r="H119" s="1" t="s">
        <v>204</v>
      </c>
      <c r="I119" s="1">
        <v>27</v>
      </c>
      <c r="J119" s="1" t="s">
        <v>112</v>
      </c>
      <c r="K119" s="5">
        <v>27</v>
      </c>
      <c r="L119" s="5">
        <v>2.6372666776997348E-2</v>
      </c>
      <c r="M119" s="12">
        <v>0.90569981439691172</v>
      </c>
      <c r="N119" s="12">
        <v>9.4300185603088282E-2</v>
      </c>
      <c r="O119" s="1" t="s">
        <v>9</v>
      </c>
      <c r="P119" s="1">
        <v>0.16221658311250001</v>
      </c>
      <c r="Q119" s="1" t="s">
        <v>4945</v>
      </c>
      <c r="S119" s="1" t="s">
        <v>5813</v>
      </c>
      <c r="T119" s="1" t="s">
        <v>4946</v>
      </c>
      <c r="U119" s="1" t="str">
        <f t="shared" si="6"/>
        <v>Y</v>
      </c>
      <c r="V119" s="1" t="str">
        <f t="shared" si="7"/>
        <v>Y</v>
      </c>
      <c r="W119" s="1" t="s">
        <v>5813</v>
      </c>
      <c r="X119" s="1" t="s">
        <v>5813</v>
      </c>
      <c r="AA119" s="1" t="s">
        <v>326</v>
      </c>
      <c r="AB119" s="1" t="e">
        <v>#N/A</v>
      </c>
    </row>
    <row r="120" spans="1:28" x14ac:dyDescent="0.4">
      <c r="A120" s="1">
        <v>272970039</v>
      </c>
      <c r="B120" s="1" t="s">
        <v>10</v>
      </c>
      <c r="C120" s="1" t="s">
        <v>5946</v>
      </c>
      <c r="D120" s="1">
        <v>726</v>
      </c>
      <c r="E120" s="1" t="s">
        <v>5828</v>
      </c>
      <c r="F120" s="1">
        <v>3</v>
      </c>
      <c r="G120" s="1" t="s">
        <v>703</v>
      </c>
      <c r="H120" s="1">
        <v>0</v>
      </c>
      <c r="I120" s="1">
        <v>58</v>
      </c>
      <c r="J120" s="1" t="s">
        <v>703</v>
      </c>
      <c r="K120" s="5">
        <v>58</v>
      </c>
      <c r="L120" s="5">
        <v>6.605845146728513E-3</v>
      </c>
      <c r="M120" s="12">
        <v>0.99562853795368267</v>
      </c>
      <c r="N120" s="12">
        <v>2.2986372982926433E-3</v>
      </c>
      <c r="O120" s="1" t="s">
        <v>9</v>
      </c>
      <c r="P120" s="1">
        <v>0.1916081006</v>
      </c>
      <c r="Q120" s="1" t="s">
        <v>4794</v>
      </c>
      <c r="S120" s="1" t="e">
        <v>#N/A</v>
      </c>
      <c r="T120" s="1" t="s">
        <v>4795</v>
      </c>
      <c r="U120" s="1" t="str">
        <f t="shared" si="6"/>
        <v>Y</v>
      </c>
      <c r="V120" s="1" t="str">
        <f t="shared" si="7"/>
        <v>Y</v>
      </c>
      <c r="X120" s="1" t="s">
        <v>5812</v>
      </c>
      <c r="Y120" s="1" t="s">
        <v>6002</v>
      </c>
      <c r="AB120" s="1" t="s">
        <v>5813</v>
      </c>
    </row>
    <row r="121" spans="1:28" x14ac:dyDescent="0.4">
      <c r="A121" s="1">
        <v>114475228</v>
      </c>
      <c r="B121" s="1" t="s">
        <v>862</v>
      </c>
      <c r="C121" s="1" t="s">
        <v>5946</v>
      </c>
      <c r="D121" s="1">
        <v>48</v>
      </c>
      <c r="E121" s="1" t="s">
        <v>5827</v>
      </c>
      <c r="F121" s="1">
        <v>1</v>
      </c>
      <c r="G121" s="1" t="s">
        <v>112</v>
      </c>
      <c r="H121" s="1" t="s">
        <v>7423</v>
      </c>
      <c r="I121" s="1">
        <v>27</v>
      </c>
      <c r="J121" s="1" t="s">
        <v>112</v>
      </c>
      <c r="K121" s="5">
        <v>27</v>
      </c>
      <c r="L121" s="5">
        <v>0.1776114796438959</v>
      </c>
      <c r="M121" s="12">
        <v>0.87559334057539173</v>
      </c>
      <c r="N121" s="12">
        <v>6.4259547022320215E-2</v>
      </c>
      <c r="O121" s="1" t="s">
        <v>9</v>
      </c>
      <c r="P121" s="1">
        <v>1.543096534</v>
      </c>
      <c r="Q121" s="1" t="s">
        <v>2387</v>
      </c>
      <c r="S121" s="1" t="e">
        <v>#N/A</v>
      </c>
      <c r="T121" s="1" t="s">
        <v>2388</v>
      </c>
      <c r="U121" s="1" t="str">
        <f t="shared" si="6"/>
        <v>Y</v>
      </c>
      <c r="V121" s="1" t="str">
        <f t="shared" si="7"/>
        <v>Y</v>
      </c>
      <c r="W121" s="1" t="s">
        <v>5813</v>
      </c>
      <c r="X121" s="1" t="s">
        <v>5813</v>
      </c>
      <c r="AA121" s="1" t="s">
        <v>5814</v>
      </c>
      <c r="AB121" s="1" t="e">
        <v>#N/A</v>
      </c>
    </row>
    <row r="122" spans="1:28" x14ac:dyDescent="0.4">
      <c r="A122" s="1">
        <v>100148143</v>
      </c>
      <c r="B122" s="1" t="s">
        <v>10</v>
      </c>
      <c r="C122" s="1" t="s">
        <v>5946</v>
      </c>
      <c r="D122" s="1">
        <v>726</v>
      </c>
      <c r="E122" s="1" t="s">
        <v>5828</v>
      </c>
      <c r="F122" s="1">
        <v>3</v>
      </c>
      <c r="G122" s="1" t="s">
        <v>703</v>
      </c>
      <c r="H122" s="1" t="s">
        <v>7156</v>
      </c>
      <c r="I122" s="1">
        <v>58</v>
      </c>
      <c r="J122" s="1" t="s">
        <v>703</v>
      </c>
      <c r="K122" s="5">
        <v>58</v>
      </c>
      <c r="L122" s="5">
        <v>0.11430880609115188</v>
      </c>
      <c r="M122" s="12">
        <v>0.63506177526788987</v>
      </c>
      <c r="N122" s="12">
        <v>0.23182283155742889</v>
      </c>
      <c r="O122" s="1" t="s">
        <v>9</v>
      </c>
      <c r="P122" s="1">
        <v>1.9516405215999999</v>
      </c>
      <c r="Q122" s="1" t="s">
        <v>2088</v>
      </c>
      <c r="S122" s="1" t="e">
        <v>#N/A</v>
      </c>
      <c r="T122" s="1" t="s">
        <v>2089</v>
      </c>
      <c r="U122" s="1" t="str">
        <f t="shared" si="6"/>
        <v>N</v>
      </c>
      <c r="V122" s="1" t="str">
        <f t="shared" si="7"/>
        <v>N</v>
      </c>
      <c r="X122" s="1" t="s">
        <v>5812</v>
      </c>
      <c r="AB122" s="1" t="s">
        <v>5813</v>
      </c>
    </row>
    <row r="123" spans="1:28" x14ac:dyDescent="0.4">
      <c r="A123" s="1">
        <v>112672268</v>
      </c>
      <c r="B123" s="1" t="s">
        <v>10</v>
      </c>
      <c r="C123" s="1" t="s">
        <v>5946</v>
      </c>
      <c r="D123" s="1">
        <v>726</v>
      </c>
      <c r="E123" s="1" t="s">
        <v>5828</v>
      </c>
      <c r="F123" s="1">
        <v>3</v>
      </c>
      <c r="G123" s="1" t="s">
        <v>703</v>
      </c>
      <c r="H123" s="1" t="s">
        <v>309</v>
      </c>
      <c r="I123" s="1">
        <v>58</v>
      </c>
      <c r="J123" s="1" t="s">
        <v>703</v>
      </c>
      <c r="K123" s="5">
        <v>58</v>
      </c>
      <c r="L123" s="5">
        <v>9.9275878773168735E-2</v>
      </c>
      <c r="M123" s="12">
        <v>0.68258151690433</v>
      </c>
      <c r="N123" s="12">
        <v>0.31738069145670084</v>
      </c>
      <c r="O123" s="1" t="s">
        <v>9</v>
      </c>
      <c r="P123" s="1">
        <v>2.5957404255999998</v>
      </c>
      <c r="Q123" s="1" t="s">
        <v>1708</v>
      </c>
      <c r="S123" s="1" t="e">
        <v>#N/A</v>
      </c>
      <c r="T123" s="1" t="s">
        <v>1709</v>
      </c>
      <c r="U123" s="1" t="str">
        <f t="shared" si="6"/>
        <v>N</v>
      </c>
      <c r="V123" s="1" t="str">
        <f t="shared" si="7"/>
        <v>N</v>
      </c>
      <c r="X123" s="1" t="s">
        <v>5812</v>
      </c>
      <c r="AB123" s="1" t="s">
        <v>5813</v>
      </c>
    </row>
    <row r="124" spans="1:28" x14ac:dyDescent="0.4">
      <c r="A124" s="1">
        <v>114430043</v>
      </c>
      <c r="B124" s="1" t="s">
        <v>10</v>
      </c>
      <c r="C124" s="1" t="s">
        <v>5946</v>
      </c>
      <c r="D124" s="1">
        <v>726</v>
      </c>
      <c r="E124" s="1" t="s">
        <v>5828</v>
      </c>
      <c r="F124" s="1">
        <v>3</v>
      </c>
      <c r="G124" s="1" t="s">
        <v>703</v>
      </c>
      <c r="H124" s="1" t="s">
        <v>309</v>
      </c>
      <c r="I124" s="1">
        <v>58</v>
      </c>
      <c r="J124" s="1" t="s">
        <v>703</v>
      </c>
      <c r="K124" s="5">
        <v>58</v>
      </c>
      <c r="L124" s="5">
        <v>0.12182173901707403</v>
      </c>
      <c r="M124" s="12">
        <v>0.68050721391262436</v>
      </c>
      <c r="N124" s="12">
        <v>0.31949269493308469</v>
      </c>
      <c r="O124" s="1" t="s">
        <v>9</v>
      </c>
      <c r="P124" s="1">
        <v>6.2747477631999997</v>
      </c>
      <c r="Q124" s="1" t="s">
        <v>704</v>
      </c>
      <c r="S124" s="1" t="e">
        <v>#N/A</v>
      </c>
      <c r="T124" s="1" t="s">
        <v>705</v>
      </c>
      <c r="U124" s="1" t="str">
        <f t="shared" si="6"/>
        <v>N</v>
      </c>
      <c r="V124" s="1" t="str">
        <f t="shared" si="7"/>
        <v>N</v>
      </c>
      <c r="X124" s="1" t="s">
        <v>5812</v>
      </c>
      <c r="AB124" s="1" t="s">
        <v>5813</v>
      </c>
    </row>
    <row r="125" spans="1:28" x14ac:dyDescent="0.4">
      <c r="A125" s="1">
        <v>582814018</v>
      </c>
      <c r="B125" s="1" t="s">
        <v>267</v>
      </c>
      <c r="C125" s="1" t="s">
        <v>5946</v>
      </c>
      <c r="D125" s="1">
        <v>48</v>
      </c>
      <c r="E125" s="1" t="s">
        <v>5827</v>
      </c>
      <c r="F125" s="1">
        <v>1</v>
      </c>
      <c r="G125" s="1" t="s">
        <v>112</v>
      </c>
      <c r="H125" s="1" t="s">
        <v>7422</v>
      </c>
      <c r="I125" s="1">
        <v>27</v>
      </c>
      <c r="J125" s="1" t="s">
        <v>112</v>
      </c>
      <c r="K125" s="5">
        <v>27</v>
      </c>
      <c r="L125" s="5">
        <v>0.16882362006818832</v>
      </c>
      <c r="M125" s="12">
        <v>0.52241208353737234</v>
      </c>
      <c r="N125" s="12">
        <v>0.42349740795228957</v>
      </c>
      <c r="O125" s="1" t="s">
        <v>9</v>
      </c>
      <c r="P125" s="1">
        <v>2.2840369215999998</v>
      </c>
      <c r="Q125" s="1" t="s">
        <v>1871</v>
      </c>
      <c r="S125" s="1" t="e">
        <v>#N/A</v>
      </c>
      <c r="T125" s="1" t="s">
        <v>1872</v>
      </c>
      <c r="U125" s="1" t="str">
        <f t="shared" si="6"/>
        <v>N</v>
      </c>
      <c r="V125" s="1" t="str">
        <f t="shared" si="7"/>
        <v>N</v>
      </c>
      <c r="W125" s="1" t="s">
        <v>5813</v>
      </c>
      <c r="X125" s="1" t="s">
        <v>5813</v>
      </c>
      <c r="Y125" s="1" t="s">
        <v>6186</v>
      </c>
      <c r="AA125" s="1" t="s">
        <v>5814</v>
      </c>
      <c r="AB125" s="1" t="e">
        <v>#N/A</v>
      </c>
    </row>
    <row r="126" spans="1:28" x14ac:dyDescent="0.4">
      <c r="A126" s="1">
        <v>127397469</v>
      </c>
      <c r="B126" s="1" t="s">
        <v>10</v>
      </c>
      <c r="C126" s="1" t="s">
        <v>5946</v>
      </c>
      <c r="D126" s="1">
        <v>918</v>
      </c>
      <c r="E126" s="1" t="s">
        <v>5828</v>
      </c>
      <c r="F126" s="1">
        <v>3</v>
      </c>
      <c r="G126" s="1" t="s">
        <v>73</v>
      </c>
      <c r="H126" s="1" t="s">
        <v>7610</v>
      </c>
      <c r="I126" s="1">
        <v>61</v>
      </c>
      <c r="J126" s="1" t="s">
        <v>73</v>
      </c>
      <c r="K126" s="5">
        <v>61</v>
      </c>
      <c r="L126" s="5">
        <v>0.31176101241933479</v>
      </c>
      <c r="M126" s="12">
        <v>0.70589289765085683</v>
      </c>
      <c r="N126" s="12">
        <v>0.15299884915834139</v>
      </c>
      <c r="O126" s="1" t="s">
        <v>9</v>
      </c>
      <c r="P126" s="1">
        <v>11.3711841376</v>
      </c>
      <c r="Q126" s="1" t="s">
        <v>226</v>
      </c>
      <c r="S126" s="1" t="e">
        <v>#N/A</v>
      </c>
      <c r="T126" s="1" t="s">
        <v>227</v>
      </c>
      <c r="U126" s="1" t="str">
        <f t="shared" si="6"/>
        <v>Y</v>
      </c>
      <c r="V126" s="1" t="str">
        <f t="shared" si="7"/>
        <v>Y</v>
      </c>
      <c r="X126" s="1" t="s">
        <v>5812</v>
      </c>
      <c r="Y126" s="1" t="s">
        <v>6076</v>
      </c>
      <c r="AB126" s="1" t="s">
        <v>5813</v>
      </c>
    </row>
    <row r="127" spans="1:28" x14ac:dyDescent="0.4">
      <c r="A127" s="1">
        <v>265712971</v>
      </c>
      <c r="B127" s="1" t="s">
        <v>88</v>
      </c>
      <c r="C127" s="1" t="s">
        <v>5946</v>
      </c>
      <c r="D127" s="1">
        <v>48</v>
      </c>
      <c r="E127" s="1" t="s">
        <v>5827</v>
      </c>
      <c r="F127" s="1">
        <v>1</v>
      </c>
      <c r="G127" s="1" t="s">
        <v>112</v>
      </c>
      <c r="H127" s="1" t="s">
        <v>204</v>
      </c>
      <c r="I127" s="1">
        <v>27</v>
      </c>
      <c r="J127" s="1" t="s">
        <v>112</v>
      </c>
      <c r="K127" s="5">
        <v>27</v>
      </c>
      <c r="L127" s="5">
        <v>0.12625917320179519</v>
      </c>
      <c r="M127" s="12">
        <v>0.9866821805787076</v>
      </c>
      <c r="N127" s="12">
        <v>1.2380963019601366E-2</v>
      </c>
      <c r="O127" s="1" t="s">
        <v>9</v>
      </c>
      <c r="P127" s="1">
        <v>5.3172214367999997</v>
      </c>
      <c r="Q127" s="1" t="s">
        <v>871</v>
      </c>
      <c r="S127" s="1" t="e">
        <v>#N/A</v>
      </c>
      <c r="T127" s="1" t="s">
        <v>872</v>
      </c>
      <c r="U127" s="1" t="str">
        <f t="shared" si="6"/>
        <v>Y</v>
      </c>
      <c r="V127" s="1" t="str">
        <f t="shared" si="7"/>
        <v>Y</v>
      </c>
      <c r="W127" s="1" t="s">
        <v>5813</v>
      </c>
      <c r="X127" s="1" t="s">
        <v>5813</v>
      </c>
      <c r="AA127" s="1" t="s">
        <v>5814</v>
      </c>
      <c r="AB127" s="1" t="e">
        <v>#N/A</v>
      </c>
    </row>
    <row r="128" spans="1:28" x14ac:dyDescent="0.4">
      <c r="A128" s="1">
        <v>265291552</v>
      </c>
      <c r="B128" s="1" t="s">
        <v>732</v>
      </c>
      <c r="C128" s="1" t="s">
        <v>5946</v>
      </c>
      <c r="D128" s="1">
        <v>48</v>
      </c>
      <c r="E128" s="1" t="s">
        <v>5827</v>
      </c>
      <c r="F128" s="1">
        <v>1</v>
      </c>
      <c r="G128" s="1" t="s">
        <v>112</v>
      </c>
      <c r="H128" s="1">
        <v>0</v>
      </c>
      <c r="I128" s="1">
        <v>27</v>
      </c>
      <c r="J128" s="1" t="s">
        <v>112</v>
      </c>
      <c r="K128" s="5">
        <v>27</v>
      </c>
      <c r="L128" s="5">
        <v>3.5096416539437812E-2</v>
      </c>
      <c r="M128" s="12">
        <v>0.99945416929083963</v>
      </c>
      <c r="N128" s="12">
        <v>5.4583070916042187E-4</v>
      </c>
      <c r="O128" s="1" t="s">
        <v>21</v>
      </c>
      <c r="P128" s="1">
        <v>1.0214839095999999</v>
      </c>
      <c r="Q128" s="1" t="s">
        <v>2898</v>
      </c>
      <c r="S128" s="1" t="e">
        <v>#N/A</v>
      </c>
      <c r="T128" s="1" t="s">
        <v>2899</v>
      </c>
      <c r="U128" s="1" t="str">
        <f t="shared" si="6"/>
        <v>Y</v>
      </c>
      <c r="V128" s="1" t="str">
        <f t="shared" si="7"/>
        <v>Y</v>
      </c>
      <c r="W128" s="1" t="s">
        <v>5813</v>
      </c>
      <c r="X128" s="1" t="s">
        <v>5813</v>
      </c>
      <c r="AA128" s="1" t="s">
        <v>5815</v>
      </c>
      <c r="AB128" s="1" t="e">
        <v>#N/A</v>
      </c>
    </row>
    <row r="129" spans="1:28" x14ac:dyDescent="0.4">
      <c r="A129" s="1">
        <v>265288825</v>
      </c>
      <c r="B129" s="1" t="s">
        <v>732</v>
      </c>
      <c r="C129" s="1" t="s">
        <v>5946</v>
      </c>
      <c r="D129" s="1">
        <v>48</v>
      </c>
      <c r="E129" s="1" t="s">
        <v>5827</v>
      </c>
      <c r="F129" s="1">
        <v>1</v>
      </c>
      <c r="G129" s="1" t="s">
        <v>112</v>
      </c>
      <c r="H129" s="1" t="s">
        <v>7423</v>
      </c>
      <c r="I129" s="1">
        <v>27</v>
      </c>
      <c r="J129" s="1" t="s">
        <v>112</v>
      </c>
      <c r="K129" s="5">
        <v>27</v>
      </c>
      <c r="L129" s="5">
        <v>9.7349102635434004E-2</v>
      </c>
      <c r="M129" s="12">
        <v>0.82802053855653435</v>
      </c>
      <c r="N129" s="12">
        <v>0.16634637694113352</v>
      </c>
      <c r="O129" s="1" t="s">
        <v>21</v>
      </c>
      <c r="P129" s="1">
        <v>1.9506273584</v>
      </c>
      <c r="Q129" s="1" t="s">
        <v>2090</v>
      </c>
      <c r="S129" s="1" t="e">
        <v>#N/A</v>
      </c>
      <c r="T129" s="1" t="s">
        <v>2091</v>
      </c>
      <c r="U129" s="1" t="str">
        <f t="shared" si="6"/>
        <v>Y</v>
      </c>
      <c r="V129" s="1" t="str">
        <f t="shared" si="7"/>
        <v>Y</v>
      </c>
      <c r="W129" s="1" t="s">
        <v>5813</v>
      </c>
      <c r="X129" s="1" t="s">
        <v>5813</v>
      </c>
      <c r="AA129" s="1" t="s">
        <v>5815</v>
      </c>
      <c r="AB129" s="1" t="e">
        <v>#N/A</v>
      </c>
    </row>
    <row r="130" spans="1:28" x14ac:dyDescent="0.4">
      <c r="A130" s="1">
        <v>184213701</v>
      </c>
      <c r="B130" s="1" t="s">
        <v>732</v>
      </c>
      <c r="C130" s="1" t="s">
        <v>5946</v>
      </c>
      <c r="D130" s="1">
        <v>48</v>
      </c>
      <c r="E130" s="1" t="s">
        <v>5827</v>
      </c>
      <c r="F130" s="1">
        <v>1</v>
      </c>
      <c r="G130" s="1" t="s">
        <v>112</v>
      </c>
      <c r="H130" s="1">
        <v>0</v>
      </c>
      <c r="I130" s="1">
        <v>27</v>
      </c>
      <c r="J130" s="1" t="s">
        <v>112</v>
      </c>
      <c r="K130" s="5">
        <v>27</v>
      </c>
      <c r="L130" s="5">
        <v>3.70478711931259E-2</v>
      </c>
      <c r="M130" s="12">
        <v>1</v>
      </c>
      <c r="N130" s="12">
        <v>0</v>
      </c>
      <c r="O130" s="1" t="s">
        <v>21</v>
      </c>
      <c r="P130" s="1">
        <v>0.48342764960000001</v>
      </c>
      <c r="Q130" s="1" t="s">
        <v>3785</v>
      </c>
      <c r="S130" s="1" t="e">
        <v>#N/A</v>
      </c>
      <c r="T130" s="1" t="s">
        <v>3786</v>
      </c>
      <c r="U130" s="1" t="str">
        <f t="shared" si="6"/>
        <v>Y</v>
      </c>
      <c r="V130" s="1" t="str">
        <f t="shared" si="7"/>
        <v>Y</v>
      </c>
      <c r="W130" s="1" t="s">
        <v>5813</v>
      </c>
      <c r="X130" s="1" t="s">
        <v>5813</v>
      </c>
      <c r="AA130" s="1" t="s">
        <v>5815</v>
      </c>
      <c r="AB130" s="1" t="e">
        <v>#N/A</v>
      </c>
    </row>
    <row r="131" spans="1:28" x14ac:dyDescent="0.4">
      <c r="A131" s="1">
        <v>287714903</v>
      </c>
      <c r="B131" s="1" t="s">
        <v>796</v>
      </c>
      <c r="C131" s="1" t="s">
        <v>5946</v>
      </c>
      <c r="D131" s="1">
        <v>48</v>
      </c>
      <c r="E131" s="1" t="s">
        <v>5827</v>
      </c>
      <c r="F131" s="1">
        <v>1</v>
      </c>
      <c r="G131" s="1" t="s">
        <v>112</v>
      </c>
      <c r="H131" s="1" t="s">
        <v>204</v>
      </c>
      <c r="I131" s="1">
        <v>27</v>
      </c>
      <c r="J131" s="1" t="s">
        <v>112</v>
      </c>
      <c r="K131" s="5">
        <v>27</v>
      </c>
      <c r="L131" s="5">
        <v>5.5552460012777728E-2</v>
      </c>
      <c r="M131" s="12">
        <v>0.96851368771460866</v>
      </c>
      <c r="N131" s="12">
        <v>3.0704629477744001E-2</v>
      </c>
      <c r="O131" s="1" t="s">
        <v>9</v>
      </c>
      <c r="P131" s="1">
        <v>0.27923660379999998</v>
      </c>
      <c r="Q131" s="1" t="s">
        <v>4366</v>
      </c>
      <c r="S131" s="1" t="e">
        <v>#N/A</v>
      </c>
      <c r="T131" s="1" t="s">
        <v>4367</v>
      </c>
      <c r="U131" s="1" t="str">
        <f t="shared" si="6"/>
        <v>Y</v>
      </c>
      <c r="V131" s="1" t="str">
        <f t="shared" si="7"/>
        <v>Y</v>
      </c>
      <c r="W131" s="1" t="s">
        <v>5813</v>
      </c>
      <c r="X131" s="1" t="s">
        <v>5813</v>
      </c>
      <c r="AA131" s="1" t="s">
        <v>5815</v>
      </c>
      <c r="AB131" s="1" t="e">
        <v>#N/A</v>
      </c>
    </row>
    <row r="132" spans="1:28" x14ac:dyDescent="0.4">
      <c r="A132" s="1">
        <v>142656218</v>
      </c>
      <c r="B132" s="1" t="s">
        <v>10</v>
      </c>
      <c r="C132" s="1" t="s">
        <v>5946</v>
      </c>
      <c r="D132" s="1">
        <v>918</v>
      </c>
      <c r="E132" s="1" t="s">
        <v>5828</v>
      </c>
      <c r="F132" s="1">
        <v>3</v>
      </c>
      <c r="G132" s="1" t="s">
        <v>73</v>
      </c>
      <c r="H132" s="1" t="s">
        <v>7620</v>
      </c>
      <c r="I132" s="1">
        <v>61</v>
      </c>
      <c r="J132" s="1" t="s">
        <v>73</v>
      </c>
      <c r="K132" s="5">
        <v>61</v>
      </c>
      <c r="L132" s="5">
        <v>0.13434223415310037</v>
      </c>
      <c r="M132" s="12">
        <v>0.50593700605660508</v>
      </c>
      <c r="N132" s="12">
        <v>0.20852363461860812</v>
      </c>
      <c r="O132" s="1" t="s">
        <v>9</v>
      </c>
      <c r="P132" s="1">
        <v>7.6912290615999996</v>
      </c>
      <c r="Q132" s="1" t="s">
        <v>511</v>
      </c>
      <c r="S132" s="1" t="e">
        <v>#N/A</v>
      </c>
      <c r="T132" s="1" t="s">
        <v>512</v>
      </c>
      <c r="U132" s="1" t="str">
        <f t="shared" si="6"/>
        <v>N</v>
      </c>
      <c r="V132" s="1" t="str">
        <f t="shared" si="7"/>
        <v>N</v>
      </c>
      <c r="X132" s="1" t="s">
        <v>5812</v>
      </c>
      <c r="AB132" s="1" t="s">
        <v>5813</v>
      </c>
    </row>
    <row r="133" spans="1:28" x14ac:dyDescent="0.4">
      <c r="A133" s="1">
        <v>146553971</v>
      </c>
      <c r="B133" s="1" t="s">
        <v>10</v>
      </c>
      <c r="C133" s="1" t="s">
        <v>5946</v>
      </c>
      <c r="D133" s="1">
        <v>918</v>
      </c>
      <c r="E133" s="1" t="s">
        <v>5828</v>
      </c>
      <c r="F133" s="1">
        <v>3</v>
      </c>
      <c r="G133" s="1" t="s">
        <v>73</v>
      </c>
      <c r="H133" s="1" t="s">
        <v>7621</v>
      </c>
      <c r="I133" s="1">
        <v>61</v>
      </c>
      <c r="J133" s="1" t="s">
        <v>73</v>
      </c>
      <c r="K133" s="5">
        <v>61</v>
      </c>
      <c r="L133" s="5">
        <v>0.22714783042109257</v>
      </c>
      <c r="M133" s="12">
        <v>0.61487232988239793</v>
      </c>
      <c r="N133" s="12">
        <v>0.24436823828728432</v>
      </c>
      <c r="O133" s="1" t="s">
        <v>9</v>
      </c>
      <c r="P133" s="1">
        <v>11.4863347648</v>
      </c>
      <c r="Q133" s="1" t="s">
        <v>222</v>
      </c>
      <c r="S133" s="1" t="e">
        <v>#N/A</v>
      </c>
      <c r="T133" s="1" t="s">
        <v>223</v>
      </c>
      <c r="U133" s="1" t="str">
        <f t="shared" si="6"/>
        <v>N</v>
      </c>
      <c r="V133" s="1" t="str">
        <f t="shared" si="7"/>
        <v>N</v>
      </c>
      <c r="X133" s="1" t="s">
        <v>5812</v>
      </c>
      <c r="AB133" s="1" t="s">
        <v>5813</v>
      </c>
    </row>
    <row r="134" spans="1:28" x14ac:dyDescent="0.4">
      <c r="A134" s="1">
        <v>585911240</v>
      </c>
      <c r="B134" s="1" t="s">
        <v>1432</v>
      </c>
      <c r="C134" s="1" t="s">
        <v>5946</v>
      </c>
      <c r="D134" s="1">
        <v>48</v>
      </c>
      <c r="E134" s="1" t="s">
        <v>5827</v>
      </c>
      <c r="F134" s="1">
        <v>1</v>
      </c>
      <c r="G134" s="1" t="s">
        <v>112</v>
      </c>
      <c r="H134" s="1" t="s">
        <v>204</v>
      </c>
      <c r="I134" s="1">
        <v>27</v>
      </c>
      <c r="J134" s="1" t="s">
        <v>112</v>
      </c>
      <c r="K134" s="5">
        <v>27</v>
      </c>
      <c r="L134" s="5">
        <v>0.13260359504319585</v>
      </c>
      <c r="M134" s="12">
        <v>0.87452833603208879</v>
      </c>
      <c r="N134" s="12">
        <v>7.5251388563169735E-2</v>
      </c>
      <c r="O134" s="1" t="s">
        <v>9</v>
      </c>
      <c r="P134" s="1">
        <v>3.2232024776000001</v>
      </c>
      <c r="Q134" s="1" t="s">
        <v>1433</v>
      </c>
      <c r="S134" s="1" t="e">
        <v>#N/A</v>
      </c>
      <c r="T134" s="1" t="s">
        <v>1434</v>
      </c>
      <c r="U134" s="1" t="str">
        <f t="shared" si="6"/>
        <v>Y</v>
      </c>
      <c r="V134" s="1" t="str">
        <f t="shared" si="7"/>
        <v>Y</v>
      </c>
      <c r="W134" s="1" t="s">
        <v>5813</v>
      </c>
      <c r="X134" s="1" t="s">
        <v>5813</v>
      </c>
      <c r="AA134" s="1" t="s">
        <v>326</v>
      </c>
      <c r="AB134" s="1" t="e">
        <v>#N/A</v>
      </c>
    </row>
    <row r="135" spans="1:28" x14ac:dyDescent="0.4">
      <c r="A135" s="1">
        <v>266412788</v>
      </c>
      <c r="B135" s="1" t="s">
        <v>2007</v>
      </c>
      <c r="C135" s="1" t="s">
        <v>5946</v>
      </c>
      <c r="D135" s="1">
        <v>48</v>
      </c>
      <c r="E135" s="1" t="s">
        <v>5827</v>
      </c>
      <c r="F135" s="1">
        <v>1</v>
      </c>
      <c r="G135" s="1" t="s">
        <v>112</v>
      </c>
      <c r="H135" s="1" t="s">
        <v>7423</v>
      </c>
      <c r="I135" s="1">
        <v>27</v>
      </c>
      <c r="J135" s="1" t="s">
        <v>112</v>
      </c>
      <c r="K135" s="5">
        <v>27</v>
      </c>
      <c r="L135" s="5">
        <v>7.2204763715820091E-3</v>
      </c>
      <c r="M135" s="12">
        <v>0.63933869315222203</v>
      </c>
      <c r="N135" s="12">
        <v>0.282689015839515</v>
      </c>
      <c r="O135" s="1" t="s">
        <v>9</v>
      </c>
      <c r="P135" s="1">
        <v>0.241949720599999</v>
      </c>
      <c r="Q135" s="1" t="s">
        <v>4542</v>
      </c>
      <c r="S135" s="1" t="s">
        <v>5813</v>
      </c>
      <c r="T135" s="1" t="s">
        <v>4543</v>
      </c>
      <c r="U135" s="1" t="str">
        <f t="shared" si="6"/>
        <v>N</v>
      </c>
      <c r="V135" s="1" t="str">
        <f t="shared" si="7"/>
        <v>N</v>
      </c>
      <c r="W135" s="1" t="s">
        <v>5813</v>
      </c>
      <c r="X135" s="1" t="s">
        <v>5813</v>
      </c>
      <c r="AA135" s="1" t="s">
        <v>5817</v>
      </c>
      <c r="AB135" s="1" t="e">
        <v>#N/A</v>
      </c>
    </row>
    <row r="136" spans="1:28" x14ac:dyDescent="0.4">
      <c r="A136" s="1">
        <v>112672974</v>
      </c>
      <c r="B136" s="1" t="s">
        <v>10</v>
      </c>
      <c r="C136" s="1" t="s">
        <v>5946</v>
      </c>
      <c r="D136" s="1">
        <v>926</v>
      </c>
      <c r="E136" s="1" t="s">
        <v>5828</v>
      </c>
      <c r="F136" s="1">
        <v>3</v>
      </c>
      <c r="G136" s="1" t="s">
        <v>237</v>
      </c>
      <c r="H136" s="1" t="s">
        <v>7624</v>
      </c>
      <c r="I136" s="1">
        <v>62</v>
      </c>
      <c r="J136" s="1" t="s">
        <v>237</v>
      </c>
      <c r="K136" s="5">
        <v>62</v>
      </c>
      <c r="L136" s="5">
        <v>0.39797276775239454</v>
      </c>
      <c r="M136" s="12">
        <v>0.84417286890599719</v>
      </c>
      <c r="N136" s="12">
        <v>0.10498447553575985</v>
      </c>
      <c r="O136" s="1" t="s">
        <v>9</v>
      </c>
      <c r="P136" s="1">
        <v>4.7104164912000002</v>
      </c>
      <c r="Q136" s="1" t="s">
        <v>977</v>
      </c>
      <c r="S136" s="1" t="e">
        <v>#N/A</v>
      </c>
      <c r="T136" s="1" t="s">
        <v>978</v>
      </c>
      <c r="U136" s="1" t="str">
        <f t="shared" si="6"/>
        <v>Y</v>
      </c>
      <c r="V136" s="1" t="str">
        <f t="shared" si="7"/>
        <v>Y</v>
      </c>
      <c r="X136" s="1" t="s">
        <v>5812</v>
      </c>
      <c r="Y136" s="1" t="s">
        <v>6083</v>
      </c>
      <c r="AB136" s="1" t="s">
        <v>5813</v>
      </c>
    </row>
    <row r="137" spans="1:28" x14ac:dyDescent="0.4">
      <c r="A137" s="1">
        <v>156546627</v>
      </c>
      <c r="B137" s="1" t="s">
        <v>2007</v>
      </c>
      <c r="C137" s="1" t="s">
        <v>5946</v>
      </c>
      <c r="D137" s="1">
        <v>48</v>
      </c>
      <c r="E137" s="1" t="s">
        <v>5827</v>
      </c>
      <c r="F137" s="1">
        <v>1</v>
      </c>
      <c r="G137" s="1" t="s">
        <v>112</v>
      </c>
      <c r="H137" s="1" t="s">
        <v>204</v>
      </c>
      <c r="I137" s="1">
        <v>27</v>
      </c>
      <c r="J137" s="1" t="s">
        <v>112</v>
      </c>
      <c r="K137" s="5">
        <v>27</v>
      </c>
      <c r="L137" s="5">
        <v>9.9070855903123714E-3</v>
      </c>
      <c r="M137" s="12">
        <v>0.64717896056533719</v>
      </c>
      <c r="N137" s="12">
        <v>0.35282103943466275</v>
      </c>
      <c r="O137" s="1" t="s">
        <v>21</v>
      </c>
      <c r="P137" s="1">
        <v>0.1421827316</v>
      </c>
      <c r="Q137" s="1" t="s">
        <v>5089</v>
      </c>
      <c r="S137" s="1" t="s">
        <v>5813</v>
      </c>
      <c r="T137" s="1" t="s">
        <v>5090</v>
      </c>
      <c r="U137" s="1" t="str">
        <f t="shared" si="6"/>
        <v>N</v>
      </c>
      <c r="V137" s="1" t="str">
        <f t="shared" si="7"/>
        <v>N</v>
      </c>
      <c r="W137" s="1" t="s">
        <v>5813</v>
      </c>
      <c r="X137" s="1" t="s">
        <v>5813</v>
      </c>
      <c r="AA137" s="1" t="s">
        <v>5817</v>
      </c>
      <c r="AB137" s="1" t="e">
        <v>#N/A</v>
      </c>
    </row>
    <row r="138" spans="1:28" x14ac:dyDescent="0.4">
      <c r="A138" s="1">
        <v>127139568</v>
      </c>
      <c r="B138" s="1" t="s">
        <v>10</v>
      </c>
      <c r="C138" s="1" t="s">
        <v>5946</v>
      </c>
      <c r="D138" s="1">
        <v>926</v>
      </c>
      <c r="E138" s="1" t="s">
        <v>5828</v>
      </c>
      <c r="F138" s="1">
        <v>3</v>
      </c>
      <c r="G138" s="1" t="s">
        <v>237</v>
      </c>
      <c r="H138" s="1" t="s">
        <v>7624</v>
      </c>
      <c r="I138" s="1">
        <v>62</v>
      </c>
      <c r="J138" s="1" t="s">
        <v>237</v>
      </c>
      <c r="K138" s="5">
        <v>62</v>
      </c>
      <c r="L138" s="5">
        <v>0.55251132536523218</v>
      </c>
      <c r="M138" s="12">
        <v>0.56367088528751563</v>
      </c>
      <c r="N138" s="12">
        <v>0.33575889051209773</v>
      </c>
      <c r="O138" s="1" t="s">
        <v>9</v>
      </c>
      <c r="P138" s="1">
        <v>9.9588712495999996</v>
      </c>
      <c r="Q138" s="1" t="s">
        <v>305</v>
      </c>
      <c r="S138" s="1" t="e">
        <v>#N/A</v>
      </c>
      <c r="T138" s="1" t="s">
        <v>306</v>
      </c>
      <c r="U138" s="1" t="str">
        <f t="shared" si="6"/>
        <v>N</v>
      </c>
      <c r="V138" s="1" t="str">
        <f t="shared" si="7"/>
        <v>N</v>
      </c>
      <c r="X138" s="1" t="s">
        <v>5812</v>
      </c>
      <c r="AB138" s="1" t="s">
        <v>5813</v>
      </c>
    </row>
    <row r="139" spans="1:28" x14ac:dyDescent="0.4">
      <c r="A139" s="1">
        <v>558580065</v>
      </c>
      <c r="B139" s="1" t="s">
        <v>10</v>
      </c>
      <c r="C139" s="1" t="s">
        <v>5946</v>
      </c>
      <c r="D139" s="1">
        <v>926</v>
      </c>
      <c r="E139" s="1" t="s">
        <v>5828</v>
      </c>
      <c r="F139" s="1">
        <v>3</v>
      </c>
      <c r="G139" s="1" t="s">
        <v>237</v>
      </c>
      <c r="H139" s="1" t="s">
        <v>73</v>
      </c>
      <c r="I139" s="1">
        <v>62</v>
      </c>
      <c r="J139" s="1" t="s">
        <v>237</v>
      </c>
      <c r="K139" s="5">
        <v>62</v>
      </c>
      <c r="L139" s="5">
        <v>0.20144223331093641</v>
      </c>
      <c r="M139" s="12">
        <v>0.60112886376754049</v>
      </c>
      <c r="N139" s="12">
        <v>0.3949334653083309</v>
      </c>
      <c r="O139" s="1" t="s">
        <v>21</v>
      </c>
      <c r="P139" s="1">
        <v>6.1681255272</v>
      </c>
      <c r="Q139" s="1" t="s">
        <v>722</v>
      </c>
      <c r="S139" s="1" t="e">
        <v>#N/A</v>
      </c>
      <c r="T139" s="1" t="s">
        <v>723</v>
      </c>
      <c r="U139" s="1" t="str">
        <f t="shared" si="6"/>
        <v>N</v>
      </c>
      <c r="V139" s="1" t="str">
        <f t="shared" si="7"/>
        <v>N</v>
      </c>
      <c r="X139" s="1" t="s">
        <v>5812</v>
      </c>
      <c r="AB139" s="1" t="s">
        <v>5813</v>
      </c>
    </row>
    <row r="140" spans="1:28" x14ac:dyDescent="0.4">
      <c r="A140" s="1">
        <v>168401109</v>
      </c>
      <c r="B140" s="1" t="s">
        <v>948</v>
      </c>
      <c r="C140" s="1" t="s">
        <v>5946</v>
      </c>
      <c r="D140" s="1">
        <v>48</v>
      </c>
      <c r="E140" s="1" t="s">
        <v>5827</v>
      </c>
      <c r="F140" s="1">
        <v>1</v>
      </c>
      <c r="G140" s="1" t="s">
        <v>112</v>
      </c>
      <c r="H140" s="1" t="s">
        <v>204</v>
      </c>
      <c r="I140" s="1">
        <v>27</v>
      </c>
      <c r="J140" s="1" t="s">
        <v>112</v>
      </c>
      <c r="K140" s="5">
        <v>27</v>
      </c>
      <c r="L140" s="5">
        <v>0.19436688036465571</v>
      </c>
      <c r="M140" s="12">
        <v>0.50195522748759591</v>
      </c>
      <c r="N140" s="12">
        <v>0.49802910849505549</v>
      </c>
      <c r="O140" s="1" t="s">
        <v>9</v>
      </c>
      <c r="P140" s="1">
        <v>0.2196990509</v>
      </c>
      <c r="Q140" s="1" t="s">
        <v>4658</v>
      </c>
      <c r="S140" s="1" t="e">
        <v>#N/A</v>
      </c>
      <c r="T140" s="1" t="s">
        <v>4659</v>
      </c>
      <c r="U140" s="1" t="str">
        <f t="shared" si="6"/>
        <v>N</v>
      </c>
      <c r="V140" s="1" t="str">
        <f t="shared" si="7"/>
        <v>N</v>
      </c>
      <c r="W140" s="1" t="s">
        <v>5813</v>
      </c>
      <c r="X140" s="1" t="s">
        <v>5813</v>
      </c>
      <c r="Z140" s="1" t="s">
        <v>7017</v>
      </c>
      <c r="AA140" s="1" t="s">
        <v>5822</v>
      </c>
      <c r="AB140" s="1" t="e">
        <v>#N/A</v>
      </c>
    </row>
    <row r="141" spans="1:28" x14ac:dyDescent="0.4">
      <c r="A141" s="1">
        <v>303783015</v>
      </c>
      <c r="B141" s="1" t="s">
        <v>81</v>
      </c>
      <c r="C141" s="1" t="s">
        <v>5946</v>
      </c>
      <c r="D141" s="1">
        <v>48</v>
      </c>
      <c r="E141" s="1" t="s">
        <v>5827</v>
      </c>
      <c r="F141" s="1">
        <v>1</v>
      </c>
      <c r="G141" s="1" t="s">
        <v>112</v>
      </c>
      <c r="H141" s="1" t="s">
        <v>7423</v>
      </c>
      <c r="I141" s="1">
        <v>27</v>
      </c>
      <c r="J141" s="1" t="s">
        <v>112</v>
      </c>
      <c r="K141" s="5">
        <v>27</v>
      </c>
      <c r="L141" s="5">
        <v>0.18034067781457419</v>
      </c>
      <c r="M141" s="12">
        <v>0.91398128997399419</v>
      </c>
      <c r="N141" s="12">
        <v>5.9801519223641512E-2</v>
      </c>
      <c r="O141" s="1" t="s">
        <v>21</v>
      </c>
      <c r="P141" s="1">
        <v>0.26232998679999903</v>
      </c>
      <c r="Q141" s="1" t="s">
        <v>4449</v>
      </c>
      <c r="S141" s="1" t="e">
        <v>#N/A</v>
      </c>
      <c r="T141" s="1" t="s">
        <v>4450</v>
      </c>
      <c r="U141" s="1" t="str">
        <f t="shared" si="6"/>
        <v>Y</v>
      </c>
      <c r="V141" s="1" t="str">
        <f t="shared" si="7"/>
        <v>Y</v>
      </c>
      <c r="W141" s="1" t="s">
        <v>5813</v>
      </c>
      <c r="X141" s="1" t="s">
        <v>5813</v>
      </c>
      <c r="AA141" s="1" t="s">
        <v>5815</v>
      </c>
      <c r="AB141" s="1" t="e">
        <v>#N/A</v>
      </c>
    </row>
    <row r="142" spans="1:28" x14ac:dyDescent="0.4">
      <c r="A142" s="1">
        <v>626107114</v>
      </c>
      <c r="B142" s="1" t="s">
        <v>10</v>
      </c>
      <c r="C142" s="1" t="s">
        <v>5946</v>
      </c>
      <c r="D142" s="1">
        <v>926</v>
      </c>
      <c r="E142" s="1" t="s">
        <v>5828</v>
      </c>
      <c r="F142" s="1">
        <v>3</v>
      </c>
      <c r="G142" s="1" t="s">
        <v>237</v>
      </c>
      <c r="H142" s="1" t="s">
        <v>7629</v>
      </c>
      <c r="I142" s="1">
        <v>62</v>
      </c>
      <c r="J142" s="1" t="s">
        <v>237</v>
      </c>
      <c r="K142" s="5">
        <v>62</v>
      </c>
      <c r="L142" s="5">
        <v>0.21202798275645235</v>
      </c>
      <c r="M142" s="12">
        <v>0.52118445258205492</v>
      </c>
      <c r="N142" s="12">
        <v>0.17335083710256816</v>
      </c>
      <c r="O142" s="1" t="s">
        <v>9</v>
      </c>
      <c r="P142" s="1">
        <v>2.5272671199999999</v>
      </c>
      <c r="Q142" s="1" t="s">
        <v>1734</v>
      </c>
      <c r="S142" s="1" t="e">
        <v>#N/A</v>
      </c>
      <c r="T142" s="1" t="s">
        <v>1735</v>
      </c>
      <c r="U142" s="1" t="str">
        <f t="shared" si="6"/>
        <v>Y</v>
      </c>
      <c r="V142" s="1" t="str">
        <f t="shared" si="7"/>
        <v>N</v>
      </c>
      <c r="X142" s="1" t="s">
        <v>5812</v>
      </c>
      <c r="AB142" s="1" t="e">
        <v>#N/A</v>
      </c>
    </row>
    <row r="143" spans="1:28" x14ac:dyDescent="0.4">
      <c r="A143" s="1">
        <v>640282128</v>
      </c>
      <c r="B143" s="1" t="s">
        <v>10</v>
      </c>
      <c r="C143" s="1" t="s">
        <v>5946</v>
      </c>
      <c r="D143" s="1">
        <v>926</v>
      </c>
      <c r="E143" s="1" t="s">
        <v>5828</v>
      </c>
      <c r="F143" s="1">
        <v>3</v>
      </c>
      <c r="G143" s="1" t="s">
        <v>237</v>
      </c>
      <c r="H143" s="1" t="s">
        <v>7636</v>
      </c>
      <c r="I143" s="1">
        <v>62</v>
      </c>
      <c r="J143" s="1" t="s">
        <v>237</v>
      </c>
      <c r="K143" s="5">
        <v>62</v>
      </c>
      <c r="L143" s="5">
        <v>0.28980286156737906</v>
      </c>
      <c r="M143" s="12">
        <v>0.47764827117685832</v>
      </c>
      <c r="N143" s="12">
        <v>0.43461904661253931</v>
      </c>
      <c r="O143" s="1" t="s">
        <v>9</v>
      </c>
      <c r="P143" s="1">
        <v>3.7184575315999999</v>
      </c>
      <c r="Q143" s="1" t="s">
        <v>1278</v>
      </c>
      <c r="S143" s="1" t="e">
        <v>#N/A</v>
      </c>
      <c r="T143" s="1" t="s">
        <v>1279</v>
      </c>
      <c r="U143" s="1" t="str">
        <f t="shared" si="6"/>
        <v>N</v>
      </c>
      <c r="V143" s="1" t="str">
        <f t="shared" si="7"/>
        <v>N</v>
      </c>
      <c r="X143" s="1" t="s">
        <v>5812</v>
      </c>
      <c r="AB143" s="1" t="e">
        <v>#N/A</v>
      </c>
    </row>
    <row r="144" spans="1:28" x14ac:dyDescent="0.4">
      <c r="A144" s="1">
        <v>126117554</v>
      </c>
      <c r="B144" s="1" t="s">
        <v>19</v>
      </c>
      <c r="C144" s="1" t="s">
        <v>5946</v>
      </c>
      <c r="D144" s="1">
        <v>48</v>
      </c>
      <c r="E144" s="1" t="s">
        <v>5827</v>
      </c>
      <c r="F144" s="1">
        <v>1</v>
      </c>
      <c r="G144" s="1" t="s">
        <v>112</v>
      </c>
      <c r="H144" s="1" t="s">
        <v>204</v>
      </c>
      <c r="I144" s="1">
        <v>27</v>
      </c>
      <c r="J144" s="1" t="s">
        <v>112</v>
      </c>
      <c r="K144" s="5">
        <v>27</v>
      </c>
      <c r="L144" s="5">
        <v>0.13513979447602512</v>
      </c>
      <c r="M144" s="12">
        <v>0.98755176007820866</v>
      </c>
      <c r="N144" s="12">
        <v>1.2442315801087688E-2</v>
      </c>
      <c r="O144" s="1" t="s">
        <v>9</v>
      </c>
      <c r="P144" s="1">
        <v>7.3764833632000002</v>
      </c>
      <c r="Q144" s="1" t="s">
        <v>570</v>
      </c>
      <c r="S144" s="1" t="s">
        <v>5813</v>
      </c>
      <c r="T144" s="1" t="s">
        <v>571</v>
      </c>
      <c r="U144" s="1" t="str">
        <f t="shared" si="6"/>
        <v>Y</v>
      </c>
      <c r="V144" s="1" t="str">
        <f t="shared" si="7"/>
        <v>Y</v>
      </c>
      <c r="W144" s="1" t="s">
        <v>5813</v>
      </c>
      <c r="X144" s="1" t="s">
        <v>5813</v>
      </c>
      <c r="AA144" s="1" t="s">
        <v>5814</v>
      </c>
      <c r="AB144" s="1" t="e">
        <v>#N/A</v>
      </c>
    </row>
    <row r="145" spans="1:31" x14ac:dyDescent="0.4">
      <c r="A145" s="1">
        <v>161458737</v>
      </c>
      <c r="B145" s="1" t="s">
        <v>19</v>
      </c>
      <c r="C145" s="1" t="s">
        <v>5946</v>
      </c>
      <c r="D145" s="1">
        <v>48</v>
      </c>
      <c r="E145" s="1" t="s">
        <v>5827</v>
      </c>
      <c r="F145" s="1">
        <v>1</v>
      </c>
      <c r="G145" s="1" t="s">
        <v>112</v>
      </c>
      <c r="H145" s="1" t="s">
        <v>204</v>
      </c>
      <c r="I145" s="1">
        <v>27</v>
      </c>
      <c r="J145" s="1" t="s">
        <v>112</v>
      </c>
      <c r="K145" s="5">
        <v>27</v>
      </c>
      <c r="L145" s="5">
        <v>0.39202654263725567</v>
      </c>
      <c r="M145" s="12">
        <v>0.81013190151140801</v>
      </c>
      <c r="N145" s="12">
        <v>0.18978574349667798</v>
      </c>
      <c r="O145" s="1" t="s">
        <v>21</v>
      </c>
      <c r="P145" s="1">
        <v>8.3095990655999898</v>
      </c>
      <c r="Q145" s="1" t="s">
        <v>435</v>
      </c>
      <c r="S145" s="1" t="e">
        <v>#N/A</v>
      </c>
      <c r="T145" s="1" t="s">
        <v>436</v>
      </c>
      <c r="U145" s="1" t="str">
        <f t="shared" si="6"/>
        <v>Y</v>
      </c>
      <c r="V145" s="1" t="str">
        <f t="shared" si="7"/>
        <v>N</v>
      </c>
      <c r="W145" s="1" t="s">
        <v>5813</v>
      </c>
      <c r="X145" s="1" t="s">
        <v>5813</v>
      </c>
      <c r="AA145" s="1" t="s">
        <v>5814</v>
      </c>
      <c r="AB145" s="1" t="e">
        <v>#N/A</v>
      </c>
    </row>
    <row r="146" spans="1:31" x14ac:dyDescent="0.4">
      <c r="A146" s="1">
        <v>286482701</v>
      </c>
      <c r="B146" s="1" t="s">
        <v>19</v>
      </c>
      <c r="C146" s="1" t="s">
        <v>5946</v>
      </c>
      <c r="D146" s="1">
        <v>48</v>
      </c>
      <c r="E146" s="1" t="s">
        <v>5827</v>
      </c>
      <c r="F146" s="1">
        <v>1</v>
      </c>
      <c r="G146" s="1" t="s">
        <v>112</v>
      </c>
      <c r="H146" s="1" t="s">
        <v>7423</v>
      </c>
      <c r="I146" s="1">
        <v>27</v>
      </c>
      <c r="J146" s="1" t="s">
        <v>112</v>
      </c>
      <c r="K146" s="5">
        <v>27</v>
      </c>
      <c r="L146" s="5">
        <v>0.22904908585149739</v>
      </c>
      <c r="M146" s="12">
        <v>0.63293173453464036</v>
      </c>
      <c r="N146" s="12">
        <v>0.35957864363879527</v>
      </c>
      <c r="O146" s="1" t="s">
        <v>21</v>
      </c>
      <c r="P146" s="1">
        <v>15.402447065599899</v>
      </c>
      <c r="Q146" s="1" t="s">
        <v>113</v>
      </c>
      <c r="S146" s="1" t="s">
        <v>5813</v>
      </c>
      <c r="T146" s="1" t="s">
        <v>114</v>
      </c>
      <c r="U146" s="1" t="str">
        <f t="shared" si="6"/>
        <v>N</v>
      </c>
      <c r="V146" s="1" t="str">
        <f t="shared" si="7"/>
        <v>N</v>
      </c>
      <c r="W146" s="1" t="s">
        <v>5813</v>
      </c>
      <c r="X146" s="1" t="s">
        <v>5813</v>
      </c>
      <c r="AA146" s="1" t="s">
        <v>5814</v>
      </c>
      <c r="AB146" s="1" t="e">
        <v>#N/A</v>
      </c>
    </row>
    <row r="147" spans="1:31" x14ac:dyDescent="0.4">
      <c r="A147" s="1">
        <v>278502708</v>
      </c>
      <c r="B147" s="1" t="s">
        <v>1473</v>
      </c>
      <c r="C147" s="1" t="s">
        <v>5946</v>
      </c>
      <c r="D147" s="1">
        <v>48</v>
      </c>
      <c r="E147" s="1" t="s">
        <v>5827</v>
      </c>
      <c r="F147" s="1">
        <v>1</v>
      </c>
      <c r="G147" s="1" t="s">
        <v>112</v>
      </c>
      <c r="H147" s="1" t="s">
        <v>204</v>
      </c>
      <c r="I147" s="1">
        <v>27</v>
      </c>
      <c r="J147" s="1" t="s">
        <v>112</v>
      </c>
      <c r="K147" s="5">
        <v>27</v>
      </c>
      <c r="L147" s="5">
        <v>1.5133026435462811E-2</v>
      </c>
      <c r="M147" s="12">
        <v>0.77023772812023283</v>
      </c>
      <c r="N147" s="12">
        <v>0.22933188667290416</v>
      </c>
      <c r="O147" s="1" t="s">
        <v>21</v>
      </c>
      <c r="P147" s="1">
        <v>0.2053671389</v>
      </c>
      <c r="Q147" s="1" t="s">
        <v>4718</v>
      </c>
      <c r="S147" s="1" t="s">
        <v>5813</v>
      </c>
      <c r="T147" s="1" t="s">
        <v>4719</v>
      </c>
      <c r="U147" s="1" t="str">
        <f t="shared" si="6"/>
        <v>N</v>
      </c>
      <c r="V147" s="1" t="str">
        <f t="shared" si="7"/>
        <v>N</v>
      </c>
      <c r="W147" s="1" t="s">
        <v>5813</v>
      </c>
      <c r="X147" s="1" t="s">
        <v>5813</v>
      </c>
      <c r="Z147" s="1" t="s">
        <v>5812</v>
      </c>
      <c r="AA147" s="1" t="s">
        <v>5822</v>
      </c>
      <c r="AB147" s="1" t="e">
        <v>#N/A</v>
      </c>
    </row>
    <row r="148" spans="1:31" x14ac:dyDescent="0.4">
      <c r="A148" s="1">
        <v>268038262</v>
      </c>
      <c r="B148" s="1" t="s">
        <v>1473</v>
      </c>
      <c r="C148" s="1" t="s">
        <v>5946</v>
      </c>
      <c r="D148" s="1">
        <v>48</v>
      </c>
      <c r="E148" s="1" t="s">
        <v>5827</v>
      </c>
      <c r="F148" s="1">
        <v>1</v>
      </c>
      <c r="G148" s="1" t="s">
        <v>112</v>
      </c>
      <c r="H148" s="1" t="s">
        <v>204</v>
      </c>
      <c r="I148" s="1">
        <v>27</v>
      </c>
      <c r="J148" s="1" t="s">
        <v>112</v>
      </c>
      <c r="K148" s="5">
        <v>27</v>
      </c>
      <c r="L148" s="5">
        <v>2.6000432137361491E-2</v>
      </c>
      <c r="M148" s="12">
        <v>0.72639270718826576</v>
      </c>
      <c r="N148" s="12">
        <v>0.27360729281173424</v>
      </c>
      <c r="O148" s="1" t="s">
        <v>21</v>
      </c>
      <c r="P148" s="1">
        <v>0.31034624319999998</v>
      </c>
      <c r="Q148" s="1" t="s">
        <v>4268</v>
      </c>
      <c r="S148" s="1" t="s">
        <v>5813</v>
      </c>
      <c r="T148" s="1" t="s">
        <v>4269</v>
      </c>
      <c r="U148" s="1" t="str">
        <f t="shared" si="6"/>
        <v>N</v>
      </c>
      <c r="V148" s="1" t="str">
        <f t="shared" si="7"/>
        <v>N</v>
      </c>
      <c r="W148" s="1" t="s">
        <v>5813</v>
      </c>
      <c r="X148" s="1" t="s">
        <v>5813</v>
      </c>
      <c r="Z148" s="1" t="s">
        <v>5812</v>
      </c>
      <c r="AA148" s="1" t="s">
        <v>5822</v>
      </c>
      <c r="AB148" s="1" t="e">
        <v>#N/A</v>
      </c>
    </row>
    <row r="149" spans="1:31" x14ac:dyDescent="0.4">
      <c r="A149" s="1">
        <v>126523791</v>
      </c>
      <c r="B149" s="1" t="s">
        <v>10</v>
      </c>
      <c r="C149" s="1" t="s">
        <v>5946</v>
      </c>
      <c r="D149" s="1">
        <v>502</v>
      </c>
      <c r="E149" s="1" t="s">
        <v>5828</v>
      </c>
      <c r="F149" s="1">
        <v>3</v>
      </c>
      <c r="G149" s="1" t="s">
        <v>387</v>
      </c>
      <c r="H149" s="1" t="s">
        <v>7658</v>
      </c>
      <c r="I149" s="1">
        <v>66</v>
      </c>
      <c r="J149" s="1" t="s">
        <v>387</v>
      </c>
      <c r="K149" s="5">
        <v>66</v>
      </c>
      <c r="L149" s="5">
        <v>0.28387977407444165</v>
      </c>
      <c r="M149" s="12">
        <v>0.23820938818370094</v>
      </c>
      <c r="N149" s="12">
        <v>0.23429830891213246</v>
      </c>
      <c r="O149" s="1" t="s">
        <v>9</v>
      </c>
      <c r="P149" s="1">
        <v>4.030462268</v>
      </c>
      <c r="Q149" s="1" t="s">
        <v>1169</v>
      </c>
      <c r="S149" s="1" t="e">
        <v>#N/A</v>
      </c>
      <c r="T149" s="1" t="s">
        <v>1170</v>
      </c>
      <c r="U149" s="1" t="str">
        <f t="shared" si="6"/>
        <v>N</v>
      </c>
      <c r="V149" s="1" t="str">
        <f t="shared" si="7"/>
        <v>N</v>
      </c>
      <c r="X149" s="1" t="s">
        <v>5812</v>
      </c>
      <c r="AB149" s="1" t="s">
        <v>6359</v>
      </c>
    </row>
    <row r="150" spans="1:31" x14ac:dyDescent="0.4">
      <c r="A150" s="1">
        <v>127795906</v>
      </c>
      <c r="B150" s="1" t="s">
        <v>10</v>
      </c>
      <c r="C150" s="1" t="s">
        <v>5946</v>
      </c>
      <c r="D150" s="1">
        <v>502</v>
      </c>
      <c r="E150" s="1" t="s">
        <v>5828</v>
      </c>
      <c r="F150" s="1">
        <v>3</v>
      </c>
      <c r="G150" s="1" t="s">
        <v>387</v>
      </c>
      <c r="H150" s="1" t="s">
        <v>7660</v>
      </c>
      <c r="I150" s="1">
        <v>66</v>
      </c>
      <c r="J150" s="1" t="s">
        <v>387</v>
      </c>
      <c r="K150" s="5">
        <v>66</v>
      </c>
      <c r="L150" s="5">
        <v>0.3185297674217164</v>
      </c>
      <c r="M150" s="12">
        <v>0.36795176459858991</v>
      </c>
      <c r="N150" s="12">
        <v>0.24882851339625295</v>
      </c>
      <c r="O150" s="1" t="s">
        <v>9</v>
      </c>
      <c r="P150" s="1">
        <v>8.8168992407999998</v>
      </c>
      <c r="Q150" s="1" t="s">
        <v>388</v>
      </c>
      <c r="S150" s="1" t="e">
        <v>#N/A</v>
      </c>
      <c r="T150" s="1" t="s">
        <v>389</v>
      </c>
      <c r="U150" s="1" t="str">
        <f t="shared" si="6"/>
        <v>N</v>
      </c>
      <c r="V150" s="1" t="str">
        <f t="shared" si="7"/>
        <v>N</v>
      </c>
      <c r="X150" s="1" t="s">
        <v>5812</v>
      </c>
      <c r="AB150" s="1" t="s">
        <v>6359</v>
      </c>
    </row>
    <row r="151" spans="1:31" x14ac:dyDescent="0.4">
      <c r="A151" s="1">
        <v>127222723</v>
      </c>
      <c r="B151" s="1" t="s">
        <v>10</v>
      </c>
      <c r="C151" s="1" t="s">
        <v>5946</v>
      </c>
      <c r="D151" s="1">
        <v>502</v>
      </c>
      <c r="E151" s="1" t="s">
        <v>5828</v>
      </c>
      <c r="F151" s="1">
        <v>3</v>
      </c>
      <c r="G151" s="1" t="s">
        <v>387</v>
      </c>
      <c r="H151" s="1" t="s">
        <v>7661</v>
      </c>
      <c r="I151" s="1">
        <v>66</v>
      </c>
      <c r="J151" s="1" t="s">
        <v>387</v>
      </c>
      <c r="K151" s="5">
        <v>66</v>
      </c>
      <c r="L151" s="5">
        <v>0.49457993484043555</v>
      </c>
      <c r="M151" s="12">
        <v>0.29846605574005658</v>
      </c>
      <c r="N151" s="12">
        <v>0.24981538907327622</v>
      </c>
      <c r="O151" s="1" t="s">
        <v>9</v>
      </c>
      <c r="P151" s="1">
        <v>8.3087105975999993</v>
      </c>
      <c r="Q151" s="1" t="s">
        <v>437</v>
      </c>
      <c r="S151" s="1" t="e">
        <v>#N/A</v>
      </c>
      <c r="T151" s="1" t="s">
        <v>438</v>
      </c>
      <c r="U151" s="1" t="str">
        <f t="shared" si="6"/>
        <v>N</v>
      </c>
      <c r="V151" s="1" t="str">
        <f t="shared" si="7"/>
        <v>N</v>
      </c>
      <c r="X151" s="1" t="s">
        <v>5812</v>
      </c>
      <c r="AB151" s="1" t="s">
        <v>5813</v>
      </c>
    </row>
    <row r="152" spans="1:31" x14ac:dyDescent="0.4">
      <c r="A152" s="1">
        <v>152994878</v>
      </c>
      <c r="B152" s="1" t="s">
        <v>10</v>
      </c>
      <c r="C152" s="1" t="s">
        <v>5946</v>
      </c>
      <c r="D152" s="1">
        <v>502</v>
      </c>
      <c r="E152" s="1" t="s">
        <v>5828</v>
      </c>
      <c r="F152" s="1">
        <v>3</v>
      </c>
      <c r="G152" s="1" t="s">
        <v>387</v>
      </c>
      <c r="H152" s="1" t="s">
        <v>7668</v>
      </c>
      <c r="I152" s="1">
        <v>66</v>
      </c>
      <c r="J152" s="1" t="s">
        <v>387</v>
      </c>
      <c r="K152" s="5">
        <v>66</v>
      </c>
      <c r="L152" s="5">
        <v>0.12239044101723612</v>
      </c>
      <c r="M152" s="12">
        <v>0.59326507198200473</v>
      </c>
      <c r="N152" s="12">
        <v>0.34093976255975272</v>
      </c>
      <c r="O152" s="1" t="s">
        <v>9</v>
      </c>
      <c r="P152" s="1">
        <v>6.625668084</v>
      </c>
      <c r="Q152" s="1" t="s">
        <v>655</v>
      </c>
      <c r="S152" s="1" t="e">
        <v>#N/A</v>
      </c>
      <c r="T152" s="1" t="s">
        <v>656</v>
      </c>
      <c r="U152" s="1" t="str">
        <f t="shared" si="6"/>
        <v>N</v>
      </c>
      <c r="V152" s="1" t="str">
        <f t="shared" si="7"/>
        <v>N</v>
      </c>
      <c r="X152" s="1" t="s">
        <v>5812</v>
      </c>
      <c r="AB152" s="1" t="s">
        <v>5813</v>
      </c>
    </row>
    <row r="153" spans="1:31" x14ac:dyDescent="0.4">
      <c r="A153" s="1">
        <v>478780588</v>
      </c>
      <c r="B153" s="1" t="s">
        <v>2767</v>
      </c>
      <c r="C153" s="1" t="s">
        <v>5946</v>
      </c>
      <c r="D153" s="1">
        <v>48</v>
      </c>
      <c r="E153" s="1" t="s">
        <v>5827</v>
      </c>
      <c r="F153" s="1">
        <v>1</v>
      </c>
      <c r="G153" s="1" t="s">
        <v>112</v>
      </c>
      <c r="H153" s="1" t="s">
        <v>204</v>
      </c>
      <c r="I153" s="1">
        <v>27</v>
      </c>
      <c r="J153" s="1" t="s">
        <v>112</v>
      </c>
      <c r="K153" s="5">
        <v>27</v>
      </c>
      <c r="L153" s="5">
        <v>3.9931897807128879E-3</v>
      </c>
      <c r="M153" s="12">
        <v>0.97512346957315321</v>
      </c>
      <c r="N153" s="12">
        <v>1.456154922109283E-2</v>
      </c>
      <c r="O153" s="1" t="s">
        <v>21</v>
      </c>
      <c r="P153" s="1">
        <v>5.1395704937500002E-2</v>
      </c>
      <c r="Q153" s="1" t="s">
        <v>5651</v>
      </c>
      <c r="S153" s="1" t="s">
        <v>5813</v>
      </c>
      <c r="T153" s="1" t="s">
        <v>5652</v>
      </c>
      <c r="U153" s="1" t="str">
        <f t="shared" si="6"/>
        <v>Y</v>
      </c>
      <c r="V153" s="1" t="str">
        <f t="shared" si="7"/>
        <v>Y</v>
      </c>
      <c r="W153" s="1" t="s">
        <v>5813</v>
      </c>
      <c r="X153" s="1" t="s">
        <v>5813</v>
      </c>
      <c r="AA153" s="1" t="s">
        <v>5815</v>
      </c>
      <c r="AB153" s="1" t="e">
        <v>#N/A</v>
      </c>
    </row>
    <row r="154" spans="1:31" x14ac:dyDescent="0.4">
      <c r="A154" s="5">
        <v>157063781</v>
      </c>
      <c r="B154" s="5" t="s">
        <v>10</v>
      </c>
      <c r="C154" s="5" t="s">
        <v>5946</v>
      </c>
      <c r="D154" s="5">
        <v>484682470</v>
      </c>
      <c r="E154" s="5" t="s">
        <v>5828</v>
      </c>
      <c r="F154" s="5">
        <v>3</v>
      </c>
      <c r="G154" s="5" t="s">
        <v>850</v>
      </c>
      <c r="H154" s="5" t="s">
        <v>7676</v>
      </c>
      <c r="I154" s="5">
        <v>67</v>
      </c>
      <c r="J154" s="5" t="s">
        <v>850</v>
      </c>
      <c r="K154" s="5">
        <v>67</v>
      </c>
      <c r="L154" s="5">
        <v>0.11799960455117156</v>
      </c>
      <c r="M154" s="12">
        <v>0.38907758186672731</v>
      </c>
      <c r="N154" s="12">
        <v>0.37637615794500517</v>
      </c>
      <c r="O154" s="5" t="s">
        <v>9</v>
      </c>
      <c r="P154" s="5">
        <v>5.3943933008</v>
      </c>
      <c r="Q154" s="5" t="s">
        <v>851</v>
      </c>
      <c r="R154" s="5"/>
      <c r="S154" s="5" t="e">
        <v>#N/A</v>
      </c>
      <c r="T154" s="5" t="s">
        <v>852</v>
      </c>
      <c r="U154" s="5" t="str">
        <f t="shared" si="6"/>
        <v>N</v>
      </c>
      <c r="V154" s="5" t="str">
        <f t="shared" si="7"/>
        <v>N</v>
      </c>
      <c r="W154" s="5"/>
      <c r="X154" s="5" t="s">
        <v>5812</v>
      </c>
      <c r="Y154" s="5"/>
      <c r="Z154" s="5"/>
      <c r="AA154" s="5"/>
      <c r="AB154" s="5" t="s">
        <v>5813</v>
      </c>
      <c r="AC154" s="5"/>
      <c r="AD154" s="5"/>
      <c r="AE154" s="5"/>
    </row>
    <row r="155" spans="1:31" x14ac:dyDescent="0.4">
      <c r="A155" s="1">
        <v>126190033</v>
      </c>
      <c r="B155" s="1" t="s">
        <v>939</v>
      </c>
      <c r="C155" s="1" t="s">
        <v>5946</v>
      </c>
      <c r="D155" s="1">
        <v>48</v>
      </c>
      <c r="E155" s="1" t="s">
        <v>5827</v>
      </c>
      <c r="F155" s="1">
        <v>1</v>
      </c>
      <c r="G155" s="1" t="s">
        <v>112</v>
      </c>
      <c r="H155" s="1">
        <v>0</v>
      </c>
      <c r="I155" s="1">
        <v>27</v>
      </c>
      <c r="J155" s="1" t="s">
        <v>112</v>
      </c>
      <c r="K155" s="5">
        <v>27</v>
      </c>
      <c r="L155" s="5">
        <v>7.7328510975936821E-2</v>
      </c>
      <c r="M155" s="12">
        <v>0.9710562470689833</v>
      </c>
      <c r="N155" s="12">
        <v>2.7877314318399418E-2</v>
      </c>
      <c r="O155" s="1" t="s">
        <v>21</v>
      </c>
      <c r="P155" s="1">
        <v>2.0812931496</v>
      </c>
      <c r="Q155" s="1" t="s">
        <v>1996</v>
      </c>
      <c r="S155" s="1" t="s">
        <v>5813</v>
      </c>
      <c r="T155" s="1" t="s">
        <v>1997</v>
      </c>
      <c r="U155" s="1" t="str">
        <f t="shared" si="6"/>
        <v>Y</v>
      </c>
      <c r="V155" s="1" t="str">
        <f t="shared" si="7"/>
        <v>Y</v>
      </c>
      <c r="W155" s="1" t="s">
        <v>5813</v>
      </c>
      <c r="X155" s="1" t="s">
        <v>5813</v>
      </c>
      <c r="AA155" s="1" t="s">
        <v>5816</v>
      </c>
      <c r="AB155" s="1" t="e">
        <v>#N/A</v>
      </c>
    </row>
    <row r="156" spans="1:31" x14ac:dyDescent="0.4">
      <c r="A156" s="1">
        <v>125801033</v>
      </c>
      <c r="B156" s="1" t="s">
        <v>939</v>
      </c>
      <c r="C156" s="1" t="s">
        <v>5946</v>
      </c>
      <c r="D156" s="1">
        <v>48</v>
      </c>
      <c r="E156" s="1" t="s">
        <v>5827</v>
      </c>
      <c r="F156" s="1">
        <v>1</v>
      </c>
      <c r="G156" s="1" t="s">
        <v>112</v>
      </c>
      <c r="H156" s="1">
        <v>0</v>
      </c>
      <c r="I156" s="1">
        <v>27</v>
      </c>
      <c r="J156" s="1" t="s">
        <v>112</v>
      </c>
      <c r="K156" s="5">
        <v>27</v>
      </c>
      <c r="L156" s="5">
        <v>0.13617407995109049</v>
      </c>
      <c r="M156" s="12">
        <v>0.94651310985685744</v>
      </c>
      <c r="N156" s="12">
        <v>5.1428649655759308E-2</v>
      </c>
      <c r="O156" s="1" t="s">
        <v>21</v>
      </c>
      <c r="P156" s="1">
        <v>4.6227503168000004</v>
      </c>
      <c r="Q156" s="1" t="s">
        <v>987</v>
      </c>
      <c r="S156" s="1" t="e">
        <v>#N/A</v>
      </c>
      <c r="T156" s="1" t="s">
        <v>988</v>
      </c>
      <c r="U156" s="1" t="str">
        <f t="shared" si="6"/>
        <v>Y</v>
      </c>
      <c r="V156" s="1" t="str">
        <f t="shared" si="7"/>
        <v>Y</v>
      </c>
      <c r="W156" s="1" t="s">
        <v>5813</v>
      </c>
      <c r="X156" s="1" t="s">
        <v>5813</v>
      </c>
      <c r="AA156" s="1" t="s">
        <v>5816</v>
      </c>
      <c r="AB156" s="1" t="e">
        <v>#N/A</v>
      </c>
    </row>
    <row r="157" spans="1:31" x14ac:dyDescent="0.4">
      <c r="A157" s="1">
        <v>299829892</v>
      </c>
      <c r="B157" s="1" t="s">
        <v>939</v>
      </c>
      <c r="C157" s="1" t="s">
        <v>5946</v>
      </c>
      <c r="D157" s="1">
        <v>48</v>
      </c>
      <c r="E157" s="1" t="s">
        <v>5827</v>
      </c>
      <c r="F157" s="1">
        <v>1</v>
      </c>
      <c r="G157" s="1" t="s">
        <v>112</v>
      </c>
      <c r="H157" s="1" t="s">
        <v>204</v>
      </c>
      <c r="I157" s="1">
        <v>27</v>
      </c>
      <c r="J157" s="1" t="s">
        <v>112</v>
      </c>
      <c r="K157" s="5">
        <v>27</v>
      </c>
      <c r="L157" s="5">
        <v>0.12264202584985412</v>
      </c>
      <c r="M157" s="12">
        <v>0.74044394696765281</v>
      </c>
      <c r="N157" s="12">
        <v>0.25483481637937794</v>
      </c>
      <c r="O157" s="1" t="s">
        <v>9</v>
      </c>
      <c r="P157" s="1">
        <v>2.6227020288</v>
      </c>
      <c r="Q157" s="1" t="s">
        <v>1685</v>
      </c>
      <c r="S157" s="1" t="s">
        <v>5813</v>
      </c>
      <c r="T157" s="1" t="s">
        <v>1686</v>
      </c>
      <c r="U157" s="1" t="str">
        <f t="shared" si="6"/>
        <v>N</v>
      </c>
      <c r="V157" s="1" t="str">
        <f t="shared" si="7"/>
        <v>N</v>
      </c>
      <c r="W157" s="1" t="s">
        <v>5813</v>
      </c>
      <c r="X157" s="1" t="s">
        <v>5813</v>
      </c>
      <c r="AA157" s="1" t="s">
        <v>326</v>
      </c>
      <c r="AB157" s="1" t="e">
        <v>#N/A</v>
      </c>
    </row>
    <row r="158" spans="1:31" x14ac:dyDescent="0.4">
      <c r="A158" s="1">
        <v>287600392</v>
      </c>
      <c r="B158" s="1" t="s">
        <v>123</v>
      </c>
      <c r="C158" s="1" t="s">
        <v>5946</v>
      </c>
      <c r="D158" s="1">
        <v>48</v>
      </c>
      <c r="E158" s="1" t="s">
        <v>5827</v>
      </c>
      <c r="F158" s="1">
        <v>1</v>
      </c>
      <c r="G158" s="1" t="s">
        <v>112</v>
      </c>
      <c r="H158" s="1" t="s">
        <v>204</v>
      </c>
      <c r="I158" s="1">
        <v>27</v>
      </c>
      <c r="J158" s="1" t="s">
        <v>112</v>
      </c>
      <c r="K158" s="5">
        <v>27</v>
      </c>
      <c r="L158" s="5">
        <v>0.17455010685492114</v>
      </c>
      <c r="M158" s="12">
        <v>0.88364959475904459</v>
      </c>
      <c r="N158" s="12">
        <v>0.10310126189493664</v>
      </c>
      <c r="O158" s="1" t="s">
        <v>21</v>
      </c>
      <c r="P158" s="1">
        <v>1.2576679667999999</v>
      </c>
      <c r="Q158" s="1" t="s">
        <v>2662</v>
      </c>
      <c r="S158" s="1" t="e">
        <v>#N/A</v>
      </c>
      <c r="T158" s="1" t="s">
        <v>2663</v>
      </c>
      <c r="U158" s="1" t="str">
        <f t="shared" si="6"/>
        <v>Y</v>
      </c>
      <c r="V158" s="1" t="str">
        <f t="shared" si="7"/>
        <v>Y</v>
      </c>
      <c r="W158" s="1" t="s">
        <v>5813</v>
      </c>
      <c r="X158" s="1" t="s">
        <v>5813</v>
      </c>
      <c r="AA158" s="1" t="s">
        <v>5814</v>
      </c>
      <c r="AB158" s="1" t="e">
        <v>#N/A</v>
      </c>
    </row>
    <row r="159" spans="1:31" x14ac:dyDescent="0.4">
      <c r="A159" s="5">
        <v>857443242</v>
      </c>
      <c r="B159" s="5" t="s">
        <v>7033</v>
      </c>
      <c r="C159" s="1" t="s">
        <v>5946</v>
      </c>
      <c r="D159" s="5">
        <v>535</v>
      </c>
      <c r="E159" s="5" t="s">
        <v>5828</v>
      </c>
      <c r="F159" s="5">
        <v>3</v>
      </c>
      <c r="G159" s="5" t="s">
        <v>387</v>
      </c>
      <c r="H159" s="5" t="s">
        <v>7675</v>
      </c>
      <c r="I159" s="5">
        <v>66</v>
      </c>
      <c r="J159" s="5" t="s">
        <v>387</v>
      </c>
      <c r="K159" s="5">
        <v>66</v>
      </c>
      <c r="L159" s="5">
        <v>4.9749464891919046E-2</v>
      </c>
      <c r="M159" s="12">
        <v>0.60119702020871679</v>
      </c>
      <c r="N159" s="12">
        <v>0.33933394382583881</v>
      </c>
      <c r="O159" s="5" t="s">
        <v>9</v>
      </c>
      <c r="P159" s="5"/>
      <c r="Q159" s="5" t="s">
        <v>7065</v>
      </c>
      <c r="R159" s="5"/>
      <c r="S159" s="5" t="e">
        <v>#N/A</v>
      </c>
      <c r="T159" s="5" t="s">
        <v>8441</v>
      </c>
      <c r="U159" s="5" t="str">
        <f t="shared" si="6"/>
        <v>N</v>
      </c>
      <c r="V159" s="5" t="str">
        <f t="shared" si="7"/>
        <v>N</v>
      </c>
      <c r="W159" s="5"/>
      <c r="X159" s="5" t="s">
        <v>5812</v>
      </c>
      <c r="Y159" s="5" t="s">
        <v>7036</v>
      </c>
      <c r="Z159" s="5"/>
      <c r="AA159" s="5"/>
      <c r="AB159" s="5" t="e">
        <v>#N/A</v>
      </c>
      <c r="AC159" s="5"/>
      <c r="AD159" s="5"/>
      <c r="AE159" s="5"/>
    </row>
    <row r="160" spans="1:31" x14ac:dyDescent="0.4">
      <c r="A160" s="5">
        <v>841278186</v>
      </c>
      <c r="B160" s="5" t="s">
        <v>7033</v>
      </c>
      <c r="C160" s="1" t="s">
        <v>5946</v>
      </c>
      <c r="D160" s="5">
        <v>544</v>
      </c>
      <c r="E160" s="5" t="s">
        <v>5828</v>
      </c>
      <c r="F160" s="5">
        <v>3</v>
      </c>
      <c r="G160" s="5" t="s">
        <v>850</v>
      </c>
      <c r="H160" s="5" t="s">
        <v>7678</v>
      </c>
      <c r="I160" s="5">
        <v>67</v>
      </c>
      <c r="J160" s="5" t="s">
        <v>850</v>
      </c>
      <c r="K160" s="5">
        <v>67</v>
      </c>
      <c r="L160" s="5">
        <v>0.1471531619796872</v>
      </c>
      <c r="M160" s="12">
        <v>0.32027326811030776</v>
      </c>
      <c r="N160" s="12">
        <v>0.25533196497120741</v>
      </c>
      <c r="O160" s="5" t="s">
        <v>9</v>
      </c>
      <c r="P160" s="5"/>
      <c r="Q160" s="5" t="s">
        <v>7062</v>
      </c>
      <c r="R160" s="5"/>
      <c r="S160" s="5" t="e">
        <v>#N/A</v>
      </c>
      <c r="T160" s="5" t="s">
        <v>8442</v>
      </c>
      <c r="U160" s="5" t="str">
        <f t="shared" ref="U160:U223" si="8">IF($M160&gt;0.5,IF($N160&lt;0.2, "Y", "N"),"N")</f>
        <v>N</v>
      </c>
      <c r="V160" s="5" t="str">
        <f t="shared" ref="V160:V223" si="9">IF($M160&gt;0.7,IF($N160&lt;0.17, "Y", "N"),"N")</f>
        <v>N</v>
      </c>
      <c r="W160" s="5"/>
      <c r="X160" s="5" t="s">
        <v>5812</v>
      </c>
      <c r="Y160" s="5" t="s">
        <v>7036</v>
      </c>
      <c r="Z160" s="5"/>
      <c r="AA160" s="5"/>
      <c r="AB160" s="5" t="e">
        <v>#N/A</v>
      </c>
      <c r="AC160" s="5"/>
      <c r="AD160" s="5"/>
      <c r="AE160" s="5"/>
    </row>
    <row r="161" spans="1:28" x14ac:dyDescent="0.4">
      <c r="A161" s="1">
        <v>175373569</v>
      </c>
      <c r="B161" s="1" t="s">
        <v>10</v>
      </c>
      <c r="C161" s="1" t="s">
        <v>5946</v>
      </c>
      <c r="D161" s="1">
        <v>56</v>
      </c>
      <c r="E161" s="1" t="s">
        <v>5831</v>
      </c>
      <c r="F161" s="1">
        <v>5</v>
      </c>
      <c r="G161" s="1" t="s">
        <v>719</v>
      </c>
      <c r="H161" s="1" t="s">
        <v>7725</v>
      </c>
      <c r="I161" s="1">
        <v>78</v>
      </c>
      <c r="J161" s="1" t="s">
        <v>719</v>
      </c>
      <c r="K161" s="5">
        <v>78</v>
      </c>
      <c r="L161" s="5">
        <v>0.31456625163359242</v>
      </c>
      <c r="M161" s="12">
        <v>0.68700360727737042</v>
      </c>
      <c r="N161" s="12">
        <v>0.22953479791628503</v>
      </c>
      <c r="O161" s="1" t="s">
        <v>9</v>
      </c>
      <c r="P161" s="1">
        <v>1.4962538374000001</v>
      </c>
      <c r="Q161" s="1" t="s">
        <v>2427</v>
      </c>
      <c r="S161" s="1" t="e">
        <v>#N/A</v>
      </c>
      <c r="T161" s="1" t="s">
        <v>2428</v>
      </c>
      <c r="U161" s="1" t="str">
        <f t="shared" si="8"/>
        <v>N</v>
      </c>
      <c r="V161" s="1" t="str">
        <f t="shared" si="9"/>
        <v>N</v>
      </c>
      <c r="X161" s="1" t="s">
        <v>9</v>
      </c>
      <c r="Y161" s="1" t="s">
        <v>6005</v>
      </c>
      <c r="AB161" s="1" t="s">
        <v>5813</v>
      </c>
    </row>
    <row r="162" spans="1:28" x14ac:dyDescent="0.4">
      <c r="A162" s="1">
        <v>127255254</v>
      </c>
      <c r="B162" s="1" t="s">
        <v>10</v>
      </c>
      <c r="C162" s="1" t="s">
        <v>5946</v>
      </c>
      <c r="D162" s="1">
        <v>56</v>
      </c>
      <c r="E162" s="1" t="s">
        <v>5831</v>
      </c>
      <c r="F162" s="1">
        <v>5</v>
      </c>
      <c r="G162" s="1" t="s">
        <v>719</v>
      </c>
      <c r="H162" s="1" t="s">
        <v>7722</v>
      </c>
      <c r="I162" s="1">
        <v>78</v>
      </c>
      <c r="J162" s="1" t="s">
        <v>719</v>
      </c>
      <c r="K162" s="5">
        <v>78</v>
      </c>
      <c r="L162" s="5">
        <v>8.2658074554286087E-2</v>
      </c>
      <c r="M162" s="12">
        <v>0.98241188580637218</v>
      </c>
      <c r="N162" s="12">
        <v>1.1100019533904366E-2</v>
      </c>
      <c r="O162" s="1" t="s">
        <v>9</v>
      </c>
      <c r="P162" s="1">
        <v>0.63553894005</v>
      </c>
      <c r="Q162" s="1" t="s">
        <v>3474</v>
      </c>
      <c r="S162" s="1" t="e">
        <v>#N/A</v>
      </c>
      <c r="T162" s="1" t="s">
        <v>3475</v>
      </c>
      <c r="U162" s="1" t="str">
        <f t="shared" si="8"/>
        <v>Y</v>
      </c>
      <c r="V162" s="1" t="str">
        <f t="shared" si="9"/>
        <v>Y</v>
      </c>
      <c r="X162" s="1" t="s">
        <v>5813</v>
      </c>
      <c r="AB162" s="1" t="s">
        <v>5813</v>
      </c>
    </row>
    <row r="163" spans="1:28" x14ac:dyDescent="0.4">
      <c r="A163" s="1">
        <v>168614604</v>
      </c>
      <c r="B163" s="1" t="s">
        <v>718</v>
      </c>
      <c r="C163" s="1" t="s">
        <v>5946</v>
      </c>
      <c r="D163" s="1">
        <v>56</v>
      </c>
      <c r="E163" s="1" t="s">
        <v>5831</v>
      </c>
      <c r="F163" s="1">
        <v>5</v>
      </c>
      <c r="G163" s="1" t="s">
        <v>719</v>
      </c>
      <c r="H163" s="1" t="s">
        <v>7723</v>
      </c>
      <c r="I163" s="1">
        <v>78</v>
      </c>
      <c r="J163" s="1" t="s">
        <v>719</v>
      </c>
      <c r="K163" s="5">
        <v>78</v>
      </c>
      <c r="L163" s="5">
        <v>0.24229276480409714</v>
      </c>
      <c r="M163" s="12">
        <v>0.96658704847978505</v>
      </c>
      <c r="N163" s="12">
        <v>2.7387856661198074E-2</v>
      </c>
      <c r="O163" s="1" t="s">
        <v>21</v>
      </c>
      <c r="P163" s="1">
        <v>1.464478876</v>
      </c>
      <c r="Q163" s="1" t="s">
        <v>2450</v>
      </c>
      <c r="S163" s="1" t="e">
        <v>#N/A</v>
      </c>
      <c r="T163" s="1" t="s">
        <v>2451</v>
      </c>
      <c r="U163" s="1" t="str">
        <f t="shared" si="8"/>
        <v>Y</v>
      </c>
      <c r="V163" s="1" t="str">
        <f t="shared" si="9"/>
        <v>Y</v>
      </c>
      <c r="X163" s="1" t="s">
        <v>5813</v>
      </c>
      <c r="Y163" s="1" t="s">
        <v>6156</v>
      </c>
      <c r="AB163" s="1" t="e">
        <v>#N/A</v>
      </c>
    </row>
    <row r="164" spans="1:28" x14ac:dyDescent="0.4">
      <c r="A164" s="1">
        <v>516526160</v>
      </c>
      <c r="B164" s="1" t="s">
        <v>1807</v>
      </c>
      <c r="C164" s="1" t="s">
        <v>5946</v>
      </c>
      <c r="D164" s="1">
        <v>382</v>
      </c>
      <c r="E164" s="1" t="s">
        <v>5828</v>
      </c>
      <c r="F164" s="1">
        <v>3</v>
      </c>
      <c r="G164" s="1" t="s">
        <v>782</v>
      </c>
      <c r="H164" s="1" t="s">
        <v>7586</v>
      </c>
      <c r="I164" s="1">
        <v>55</v>
      </c>
      <c r="J164" s="1" t="s">
        <v>782</v>
      </c>
      <c r="K164" s="5">
        <v>55</v>
      </c>
      <c r="L164" s="5">
        <v>0.41077381566249915</v>
      </c>
      <c r="M164" s="12">
        <v>0.51221934304808137</v>
      </c>
      <c r="N164" s="12">
        <v>0.14069808651623775</v>
      </c>
      <c r="O164" s="1" t="s">
        <v>9</v>
      </c>
      <c r="P164" s="1">
        <v>2.3971352377000001</v>
      </c>
      <c r="Q164" s="1" t="s">
        <v>1808</v>
      </c>
      <c r="S164" s="1" t="e">
        <v>#N/A</v>
      </c>
      <c r="T164" s="1" t="s">
        <v>1809</v>
      </c>
      <c r="U164" s="1" t="str">
        <f t="shared" si="8"/>
        <v>Y</v>
      </c>
      <c r="V164" s="1" t="str">
        <f t="shared" si="9"/>
        <v>N</v>
      </c>
      <c r="X164" s="1" t="s">
        <v>5812</v>
      </c>
      <c r="AB164" s="1" t="e">
        <v>#N/A</v>
      </c>
    </row>
    <row r="165" spans="1:28" x14ac:dyDescent="0.4">
      <c r="A165" s="1">
        <v>170785775</v>
      </c>
      <c r="B165" s="1" t="s">
        <v>718</v>
      </c>
      <c r="C165" s="1" t="s">
        <v>5946</v>
      </c>
      <c r="D165" s="1">
        <v>56</v>
      </c>
      <c r="E165" s="1" t="s">
        <v>5831</v>
      </c>
      <c r="F165" s="1">
        <v>5</v>
      </c>
      <c r="G165" s="1" t="s">
        <v>719</v>
      </c>
      <c r="H165" s="1" t="s">
        <v>7726</v>
      </c>
      <c r="I165" s="1">
        <v>78</v>
      </c>
      <c r="J165" s="1" t="s">
        <v>719</v>
      </c>
      <c r="K165" s="5">
        <v>78</v>
      </c>
      <c r="L165" s="5">
        <v>0.23510001237706701</v>
      </c>
      <c r="M165" s="12">
        <v>0.87483582463673915</v>
      </c>
      <c r="N165" s="12">
        <v>0.11537001455575287</v>
      </c>
      <c r="O165" s="1" t="s">
        <v>9</v>
      </c>
      <c r="P165" s="1">
        <v>1.2477861956</v>
      </c>
      <c r="Q165" s="1" t="s">
        <v>2672</v>
      </c>
      <c r="S165" s="1" t="e">
        <v>#N/A</v>
      </c>
      <c r="T165" s="1" t="s">
        <v>2673</v>
      </c>
      <c r="U165" s="1" t="str">
        <f t="shared" si="8"/>
        <v>Y</v>
      </c>
      <c r="V165" s="1" t="str">
        <f t="shared" si="9"/>
        <v>Y</v>
      </c>
      <c r="X165" s="1" t="s">
        <v>5813</v>
      </c>
      <c r="AB165" s="1" t="e">
        <v>#N/A</v>
      </c>
    </row>
    <row r="166" spans="1:28" x14ac:dyDescent="0.4">
      <c r="A166" s="1">
        <v>516529585</v>
      </c>
      <c r="B166" s="1" t="s">
        <v>1807</v>
      </c>
      <c r="C166" s="1" t="s">
        <v>5946</v>
      </c>
      <c r="D166" s="1">
        <v>502</v>
      </c>
      <c r="E166" s="1" t="s">
        <v>5828</v>
      </c>
      <c r="F166" s="1">
        <v>3</v>
      </c>
      <c r="G166" s="1" t="s">
        <v>387</v>
      </c>
      <c r="H166" s="1" t="s">
        <v>7669</v>
      </c>
      <c r="I166" s="1">
        <v>66</v>
      </c>
      <c r="J166" s="1" t="s">
        <v>387</v>
      </c>
      <c r="K166" s="5">
        <v>66</v>
      </c>
      <c r="L166" s="5">
        <v>6.5640081178497039E-2</v>
      </c>
      <c r="M166" s="12">
        <v>0.44037426494635801</v>
      </c>
      <c r="N166" s="12">
        <v>0.3439414806287665</v>
      </c>
      <c r="O166" s="1" t="s">
        <v>9</v>
      </c>
      <c r="P166" s="1">
        <v>0.252890269329687</v>
      </c>
      <c r="Q166" s="1" t="s">
        <v>4493</v>
      </c>
      <c r="S166" s="1" t="e">
        <v>#N/A</v>
      </c>
      <c r="T166" s="1" t="s">
        <v>4494</v>
      </c>
      <c r="U166" s="1" t="str">
        <f t="shared" si="8"/>
        <v>N</v>
      </c>
      <c r="V166" s="1" t="str">
        <f t="shared" si="9"/>
        <v>N</v>
      </c>
      <c r="X166" s="1" t="s">
        <v>5812</v>
      </c>
      <c r="AB166" s="1" t="e">
        <v>#N/A</v>
      </c>
    </row>
    <row r="167" spans="1:28" x14ac:dyDescent="0.4">
      <c r="A167" s="1">
        <v>175732001</v>
      </c>
      <c r="B167" s="1" t="s">
        <v>1989</v>
      </c>
      <c r="C167" s="1" t="s">
        <v>5946</v>
      </c>
      <c r="D167" s="1">
        <v>56</v>
      </c>
      <c r="E167" s="1" t="s">
        <v>5831</v>
      </c>
      <c r="F167" s="1">
        <v>5</v>
      </c>
      <c r="G167" s="1" t="s">
        <v>719</v>
      </c>
      <c r="H167" s="1">
        <v>0</v>
      </c>
      <c r="I167" s="1">
        <v>78</v>
      </c>
      <c r="J167" s="1" t="s">
        <v>719</v>
      </c>
      <c r="K167" s="5">
        <v>78</v>
      </c>
      <c r="L167" s="5">
        <v>0.16942031970117089</v>
      </c>
      <c r="M167" s="12">
        <v>0.99285427802693782</v>
      </c>
      <c r="N167" s="12">
        <v>3.4957817040535059E-3</v>
      </c>
      <c r="O167" s="1" t="s">
        <v>21</v>
      </c>
      <c r="P167" s="1">
        <v>0.56475154329999999</v>
      </c>
      <c r="Q167" s="1" t="s">
        <v>3629</v>
      </c>
      <c r="S167" s="1" t="e">
        <v>#N/A</v>
      </c>
      <c r="T167" s="1" t="s">
        <v>3630</v>
      </c>
      <c r="U167" s="1" t="str">
        <f t="shared" si="8"/>
        <v>Y</v>
      </c>
      <c r="V167" s="1" t="str">
        <f t="shared" si="9"/>
        <v>Y</v>
      </c>
      <c r="X167" s="1" t="s">
        <v>5813</v>
      </c>
      <c r="Y167" s="1" t="s">
        <v>6175</v>
      </c>
      <c r="AB167" s="1" t="e">
        <v>#N/A</v>
      </c>
    </row>
    <row r="168" spans="1:28" x14ac:dyDescent="0.4">
      <c r="A168" s="1">
        <v>300078901</v>
      </c>
      <c r="B168" s="1" t="s">
        <v>1068</v>
      </c>
      <c r="C168" s="1" t="s">
        <v>5946</v>
      </c>
      <c r="D168" s="1">
        <v>56</v>
      </c>
      <c r="E168" s="1" t="s">
        <v>5831</v>
      </c>
      <c r="F168" s="1">
        <v>5</v>
      </c>
      <c r="G168" s="1" t="s">
        <v>719</v>
      </c>
      <c r="H168" s="1">
        <v>0</v>
      </c>
      <c r="I168" s="1">
        <v>78</v>
      </c>
      <c r="J168" s="1" t="s">
        <v>719</v>
      </c>
      <c r="K168" s="5">
        <v>78</v>
      </c>
      <c r="L168" s="5">
        <v>0.15509218240298225</v>
      </c>
      <c r="M168" s="12">
        <v>0.9993534013034796</v>
      </c>
      <c r="N168" s="12">
        <v>5.6207550658924211E-4</v>
      </c>
      <c r="O168" s="1" t="s">
        <v>21</v>
      </c>
      <c r="P168" s="1">
        <v>1.4477716056999901</v>
      </c>
      <c r="Q168" s="1" t="s">
        <v>2460</v>
      </c>
      <c r="S168" s="1" t="e">
        <v>#N/A</v>
      </c>
      <c r="T168" s="1" t="s">
        <v>2461</v>
      </c>
      <c r="U168" s="1" t="str">
        <f t="shared" si="8"/>
        <v>Y</v>
      </c>
      <c r="V168" s="1" t="str">
        <f t="shared" si="9"/>
        <v>Y</v>
      </c>
      <c r="X168" s="1" t="s">
        <v>5813</v>
      </c>
      <c r="AB168" s="1" t="e">
        <v>#N/A</v>
      </c>
    </row>
    <row r="169" spans="1:28" x14ac:dyDescent="0.4">
      <c r="A169" s="1">
        <v>171411651</v>
      </c>
      <c r="B169" s="1" t="s">
        <v>1429</v>
      </c>
      <c r="C169" s="1" t="s">
        <v>5946</v>
      </c>
      <c r="D169" s="1">
        <v>56</v>
      </c>
      <c r="E169" s="1" t="s">
        <v>5831</v>
      </c>
      <c r="F169" s="1">
        <v>5</v>
      </c>
      <c r="G169" s="1" t="s">
        <v>719</v>
      </c>
      <c r="H169" s="1" t="s">
        <v>7724</v>
      </c>
      <c r="I169" s="1">
        <v>78</v>
      </c>
      <c r="J169" s="6" t="s">
        <v>594</v>
      </c>
      <c r="K169" s="6">
        <v>46</v>
      </c>
      <c r="L169" s="5">
        <v>0.13391454746162393</v>
      </c>
      <c r="M169" s="12">
        <v>0.52016774070017968</v>
      </c>
      <c r="N169" s="12">
        <v>0.43572455499445495</v>
      </c>
      <c r="O169" s="1" t="s">
        <v>9</v>
      </c>
      <c r="P169" s="1">
        <v>2.0889141196000001</v>
      </c>
      <c r="Q169" s="1" t="s">
        <v>1992</v>
      </c>
      <c r="S169" s="1" t="e">
        <v>#N/A</v>
      </c>
      <c r="T169" s="1" t="s">
        <v>1993</v>
      </c>
      <c r="U169" s="1" t="str">
        <f t="shared" si="8"/>
        <v>N</v>
      </c>
      <c r="V169" s="1" t="str">
        <f t="shared" si="9"/>
        <v>N</v>
      </c>
      <c r="X169" s="1" t="s">
        <v>9</v>
      </c>
      <c r="Y169" s="1" t="s">
        <v>5974</v>
      </c>
      <c r="AB169" s="1" t="e">
        <v>#N/A</v>
      </c>
    </row>
    <row r="170" spans="1:28" x14ac:dyDescent="0.4">
      <c r="A170" s="1">
        <v>177322126</v>
      </c>
      <c r="B170" s="1" t="s">
        <v>814</v>
      </c>
      <c r="C170" s="1" t="s">
        <v>5946</v>
      </c>
      <c r="D170" s="1">
        <v>926</v>
      </c>
      <c r="E170" s="1" t="s">
        <v>5828</v>
      </c>
      <c r="F170" s="1">
        <v>3</v>
      </c>
      <c r="G170" s="1" t="s">
        <v>237</v>
      </c>
      <c r="H170" s="1" t="s">
        <v>7632</v>
      </c>
      <c r="I170" s="1">
        <v>62</v>
      </c>
      <c r="J170" s="1" t="s">
        <v>237</v>
      </c>
      <c r="K170" s="5">
        <v>62</v>
      </c>
      <c r="L170" s="5">
        <v>0.53154749000150425</v>
      </c>
      <c r="M170" s="12">
        <v>0.4767428816177513</v>
      </c>
      <c r="N170" s="12">
        <v>0.2142221346952024</v>
      </c>
      <c r="O170" s="1" t="s">
        <v>9</v>
      </c>
      <c r="P170" s="1">
        <v>1.9205996096</v>
      </c>
      <c r="Q170" s="1" t="s">
        <v>2108</v>
      </c>
      <c r="S170" s="1" t="e">
        <v>#N/A</v>
      </c>
      <c r="T170" s="1" t="s">
        <v>2109</v>
      </c>
      <c r="U170" s="1" t="str">
        <f t="shared" si="8"/>
        <v>N</v>
      </c>
      <c r="V170" s="1" t="str">
        <f t="shared" si="9"/>
        <v>N</v>
      </c>
      <c r="X170" s="1" t="s">
        <v>5812</v>
      </c>
      <c r="AB170" s="1" t="e">
        <v>#N/A</v>
      </c>
    </row>
    <row r="171" spans="1:28" x14ac:dyDescent="0.4">
      <c r="A171" s="1">
        <v>265136608</v>
      </c>
      <c r="B171" s="1" t="s">
        <v>545</v>
      </c>
      <c r="C171" s="1" t="s">
        <v>5946</v>
      </c>
      <c r="D171" s="1">
        <v>56</v>
      </c>
      <c r="E171" s="1" t="s">
        <v>5831</v>
      </c>
      <c r="F171" s="1">
        <v>5</v>
      </c>
      <c r="G171" s="1" t="s">
        <v>719</v>
      </c>
      <c r="H171" s="1" t="s">
        <v>7722</v>
      </c>
      <c r="I171" s="1">
        <v>78</v>
      </c>
      <c r="J171" s="1" t="s">
        <v>719</v>
      </c>
      <c r="K171" s="5">
        <v>78</v>
      </c>
      <c r="L171" s="5">
        <v>0.10246016895697889</v>
      </c>
      <c r="M171" s="12">
        <v>0.97378382073421299</v>
      </c>
      <c r="N171" s="12">
        <v>1.6281910126465394E-2</v>
      </c>
      <c r="O171" s="1" t="s">
        <v>21</v>
      </c>
      <c r="P171" s="1">
        <v>0.27706025410000001</v>
      </c>
      <c r="Q171" s="1" t="s">
        <v>4384</v>
      </c>
      <c r="S171" s="1" t="e">
        <v>#N/A</v>
      </c>
      <c r="T171" s="1" t="s">
        <v>4385</v>
      </c>
      <c r="U171" s="1" t="str">
        <f t="shared" si="8"/>
        <v>Y</v>
      </c>
      <c r="V171" s="1" t="str">
        <f t="shared" si="9"/>
        <v>Y</v>
      </c>
      <c r="X171" s="1" t="s">
        <v>5813</v>
      </c>
      <c r="Y171" s="1" t="s">
        <v>6154</v>
      </c>
      <c r="Z171" s="1" t="s">
        <v>5812</v>
      </c>
      <c r="AB171" s="1" t="e">
        <v>#N/A</v>
      </c>
    </row>
    <row r="172" spans="1:28" x14ac:dyDescent="0.4">
      <c r="A172" s="1">
        <v>287993060</v>
      </c>
      <c r="B172" s="1" t="s">
        <v>545</v>
      </c>
      <c r="C172" s="1" t="s">
        <v>5946</v>
      </c>
      <c r="D172" s="1">
        <v>56</v>
      </c>
      <c r="E172" s="1" t="s">
        <v>5831</v>
      </c>
      <c r="F172" s="1">
        <v>5</v>
      </c>
      <c r="G172" s="1" t="s">
        <v>719</v>
      </c>
      <c r="H172" s="1">
        <v>0</v>
      </c>
      <c r="I172" s="1">
        <v>78</v>
      </c>
      <c r="J172" s="1" t="s">
        <v>719</v>
      </c>
      <c r="K172" s="5">
        <v>78</v>
      </c>
      <c r="L172" s="5">
        <v>9.7646309300585835E-2</v>
      </c>
      <c r="M172" s="12">
        <v>0.99908980379061396</v>
      </c>
      <c r="N172" s="12">
        <v>9.1019620938611527E-4</v>
      </c>
      <c r="O172" s="1" t="s">
        <v>21</v>
      </c>
      <c r="P172" s="1">
        <v>0.1791879726</v>
      </c>
      <c r="Q172" s="1" t="s">
        <v>4857</v>
      </c>
      <c r="S172" s="1" t="e">
        <v>#N/A</v>
      </c>
      <c r="T172" s="1" t="s">
        <v>4858</v>
      </c>
      <c r="U172" s="1" t="str">
        <f t="shared" si="8"/>
        <v>Y</v>
      </c>
      <c r="V172" s="1" t="str">
        <f t="shared" si="9"/>
        <v>Y</v>
      </c>
      <c r="X172" s="1" t="s">
        <v>5813</v>
      </c>
      <c r="Y172" s="1" t="s">
        <v>6164</v>
      </c>
      <c r="Z172" s="1" t="s">
        <v>7022</v>
      </c>
      <c r="AB172" s="1" t="e">
        <v>#N/A</v>
      </c>
    </row>
    <row r="173" spans="1:28" x14ac:dyDescent="0.4">
      <c r="A173" s="1">
        <v>309740347</v>
      </c>
      <c r="B173" s="1" t="s">
        <v>545</v>
      </c>
      <c r="C173" s="1" t="s">
        <v>5946</v>
      </c>
      <c r="D173" s="1">
        <v>56</v>
      </c>
      <c r="E173" s="1" t="s">
        <v>5831</v>
      </c>
      <c r="F173" s="1">
        <v>5</v>
      </c>
      <c r="G173" s="1" t="s">
        <v>719</v>
      </c>
      <c r="H173" s="1">
        <v>0</v>
      </c>
      <c r="I173" s="1">
        <v>78</v>
      </c>
      <c r="J173" s="1" t="s">
        <v>719</v>
      </c>
      <c r="K173" s="5">
        <v>78</v>
      </c>
      <c r="L173" s="5">
        <v>7.4567336212080282E-2</v>
      </c>
      <c r="M173" s="12">
        <v>0.99538358979189856</v>
      </c>
      <c r="N173" s="12">
        <v>4.1565142782455612E-3</v>
      </c>
      <c r="O173" s="1" t="s">
        <v>21</v>
      </c>
      <c r="P173" s="1">
        <v>0.1823438617</v>
      </c>
      <c r="Q173" s="1" t="s">
        <v>4835</v>
      </c>
      <c r="S173" s="1" t="e">
        <v>#N/A</v>
      </c>
      <c r="T173" s="1" t="s">
        <v>4836</v>
      </c>
      <c r="U173" s="1" t="str">
        <f t="shared" si="8"/>
        <v>Y</v>
      </c>
      <c r="V173" s="1" t="str">
        <f t="shared" si="9"/>
        <v>Y</v>
      </c>
      <c r="X173" s="1" t="s">
        <v>5813</v>
      </c>
      <c r="Y173" s="1" t="s">
        <v>6164</v>
      </c>
      <c r="Z173" s="1" t="s">
        <v>7022</v>
      </c>
      <c r="AB173" s="1" t="e">
        <v>#N/A</v>
      </c>
    </row>
    <row r="174" spans="1:28" x14ac:dyDescent="0.4">
      <c r="A174" s="1">
        <v>293114113</v>
      </c>
      <c r="B174" s="1" t="s">
        <v>1549</v>
      </c>
      <c r="C174" s="1" t="s">
        <v>5946</v>
      </c>
      <c r="D174" s="1">
        <v>72</v>
      </c>
      <c r="E174" s="1" t="s">
        <v>5830</v>
      </c>
      <c r="F174" s="1">
        <v>8</v>
      </c>
      <c r="G174" s="1" t="s">
        <v>3559</v>
      </c>
      <c r="H174" s="1" t="s">
        <v>7865</v>
      </c>
      <c r="I174" s="1">
        <v>150</v>
      </c>
      <c r="J174" s="1" t="s">
        <v>3559</v>
      </c>
      <c r="K174" s="5">
        <v>150</v>
      </c>
      <c r="L174" s="5">
        <v>2.2155075451659997E-2</v>
      </c>
      <c r="M174" s="12">
        <v>0.6104542085405783</v>
      </c>
      <c r="N174" s="12">
        <v>7.407015651246783E-2</v>
      </c>
      <c r="O174" s="1" t="s">
        <v>21</v>
      </c>
      <c r="P174" s="1">
        <v>0.48490512699999999</v>
      </c>
      <c r="Q174" s="1" t="s">
        <v>3781</v>
      </c>
      <c r="S174" s="1" t="e">
        <v>#N/A</v>
      </c>
      <c r="T174" s="1" t="s">
        <v>3782</v>
      </c>
      <c r="U174" s="1" t="str">
        <f t="shared" si="8"/>
        <v>Y</v>
      </c>
      <c r="V174" s="1" t="str">
        <f t="shared" si="9"/>
        <v>N</v>
      </c>
      <c r="X174" s="1" t="s">
        <v>9</v>
      </c>
      <c r="Y174" s="1" t="s">
        <v>6021</v>
      </c>
      <c r="AB174" s="1" t="e">
        <v>#N/A</v>
      </c>
    </row>
    <row r="175" spans="1:28" x14ac:dyDescent="0.4">
      <c r="A175" s="1">
        <v>309794438</v>
      </c>
      <c r="B175" s="1" t="s">
        <v>545</v>
      </c>
      <c r="C175" s="1" t="s">
        <v>5946</v>
      </c>
      <c r="D175" s="1">
        <v>72</v>
      </c>
      <c r="E175" s="1" t="s">
        <v>5830</v>
      </c>
      <c r="F175" s="1">
        <v>8</v>
      </c>
      <c r="G175" s="1" t="s">
        <v>3559</v>
      </c>
      <c r="H175" s="1" t="s">
        <v>7866</v>
      </c>
      <c r="I175" s="1">
        <v>150</v>
      </c>
      <c r="J175" s="1" t="s">
        <v>3559</v>
      </c>
      <c r="K175" s="5">
        <v>150</v>
      </c>
      <c r="L175" s="5">
        <v>1.4736427221602892E-2</v>
      </c>
      <c r="M175" s="12">
        <v>0.69093803466647874</v>
      </c>
      <c r="N175" s="12">
        <v>0.10176513419423459</v>
      </c>
      <c r="O175" s="1" t="s">
        <v>21</v>
      </c>
      <c r="P175" s="1">
        <v>0.59544963169999998</v>
      </c>
      <c r="Q175" s="1" t="s">
        <v>3560</v>
      </c>
      <c r="S175" s="1" t="e">
        <v>#N/A</v>
      </c>
      <c r="T175" s="1" t="s">
        <v>3561</v>
      </c>
      <c r="U175" s="1" t="str">
        <f t="shared" si="8"/>
        <v>Y</v>
      </c>
      <c r="V175" s="1" t="str">
        <f t="shared" si="9"/>
        <v>N</v>
      </c>
      <c r="X175" s="1" t="s">
        <v>9</v>
      </c>
      <c r="Y175" s="1" t="s">
        <v>6021</v>
      </c>
      <c r="AB175" s="1" t="e">
        <v>#N/A</v>
      </c>
    </row>
    <row r="176" spans="1:28" x14ac:dyDescent="0.4">
      <c r="A176" s="1">
        <v>556922813</v>
      </c>
      <c r="B176" s="1" t="s">
        <v>149</v>
      </c>
      <c r="C176" s="1">
        <v>35</v>
      </c>
      <c r="D176" s="1">
        <v>926</v>
      </c>
      <c r="E176" s="1" t="s">
        <v>5828</v>
      </c>
      <c r="F176" s="1">
        <v>3</v>
      </c>
      <c r="G176" s="1" t="s">
        <v>237</v>
      </c>
      <c r="H176" s="1" t="s">
        <v>7637</v>
      </c>
      <c r="I176" s="1">
        <v>62</v>
      </c>
      <c r="J176" s="1" t="s">
        <v>237</v>
      </c>
      <c r="K176" s="5">
        <v>62</v>
      </c>
      <c r="L176" s="5">
        <v>2.6643735343066299E-2</v>
      </c>
      <c r="M176" s="12">
        <v>0.52636845389126652</v>
      </c>
      <c r="N176" s="12">
        <v>0.46034151868284379</v>
      </c>
      <c r="O176" s="1" t="s">
        <v>9</v>
      </c>
      <c r="P176" s="1">
        <v>0.82200949599999995</v>
      </c>
      <c r="Q176" s="1" t="s">
        <v>3172</v>
      </c>
      <c r="S176" s="1" t="e">
        <v>#N/A</v>
      </c>
      <c r="T176" s="1" t="s">
        <v>3173</v>
      </c>
      <c r="U176" s="1" t="str">
        <f t="shared" si="8"/>
        <v>N</v>
      </c>
      <c r="V176" s="1" t="str">
        <f t="shared" si="9"/>
        <v>N</v>
      </c>
      <c r="X176" s="1" t="s">
        <v>5812</v>
      </c>
      <c r="AB176" s="1" t="e">
        <v>#N/A</v>
      </c>
    </row>
    <row r="177" spans="1:31" x14ac:dyDescent="0.4">
      <c r="A177" s="1">
        <v>287953223</v>
      </c>
      <c r="B177" s="1" t="s">
        <v>149</v>
      </c>
      <c r="C177" s="1" t="s">
        <v>5946</v>
      </c>
      <c r="D177" s="1">
        <v>926</v>
      </c>
      <c r="E177" s="1" t="s">
        <v>5828</v>
      </c>
      <c r="F177" s="1">
        <v>3</v>
      </c>
      <c r="G177" s="1" t="s">
        <v>237</v>
      </c>
      <c r="H177" s="1" t="s">
        <v>7631</v>
      </c>
      <c r="I177" s="1">
        <v>62</v>
      </c>
      <c r="J177" s="1" t="s">
        <v>237</v>
      </c>
      <c r="K177" s="5">
        <v>62</v>
      </c>
      <c r="L177" s="5">
        <v>0.51170403107372919</v>
      </c>
      <c r="M177" s="12">
        <v>0.65441831862713873</v>
      </c>
      <c r="N177" s="12">
        <v>0.19266025463651393</v>
      </c>
      <c r="O177" s="1" t="s">
        <v>9</v>
      </c>
      <c r="P177" s="1">
        <v>4.5582478143999996</v>
      </c>
      <c r="Q177" s="1" t="s">
        <v>1006</v>
      </c>
      <c r="S177" s="1" t="e">
        <v>#N/A</v>
      </c>
      <c r="T177" s="1" t="s">
        <v>1007</v>
      </c>
      <c r="U177" s="1" t="str">
        <f t="shared" si="8"/>
        <v>Y</v>
      </c>
      <c r="V177" s="1" t="str">
        <f t="shared" si="9"/>
        <v>N</v>
      </c>
      <c r="X177" s="1" t="s">
        <v>5812</v>
      </c>
      <c r="AB177" s="1" t="e">
        <v>#N/A</v>
      </c>
    </row>
    <row r="178" spans="1:31" x14ac:dyDescent="0.4">
      <c r="A178" s="1">
        <v>298795868</v>
      </c>
      <c r="B178" s="1" t="s">
        <v>149</v>
      </c>
      <c r="C178" s="1" t="s">
        <v>5946</v>
      </c>
      <c r="D178" s="1">
        <v>502</v>
      </c>
      <c r="E178" s="1" t="s">
        <v>5828</v>
      </c>
      <c r="F178" s="1">
        <v>3</v>
      </c>
      <c r="G178" s="1" t="s">
        <v>387</v>
      </c>
      <c r="H178" s="1" t="s">
        <v>7665</v>
      </c>
      <c r="I178" s="1">
        <v>66</v>
      </c>
      <c r="J178" s="1" t="s">
        <v>387</v>
      </c>
      <c r="K178" s="5">
        <v>66</v>
      </c>
      <c r="L178" s="5">
        <v>0.26459890556759108</v>
      </c>
      <c r="M178" s="12">
        <v>0.44927656199103938</v>
      </c>
      <c r="N178" s="12">
        <v>0.27843322572315138</v>
      </c>
      <c r="O178" s="1" t="s">
        <v>9</v>
      </c>
      <c r="P178" s="1">
        <v>1.1193480718</v>
      </c>
      <c r="Q178" s="1" t="s">
        <v>2792</v>
      </c>
      <c r="S178" s="1" t="e">
        <v>#N/A</v>
      </c>
      <c r="T178" s="1" t="s">
        <v>2793</v>
      </c>
      <c r="U178" s="1" t="str">
        <f t="shared" si="8"/>
        <v>N</v>
      </c>
      <c r="V178" s="1" t="str">
        <f t="shared" si="9"/>
        <v>N</v>
      </c>
      <c r="X178" s="1" t="s">
        <v>5812</v>
      </c>
      <c r="AB178" s="1" t="e">
        <v>#N/A</v>
      </c>
    </row>
    <row r="179" spans="1:31" x14ac:dyDescent="0.4">
      <c r="A179" s="1">
        <v>294397907</v>
      </c>
      <c r="B179" s="1" t="s">
        <v>149</v>
      </c>
      <c r="C179" s="1" t="s">
        <v>5946</v>
      </c>
      <c r="D179" s="1">
        <v>484682470</v>
      </c>
      <c r="E179" s="1" t="s">
        <v>5828</v>
      </c>
      <c r="F179" s="1">
        <v>3</v>
      </c>
      <c r="G179" s="1" t="s">
        <v>850</v>
      </c>
      <c r="H179" s="1" t="s">
        <v>7677</v>
      </c>
      <c r="I179" s="1">
        <v>67</v>
      </c>
      <c r="J179" s="1" t="s">
        <v>850</v>
      </c>
      <c r="K179" s="5">
        <v>67</v>
      </c>
      <c r="L179" s="5">
        <v>0.2106351424493286</v>
      </c>
      <c r="M179" s="12">
        <v>0.47091653864863459</v>
      </c>
      <c r="N179" s="12">
        <v>0.32578639965792011</v>
      </c>
      <c r="O179" s="1" t="s">
        <v>9</v>
      </c>
      <c r="P179" s="1">
        <v>0.67349602319999902</v>
      </c>
      <c r="Q179" s="1" t="s">
        <v>3416</v>
      </c>
      <c r="S179" s="1" t="e">
        <v>#N/A</v>
      </c>
      <c r="T179" s="1" t="s">
        <v>3417</v>
      </c>
      <c r="U179" s="1" t="str">
        <f t="shared" si="8"/>
        <v>N</v>
      </c>
      <c r="V179" s="1" t="str">
        <f t="shared" si="9"/>
        <v>N</v>
      </c>
      <c r="X179" s="1" t="s">
        <v>5812</v>
      </c>
      <c r="AB179" s="1" t="e">
        <v>#N/A</v>
      </c>
    </row>
    <row r="180" spans="1:31" x14ac:dyDescent="0.4">
      <c r="A180" s="1">
        <v>300167479</v>
      </c>
      <c r="B180" s="1" t="s">
        <v>1220</v>
      </c>
      <c r="C180" s="1" t="s">
        <v>5946</v>
      </c>
      <c r="D180" s="1">
        <v>88</v>
      </c>
      <c r="E180" s="1" t="s">
        <v>5830</v>
      </c>
      <c r="F180" s="1">
        <v>8</v>
      </c>
      <c r="G180" s="1" t="s">
        <v>78</v>
      </c>
      <c r="H180" s="1" t="s">
        <v>7905</v>
      </c>
      <c r="I180" s="1">
        <v>166</v>
      </c>
      <c r="J180" s="1" t="s">
        <v>78</v>
      </c>
      <c r="K180" s="5">
        <v>166</v>
      </c>
      <c r="L180" s="5">
        <v>0.10468488948866041</v>
      </c>
      <c r="M180" s="12">
        <v>0.75514858052711675</v>
      </c>
      <c r="N180" s="12">
        <v>0.16325489317014702</v>
      </c>
      <c r="O180" s="1" t="s">
        <v>9</v>
      </c>
      <c r="P180" s="1">
        <v>0.27874674957500001</v>
      </c>
      <c r="Q180" s="1" t="s">
        <v>4372</v>
      </c>
      <c r="S180" s="1" t="e">
        <v>#N/A</v>
      </c>
      <c r="T180" s="1" t="s">
        <v>4373</v>
      </c>
      <c r="U180" s="1" t="str">
        <f t="shared" si="8"/>
        <v>Y</v>
      </c>
      <c r="V180" s="1" t="str">
        <f t="shared" si="9"/>
        <v>Y</v>
      </c>
      <c r="X180" s="1" t="s">
        <v>5813</v>
      </c>
      <c r="AB180" s="1" t="e">
        <v>#N/A</v>
      </c>
    </row>
    <row r="181" spans="1:31" x14ac:dyDescent="0.4">
      <c r="A181" s="1">
        <v>113368898</v>
      </c>
      <c r="B181" s="1" t="s">
        <v>718</v>
      </c>
      <c r="C181" s="1" t="s">
        <v>5946</v>
      </c>
      <c r="D181" s="1">
        <v>502</v>
      </c>
      <c r="E181" s="1" t="s">
        <v>5828</v>
      </c>
      <c r="F181" s="1">
        <v>3</v>
      </c>
      <c r="G181" s="1" t="s">
        <v>387</v>
      </c>
      <c r="H181" s="1" t="s">
        <v>7664</v>
      </c>
      <c r="I181" s="1">
        <v>66</v>
      </c>
      <c r="J181" s="1" t="s">
        <v>387</v>
      </c>
      <c r="K181" s="5">
        <v>66</v>
      </c>
      <c r="L181" s="5">
        <v>0.15856016452499966</v>
      </c>
      <c r="M181" s="12">
        <v>0.52263890901131171</v>
      </c>
      <c r="N181" s="12">
        <v>0.26916202291636082</v>
      </c>
      <c r="O181" s="1" t="s">
        <v>21</v>
      </c>
      <c r="P181" s="1">
        <v>0.54724595519999997</v>
      </c>
      <c r="Q181" s="1" t="s">
        <v>3665</v>
      </c>
      <c r="S181" s="1" t="e">
        <v>#N/A</v>
      </c>
      <c r="T181" s="1" t="s">
        <v>3666</v>
      </c>
      <c r="U181" s="1" t="str">
        <f t="shared" si="8"/>
        <v>N</v>
      </c>
      <c r="V181" s="1" t="str">
        <f t="shared" si="9"/>
        <v>N</v>
      </c>
      <c r="X181" s="1" t="s">
        <v>5812</v>
      </c>
      <c r="AB181" s="1" t="e">
        <v>#N/A</v>
      </c>
    </row>
    <row r="182" spans="1:31" x14ac:dyDescent="0.4">
      <c r="A182" s="1">
        <v>159375743</v>
      </c>
      <c r="B182" s="1" t="s">
        <v>301</v>
      </c>
      <c r="C182" s="1" t="s">
        <v>5946</v>
      </c>
      <c r="D182" s="1">
        <v>88</v>
      </c>
      <c r="E182" s="1" t="s">
        <v>5830</v>
      </c>
      <c r="F182" s="1">
        <v>8</v>
      </c>
      <c r="G182" s="1" t="s">
        <v>78</v>
      </c>
      <c r="H182" s="1" t="s">
        <v>7897</v>
      </c>
      <c r="I182" s="1">
        <v>166</v>
      </c>
      <c r="J182" s="1" t="s">
        <v>78</v>
      </c>
      <c r="K182" s="5">
        <v>166</v>
      </c>
      <c r="L182" s="5">
        <v>0.21987347881336933</v>
      </c>
      <c r="M182" s="12">
        <v>0.70522633942411883</v>
      </c>
      <c r="N182" s="12">
        <v>7.2604663082400031E-2</v>
      </c>
      <c r="O182" s="1" t="s">
        <v>9</v>
      </c>
      <c r="P182" s="1">
        <v>2.1752488855999998</v>
      </c>
      <c r="Q182" s="1" t="s">
        <v>1930</v>
      </c>
      <c r="S182" s="1" t="e">
        <v>#N/A</v>
      </c>
      <c r="T182" s="1" t="s">
        <v>1931</v>
      </c>
      <c r="U182" s="1" t="str">
        <f t="shared" si="8"/>
        <v>Y</v>
      </c>
      <c r="V182" s="1" t="str">
        <f t="shared" si="9"/>
        <v>Y</v>
      </c>
      <c r="X182" s="1" t="s">
        <v>5813</v>
      </c>
      <c r="AB182" s="1" t="e">
        <v>#N/A</v>
      </c>
    </row>
    <row r="183" spans="1:31" x14ac:dyDescent="0.4">
      <c r="A183" s="1">
        <v>293702482</v>
      </c>
      <c r="B183" s="1" t="s">
        <v>1068</v>
      </c>
      <c r="C183" s="1" t="s">
        <v>5946</v>
      </c>
      <c r="D183" s="1">
        <v>918</v>
      </c>
      <c r="E183" s="1" t="s">
        <v>5828</v>
      </c>
      <c r="F183" s="1">
        <v>3</v>
      </c>
      <c r="G183" s="1" t="s">
        <v>73</v>
      </c>
      <c r="H183" s="1" t="s">
        <v>7612</v>
      </c>
      <c r="I183" s="1">
        <v>61</v>
      </c>
      <c r="J183" s="1" t="s">
        <v>73</v>
      </c>
      <c r="K183" s="5">
        <v>61</v>
      </c>
      <c r="L183" s="5">
        <v>2.6494055264080701E-2</v>
      </c>
      <c r="M183" s="12">
        <v>0.47102484237685888</v>
      </c>
      <c r="N183" s="12">
        <v>0.360320443401552</v>
      </c>
      <c r="O183" s="1" t="s">
        <v>21</v>
      </c>
      <c r="P183" s="1">
        <v>0.22878552760000001</v>
      </c>
      <c r="Q183" s="1" t="s">
        <v>4601</v>
      </c>
      <c r="S183" s="1" t="e">
        <v>#N/A</v>
      </c>
      <c r="T183" s="1" t="s">
        <v>4602</v>
      </c>
      <c r="U183" s="1" t="str">
        <f t="shared" si="8"/>
        <v>N</v>
      </c>
      <c r="V183" s="1" t="str">
        <f t="shared" si="9"/>
        <v>N</v>
      </c>
      <c r="X183" s="1" t="s">
        <v>5812</v>
      </c>
      <c r="AB183" s="1" t="e">
        <v>#N/A</v>
      </c>
    </row>
    <row r="184" spans="1:31" s="5" customFormat="1" x14ac:dyDescent="0.4">
      <c r="A184" s="1">
        <v>300078194</v>
      </c>
      <c r="B184" s="1" t="s">
        <v>1068</v>
      </c>
      <c r="C184" s="1" t="s">
        <v>5946</v>
      </c>
      <c r="D184" s="1">
        <v>926</v>
      </c>
      <c r="E184" s="1" t="s">
        <v>5828</v>
      </c>
      <c r="F184" s="1">
        <v>3</v>
      </c>
      <c r="G184" s="1" t="s">
        <v>237</v>
      </c>
      <c r="H184" s="1" t="s">
        <v>7624</v>
      </c>
      <c r="I184" s="1">
        <v>62</v>
      </c>
      <c r="J184" s="1" t="s">
        <v>237</v>
      </c>
      <c r="K184" s="5">
        <v>62</v>
      </c>
      <c r="L184" s="5">
        <v>9.168766055668226E-2</v>
      </c>
      <c r="M184" s="12">
        <v>0.74519191088707881</v>
      </c>
      <c r="N184" s="12">
        <v>0.13049858893065491</v>
      </c>
      <c r="O184" s="1" t="s">
        <v>9</v>
      </c>
      <c r="P184" s="1">
        <v>0.53931824765000003</v>
      </c>
      <c r="Q184" s="1" t="s">
        <v>3683</v>
      </c>
      <c r="R184" s="1"/>
      <c r="S184" s="1" t="e">
        <v>#N/A</v>
      </c>
      <c r="T184" s="1" t="s">
        <v>3684</v>
      </c>
      <c r="U184" s="1" t="str">
        <f t="shared" si="8"/>
        <v>Y</v>
      </c>
      <c r="V184" s="1" t="str">
        <f t="shared" si="9"/>
        <v>Y</v>
      </c>
      <c r="W184" s="1"/>
      <c r="X184" s="1" t="s">
        <v>5812</v>
      </c>
      <c r="Y184" s="1" t="s">
        <v>6045</v>
      </c>
      <c r="Z184" s="1"/>
      <c r="AA184" s="1"/>
      <c r="AB184" s="1" t="e">
        <v>#N/A</v>
      </c>
      <c r="AC184" s="1"/>
      <c r="AD184" s="1"/>
      <c r="AE184" s="1"/>
    </row>
    <row r="185" spans="1:31" s="5" customFormat="1" x14ac:dyDescent="0.4">
      <c r="A185" s="1">
        <v>304693450</v>
      </c>
      <c r="B185" s="1" t="s">
        <v>1068</v>
      </c>
      <c r="C185" s="1" t="s">
        <v>5946</v>
      </c>
      <c r="D185" s="1">
        <v>1037</v>
      </c>
      <c r="E185" s="1" t="s">
        <v>5828</v>
      </c>
      <c r="F185" s="1">
        <v>3</v>
      </c>
      <c r="G185" s="1" t="s">
        <v>1097</v>
      </c>
      <c r="H185" s="1" t="s">
        <v>7644</v>
      </c>
      <c r="I185" s="1">
        <v>64</v>
      </c>
      <c r="J185" s="1" t="s">
        <v>1097</v>
      </c>
      <c r="K185" s="5">
        <v>64</v>
      </c>
      <c r="L185" s="5">
        <v>0.19456740196721983</v>
      </c>
      <c r="M185" s="12">
        <v>0.65419860116878026</v>
      </c>
      <c r="N185" s="12">
        <v>0.13996817670715508</v>
      </c>
      <c r="O185" s="1" t="s">
        <v>21</v>
      </c>
      <c r="P185" s="1">
        <v>2.1513039967999998</v>
      </c>
      <c r="Q185" s="1" t="s">
        <v>1948</v>
      </c>
      <c r="R185" s="1"/>
      <c r="S185" s="1" t="e">
        <v>#N/A</v>
      </c>
      <c r="T185" s="1" t="s">
        <v>1949</v>
      </c>
      <c r="U185" s="1" t="str">
        <f t="shared" si="8"/>
        <v>Y</v>
      </c>
      <c r="V185" s="1" t="str">
        <f t="shared" si="9"/>
        <v>N</v>
      </c>
      <c r="W185" s="1"/>
      <c r="X185" s="1" t="s">
        <v>5812</v>
      </c>
      <c r="Y185" s="1"/>
      <c r="Z185" s="1"/>
      <c r="AA185" s="1"/>
      <c r="AB185" s="1" t="e">
        <v>#N/A</v>
      </c>
      <c r="AC185" s="1"/>
      <c r="AD185" s="1"/>
      <c r="AE185" s="1"/>
    </row>
    <row r="186" spans="1:31" s="5" customFormat="1" x14ac:dyDescent="0.4">
      <c r="A186" s="1">
        <v>515198413</v>
      </c>
      <c r="B186" s="1" t="s">
        <v>301</v>
      </c>
      <c r="C186" s="1" t="s">
        <v>5946</v>
      </c>
      <c r="D186" s="1">
        <v>88</v>
      </c>
      <c r="E186" s="1" t="s">
        <v>5830</v>
      </c>
      <c r="F186" s="1">
        <v>8</v>
      </c>
      <c r="G186" s="1" t="s">
        <v>78</v>
      </c>
      <c r="H186" s="1" t="s">
        <v>7898</v>
      </c>
      <c r="I186" s="1">
        <v>166</v>
      </c>
      <c r="J186" s="1" t="s">
        <v>78</v>
      </c>
      <c r="K186" s="5">
        <v>166</v>
      </c>
      <c r="L186" s="5">
        <v>4.067456231519901E-2</v>
      </c>
      <c r="M186" s="12">
        <v>0.81810768342467133</v>
      </c>
      <c r="N186" s="12">
        <v>8.162402874853765E-2</v>
      </c>
      <c r="O186" s="1" t="s">
        <v>21</v>
      </c>
      <c r="P186" s="1">
        <v>0.14182756796250001</v>
      </c>
      <c r="Q186" s="1" t="s">
        <v>5093</v>
      </c>
      <c r="R186" s="1"/>
      <c r="S186" s="1" t="e">
        <v>#N/A</v>
      </c>
      <c r="T186" s="1" t="s">
        <v>5094</v>
      </c>
      <c r="U186" s="1" t="str">
        <f t="shared" si="8"/>
        <v>Y</v>
      </c>
      <c r="V186" s="1" t="str">
        <f t="shared" si="9"/>
        <v>Y</v>
      </c>
      <c r="W186" s="1"/>
      <c r="X186" s="1" t="s">
        <v>5813</v>
      </c>
      <c r="Y186" s="1"/>
      <c r="Z186" s="1"/>
      <c r="AA186" s="1"/>
      <c r="AB186" s="1" t="e">
        <v>#N/A</v>
      </c>
      <c r="AC186" s="1"/>
      <c r="AD186" s="1"/>
      <c r="AE186" s="1"/>
    </row>
    <row r="187" spans="1:31" s="5" customFormat="1" x14ac:dyDescent="0.4">
      <c r="A187" s="1">
        <v>112596790</v>
      </c>
      <c r="B187" s="1" t="s">
        <v>10</v>
      </c>
      <c r="C187" s="1" t="s">
        <v>5946</v>
      </c>
      <c r="D187" s="1">
        <v>104</v>
      </c>
      <c r="E187" s="1" t="s">
        <v>5827</v>
      </c>
      <c r="F187" s="1">
        <v>1</v>
      </c>
      <c r="G187" s="1" t="s">
        <v>120</v>
      </c>
      <c r="H187" s="1" t="s">
        <v>7457</v>
      </c>
      <c r="I187" s="1">
        <v>33</v>
      </c>
      <c r="J187" s="1" t="s">
        <v>120</v>
      </c>
      <c r="K187" s="5">
        <v>33</v>
      </c>
      <c r="L187" s="5">
        <v>0.39789405976597425</v>
      </c>
      <c r="M187" s="12">
        <v>0.82529495338531633</v>
      </c>
      <c r="N187" s="12">
        <v>0.15340572854695819</v>
      </c>
      <c r="O187" s="1" t="s">
        <v>9</v>
      </c>
      <c r="P187" s="1">
        <v>15.169986361599999</v>
      </c>
      <c r="Q187" s="1" t="s">
        <v>121</v>
      </c>
      <c r="R187" s="1" t="s">
        <v>5813</v>
      </c>
      <c r="S187" s="1" t="s">
        <v>5813</v>
      </c>
      <c r="T187" s="1" t="s">
        <v>122</v>
      </c>
      <c r="U187" s="1" t="str">
        <f t="shared" si="8"/>
        <v>Y</v>
      </c>
      <c r="V187" s="1" t="str">
        <f t="shared" si="9"/>
        <v>Y</v>
      </c>
      <c r="W187" s="1" t="s">
        <v>5813</v>
      </c>
      <c r="X187" s="1" t="s">
        <v>5813</v>
      </c>
      <c r="Y187" s="1"/>
      <c r="Z187" s="1"/>
      <c r="AA187" s="1" t="s">
        <v>5816</v>
      </c>
      <c r="AB187" s="1" t="s">
        <v>5813</v>
      </c>
      <c r="AC187" s="1"/>
      <c r="AD187" s="1"/>
      <c r="AE187" s="1"/>
    </row>
    <row r="188" spans="1:31" x14ac:dyDescent="0.4">
      <c r="A188" s="1">
        <v>272737914</v>
      </c>
      <c r="B188" s="1" t="s">
        <v>10</v>
      </c>
      <c r="C188" s="1" t="s">
        <v>5946</v>
      </c>
      <c r="D188" s="1">
        <v>104</v>
      </c>
      <c r="E188" s="1" t="s">
        <v>5827</v>
      </c>
      <c r="F188" s="1">
        <v>1</v>
      </c>
      <c r="G188" s="1" t="s">
        <v>120</v>
      </c>
      <c r="H188" s="1" t="s">
        <v>7461</v>
      </c>
      <c r="I188" s="1">
        <v>33</v>
      </c>
      <c r="J188" s="1" t="s">
        <v>120</v>
      </c>
      <c r="K188" s="5">
        <v>33</v>
      </c>
      <c r="L188" s="5">
        <v>0.24313075561497649</v>
      </c>
      <c r="M188" s="12">
        <v>0.4547093285034321</v>
      </c>
      <c r="N188" s="12">
        <v>0.44344224740669452</v>
      </c>
      <c r="O188" s="1" t="s">
        <v>9</v>
      </c>
      <c r="P188" s="1">
        <v>2.8649583031999999</v>
      </c>
      <c r="Q188" s="1" t="s">
        <v>1565</v>
      </c>
      <c r="S188" s="1" t="e">
        <v>#N/A</v>
      </c>
      <c r="T188" s="1" t="s">
        <v>1566</v>
      </c>
      <c r="U188" s="1" t="str">
        <f t="shared" si="8"/>
        <v>N</v>
      </c>
      <c r="V188" s="1" t="str">
        <f t="shared" si="9"/>
        <v>N</v>
      </c>
      <c r="W188" s="1" t="s">
        <v>5813</v>
      </c>
      <c r="X188" s="1" t="s">
        <v>5813</v>
      </c>
      <c r="AA188" s="1" t="s">
        <v>5816</v>
      </c>
      <c r="AB188" s="1" t="s">
        <v>5813</v>
      </c>
    </row>
    <row r="189" spans="1:31" x14ac:dyDescent="0.4">
      <c r="A189" s="1">
        <v>301120618</v>
      </c>
      <c r="B189" s="1" t="s">
        <v>855</v>
      </c>
      <c r="C189" s="1" t="s">
        <v>5946</v>
      </c>
      <c r="D189" s="1">
        <v>463</v>
      </c>
      <c r="E189" s="1" t="s">
        <v>5828</v>
      </c>
      <c r="F189" s="1">
        <v>3</v>
      </c>
      <c r="G189" s="1" t="s">
        <v>309</v>
      </c>
      <c r="H189" s="1" t="s">
        <v>703</v>
      </c>
      <c r="I189" s="1">
        <v>57</v>
      </c>
      <c r="J189" s="1" t="s">
        <v>309</v>
      </c>
      <c r="K189" s="5">
        <v>57</v>
      </c>
      <c r="L189" s="5">
        <v>0.22325664855401905</v>
      </c>
      <c r="M189" s="12">
        <v>0.72091086667484872</v>
      </c>
      <c r="N189" s="12">
        <v>0.25107351612168066</v>
      </c>
      <c r="O189" s="1" t="s">
        <v>9</v>
      </c>
      <c r="P189" s="1">
        <v>5.2099708639999998</v>
      </c>
      <c r="Q189" s="1" t="s">
        <v>884</v>
      </c>
      <c r="S189" s="1" t="e">
        <v>#N/A</v>
      </c>
      <c r="T189" s="1" t="s">
        <v>885</v>
      </c>
      <c r="U189" s="1" t="str">
        <f t="shared" si="8"/>
        <v>N</v>
      </c>
      <c r="V189" s="1" t="str">
        <f t="shared" si="9"/>
        <v>N</v>
      </c>
      <c r="X189" s="1" t="s">
        <v>5812</v>
      </c>
      <c r="AB189" s="1" t="e">
        <v>#N/A</v>
      </c>
    </row>
    <row r="190" spans="1:31" x14ac:dyDescent="0.4">
      <c r="A190" s="1">
        <v>301122593</v>
      </c>
      <c r="B190" s="1" t="s">
        <v>855</v>
      </c>
      <c r="C190" s="1" t="s">
        <v>5946</v>
      </c>
      <c r="D190" s="1">
        <v>726</v>
      </c>
      <c r="E190" s="1" t="s">
        <v>5828</v>
      </c>
      <c r="F190" s="1">
        <v>3</v>
      </c>
      <c r="G190" s="1" t="s">
        <v>703</v>
      </c>
      <c r="H190" s="1" t="s">
        <v>7599</v>
      </c>
      <c r="I190" s="1">
        <v>58</v>
      </c>
      <c r="J190" s="1" t="s">
        <v>703</v>
      </c>
      <c r="K190" s="5">
        <v>58</v>
      </c>
      <c r="L190" s="5">
        <v>0.57576696471874789</v>
      </c>
      <c r="M190" s="12">
        <v>0.46132136867169277</v>
      </c>
      <c r="N190" s="12">
        <v>0.45371051207775714</v>
      </c>
      <c r="O190" s="1" t="s">
        <v>9</v>
      </c>
      <c r="P190" s="1">
        <v>5.3791660608000003</v>
      </c>
      <c r="Q190" s="1" t="s">
        <v>856</v>
      </c>
      <c r="S190" s="1" t="e">
        <v>#N/A</v>
      </c>
      <c r="T190" s="1" t="s">
        <v>857</v>
      </c>
      <c r="U190" s="1" t="str">
        <f t="shared" si="8"/>
        <v>N</v>
      </c>
      <c r="V190" s="1" t="str">
        <f t="shared" si="9"/>
        <v>N</v>
      </c>
      <c r="X190" s="1" t="s">
        <v>5812</v>
      </c>
      <c r="AB190" s="1" t="e">
        <v>#N/A</v>
      </c>
    </row>
    <row r="191" spans="1:31" x14ac:dyDescent="0.4">
      <c r="A191" s="1">
        <v>579409876</v>
      </c>
      <c r="B191" s="1" t="s">
        <v>84</v>
      </c>
      <c r="C191" s="1">
        <v>35</v>
      </c>
      <c r="D191" s="1">
        <v>918</v>
      </c>
      <c r="E191" s="1" t="s">
        <v>5828</v>
      </c>
      <c r="F191" s="1">
        <v>3</v>
      </c>
      <c r="G191" s="1" t="s">
        <v>73</v>
      </c>
      <c r="H191" s="1" t="s">
        <v>7622</v>
      </c>
      <c r="I191" s="1">
        <v>61</v>
      </c>
      <c r="J191" s="1" t="s">
        <v>73</v>
      </c>
      <c r="K191" s="5">
        <v>61</v>
      </c>
      <c r="L191" s="5">
        <v>0.38037870068327201</v>
      </c>
      <c r="M191" s="12">
        <v>0.36083595467740415</v>
      </c>
      <c r="N191" s="12">
        <v>0.29770335884514465</v>
      </c>
      <c r="O191" s="1" t="s">
        <v>9</v>
      </c>
      <c r="P191" s="1">
        <v>7.3928281755999903</v>
      </c>
      <c r="Q191" s="1" t="s">
        <v>558</v>
      </c>
      <c r="S191" s="1" t="e">
        <v>#N/A</v>
      </c>
      <c r="T191" s="1" t="s">
        <v>559</v>
      </c>
      <c r="U191" s="1" t="str">
        <f t="shared" si="8"/>
        <v>N</v>
      </c>
      <c r="V191" s="1" t="str">
        <f t="shared" si="9"/>
        <v>N</v>
      </c>
      <c r="X191" s="1" t="s">
        <v>5812</v>
      </c>
      <c r="AB191" s="1" t="e">
        <v>#N/A</v>
      </c>
    </row>
    <row r="192" spans="1:31" x14ac:dyDescent="0.4">
      <c r="A192" s="1">
        <v>603468246</v>
      </c>
      <c r="B192" s="1" t="s">
        <v>84</v>
      </c>
      <c r="C192" s="1">
        <v>36</v>
      </c>
      <c r="D192" s="1">
        <v>926</v>
      </c>
      <c r="E192" s="1" t="s">
        <v>5828</v>
      </c>
      <c r="F192" s="1">
        <v>3</v>
      </c>
      <c r="G192" s="1" t="s">
        <v>237</v>
      </c>
      <c r="H192" s="1" t="s">
        <v>7633</v>
      </c>
      <c r="I192" s="1">
        <v>62</v>
      </c>
      <c r="J192" s="1" t="s">
        <v>237</v>
      </c>
      <c r="K192" s="5">
        <v>62</v>
      </c>
      <c r="L192" s="5">
        <v>0.90343146466266078</v>
      </c>
      <c r="M192" s="12">
        <v>0.37066969521040583</v>
      </c>
      <c r="N192" s="12">
        <v>0.21938537909171152</v>
      </c>
      <c r="O192" s="1" t="s">
        <v>9</v>
      </c>
      <c r="P192" s="1">
        <v>11.162335945599899</v>
      </c>
      <c r="Q192" s="1" t="s">
        <v>238</v>
      </c>
      <c r="S192" s="1" t="e">
        <v>#N/A</v>
      </c>
      <c r="T192" s="1" t="s">
        <v>239</v>
      </c>
      <c r="U192" s="1" t="str">
        <f t="shared" si="8"/>
        <v>N</v>
      </c>
      <c r="V192" s="1" t="str">
        <f t="shared" si="9"/>
        <v>N</v>
      </c>
      <c r="X192" s="1" t="s">
        <v>5812</v>
      </c>
      <c r="AB192" s="1" t="e">
        <v>#N/A</v>
      </c>
    </row>
    <row r="193" spans="1:28" x14ac:dyDescent="0.4">
      <c r="A193" s="1">
        <v>181093729</v>
      </c>
      <c r="B193" s="1" t="s">
        <v>862</v>
      </c>
      <c r="C193" s="1" t="s">
        <v>5946</v>
      </c>
      <c r="D193" s="1">
        <v>382</v>
      </c>
      <c r="E193" s="1" t="s">
        <v>5828</v>
      </c>
      <c r="F193" s="1">
        <v>3</v>
      </c>
      <c r="G193" s="1" t="s">
        <v>782</v>
      </c>
      <c r="H193" s="1" t="s">
        <v>7577</v>
      </c>
      <c r="I193" s="1">
        <v>55</v>
      </c>
      <c r="J193" s="1" t="s">
        <v>782</v>
      </c>
      <c r="K193" s="5">
        <v>55</v>
      </c>
      <c r="L193" s="5">
        <v>0.54339906059582044</v>
      </c>
      <c r="M193" s="12">
        <v>0.73046361391345405</v>
      </c>
      <c r="N193" s="12">
        <v>9.818551129164442E-2</v>
      </c>
      <c r="O193" s="1" t="s">
        <v>9</v>
      </c>
      <c r="P193" s="1">
        <v>1.7559202528</v>
      </c>
      <c r="Q193" s="1" t="s">
        <v>2223</v>
      </c>
      <c r="S193" s="1" t="e">
        <v>#N/A</v>
      </c>
      <c r="T193" s="1" t="s">
        <v>2224</v>
      </c>
      <c r="U193" s="1" t="str">
        <f t="shared" si="8"/>
        <v>Y</v>
      </c>
      <c r="V193" s="1" t="str">
        <f t="shared" si="9"/>
        <v>Y</v>
      </c>
      <c r="X193" s="1" t="s">
        <v>5812</v>
      </c>
      <c r="Y193" s="1" t="s">
        <v>6041</v>
      </c>
      <c r="AB193" s="1" t="e">
        <v>#N/A</v>
      </c>
    </row>
    <row r="194" spans="1:28" x14ac:dyDescent="0.4">
      <c r="A194" s="1">
        <v>292209592</v>
      </c>
      <c r="B194" s="1" t="s">
        <v>1643</v>
      </c>
      <c r="C194" s="1" t="s">
        <v>5946</v>
      </c>
      <c r="D194" s="1">
        <v>104</v>
      </c>
      <c r="E194" s="1" t="s">
        <v>5827</v>
      </c>
      <c r="F194" s="1">
        <v>1</v>
      </c>
      <c r="G194" s="1" t="s">
        <v>120</v>
      </c>
      <c r="H194" s="1" t="s">
        <v>7454</v>
      </c>
      <c r="I194" s="1">
        <v>33</v>
      </c>
      <c r="J194" s="1" t="s">
        <v>120</v>
      </c>
      <c r="K194" s="5">
        <v>33</v>
      </c>
      <c r="L194" s="5">
        <v>2.5760692902328779E-2</v>
      </c>
      <c r="M194" s="12">
        <v>0.97144655738199548</v>
      </c>
      <c r="N194" s="12">
        <v>2.1346246645161021E-2</v>
      </c>
      <c r="O194" s="1" t="s">
        <v>9</v>
      </c>
      <c r="P194" s="1">
        <v>0.14853582843749999</v>
      </c>
      <c r="Q194" s="1" t="s">
        <v>5044</v>
      </c>
      <c r="S194" s="1" t="s">
        <v>5813</v>
      </c>
      <c r="T194" s="1" t="s">
        <v>5045</v>
      </c>
      <c r="U194" s="1" t="str">
        <f t="shared" si="8"/>
        <v>Y</v>
      </c>
      <c r="V194" s="1" t="str">
        <f t="shared" si="9"/>
        <v>Y</v>
      </c>
      <c r="W194" s="1" t="s">
        <v>5813</v>
      </c>
      <c r="X194" s="1" t="s">
        <v>5813</v>
      </c>
      <c r="AA194" s="1" t="s">
        <v>5815</v>
      </c>
      <c r="AB194" s="1" t="e">
        <v>#N/A</v>
      </c>
    </row>
    <row r="195" spans="1:28" x14ac:dyDescent="0.4">
      <c r="A195" s="1">
        <v>299783689</v>
      </c>
      <c r="B195" s="1" t="s">
        <v>149</v>
      </c>
      <c r="C195" s="1" t="s">
        <v>5946</v>
      </c>
      <c r="D195" s="1">
        <v>104</v>
      </c>
      <c r="E195" s="1" t="s">
        <v>5827</v>
      </c>
      <c r="F195" s="1">
        <v>1</v>
      </c>
      <c r="G195" s="1" t="s">
        <v>120</v>
      </c>
      <c r="H195" s="1" t="s">
        <v>7459</v>
      </c>
      <c r="I195" s="1">
        <v>33</v>
      </c>
      <c r="J195" s="1" t="s">
        <v>120</v>
      </c>
      <c r="K195" s="5">
        <v>33</v>
      </c>
      <c r="L195" s="5">
        <v>0.69501458783556436</v>
      </c>
      <c r="M195" s="12">
        <v>0.44769095520030344</v>
      </c>
      <c r="N195" s="12">
        <v>0.30937565355430841</v>
      </c>
      <c r="O195" s="1" t="s">
        <v>21</v>
      </c>
      <c r="P195" s="1">
        <v>14.1092044911999</v>
      </c>
      <c r="Q195" s="1" t="s">
        <v>150</v>
      </c>
      <c r="S195" s="1" t="e">
        <v>#N/A</v>
      </c>
      <c r="T195" s="1" t="s">
        <v>151</v>
      </c>
      <c r="U195" s="1" t="str">
        <f t="shared" si="8"/>
        <v>N</v>
      </c>
      <c r="V195" s="1" t="str">
        <f t="shared" si="9"/>
        <v>N</v>
      </c>
      <c r="W195" s="1" t="s">
        <v>5813</v>
      </c>
      <c r="X195" s="1" t="s">
        <v>5813</v>
      </c>
      <c r="AA195" s="1" t="s">
        <v>5815</v>
      </c>
      <c r="AB195" s="1" t="e">
        <v>#N/A</v>
      </c>
    </row>
    <row r="196" spans="1:28" x14ac:dyDescent="0.4">
      <c r="A196" s="1">
        <v>296047806</v>
      </c>
      <c r="B196" s="1" t="s">
        <v>149</v>
      </c>
      <c r="C196" s="1" t="s">
        <v>5946</v>
      </c>
      <c r="D196" s="1">
        <v>104</v>
      </c>
      <c r="E196" s="1" t="s">
        <v>5827</v>
      </c>
      <c r="F196" s="1">
        <v>1</v>
      </c>
      <c r="G196" s="1" t="s">
        <v>120</v>
      </c>
      <c r="H196" s="1" t="s">
        <v>7460</v>
      </c>
      <c r="I196" s="1">
        <v>33</v>
      </c>
      <c r="J196" s="1" t="s">
        <v>120</v>
      </c>
      <c r="K196" s="5">
        <v>33</v>
      </c>
      <c r="L196" s="5">
        <v>0.76210541825313394</v>
      </c>
      <c r="M196" s="12">
        <v>0.45619090443323629</v>
      </c>
      <c r="N196" s="12">
        <v>0.36235041135513335</v>
      </c>
      <c r="O196" s="1" t="s">
        <v>21</v>
      </c>
      <c r="P196" s="1">
        <v>9.0620822655999902</v>
      </c>
      <c r="Q196" s="1" t="s">
        <v>353</v>
      </c>
      <c r="S196" s="1" t="e">
        <v>#N/A</v>
      </c>
      <c r="T196" s="1" t="s">
        <v>354</v>
      </c>
      <c r="U196" s="1" t="str">
        <f t="shared" si="8"/>
        <v>N</v>
      </c>
      <c r="V196" s="1" t="str">
        <f t="shared" si="9"/>
        <v>N</v>
      </c>
      <c r="W196" s="1" t="s">
        <v>5813</v>
      </c>
      <c r="X196" s="1" t="s">
        <v>5813</v>
      </c>
      <c r="AA196" s="1" t="s">
        <v>5815</v>
      </c>
      <c r="AB196" s="1" t="e">
        <v>#N/A</v>
      </c>
    </row>
    <row r="197" spans="1:28" x14ac:dyDescent="0.4">
      <c r="A197" s="1">
        <v>167513067</v>
      </c>
      <c r="B197" s="1" t="s">
        <v>1220</v>
      </c>
      <c r="C197" s="1" t="s">
        <v>5946</v>
      </c>
      <c r="D197" s="1">
        <v>382</v>
      </c>
      <c r="E197" s="1" t="s">
        <v>5828</v>
      </c>
      <c r="F197" s="1">
        <v>3</v>
      </c>
      <c r="G197" s="1" t="s">
        <v>782</v>
      </c>
      <c r="H197" s="1" t="s">
        <v>7589</v>
      </c>
      <c r="I197" s="1">
        <v>55</v>
      </c>
      <c r="J197" s="1" t="s">
        <v>782</v>
      </c>
      <c r="K197" s="5">
        <v>55</v>
      </c>
      <c r="L197" s="5">
        <v>0.10749541985623755</v>
      </c>
      <c r="M197" s="12">
        <v>0.4564812962787137</v>
      </c>
      <c r="N197" s="12">
        <v>0.4076648694298492</v>
      </c>
      <c r="O197" s="1" t="s">
        <v>21</v>
      </c>
      <c r="P197" s="1">
        <v>0.38623263140000003</v>
      </c>
      <c r="Q197" s="1" t="s">
        <v>4051</v>
      </c>
      <c r="S197" s="1" t="e">
        <v>#N/A</v>
      </c>
      <c r="T197" s="1" t="s">
        <v>4052</v>
      </c>
      <c r="U197" s="1" t="str">
        <f t="shared" si="8"/>
        <v>N</v>
      </c>
      <c r="V197" s="1" t="str">
        <f t="shared" si="9"/>
        <v>N</v>
      </c>
      <c r="X197" s="1" t="s">
        <v>5812</v>
      </c>
      <c r="AB197" s="1" t="e">
        <v>#N/A</v>
      </c>
    </row>
    <row r="198" spans="1:28" x14ac:dyDescent="0.4">
      <c r="A198" s="1">
        <v>264076854</v>
      </c>
      <c r="B198" s="1" t="s">
        <v>149</v>
      </c>
      <c r="C198" s="1" t="s">
        <v>5946</v>
      </c>
      <c r="D198" s="1">
        <v>104</v>
      </c>
      <c r="E198" s="1" t="s">
        <v>5827</v>
      </c>
      <c r="F198" s="1">
        <v>1</v>
      </c>
      <c r="G198" s="1" t="s">
        <v>120</v>
      </c>
      <c r="H198" s="1" t="s">
        <v>7458</v>
      </c>
      <c r="I198" s="1">
        <v>33</v>
      </c>
      <c r="J198" s="1" t="s">
        <v>120</v>
      </c>
      <c r="K198" s="5">
        <v>33</v>
      </c>
      <c r="L198" s="5">
        <v>0.47326270019232519</v>
      </c>
      <c r="M198" s="12">
        <v>0.60735972190115217</v>
      </c>
      <c r="N198" s="12">
        <v>0.38283065886582868</v>
      </c>
      <c r="O198" s="1" t="s">
        <v>21</v>
      </c>
      <c r="P198" s="1">
        <v>4.5812378304000001</v>
      </c>
      <c r="Q198" s="1" t="s">
        <v>997</v>
      </c>
      <c r="S198" s="1" t="s">
        <v>5813</v>
      </c>
      <c r="T198" s="1" t="s">
        <v>998</v>
      </c>
      <c r="U198" s="1" t="str">
        <f t="shared" si="8"/>
        <v>N</v>
      </c>
      <c r="V198" s="1" t="str">
        <f t="shared" si="9"/>
        <v>N</v>
      </c>
      <c r="W198" s="1" t="s">
        <v>5813</v>
      </c>
      <c r="X198" s="1" t="s">
        <v>5813</v>
      </c>
      <c r="AA198" s="1" t="s">
        <v>5815</v>
      </c>
      <c r="AB198" s="1" t="e">
        <v>#N/A</v>
      </c>
    </row>
    <row r="199" spans="1:28" x14ac:dyDescent="0.4">
      <c r="A199" s="1">
        <v>313327028</v>
      </c>
      <c r="B199" s="1" t="s">
        <v>267</v>
      </c>
      <c r="C199" s="1" t="s">
        <v>5946</v>
      </c>
      <c r="D199" s="1">
        <v>104</v>
      </c>
      <c r="E199" s="1" t="s">
        <v>5827</v>
      </c>
      <c r="F199" s="1">
        <v>1</v>
      </c>
      <c r="G199" s="1" t="s">
        <v>120</v>
      </c>
      <c r="H199" s="1" t="s">
        <v>58</v>
      </c>
      <c r="I199" s="1">
        <v>33</v>
      </c>
      <c r="J199" s="1" t="s">
        <v>120</v>
      </c>
      <c r="K199" s="5">
        <v>33</v>
      </c>
      <c r="L199" s="5">
        <v>0.21169177708892362</v>
      </c>
      <c r="M199" s="12">
        <v>0.62515657350040954</v>
      </c>
      <c r="N199" s="12">
        <v>0.37460747601216904</v>
      </c>
      <c r="O199" s="1" t="s">
        <v>9</v>
      </c>
      <c r="P199" s="1">
        <v>7.5629400448000004</v>
      </c>
      <c r="Q199" s="1" t="s">
        <v>524</v>
      </c>
      <c r="S199" s="1" t="e">
        <v>#N/A</v>
      </c>
      <c r="T199" s="1" t="s">
        <v>525</v>
      </c>
      <c r="U199" s="1" t="str">
        <f t="shared" si="8"/>
        <v>N</v>
      </c>
      <c r="V199" s="1" t="str">
        <f t="shared" si="9"/>
        <v>N</v>
      </c>
      <c r="W199" s="1" t="s">
        <v>5813</v>
      </c>
      <c r="X199" s="1" t="s">
        <v>5813</v>
      </c>
      <c r="AA199" s="1" t="s">
        <v>5815</v>
      </c>
      <c r="AB199" s="1" t="e">
        <v>#N/A</v>
      </c>
    </row>
    <row r="200" spans="1:28" x14ac:dyDescent="0.4">
      <c r="A200" s="1">
        <v>184168899</v>
      </c>
      <c r="B200" s="1" t="s">
        <v>732</v>
      </c>
      <c r="C200" s="1" t="s">
        <v>5946</v>
      </c>
      <c r="D200" s="1">
        <v>104</v>
      </c>
      <c r="E200" s="1" t="s">
        <v>5827</v>
      </c>
      <c r="F200" s="1">
        <v>1</v>
      </c>
      <c r="G200" s="1" t="s">
        <v>120</v>
      </c>
      <c r="H200" s="1" t="s">
        <v>58</v>
      </c>
      <c r="I200" s="1">
        <v>33</v>
      </c>
      <c r="J200" s="1" t="s">
        <v>120</v>
      </c>
      <c r="K200" s="5">
        <v>33</v>
      </c>
      <c r="L200" s="5">
        <v>0.16103948057182507</v>
      </c>
      <c r="M200" s="12">
        <v>0.73396805859530634</v>
      </c>
      <c r="N200" s="12">
        <v>0.26579073667534253</v>
      </c>
      <c r="O200" s="1" t="s">
        <v>9</v>
      </c>
      <c r="P200" s="1">
        <v>3.1334189151999898</v>
      </c>
      <c r="Q200" s="1" t="s">
        <v>1457</v>
      </c>
      <c r="S200" s="1" t="e">
        <v>#N/A</v>
      </c>
      <c r="T200" s="1" t="s">
        <v>1458</v>
      </c>
      <c r="U200" s="1" t="str">
        <f t="shared" si="8"/>
        <v>N</v>
      </c>
      <c r="V200" s="1" t="str">
        <f t="shared" si="9"/>
        <v>N</v>
      </c>
      <c r="W200" s="1" t="s">
        <v>5813</v>
      </c>
      <c r="X200" s="1" t="s">
        <v>5813</v>
      </c>
      <c r="AA200" s="1" t="s">
        <v>5815</v>
      </c>
      <c r="AB200" s="1" t="e">
        <v>#N/A</v>
      </c>
    </row>
    <row r="201" spans="1:28" x14ac:dyDescent="0.4">
      <c r="A201" s="1">
        <v>262536037</v>
      </c>
      <c r="B201" s="1" t="s">
        <v>796</v>
      </c>
      <c r="C201" s="1" t="s">
        <v>5946</v>
      </c>
      <c r="D201" s="1">
        <v>104</v>
      </c>
      <c r="E201" s="1" t="s">
        <v>5827</v>
      </c>
      <c r="F201" s="1">
        <v>1</v>
      </c>
      <c r="G201" s="1" t="s">
        <v>120</v>
      </c>
      <c r="H201" s="1" t="s">
        <v>7455</v>
      </c>
      <c r="I201" s="1">
        <v>33</v>
      </c>
      <c r="J201" s="1" t="s">
        <v>120</v>
      </c>
      <c r="K201" s="5">
        <v>33</v>
      </c>
      <c r="L201" s="5">
        <v>0.20078446932766048</v>
      </c>
      <c r="M201" s="12">
        <v>0.83920685086871472</v>
      </c>
      <c r="N201" s="12">
        <v>7.5612006251463776E-2</v>
      </c>
      <c r="O201" s="1" t="s">
        <v>9</v>
      </c>
      <c r="P201" s="1">
        <v>2.8309558704</v>
      </c>
      <c r="Q201" s="1" t="s">
        <v>1588</v>
      </c>
      <c r="S201" s="1" t="e">
        <v>#N/A</v>
      </c>
      <c r="T201" s="1" t="s">
        <v>1589</v>
      </c>
      <c r="U201" s="1" t="str">
        <f t="shared" si="8"/>
        <v>Y</v>
      </c>
      <c r="V201" s="1" t="str">
        <f t="shared" si="9"/>
        <v>Y</v>
      </c>
      <c r="W201" s="1" t="s">
        <v>5813</v>
      </c>
      <c r="X201" s="1" t="s">
        <v>5813</v>
      </c>
      <c r="AA201" s="1" t="s">
        <v>5814</v>
      </c>
      <c r="AB201" s="1" t="e">
        <v>#N/A</v>
      </c>
    </row>
    <row r="202" spans="1:28" x14ac:dyDescent="0.4">
      <c r="A202" s="1">
        <v>159322514</v>
      </c>
      <c r="B202" s="1" t="s">
        <v>2007</v>
      </c>
      <c r="C202" s="1" t="s">
        <v>5946</v>
      </c>
      <c r="D202" s="1">
        <v>104</v>
      </c>
      <c r="E202" s="1" t="s">
        <v>5827</v>
      </c>
      <c r="F202" s="1">
        <v>1</v>
      </c>
      <c r="G202" s="1" t="s">
        <v>120</v>
      </c>
      <c r="H202" s="1" t="s">
        <v>58</v>
      </c>
      <c r="I202" s="1">
        <v>33</v>
      </c>
      <c r="J202" s="1" t="s">
        <v>120</v>
      </c>
      <c r="K202" s="5">
        <v>33</v>
      </c>
      <c r="L202" s="5">
        <v>1.6414800359542819E-2</v>
      </c>
      <c r="M202" s="12">
        <v>0.99264143941708072</v>
      </c>
      <c r="N202" s="12">
        <v>7.3585605829192789E-3</v>
      </c>
      <c r="O202" s="1" t="s">
        <v>9</v>
      </c>
      <c r="P202" s="1">
        <v>0.72204892759999995</v>
      </c>
      <c r="Q202" s="1" t="s">
        <v>3335</v>
      </c>
      <c r="S202" s="1" t="s">
        <v>5813</v>
      </c>
      <c r="T202" s="1" t="s">
        <v>3336</v>
      </c>
      <c r="U202" s="1" t="str">
        <f t="shared" si="8"/>
        <v>Y</v>
      </c>
      <c r="V202" s="1" t="str">
        <f t="shared" si="9"/>
        <v>Y</v>
      </c>
      <c r="W202" s="1" t="s">
        <v>5813</v>
      </c>
      <c r="X202" s="1" t="s">
        <v>5813</v>
      </c>
      <c r="AA202" s="1" t="s">
        <v>5815</v>
      </c>
      <c r="AB202" s="1" t="e">
        <v>#N/A</v>
      </c>
    </row>
    <row r="203" spans="1:28" x14ac:dyDescent="0.4">
      <c r="A203" s="1">
        <v>296048512</v>
      </c>
      <c r="B203" s="1" t="s">
        <v>19</v>
      </c>
      <c r="C203" s="1" t="s">
        <v>5946</v>
      </c>
      <c r="D203" s="1">
        <v>104</v>
      </c>
      <c r="E203" s="1" t="s">
        <v>5827</v>
      </c>
      <c r="F203" s="1">
        <v>1</v>
      </c>
      <c r="G203" s="1" t="s">
        <v>120</v>
      </c>
      <c r="H203" s="1" t="s">
        <v>7455</v>
      </c>
      <c r="I203" s="1">
        <v>33</v>
      </c>
      <c r="J203" s="1" t="s">
        <v>120</v>
      </c>
      <c r="K203" s="5">
        <v>33</v>
      </c>
      <c r="L203" s="5">
        <v>0.38411241706660104</v>
      </c>
      <c r="M203" s="12">
        <v>0.42764116266625313</v>
      </c>
      <c r="N203" s="12">
        <v>0.22248754426215803</v>
      </c>
      <c r="O203" s="1" t="s">
        <v>9</v>
      </c>
      <c r="P203" s="1">
        <v>5.1857320927999897</v>
      </c>
      <c r="Q203" s="1" t="s">
        <v>888</v>
      </c>
      <c r="S203" s="1" t="s">
        <v>5813</v>
      </c>
      <c r="T203" s="1" t="s">
        <v>889</v>
      </c>
      <c r="U203" s="1" t="str">
        <f t="shared" si="8"/>
        <v>N</v>
      </c>
      <c r="V203" s="1" t="str">
        <f t="shared" si="9"/>
        <v>N</v>
      </c>
      <c r="W203" s="1" t="s">
        <v>5813</v>
      </c>
      <c r="X203" s="1" t="s">
        <v>5813</v>
      </c>
      <c r="AA203" s="1" t="s">
        <v>5814</v>
      </c>
      <c r="AB203" s="1" t="e">
        <v>#N/A</v>
      </c>
    </row>
    <row r="204" spans="1:28" x14ac:dyDescent="0.4">
      <c r="A204" s="1">
        <v>264320859</v>
      </c>
      <c r="B204" s="1" t="s">
        <v>939</v>
      </c>
      <c r="C204" s="1" t="s">
        <v>5946</v>
      </c>
      <c r="D204" s="1">
        <v>104</v>
      </c>
      <c r="E204" s="1" t="s">
        <v>5827</v>
      </c>
      <c r="F204" s="1">
        <v>1</v>
      </c>
      <c r="G204" s="1" t="s">
        <v>120</v>
      </c>
      <c r="H204" s="1" t="s">
        <v>7456</v>
      </c>
      <c r="I204" s="1">
        <v>33</v>
      </c>
      <c r="J204" s="1" t="s">
        <v>120</v>
      </c>
      <c r="K204" s="5">
        <v>33</v>
      </c>
      <c r="L204" s="5">
        <v>8.3756022294628737E-2</v>
      </c>
      <c r="M204" s="12">
        <v>0.83809919525176346</v>
      </c>
      <c r="N204" s="12">
        <v>0.14605591696983805</v>
      </c>
      <c r="O204" s="1" t="s">
        <v>9</v>
      </c>
      <c r="P204" s="1">
        <v>1.3094008535999999</v>
      </c>
      <c r="Q204" s="1" t="s">
        <v>2595</v>
      </c>
      <c r="S204" s="1" t="s">
        <v>5813</v>
      </c>
      <c r="T204" s="1" t="s">
        <v>2596</v>
      </c>
      <c r="U204" s="1" t="str">
        <f t="shared" si="8"/>
        <v>Y</v>
      </c>
      <c r="V204" s="1" t="str">
        <f t="shared" si="9"/>
        <v>Y</v>
      </c>
      <c r="W204" s="1" t="s">
        <v>5813</v>
      </c>
      <c r="X204" s="1" t="s">
        <v>5813</v>
      </c>
      <c r="AA204" s="1" t="s">
        <v>5817</v>
      </c>
      <c r="AB204" s="1" t="e">
        <v>#N/A</v>
      </c>
    </row>
    <row r="205" spans="1:28" x14ac:dyDescent="0.4">
      <c r="A205" s="1">
        <v>301264977</v>
      </c>
      <c r="B205" s="1" t="s">
        <v>88</v>
      </c>
      <c r="C205" s="1" t="s">
        <v>5946</v>
      </c>
      <c r="D205" s="1">
        <v>918</v>
      </c>
      <c r="E205" s="1" t="s">
        <v>5828</v>
      </c>
      <c r="F205" s="1">
        <v>3</v>
      </c>
      <c r="G205" s="1" t="s">
        <v>73</v>
      </c>
      <c r="H205" s="1" t="s">
        <v>7608</v>
      </c>
      <c r="I205" s="1">
        <v>61</v>
      </c>
      <c r="J205" s="1" t="s">
        <v>73</v>
      </c>
      <c r="K205" s="5">
        <v>61</v>
      </c>
      <c r="L205" s="5">
        <v>0.30405233629531131</v>
      </c>
      <c r="M205" s="12">
        <v>0.62304804867871788</v>
      </c>
      <c r="N205" s="12">
        <v>0.22601831101415754</v>
      </c>
      <c r="O205" s="1" t="s">
        <v>9</v>
      </c>
      <c r="P205" s="1">
        <v>5.5430565567999999</v>
      </c>
      <c r="Q205" s="1" t="s">
        <v>825</v>
      </c>
      <c r="S205" s="1" t="e">
        <v>#N/A</v>
      </c>
      <c r="T205" s="1" t="s">
        <v>826</v>
      </c>
      <c r="U205" s="1" t="str">
        <f t="shared" si="8"/>
        <v>N</v>
      </c>
      <c r="V205" s="1" t="str">
        <f t="shared" si="9"/>
        <v>N</v>
      </c>
      <c r="X205" s="1" t="s">
        <v>5812</v>
      </c>
      <c r="AB205" s="1" t="e">
        <v>#N/A</v>
      </c>
    </row>
    <row r="206" spans="1:28" x14ac:dyDescent="0.4">
      <c r="A206" s="1">
        <v>506426778</v>
      </c>
      <c r="B206" s="1" t="s">
        <v>88</v>
      </c>
      <c r="C206" s="1" t="s">
        <v>5946</v>
      </c>
      <c r="D206" s="1">
        <v>502</v>
      </c>
      <c r="E206" s="1" t="s">
        <v>5828</v>
      </c>
      <c r="F206" s="1">
        <v>3</v>
      </c>
      <c r="G206" s="1" t="s">
        <v>387</v>
      </c>
      <c r="H206" s="1" t="s">
        <v>7652</v>
      </c>
      <c r="I206" s="1">
        <v>66</v>
      </c>
      <c r="J206" s="1" t="s">
        <v>387</v>
      </c>
      <c r="K206" s="5">
        <v>66</v>
      </c>
      <c r="L206" s="5">
        <v>0.30135552427791323</v>
      </c>
      <c r="M206" s="12">
        <v>0.55885733239349933</v>
      </c>
      <c r="N206" s="12">
        <v>0.25556954480619487</v>
      </c>
      <c r="O206" s="1" t="s">
        <v>9</v>
      </c>
      <c r="P206" s="1">
        <v>5.1099868539999997</v>
      </c>
      <c r="Q206" s="1" t="s">
        <v>905</v>
      </c>
      <c r="S206" s="1" t="e">
        <v>#N/A</v>
      </c>
      <c r="T206" s="1" t="s">
        <v>906</v>
      </c>
      <c r="U206" s="1" t="str">
        <f t="shared" si="8"/>
        <v>N</v>
      </c>
      <c r="V206" s="1" t="str">
        <f t="shared" si="9"/>
        <v>N</v>
      </c>
      <c r="X206" s="1" t="s">
        <v>5812</v>
      </c>
      <c r="AB206" s="1" t="e">
        <v>#N/A</v>
      </c>
    </row>
    <row r="207" spans="1:28" x14ac:dyDescent="0.4">
      <c r="A207" s="1">
        <v>294525229</v>
      </c>
      <c r="B207" s="1" t="s">
        <v>617</v>
      </c>
      <c r="C207" s="1" t="s">
        <v>5946</v>
      </c>
      <c r="D207" s="1">
        <v>104</v>
      </c>
      <c r="E207" s="1" t="s">
        <v>5827</v>
      </c>
      <c r="F207" s="1">
        <v>1</v>
      </c>
      <c r="G207" s="1" t="s">
        <v>120</v>
      </c>
      <c r="H207" s="1" t="s">
        <v>7458</v>
      </c>
      <c r="I207" s="1">
        <v>33</v>
      </c>
      <c r="J207" s="1" t="s">
        <v>120</v>
      </c>
      <c r="K207" s="5">
        <v>33</v>
      </c>
      <c r="L207" s="5">
        <v>2.8185539140225514E-2</v>
      </c>
      <c r="M207" s="12">
        <v>0.77490427874917878</v>
      </c>
      <c r="N207" s="12">
        <v>0.16067031440560645</v>
      </c>
      <c r="O207" s="1" t="s">
        <v>9</v>
      </c>
      <c r="P207" s="1">
        <v>0.50205692039999905</v>
      </c>
      <c r="Q207" s="1" t="s">
        <v>3739</v>
      </c>
      <c r="S207" s="1" t="s">
        <v>5813</v>
      </c>
      <c r="T207" s="1" t="s">
        <v>3740</v>
      </c>
      <c r="U207" s="1" t="str">
        <f t="shared" si="8"/>
        <v>Y</v>
      </c>
      <c r="V207" s="1" t="str">
        <f t="shared" si="9"/>
        <v>Y</v>
      </c>
      <c r="W207" s="1" t="s">
        <v>5813</v>
      </c>
      <c r="X207" s="1" t="s">
        <v>5813</v>
      </c>
      <c r="AA207" s="1" t="s">
        <v>5815</v>
      </c>
      <c r="AB207" s="1" t="e">
        <v>#N/A</v>
      </c>
    </row>
    <row r="208" spans="1:28" x14ac:dyDescent="0.4">
      <c r="A208" s="1">
        <v>286775476</v>
      </c>
      <c r="B208" s="1" t="s">
        <v>578</v>
      </c>
      <c r="C208" s="1" t="s">
        <v>5946</v>
      </c>
      <c r="D208" s="1">
        <v>111</v>
      </c>
      <c r="E208" s="1" t="s">
        <v>5827</v>
      </c>
      <c r="F208" s="1">
        <v>1</v>
      </c>
      <c r="G208" s="1" t="s">
        <v>1090</v>
      </c>
      <c r="H208" s="1" t="s">
        <v>7466</v>
      </c>
      <c r="I208" s="1">
        <v>34</v>
      </c>
      <c r="J208" s="1" t="s">
        <v>1090</v>
      </c>
      <c r="K208" s="5">
        <v>34</v>
      </c>
      <c r="L208" s="5">
        <v>0.27835755554112651</v>
      </c>
      <c r="M208" s="12">
        <v>0.4304632996629098</v>
      </c>
      <c r="N208" s="12">
        <v>0.39104885293446445</v>
      </c>
      <c r="O208" s="1" t="s">
        <v>21</v>
      </c>
      <c r="P208" s="1">
        <v>4.2160380177999999</v>
      </c>
      <c r="Q208" s="1" t="s">
        <v>1091</v>
      </c>
      <c r="S208" s="1" t="e">
        <v>#N/A</v>
      </c>
      <c r="T208" s="1" t="s">
        <v>1092</v>
      </c>
      <c r="U208" s="1" t="str">
        <f t="shared" si="8"/>
        <v>N</v>
      </c>
      <c r="V208" s="1" t="str">
        <f t="shared" si="9"/>
        <v>N</v>
      </c>
      <c r="W208" s="1" t="s">
        <v>5813</v>
      </c>
      <c r="X208" s="1" t="s">
        <v>5813</v>
      </c>
      <c r="AA208" s="1" t="s">
        <v>5814</v>
      </c>
      <c r="AB208" s="1" t="e">
        <v>#N/A</v>
      </c>
    </row>
    <row r="209" spans="1:31" x14ac:dyDescent="0.4">
      <c r="A209" s="1">
        <v>297858011</v>
      </c>
      <c r="B209" s="1" t="s">
        <v>1643</v>
      </c>
      <c r="C209" s="1" t="s">
        <v>5946</v>
      </c>
      <c r="D209" s="1">
        <v>111</v>
      </c>
      <c r="E209" s="1" t="s">
        <v>5827</v>
      </c>
      <c r="F209" s="1">
        <v>1</v>
      </c>
      <c r="G209" s="1" t="s">
        <v>1090</v>
      </c>
      <c r="H209" s="1" t="s">
        <v>7465</v>
      </c>
      <c r="I209" s="1">
        <v>34</v>
      </c>
      <c r="J209" s="1" t="s">
        <v>1090</v>
      </c>
      <c r="K209" s="5">
        <v>34</v>
      </c>
      <c r="L209" s="5">
        <v>2.4479894542038687E-2</v>
      </c>
      <c r="M209" s="12">
        <v>0.39293320622144856</v>
      </c>
      <c r="N209" s="12">
        <v>0.34725698857798437</v>
      </c>
      <c r="O209" s="1" t="s">
        <v>9</v>
      </c>
      <c r="P209" s="1">
        <v>0.18270842905000001</v>
      </c>
      <c r="Q209" s="1" t="s">
        <v>4833</v>
      </c>
      <c r="S209" s="1" t="e">
        <v>#N/A</v>
      </c>
      <c r="T209" s="1" t="s">
        <v>4834</v>
      </c>
      <c r="U209" s="1" t="str">
        <f t="shared" si="8"/>
        <v>N</v>
      </c>
      <c r="V209" s="1" t="str">
        <f t="shared" si="9"/>
        <v>N</v>
      </c>
      <c r="W209" s="1" t="s">
        <v>5813</v>
      </c>
      <c r="X209" s="1" t="s">
        <v>5813</v>
      </c>
      <c r="Z209" s="1" t="s">
        <v>5812</v>
      </c>
      <c r="AA209" s="1" t="s">
        <v>5822</v>
      </c>
      <c r="AB209" s="1" t="e">
        <v>#N/A</v>
      </c>
    </row>
    <row r="210" spans="1:31" x14ac:dyDescent="0.4">
      <c r="A210" s="1">
        <v>177606858</v>
      </c>
      <c r="B210" s="1" t="s">
        <v>312</v>
      </c>
      <c r="C210" s="1" t="s">
        <v>5946</v>
      </c>
      <c r="D210" s="1">
        <v>463</v>
      </c>
      <c r="E210" s="1" t="s">
        <v>5828</v>
      </c>
      <c r="F210" s="1">
        <v>3</v>
      </c>
      <c r="G210" s="1" t="s">
        <v>309</v>
      </c>
      <c r="H210" s="1" t="s">
        <v>7591</v>
      </c>
      <c r="I210" s="1">
        <v>57</v>
      </c>
      <c r="J210" s="1" t="s">
        <v>309</v>
      </c>
      <c r="K210" s="5">
        <v>57</v>
      </c>
      <c r="L210" s="5">
        <v>0.63633315454142858</v>
      </c>
      <c r="M210" s="12">
        <v>0.63607911219349667</v>
      </c>
      <c r="N210" s="12">
        <v>0.32721342132495002</v>
      </c>
      <c r="O210" s="1" t="s">
        <v>21</v>
      </c>
      <c r="P210" s="1">
        <v>9.6649086464000007</v>
      </c>
      <c r="Q210" s="1" t="s">
        <v>313</v>
      </c>
      <c r="S210" s="1" t="e">
        <v>#N/A</v>
      </c>
      <c r="T210" s="1" t="s">
        <v>314</v>
      </c>
      <c r="U210" s="1" t="str">
        <f t="shared" si="8"/>
        <v>N</v>
      </c>
      <c r="V210" s="1" t="str">
        <f t="shared" si="9"/>
        <v>N</v>
      </c>
      <c r="X210" s="1" t="s">
        <v>5812</v>
      </c>
      <c r="AB210" s="1" t="e">
        <v>#N/A</v>
      </c>
    </row>
    <row r="211" spans="1:31" x14ac:dyDescent="0.4">
      <c r="A211" s="1">
        <v>272827141</v>
      </c>
      <c r="B211" s="1" t="s">
        <v>149</v>
      </c>
      <c r="C211" s="1" t="s">
        <v>5946</v>
      </c>
      <c r="D211" s="1">
        <v>111</v>
      </c>
      <c r="E211" s="1" t="s">
        <v>5827</v>
      </c>
      <c r="F211" s="1">
        <v>1</v>
      </c>
      <c r="G211" s="1" t="s">
        <v>1090</v>
      </c>
      <c r="H211" s="1" t="s">
        <v>7464</v>
      </c>
      <c r="I211" s="1">
        <v>34</v>
      </c>
      <c r="J211" s="1" t="s">
        <v>1090</v>
      </c>
      <c r="K211" s="5">
        <v>34</v>
      </c>
      <c r="L211" s="5">
        <v>0.10410978130877772</v>
      </c>
      <c r="M211" s="12">
        <v>0.5255021371705848</v>
      </c>
      <c r="N211" s="12">
        <v>0.18991528151557241</v>
      </c>
      <c r="O211" s="1" t="s">
        <v>9</v>
      </c>
      <c r="P211" s="1">
        <v>2.3503388950999899</v>
      </c>
      <c r="Q211" s="1" t="s">
        <v>1836</v>
      </c>
      <c r="S211" s="1" t="e">
        <v>#N/A</v>
      </c>
      <c r="T211" s="1" t="s">
        <v>1837</v>
      </c>
      <c r="U211" s="1" t="str">
        <f t="shared" si="8"/>
        <v>Y</v>
      </c>
      <c r="V211" s="1" t="str">
        <f t="shared" si="9"/>
        <v>N</v>
      </c>
      <c r="W211" s="1" t="s">
        <v>5813</v>
      </c>
      <c r="X211" s="1" t="s">
        <v>5813</v>
      </c>
      <c r="AA211" s="1" t="s">
        <v>5815</v>
      </c>
      <c r="AB211" s="1" t="e">
        <v>#N/A</v>
      </c>
    </row>
    <row r="212" spans="1:31" x14ac:dyDescent="0.4">
      <c r="A212" s="1">
        <v>485847695</v>
      </c>
      <c r="B212" s="1" t="s">
        <v>184</v>
      </c>
      <c r="C212" s="1" t="s">
        <v>5946</v>
      </c>
      <c r="D212" s="1">
        <v>111</v>
      </c>
      <c r="E212" s="1" t="s">
        <v>5827</v>
      </c>
      <c r="F212" s="1">
        <v>1</v>
      </c>
      <c r="G212" s="1" t="s">
        <v>1090</v>
      </c>
      <c r="H212" s="1" t="s">
        <v>7463</v>
      </c>
      <c r="I212" s="1">
        <v>34</v>
      </c>
      <c r="J212" s="1" t="s">
        <v>1090</v>
      </c>
      <c r="K212" s="5">
        <v>34</v>
      </c>
      <c r="L212" s="5">
        <v>5.9078381733596572E-2</v>
      </c>
      <c r="M212" s="12">
        <v>0.68463740892801794</v>
      </c>
      <c r="N212" s="12">
        <v>0.17273068377961751</v>
      </c>
      <c r="O212" s="1" t="s">
        <v>9</v>
      </c>
      <c r="P212" s="1">
        <v>2.4911158363000001</v>
      </c>
      <c r="Q212" s="1" t="s">
        <v>1754</v>
      </c>
      <c r="S212" s="1" t="e">
        <v>#N/A</v>
      </c>
      <c r="T212" s="1" t="s">
        <v>1755</v>
      </c>
      <c r="U212" s="1" t="str">
        <f t="shared" si="8"/>
        <v>Y</v>
      </c>
      <c r="V212" s="1" t="str">
        <f t="shared" si="9"/>
        <v>N</v>
      </c>
      <c r="W212" s="1" t="s">
        <v>5813</v>
      </c>
      <c r="X212" s="1" t="s">
        <v>5813</v>
      </c>
      <c r="AA212" s="1" t="s">
        <v>5815</v>
      </c>
      <c r="AB212" s="1" t="e">
        <v>#N/A</v>
      </c>
    </row>
    <row r="213" spans="1:31" x14ac:dyDescent="0.4">
      <c r="A213" s="1">
        <v>183330908</v>
      </c>
      <c r="B213" s="1" t="s">
        <v>19</v>
      </c>
      <c r="C213" s="1" t="s">
        <v>5946</v>
      </c>
      <c r="D213" s="1">
        <v>111</v>
      </c>
      <c r="E213" s="1" t="s">
        <v>5827</v>
      </c>
      <c r="F213" s="1">
        <v>1</v>
      </c>
      <c r="G213" s="1" t="s">
        <v>1090</v>
      </c>
      <c r="H213" s="1" t="s">
        <v>7462</v>
      </c>
      <c r="I213" s="1">
        <v>34</v>
      </c>
      <c r="J213" s="1" t="s">
        <v>1090</v>
      </c>
      <c r="K213" s="5">
        <v>34</v>
      </c>
      <c r="L213" s="5">
        <v>0.2445111598886775</v>
      </c>
      <c r="M213" s="12">
        <v>0.65495683553766393</v>
      </c>
      <c r="N213" s="12">
        <v>0.13770268487804732</v>
      </c>
      <c r="O213" s="1" t="s">
        <v>21</v>
      </c>
      <c r="P213" s="1">
        <v>3.0787375807999999</v>
      </c>
      <c r="Q213" s="1" t="s">
        <v>1478</v>
      </c>
      <c r="S213" s="1" t="e">
        <v>#N/A</v>
      </c>
      <c r="T213" s="1" t="s">
        <v>1479</v>
      </c>
      <c r="U213" s="1" t="str">
        <f t="shared" si="8"/>
        <v>Y</v>
      </c>
      <c r="V213" s="1" t="str">
        <f t="shared" si="9"/>
        <v>N</v>
      </c>
      <c r="W213" s="1" t="s">
        <v>5813</v>
      </c>
      <c r="X213" s="1" t="s">
        <v>5813</v>
      </c>
      <c r="AA213" s="1" t="s">
        <v>5815</v>
      </c>
      <c r="AB213" s="1" t="e">
        <v>#N/A</v>
      </c>
    </row>
    <row r="214" spans="1:31" x14ac:dyDescent="0.4">
      <c r="A214" s="1">
        <v>182029174</v>
      </c>
      <c r="B214" s="1" t="s">
        <v>312</v>
      </c>
      <c r="C214" s="1" t="s">
        <v>5946</v>
      </c>
      <c r="D214" s="1">
        <v>726</v>
      </c>
      <c r="E214" s="1" t="s">
        <v>5828</v>
      </c>
      <c r="F214" s="1">
        <v>3</v>
      </c>
      <c r="G214" s="1" t="s">
        <v>703</v>
      </c>
      <c r="H214" s="1" t="s">
        <v>7602</v>
      </c>
      <c r="I214" s="1">
        <v>58</v>
      </c>
      <c r="J214" s="1" t="s">
        <v>703</v>
      </c>
      <c r="K214" s="5">
        <v>58</v>
      </c>
      <c r="L214" s="5">
        <v>0.12587604651349754</v>
      </c>
      <c r="M214" s="12">
        <v>0.43823648932402154</v>
      </c>
      <c r="N214" s="12">
        <v>0.26080440448596215</v>
      </c>
      <c r="O214" s="1" t="s">
        <v>21</v>
      </c>
      <c r="P214" s="1">
        <v>0.95144736679999997</v>
      </c>
      <c r="Q214" s="1" t="s">
        <v>2978</v>
      </c>
      <c r="S214" s="1" t="e">
        <v>#N/A</v>
      </c>
      <c r="T214" s="1" t="s">
        <v>2979</v>
      </c>
      <c r="U214" s="1" t="str">
        <f t="shared" si="8"/>
        <v>N</v>
      </c>
      <c r="V214" s="1" t="str">
        <f t="shared" si="9"/>
        <v>N</v>
      </c>
      <c r="X214" s="1" t="s">
        <v>5812</v>
      </c>
      <c r="AB214" s="1" t="e">
        <v>#N/A</v>
      </c>
    </row>
    <row r="215" spans="1:31" x14ac:dyDescent="0.4">
      <c r="A215" s="1">
        <v>513773998</v>
      </c>
      <c r="B215" s="1" t="s">
        <v>184</v>
      </c>
      <c r="C215" s="1" t="s">
        <v>5946</v>
      </c>
      <c r="D215" s="1">
        <v>119</v>
      </c>
      <c r="E215" s="1" t="s">
        <v>5827</v>
      </c>
      <c r="F215" s="1">
        <v>1</v>
      </c>
      <c r="G215" s="1" t="s">
        <v>58</v>
      </c>
      <c r="H215" s="1" t="s">
        <v>7468</v>
      </c>
      <c r="I215" s="1">
        <v>35</v>
      </c>
      <c r="J215" s="1" t="s">
        <v>58</v>
      </c>
      <c r="K215" s="5">
        <v>35</v>
      </c>
      <c r="L215" s="5">
        <v>0.32965301487929821</v>
      </c>
      <c r="M215" s="12">
        <v>0.45150219755913995</v>
      </c>
      <c r="N215" s="12">
        <v>0.28547847934731513</v>
      </c>
      <c r="O215" s="1" t="s">
        <v>9</v>
      </c>
      <c r="P215" s="1">
        <v>10.784016471199999</v>
      </c>
      <c r="Q215" s="1" t="s">
        <v>256</v>
      </c>
      <c r="S215" s="1" t="e">
        <v>#N/A</v>
      </c>
      <c r="T215" s="1" t="s">
        <v>257</v>
      </c>
      <c r="U215" s="1" t="str">
        <f t="shared" si="8"/>
        <v>N</v>
      </c>
      <c r="V215" s="1" t="str">
        <f t="shared" si="9"/>
        <v>N</v>
      </c>
      <c r="W215" s="1" t="s">
        <v>5813</v>
      </c>
      <c r="X215" s="1" t="s">
        <v>5813</v>
      </c>
      <c r="AA215" s="1" t="s">
        <v>5815</v>
      </c>
      <c r="AB215" s="1" t="e">
        <v>#N/A</v>
      </c>
    </row>
    <row r="216" spans="1:31" s="5" customFormat="1" x14ac:dyDescent="0.4">
      <c r="A216" s="1">
        <v>267762859</v>
      </c>
      <c r="B216" s="1" t="s">
        <v>1010</v>
      </c>
      <c r="C216" s="1" t="s">
        <v>5946</v>
      </c>
      <c r="D216" s="1">
        <v>119</v>
      </c>
      <c r="E216" s="1" t="s">
        <v>5827</v>
      </c>
      <c r="F216" s="1">
        <v>1</v>
      </c>
      <c r="G216" s="1" t="s">
        <v>58</v>
      </c>
      <c r="H216" s="1" t="s">
        <v>7467</v>
      </c>
      <c r="I216" s="1">
        <v>35</v>
      </c>
      <c r="J216" s="1" t="s">
        <v>58</v>
      </c>
      <c r="K216" s="5">
        <v>35</v>
      </c>
      <c r="L216" s="5">
        <v>0.33924864825981316</v>
      </c>
      <c r="M216" s="12">
        <v>0.32680170325804397</v>
      </c>
      <c r="N216" s="12">
        <v>0.27873116513520158</v>
      </c>
      <c r="O216" s="1" t="s">
        <v>9</v>
      </c>
      <c r="P216" s="1">
        <v>4.3885935120999999</v>
      </c>
      <c r="Q216" s="1" t="s">
        <v>1047</v>
      </c>
      <c r="R216" s="1"/>
      <c r="S216" s="1" t="e">
        <v>#N/A</v>
      </c>
      <c r="T216" s="1" t="s">
        <v>1048</v>
      </c>
      <c r="U216" s="1" t="str">
        <f t="shared" si="8"/>
        <v>N</v>
      </c>
      <c r="V216" s="1" t="str">
        <f t="shared" si="9"/>
        <v>N</v>
      </c>
      <c r="W216" s="1" t="s">
        <v>5813</v>
      </c>
      <c r="X216" s="1" t="s">
        <v>5813</v>
      </c>
      <c r="Y216" s="1"/>
      <c r="Z216" s="1"/>
      <c r="AA216" s="1" t="s">
        <v>5815</v>
      </c>
      <c r="AB216" s="1" t="e">
        <v>#N/A</v>
      </c>
      <c r="AC216" s="1"/>
      <c r="AD216" s="1"/>
      <c r="AE216" s="1"/>
    </row>
    <row r="217" spans="1:31" s="5" customFormat="1" x14ac:dyDescent="0.4">
      <c r="A217" s="1">
        <v>166153483</v>
      </c>
      <c r="B217" s="1" t="s">
        <v>19</v>
      </c>
      <c r="C217" s="1" t="s">
        <v>5946</v>
      </c>
      <c r="D217" s="1">
        <v>119</v>
      </c>
      <c r="E217" s="1" t="s">
        <v>5827</v>
      </c>
      <c r="F217" s="1">
        <v>1</v>
      </c>
      <c r="G217" s="1" t="s">
        <v>58</v>
      </c>
      <c r="H217" s="1" t="s">
        <v>7469</v>
      </c>
      <c r="I217" s="1">
        <v>35</v>
      </c>
      <c r="J217" s="1" t="s">
        <v>58</v>
      </c>
      <c r="K217" s="5">
        <v>35</v>
      </c>
      <c r="L217" s="5">
        <v>0.4157920561053135</v>
      </c>
      <c r="M217" s="12">
        <v>0.56862719671274786</v>
      </c>
      <c r="N217" s="12">
        <v>0.31045793356897033</v>
      </c>
      <c r="O217" s="1" t="s">
        <v>9</v>
      </c>
      <c r="P217" s="1">
        <v>19.987807795199998</v>
      </c>
      <c r="Q217" s="1" t="s">
        <v>59</v>
      </c>
      <c r="R217" s="1"/>
      <c r="S217" s="1" t="e">
        <v>#N/A</v>
      </c>
      <c r="T217" s="1" t="s">
        <v>60</v>
      </c>
      <c r="U217" s="1" t="str">
        <f t="shared" si="8"/>
        <v>N</v>
      </c>
      <c r="V217" s="1" t="str">
        <f t="shared" si="9"/>
        <v>N</v>
      </c>
      <c r="W217" s="1" t="s">
        <v>5813</v>
      </c>
      <c r="X217" s="1" t="s">
        <v>5813</v>
      </c>
      <c r="Y217" s="1"/>
      <c r="Z217" s="1"/>
      <c r="AA217" s="1" t="s">
        <v>5814</v>
      </c>
      <c r="AB217" s="1" t="e">
        <v>#N/A</v>
      </c>
      <c r="AC217" s="1"/>
      <c r="AD217" s="1"/>
      <c r="AE217" s="1"/>
    </row>
    <row r="218" spans="1:31" x14ac:dyDescent="0.4">
      <c r="A218" s="1">
        <v>266174045</v>
      </c>
      <c r="B218" s="1" t="s">
        <v>1393</v>
      </c>
      <c r="C218" s="1" t="s">
        <v>5946</v>
      </c>
      <c r="D218" s="1">
        <v>127</v>
      </c>
      <c r="E218" s="1" t="s">
        <v>5826</v>
      </c>
      <c r="F218" s="1">
        <v>7</v>
      </c>
      <c r="G218" s="1" t="s">
        <v>785</v>
      </c>
      <c r="H218" s="1" t="s">
        <v>7505</v>
      </c>
      <c r="I218" s="1">
        <v>118</v>
      </c>
      <c r="J218" s="1" t="s">
        <v>785</v>
      </c>
      <c r="K218" s="5">
        <v>118</v>
      </c>
      <c r="L218" s="5">
        <v>9.2348374387627941E-2</v>
      </c>
      <c r="M218" s="12">
        <v>0.70753172506579098</v>
      </c>
      <c r="N218" s="12">
        <v>0.14516012072645459</v>
      </c>
      <c r="O218" s="1" t="s">
        <v>21</v>
      </c>
      <c r="P218" s="1">
        <v>1.3765533249999999</v>
      </c>
      <c r="Q218" s="1" t="s">
        <v>2527</v>
      </c>
      <c r="S218" s="1" t="e">
        <v>#N/A</v>
      </c>
      <c r="T218" s="1" t="s">
        <v>2528</v>
      </c>
      <c r="U218" s="1" t="str">
        <f t="shared" si="8"/>
        <v>Y</v>
      </c>
      <c r="V218" s="1" t="str">
        <f t="shared" si="9"/>
        <v>Y</v>
      </c>
      <c r="W218" s="1" t="s">
        <v>5813</v>
      </c>
      <c r="X218" s="1" t="s">
        <v>5813</v>
      </c>
      <c r="AA218" s="1" t="s">
        <v>5819</v>
      </c>
      <c r="AB218" s="1" t="e">
        <v>#N/A</v>
      </c>
      <c r="AC218" s="1" t="s">
        <v>8448</v>
      </c>
    </row>
    <row r="219" spans="1:31" x14ac:dyDescent="0.4">
      <c r="A219" s="1">
        <v>573035760</v>
      </c>
      <c r="B219" s="1" t="s">
        <v>495</v>
      </c>
      <c r="C219" s="1">
        <v>35</v>
      </c>
      <c r="D219" s="1">
        <v>127</v>
      </c>
      <c r="E219" s="1" t="s">
        <v>5826</v>
      </c>
      <c r="F219" s="1">
        <v>7</v>
      </c>
      <c r="G219" s="1" t="s">
        <v>785</v>
      </c>
      <c r="H219" s="1" t="s">
        <v>7506</v>
      </c>
      <c r="I219" s="1">
        <v>118</v>
      </c>
      <c r="J219" s="1" t="s">
        <v>785</v>
      </c>
      <c r="K219" s="5">
        <v>118</v>
      </c>
      <c r="L219" s="5">
        <v>5.1845966770575104E-2</v>
      </c>
      <c r="M219" s="12">
        <v>0.69756418208730464</v>
      </c>
      <c r="N219" s="12">
        <v>0.16196971911354022</v>
      </c>
      <c r="O219" s="1" t="s">
        <v>9</v>
      </c>
      <c r="P219" s="1">
        <v>1.3414391997999999</v>
      </c>
      <c r="Q219" s="1" t="s">
        <v>2560</v>
      </c>
      <c r="S219" s="1" t="e">
        <v>#N/A</v>
      </c>
      <c r="T219" s="1" t="s">
        <v>2561</v>
      </c>
      <c r="U219" s="1" t="str">
        <f t="shared" si="8"/>
        <v>Y</v>
      </c>
      <c r="V219" s="1" t="str">
        <f t="shared" si="9"/>
        <v>N</v>
      </c>
      <c r="W219" s="1" t="s">
        <v>5813</v>
      </c>
      <c r="X219" s="1" t="s">
        <v>5813</v>
      </c>
      <c r="AA219" s="1" t="s">
        <v>5819</v>
      </c>
      <c r="AB219" s="1" t="e">
        <v>#N/A</v>
      </c>
    </row>
    <row r="220" spans="1:31" x14ac:dyDescent="0.4">
      <c r="A220" s="1">
        <v>514333422</v>
      </c>
      <c r="B220" s="1" t="s">
        <v>143</v>
      </c>
      <c r="C220" s="1">
        <v>35</v>
      </c>
      <c r="D220" s="1">
        <v>127</v>
      </c>
      <c r="E220" s="1" t="s">
        <v>5826</v>
      </c>
      <c r="F220" s="1">
        <v>7</v>
      </c>
      <c r="G220" s="1" t="s">
        <v>785</v>
      </c>
      <c r="H220" s="1" t="s">
        <v>7507</v>
      </c>
      <c r="I220" s="1">
        <v>118</v>
      </c>
      <c r="J220" s="1" t="s">
        <v>785</v>
      </c>
      <c r="K220" s="5">
        <v>118</v>
      </c>
      <c r="L220" s="5">
        <v>6.6278705177629585E-2</v>
      </c>
      <c r="M220" s="12">
        <v>0.68205630023605957</v>
      </c>
      <c r="N220" s="12">
        <v>0.20260417224523933</v>
      </c>
      <c r="O220" s="1" t="s">
        <v>21</v>
      </c>
      <c r="P220" s="1">
        <v>1.6517571749</v>
      </c>
      <c r="Q220" s="1" t="s">
        <v>2307</v>
      </c>
      <c r="S220" s="1" t="e">
        <v>#N/A</v>
      </c>
      <c r="T220" s="1" t="s">
        <v>2308</v>
      </c>
      <c r="U220" s="1" t="str">
        <f t="shared" si="8"/>
        <v>N</v>
      </c>
      <c r="V220" s="1" t="str">
        <f t="shared" si="9"/>
        <v>N</v>
      </c>
      <c r="W220" s="1" t="s">
        <v>5813</v>
      </c>
      <c r="X220" s="1" t="s">
        <v>5813</v>
      </c>
      <c r="AA220" s="1" t="s">
        <v>5819</v>
      </c>
      <c r="AB220" s="1" t="e">
        <v>#N/A</v>
      </c>
    </row>
    <row r="221" spans="1:31" x14ac:dyDescent="0.4">
      <c r="A221" s="1">
        <v>112827872</v>
      </c>
      <c r="B221" s="1" t="s">
        <v>10</v>
      </c>
      <c r="C221" s="1" t="s">
        <v>5946</v>
      </c>
      <c r="D221" s="1">
        <v>1017</v>
      </c>
      <c r="E221" s="1" t="s">
        <v>5834</v>
      </c>
      <c r="F221" s="1">
        <v>12</v>
      </c>
      <c r="G221" s="1" t="s">
        <v>3203</v>
      </c>
      <c r="H221" s="1">
        <v>0</v>
      </c>
      <c r="I221" s="1">
        <v>307</v>
      </c>
      <c r="J221" s="1" t="s">
        <v>3203</v>
      </c>
      <c r="K221" s="5">
        <v>307</v>
      </c>
      <c r="L221" s="5">
        <v>0.33159888932187398</v>
      </c>
      <c r="M221" s="12">
        <v>0.99482741509513906</v>
      </c>
      <c r="N221" s="12">
        <v>5.1725849048609735E-3</v>
      </c>
      <c r="O221" s="1" t="s">
        <v>9</v>
      </c>
      <c r="P221" s="1">
        <v>0.29294386135</v>
      </c>
      <c r="Q221" s="1" t="s">
        <v>4317</v>
      </c>
      <c r="S221" s="1" t="e">
        <v>#N/A</v>
      </c>
      <c r="T221" s="1" t="s">
        <v>4318</v>
      </c>
      <c r="U221" s="1" t="str">
        <f t="shared" si="8"/>
        <v>Y</v>
      </c>
      <c r="V221" s="1" t="str">
        <f t="shared" si="9"/>
        <v>Y</v>
      </c>
      <c r="X221" s="1" t="s">
        <v>5813</v>
      </c>
      <c r="Z221" s="1" t="s">
        <v>7027</v>
      </c>
      <c r="AB221" s="1" t="s">
        <v>5813</v>
      </c>
    </row>
    <row r="222" spans="1:31" x14ac:dyDescent="0.4">
      <c r="A222" s="1">
        <v>142654808</v>
      </c>
      <c r="B222" s="1" t="s">
        <v>10</v>
      </c>
      <c r="C222" s="1" t="s">
        <v>5946</v>
      </c>
      <c r="D222" s="1">
        <v>1017</v>
      </c>
      <c r="E222" s="1" t="s">
        <v>5834</v>
      </c>
      <c r="F222" s="1">
        <v>12</v>
      </c>
      <c r="G222" s="1" t="s">
        <v>3203</v>
      </c>
      <c r="H222" s="1">
        <v>0</v>
      </c>
      <c r="I222" s="1">
        <v>307</v>
      </c>
      <c r="J222" s="1" t="s">
        <v>3203</v>
      </c>
      <c r="K222" s="5">
        <v>307</v>
      </c>
      <c r="L222" s="5">
        <v>0.243060755174999</v>
      </c>
      <c r="M222" s="12">
        <v>1</v>
      </c>
      <c r="N222" s="12">
        <v>0</v>
      </c>
      <c r="O222" s="1" t="s">
        <v>9</v>
      </c>
      <c r="P222" s="1">
        <v>0.127756855975</v>
      </c>
      <c r="Q222" s="1" t="s">
        <v>5173</v>
      </c>
      <c r="R222" s="1" t="s">
        <v>5813</v>
      </c>
      <c r="S222" s="1" t="e">
        <v>#N/A</v>
      </c>
      <c r="T222" s="1" t="s">
        <v>5174</v>
      </c>
      <c r="U222" s="1" t="str">
        <f t="shared" si="8"/>
        <v>Y</v>
      </c>
      <c r="V222" s="1" t="str">
        <f t="shared" si="9"/>
        <v>Y</v>
      </c>
      <c r="X222" s="1" t="s">
        <v>5813</v>
      </c>
      <c r="Z222" s="1" t="s">
        <v>5812</v>
      </c>
      <c r="AB222" s="1" t="s">
        <v>5813</v>
      </c>
    </row>
    <row r="223" spans="1:31" x14ac:dyDescent="0.4">
      <c r="A223" s="1">
        <v>181116850</v>
      </c>
      <c r="B223" s="1" t="s">
        <v>3516</v>
      </c>
      <c r="C223" s="1" t="s">
        <v>5946</v>
      </c>
      <c r="D223" s="1">
        <v>1017</v>
      </c>
      <c r="E223" s="1" t="s">
        <v>5834</v>
      </c>
      <c r="F223" s="1">
        <v>12</v>
      </c>
      <c r="G223" s="1" t="s">
        <v>3203</v>
      </c>
      <c r="H223" s="1">
        <v>0</v>
      </c>
      <c r="I223" s="1">
        <v>307</v>
      </c>
      <c r="J223" s="1" t="s">
        <v>3203</v>
      </c>
      <c r="K223" s="5">
        <v>307</v>
      </c>
      <c r="L223" s="5">
        <v>7.9482066469264034E-2</v>
      </c>
      <c r="M223" s="12">
        <v>0.97688495625862093</v>
      </c>
      <c r="N223" s="12">
        <v>2.31150434351182E-2</v>
      </c>
      <c r="O223" s="1" t="s">
        <v>21</v>
      </c>
      <c r="P223" s="1">
        <v>0.21114753966249999</v>
      </c>
      <c r="Q223" s="1" t="s">
        <v>4690</v>
      </c>
      <c r="S223" s="1" t="e">
        <v>#N/A</v>
      </c>
      <c r="T223" s="1" t="s">
        <v>4691</v>
      </c>
      <c r="U223" s="1" t="str">
        <f t="shared" si="8"/>
        <v>Y</v>
      </c>
      <c r="V223" s="1" t="str">
        <f t="shared" si="9"/>
        <v>Y</v>
      </c>
      <c r="X223" s="1" t="s">
        <v>5813</v>
      </c>
      <c r="Y223" s="1" t="s">
        <v>6352</v>
      </c>
      <c r="Z223" s="1" t="s">
        <v>7027</v>
      </c>
      <c r="AB223" s="1" t="e">
        <v>#N/A</v>
      </c>
    </row>
    <row r="224" spans="1:31" x14ac:dyDescent="0.4">
      <c r="A224" s="1">
        <v>301324157</v>
      </c>
      <c r="B224" s="1" t="s">
        <v>358</v>
      </c>
      <c r="C224" s="1" t="s">
        <v>5946</v>
      </c>
      <c r="D224" s="1">
        <v>1017</v>
      </c>
      <c r="E224" s="1" t="s">
        <v>5834</v>
      </c>
      <c r="F224" s="1">
        <v>12</v>
      </c>
      <c r="G224" s="1" t="s">
        <v>3203</v>
      </c>
      <c r="H224" s="1">
        <v>0</v>
      </c>
      <c r="I224" s="1">
        <v>307</v>
      </c>
      <c r="J224" s="1" t="s">
        <v>3203</v>
      </c>
      <c r="K224" s="5">
        <v>307</v>
      </c>
      <c r="L224" s="5">
        <v>2.3354657577343649E-2</v>
      </c>
      <c r="M224" s="12">
        <v>0.97465471178999508</v>
      </c>
      <c r="N224" s="12">
        <v>2.4321019051292986E-2</v>
      </c>
      <c r="O224" s="1" t="s">
        <v>9</v>
      </c>
      <c r="P224" s="1">
        <v>3.5219835962500001E-2</v>
      </c>
      <c r="Q224" s="1" t="s">
        <v>5741</v>
      </c>
      <c r="S224" s="1" t="e">
        <v>#N/A</v>
      </c>
      <c r="T224" s="1" t="s">
        <v>5742</v>
      </c>
      <c r="U224" s="1" t="str">
        <f t="shared" ref="U224:U287" si="10">IF($M224&gt;0.5,IF($N224&lt;0.2, "Y", "N"),"N")</f>
        <v>Y</v>
      </c>
      <c r="V224" s="1" t="str">
        <f t="shared" ref="V224:V287" si="11">IF($M224&gt;0.7,IF($N224&lt;0.17, "Y", "N"),"N")</f>
        <v>Y</v>
      </c>
      <c r="X224" s="1" t="s">
        <v>5813</v>
      </c>
      <c r="Y224" s="1" t="s">
        <v>6354</v>
      </c>
      <c r="Z224" s="1" t="s">
        <v>7027</v>
      </c>
      <c r="AB224" s="1" t="e">
        <v>#N/A</v>
      </c>
    </row>
    <row r="225" spans="1:31" x14ac:dyDescent="0.4">
      <c r="A225" s="1">
        <v>287879384</v>
      </c>
      <c r="B225" s="1" t="s">
        <v>358</v>
      </c>
      <c r="C225" s="1" t="s">
        <v>5946</v>
      </c>
      <c r="D225" s="1">
        <v>1017</v>
      </c>
      <c r="E225" s="1" t="s">
        <v>5834</v>
      </c>
      <c r="F225" s="1">
        <v>12</v>
      </c>
      <c r="G225" s="1" t="s">
        <v>3203</v>
      </c>
      <c r="H225" s="1" t="s">
        <v>3855</v>
      </c>
      <c r="I225" s="1">
        <v>307</v>
      </c>
      <c r="J225" s="1" t="s">
        <v>3203</v>
      </c>
      <c r="K225" s="5">
        <v>307</v>
      </c>
      <c r="L225" s="5">
        <v>0.1569474100687489</v>
      </c>
      <c r="M225" s="12">
        <v>0.7000862132855129</v>
      </c>
      <c r="N225" s="12">
        <v>0.28043794976113401</v>
      </c>
      <c r="O225" s="1" t="s">
        <v>9</v>
      </c>
      <c r="P225" s="1">
        <v>0.24453092300000001</v>
      </c>
      <c r="Q225" s="1" t="s">
        <v>4521</v>
      </c>
      <c r="S225" s="1" t="e">
        <v>#N/A</v>
      </c>
      <c r="T225" s="1" t="s">
        <v>4522</v>
      </c>
      <c r="U225" s="1" t="str">
        <f t="shared" si="10"/>
        <v>N</v>
      </c>
      <c r="V225" s="1" t="str">
        <f t="shared" si="11"/>
        <v>N</v>
      </c>
      <c r="X225" s="1" t="s">
        <v>9</v>
      </c>
      <c r="Y225" s="1" t="s">
        <v>6353</v>
      </c>
      <c r="Z225" s="1" t="s">
        <v>7027</v>
      </c>
      <c r="AB225" s="1" t="e">
        <v>#N/A</v>
      </c>
    </row>
    <row r="226" spans="1:31" x14ac:dyDescent="0.4">
      <c r="A226" s="1">
        <v>147633169</v>
      </c>
      <c r="B226" s="1" t="s">
        <v>3854</v>
      </c>
      <c r="C226" s="1" t="s">
        <v>5946</v>
      </c>
      <c r="D226" s="1">
        <v>1017</v>
      </c>
      <c r="E226" s="1" t="s">
        <v>5834</v>
      </c>
      <c r="F226" s="1">
        <v>12</v>
      </c>
      <c r="G226" s="1" t="s">
        <v>3203</v>
      </c>
      <c r="H226" s="1" t="s">
        <v>8372</v>
      </c>
      <c r="I226" s="1">
        <v>307</v>
      </c>
      <c r="J226" s="1" t="s">
        <v>3203</v>
      </c>
      <c r="K226" s="5">
        <v>307</v>
      </c>
      <c r="L226" s="5">
        <v>1.8863009451562388E-2</v>
      </c>
      <c r="M226" s="12">
        <v>0.76062103647048296</v>
      </c>
      <c r="N226" s="12">
        <v>0.16691214102578994</v>
      </c>
      <c r="O226" s="1" t="s">
        <v>21</v>
      </c>
      <c r="P226" s="1">
        <v>0.36641758019999998</v>
      </c>
      <c r="Q226" s="1" t="s">
        <v>4106</v>
      </c>
      <c r="S226" s="1" t="e">
        <v>#N/A</v>
      </c>
      <c r="T226" s="1" t="s">
        <v>4107</v>
      </c>
      <c r="U226" s="1" t="str">
        <f t="shared" si="10"/>
        <v>Y</v>
      </c>
      <c r="V226" s="1" t="str">
        <f t="shared" si="11"/>
        <v>Y</v>
      </c>
      <c r="X226" s="1" t="s">
        <v>5813</v>
      </c>
      <c r="Y226" s="1" t="s">
        <v>6351</v>
      </c>
      <c r="Z226" s="1" t="s">
        <v>7027</v>
      </c>
      <c r="AB226" s="1" t="e">
        <v>#N/A</v>
      </c>
    </row>
    <row r="227" spans="1:31" x14ac:dyDescent="0.4">
      <c r="A227" s="1">
        <v>267747690</v>
      </c>
      <c r="B227" s="1" t="s">
        <v>358</v>
      </c>
      <c r="C227" s="1" t="s">
        <v>5946</v>
      </c>
      <c r="D227" s="1">
        <v>502</v>
      </c>
      <c r="E227" s="1" t="s">
        <v>5828</v>
      </c>
      <c r="F227" s="1">
        <v>3</v>
      </c>
      <c r="G227" s="1" t="s">
        <v>387</v>
      </c>
      <c r="H227" s="1" t="s">
        <v>7670</v>
      </c>
      <c r="I227" s="1">
        <v>66</v>
      </c>
      <c r="J227" s="1" t="s">
        <v>387</v>
      </c>
      <c r="K227" s="5">
        <v>66</v>
      </c>
      <c r="L227" s="5">
        <v>0.37184240500331295</v>
      </c>
      <c r="M227" s="12">
        <v>0.38705408921480244</v>
      </c>
      <c r="N227" s="12">
        <v>0.35948599033018847</v>
      </c>
      <c r="O227" s="1" t="s">
        <v>9</v>
      </c>
      <c r="P227" s="1">
        <v>2.3492075880000001</v>
      </c>
      <c r="Q227" s="1" t="s">
        <v>1838</v>
      </c>
      <c r="S227" s="1" t="e">
        <v>#N/A</v>
      </c>
      <c r="T227" s="1" t="s">
        <v>1839</v>
      </c>
      <c r="U227" s="1" t="str">
        <f t="shared" si="10"/>
        <v>N</v>
      </c>
      <c r="V227" s="1" t="str">
        <f t="shared" si="11"/>
        <v>N</v>
      </c>
      <c r="X227" s="1" t="s">
        <v>5812</v>
      </c>
      <c r="AB227" s="1" t="e">
        <v>#N/A</v>
      </c>
    </row>
    <row r="228" spans="1:31" x14ac:dyDescent="0.4">
      <c r="A228" s="1">
        <v>168230532</v>
      </c>
      <c r="B228" s="1" t="s">
        <v>3854</v>
      </c>
      <c r="C228" s="1" t="s">
        <v>5946</v>
      </c>
      <c r="D228" s="1">
        <v>1017</v>
      </c>
      <c r="E228" s="1" t="s">
        <v>5834</v>
      </c>
      <c r="F228" s="1">
        <v>12</v>
      </c>
      <c r="G228" s="1" t="s">
        <v>3203</v>
      </c>
      <c r="H228" s="1">
        <v>0</v>
      </c>
      <c r="I228" s="1">
        <v>307</v>
      </c>
      <c r="J228" s="1" t="s">
        <v>3203</v>
      </c>
      <c r="K228" s="5">
        <v>307</v>
      </c>
      <c r="L228" s="5">
        <v>0.16922862337499897</v>
      </c>
      <c r="M228" s="12">
        <v>0.95997076712023444</v>
      </c>
      <c r="N228" s="12">
        <v>4.0029232879765668E-2</v>
      </c>
      <c r="O228" s="1" t="s">
        <v>9</v>
      </c>
      <c r="P228" s="1">
        <v>0.42182452864999997</v>
      </c>
      <c r="Q228" s="1" t="s">
        <v>3950</v>
      </c>
      <c r="S228" s="1" t="e">
        <v>#N/A</v>
      </c>
      <c r="T228" s="1" t="s">
        <v>3951</v>
      </c>
      <c r="U228" s="1" t="str">
        <f t="shared" si="10"/>
        <v>Y</v>
      </c>
      <c r="V228" s="1" t="str">
        <f t="shared" si="11"/>
        <v>Y</v>
      </c>
      <c r="X228" s="1" t="s">
        <v>5813</v>
      </c>
      <c r="Z228" s="1" t="s">
        <v>7027</v>
      </c>
      <c r="AB228" s="1" t="e">
        <v>#N/A</v>
      </c>
    </row>
    <row r="229" spans="1:31" x14ac:dyDescent="0.4">
      <c r="A229" s="1">
        <v>167201465</v>
      </c>
      <c r="B229" s="1" t="s">
        <v>948</v>
      </c>
      <c r="C229" s="1" t="s">
        <v>5946</v>
      </c>
      <c r="D229" s="1">
        <v>1017</v>
      </c>
      <c r="E229" s="1" t="s">
        <v>5834</v>
      </c>
      <c r="F229" s="1">
        <v>12</v>
      </c>
      <c r="G229" s="1" t="s">
        <v>3203</v>
      </c>
      <c r="H229" s="1" t="s">
        <v>8372</v>
      </c>
      <c r="I229" s="1">
        <v>307</v>
      </c>
      <c r="J229" s="1" t="s">
        <v>3203</v>
      </c>
      <c r="K229" s="5">
        <v>307</v>
      </c>
      <c r="L229" s="5">
        <v>0.225013520103613</v>
      </c>
      <c r="M229" s="12">
        <v>0.93137264535642428</v>
      </c>
      <c r="N229" s="12">
        <v>4.1581903981554369E-2</v>
      </c>
      <c r="O229" s="1" t="s">
        <v>21</v>
      </c>
      <c r="P229" s="1">
        <v>0.7982803101</v>
      </c>
      <c r="Q229" s="1" t="s">
        <v>3204</v>
      </c>
      <c r="S229" s="1" t="e">
        <v>#N/A</v>
      </c>
      <c r="T229" s="1" t="s">
        <v>3205</v>
      </c>
      <c r="U229" s="1" t="str">
        <f t="shared" si="10"/>
        <v>Y</v>
      </c>
      <c r="V229" s="1" t="str">
        <f t="shared" si="11"/>
        <v>Y</v>
      </c>
      <c r="X229" s="1" t="s">
        <v>5813</v>
      </c>
      <c r="Y229" s="1" t="s">
        <v>6351</v>
      </c>
      <c r="Z229" s="1" t="s">
        <v>5812</v>
      </c>
      <c r="AB229" s="1" t="e">
        <v>#N/A</v>
      </c>
    </row>
    <row r="230" spans="1:31" x14ac:dyDescent="0.4">
      <c r="A230" s="1">
        <v>182686228</v>
      </c>
      <c r="B230" s="1" t="s">
        <v>1860</v>
      </c>
      <c r="C230" s="1" t="s">
        <v>5946</v>
      </c>
      <c r="D230" s="1">
        <v>151</v>
      </c>
      <c r="E230" s="1" t="s">
        <v>5829</v>
      </c>
      <c r="F230" s="1">
        <v>2</v>
      </c>
      <c r="G230" s="1" t="s">
        <v>2165</v>
      </c>
      <c r="H230" s="1" t="s">
        <v>594</v>
      </c>
      <c r="I230" s="1">
        <v>45</v>
      </c>
      <c r="J230" s="1" t="s">
        <v>2165</v>
      </c>
      <c r="K230" s="5">
        <v>45</v>
      </c>
      <c r="L230" s="5">
        <v>9.4350248067471779E-3</v>
      </c>
      <c r="M230" s="12">
        <v>0.74732748239452307</v>
      </c>
      <c r="N230" s="12">
        <v>0.16995085648617492</v>
      </c>
      <c r="O230" s="1" t="s">
        <v>9</v>
      </c>
      <c r="P230" s="1">
        <v>0.10604249004999999</v>
      </c>
      <c r="Q230" s="1" t="s">
        <v>5326</v>
      </c>
      <c r="S230" s="1" t="e">
        <v>#N/A</v>
      </c>
      <c r="T230" s="1" t="s">
        <v>5327</v>
      </c>
      <c r="U230" s="1" t="str">
        <f t="shared" si="10"/>
        <v>Y</v>
      </c>
      <c r="V230" s="1" t="str">
        <f t="shared" si="11"/>
        <v>Y</v>
      </c>
      <c r="X230" s="1" t="s">
        <v>5813</v>
      </c>
      <c r="AB230" s="1" t="e">
        <v>#N/A</v>
      </c>
    </row>
    <row r="231" spans="1:31" x14ac:dyDescent="0.4">
      <c r="A231" s="1">
        <v>267760731</v>
      </c>
      <c r="B231" s="1" t="s">
        <v>134</v>
      </c>
      <c r="C231" s="1" t="s">
        <v>5946</v>
      </c>
      <c r="D231" s="1">
        <v>151</v>
      </c>
      <c r="E231" s="1" t="s">
        <v>5829</v>
      </c>
      <c r="F231" s="1">
        <v>2</v>
      </c>
      <c r="G231" s="1" t="s">
        <v>2165</v>
      </c>
      <c r="H231" s="1" t="s">
        <v>7538</v>
      </c>
      <c r="I231" s="1">
        <v>45</v>
      </c>
      <c r="J231" s="1" t="s">
        <v>2165</v>
      </c>
      <c r="K231" s="5">
        <v>45</v>
      </c>
      <c r="L231" s="5">
        <v>9.4877367368078502E-2</v>
      </c>
      <c r="M231" s="12">
        <v>0.65201328433301298</v>
      </c>
      <c r="N231" s="12">
        <v>8.2198289527201651E-2</v>
      </c>
      <c r="O231" s="1" t="s">
        <v>9</v>
      </c>
      <c r="P231" s="1">
        <v>0.77414077125000003</v>
      </c>
      <c r="Q231" s="1" t="s">
        <v>3241</v>
      </c>
      <c r="S231" s="1" t="e">
        <v>#N/A</v>
      </c>
      <c r="T231" s="1" t="s">
        <v>3242</v>
      </c>
      <c r="U231" s="1" t="str">
        <f t="shared" si="10"/>
        <v>Y</v>
      </c>
      <c r="V231" s="1" t="str">
        <f t="shared" si="11"/>
        <v>N</v>
      </c>
      <c r="X231" s="1" t="s">
        <v>5813</v>
      </c>
      <c r="AB231" s="1" t="e">
        <v>#N/A</v>
      </c>
    </row>
    <row r="232" spans="1:31" x14ac:dyDescent="0.4">
      <c r="A232" s="5">
        <v>837659658</v>
      </c>
      <c r="B232" s="5" t="s">
        <v>732</v>
      </c>
      <c r="C232" s="1" t="s">
        <v>5946</v>
      </c>
      <c r="D232" s="5">
        <v>494</v>
      </c>
      <c r="E232" s="5" t="s">
        <v>5828</v>
      </c>
      <c r="F232" s="5">
        <v>3</v>
      </c>
      <c r="G232" s="5" t="s">
        <v>73</v>
      </c>
      <c r="H232" s="5" t="s">
        <v>7609</v>
      </c>
      <c r="I232" s="5">
        <v>61</v>
      </c>
      <c r="J232" s="5" t="s">
        <v>73</v>
      </c>
      <c r="K232" s="5">
        <v>61</v>
      </c>
      <c r="L232" s="5">
        <v>1.9202921394042939E-4</v>
      </c>
      <c r="M232" s="12">
        <v>0.40797547497084613</v>
      </c>
      <c r="N232" s="12">
        <v>0.33212013397869394</v>
      </c>
      <c r="O232" s="5" t="s">
        <v>21</v>
      </c>
      <c r="P232" s="5"/>
      <c r="Q232" s="5" t="s">
        <v>7059</v>
      </c>
      <c r="R232" s="5"/>
      <c r="S232" s="5" t="e">
        <v>#N/A</v>
      </c>
      <c r="T232" s="5" t="s">
        <v>8426</v>
      </c>
      <c r="U232" s="5" t="str">
        <f t="shared" si="10"/>
        <v>N</v>
      </c>
      <c r="V232" s="5" t="str">
        <f t="shared" si="11"/>
        <v>N</v>
      </c>
      <c r="W232" s="5"/>
      <c r="X232" s="5" t="s">
        <v>5812</v>
      </c>
      <c r="Y232" s="5" t="s">
        <v>8427</v>
      </c>
      <c r="Z232" s="5"/>
      <c r="AA232" s="5"/>
      <c r="AB232" s="5" t="e">
        <v>#N/A</v>
      </c>
      <c r="AC232" s="5"/>
      <c r="AD232" s="5"/>
      <c r="AE232" s="5"/>
    </row>
    <row r="233" spans="1:31" x14ac:dyDescent="0.4">
      <c r="A233" s="1">
        <v>518745840</v>
      </c>
      <c r="B233" s="1" t="s">
        <v>732</v>
      </c>
      <c r="C233" s="1" t="s">
        <v>5946</v>
      </c>
      <c r="D233" s="1">
        <v>926</v>
      </c>
      <c r="E233" s="1" t="s">
        <v>5828</v>
      </c>
      <c r="F233" s="1">
        <v>3</v>
      </c>
      <c r="G233" s="1" t="s">
        <v>237</v>
      </c>
      <c r="H233" s="1" t="s">
        <v>7624</v>
      </c>
      <c r="I233" s="1">
        <v>62</v>
      </c>
      <c r="J233" s="1" t="s">
        <v>237</v>
      </c>
      <c r="K233" s="5">
        <v>62</v>
      </c>
      <c r="L233" s="5">
        <v>0.14101960469194325</v>
      </c>
      <c r="M233" s="12">
        <v>0.7078650234656203</v>
      </c>
      <c r="N233" s="12">
        <v>0.26005834351977319</v>
      </c>
      <c r="O233" s="1" t="s">
        <v>21</v>
      </c>
      <c r="P233" s="1">
        <v>4.2873990305999996</v>
      </c>
      <c r="Q233" s="1" t="s">
        <v>1076</v>
      </c>
      <c r="S233" s="1" t="e">
        <v>#N/A</v>
      </c>
      <c r="T233" s="1" t="s">
        <v>1077</v>
      </c>
      <c r="U233" s="1" t="str">
        <f t="shared" si="10"/>
        <v>N</v>
      </c>
      <c r="V233" s="1" t="str">
        <f t="shared" si="11"/>
        <v>N</v>
      </c>
      <c r="X233" s="1" t="s">
        <v>5812</v>
      </c>
      <c r="AB233" s="1" t="e">
        <v>#N/A</v>
      </c>
    </row>
    <row r="234" spans="1:31" x14ac:dyDescent="0.4">
      <c r="A234" s="5">
        <v>835933107</v>
      </c>
      <c r="B234" s="5" t="s">
        <v>732</v>
      </c>
      <c r="C234" s="1" t="s">
        <v>5946</v>
      </c>
      <c r="D234" s="5">
        <v>535</v>
      </c>
      <c r="E234" s="5" t="s">
        <v>5828</v>
      </c>
      <c r="F234" s="5">
        <v>3</v>
      </c>
      <c r="G234" s="5" t="s">
        <v>387</v>
      </c>
      <c r="H234" s="5" t="s">
        <v>1097</v>
      </c>
      <c r="I234" s="5">
        <v>66</v>
      </c>
      <c r="J234" s="5" t="s">
        <v>387</v>
      </c>
      <c r="K234" s="5">
        <v>66</v>
      </c>
      <c r="L234" s="5">
        <v>1.295005161132811E-4</v>
      </c>
      <c r="M234" s="12">
        <v>0.7603124047937837</v>
      </c>
      <c r="N234" s="12">
        <v>0.23968759520621621</v>
      </c>
      <c r="O234" s="5" t="s">
        <v>21</v>
      </c>
      <c r="P234" s="5"/>
      <c r="Q234" s="5" t="s">
        <v>7058</v>
      </c>
      <c r="R234" s="5"/>
      <c r="S234" s="5" t="e">
        <v>#N/A</v>
      </c>
      <c r="T234" s="5" t="s">
        <v>8439</v>
      </c>
      <c r="U234" s="5" t="str">
        <f t="shared" si="10"/>
        <v>N</v>
      </c>
      <c r="V234" s="5" t="str">
        <f t="shared" si="11"/>
        <v>N</v>
      </c>
      <c r="W234" s="5"/>
      <c r="X234" s="5" t="s">
        <v>5812</v>
      </c>
      <c r="Y234" s="5" t="s">
        <v>7036</v>
      </c>
      <c r="Z234" s="5"/>
      <c r="AA234" s="5"/>
      <c r="AB234" s="5" t="e">
        <v>#N/A</v>
      </c>
      <c r="AC234" s="5"/>
      <c r="AD234" s="5"/>
      <c r="AE234" s="5"/>
    </row>
    <row r="235" spans="1:31" x14ac:dyDescent="0.4">
      <c r="A235" s="1">
        <v>161178152</v>
      </c>
      <c r="B235" s="1" t="s">
        <v>489</v>
      </c>
      <c r="C235" s="1" t="s">
        <v>5946</v>
      </c>
      <c r="D235" s="1">
        <v>151</v>
      </c>
      <c r="E235" s="1" t="s">
        <v>5829</v>
      </c>
      <c r="F235" s="1">
        <v>2</v>
      </c>
      <c r="G235" s="1" t="s">
        <v>2165</v>
      </c>
      <c r="H235" s="1" t="s">
        <v>7539</v>
      </c>
      <c r="I235" s="1">
        <v>45</v>
      </c>
      <c r="J235" s="1" t="s">
        <v>2165</v>
      </c>
      <c r="K235" s="5">
        <v>45</v>
      </c>
      <c r="L235" s="5">
        <v>0.19228060879452993</v>
      </c>
      <c r="M235" s="12">
        <v>0.65188971335088097</v>
      </c>
      <c r="N235" s="12">
        <v>0.15309562953098652</v>
      </c>
      <c r="O235" s="1" t="s">
        <v>21</v>
      </c>
      <c r="P235" s="1">
        <v>0.31195905369999999</v>
      </c>
      <c r="Q235" s="1" t="s">
        <v>4266</v>
      </c>
      <c r="S235" s="1" t="e">
        <v>#N/A</v>
      </c>
      <c r="T235" s="1" t="s">
        <v>4267</v>
      </c>
      <c r="U235" s="1" t="str">
        <f t="shared" si="10"/>
        <v>Y</v>
      </c>
      <c r="V235" s="1" t="str">
        <f t="shared" si="11"/>
        <v>N</v>
      </c>
      <c r="X235" s="1" t="s">
        <v>5813</v>
      </c>
      <c r="AB235" s="1" t="e">
        <v>#N/A</v>
      </c>
    </row>
    <row r="236" spans="1:31" x14ac:dyDescent="0.4">
      <c r="A236" s="1">
        <v>581027936</v>
      </c>
      <c r="B236" s="1" t="s">
        <v>2287</v>
      </c>
      <c r="C236" s="1" t="s">
        <v>5946</v>
      </c>
      <c r="D236" s="1">
        <v>502</v>
      </c>
      <c r="E236" s="1" t="s">
        <v>5828</v>
      </c>
      <c r="F236" s="1">
        <v>3</v>
      </c>
      <c r="G236" s="1" t="s">
        <v>387</v>
      </c>
      <c r="H236" s="1" t="s">
        <v>7666</v>
      </c>
      <c r="I236" s="1">
        <v>66</v>
      </c>
      <c r="J236" s="1" t="s">
        <v>387</v>
      </c>
      <c r="K236" s="5">
        <v>66</v>
      </c>
      <c r="L236" s="5">
        <v>0.2394961480660204</v>
      </c>
      <c r="M236" s="12">
        <v>0.38828543653389008</v>
      </c>
      <c r="N236" s="12">
        <v>0.29512850878765196</v>
      </c>
      <c r="O236" s="1" t="s">
        <v>9</v>
      </c>
      <c r="P236" s="1">
        <v>1.1545884161</v>
      </c>
      <c r="Q236" s="1" t="s">
        <v>2757</v>
      </c>
      <c r="S236" s="1" t="e">
        <v>#N/A</v>
      </c>
      <c r="T236" s="1" t="s">
        <v>2758</v>
      </c>
      <c r="U236" s="1" t="str">
        <f t="shared" si="10"/>
        <v>N</v>
      </c>
      <c r="V236" s="1" t="str">
        <f t="shared" si="11"/>
        <v>N</v>
      </c>
      <c r="X236" s="1" t="s">
        <v>5812</v>
      </c>
      <c r="AB236" s="1" t="e">
        <v>#N/A</v>
      </c>
    </row>
    <row r="237" spans="1:31" x14ac:dyDescent="0.4">
      <c r="A237" s="1">
        <v>509463587</v>
      </c>
      <c r="B237" s="1" t="s">
        <v>796</v>
      </c>
      <c r="C237" s="1" t="s">
        <v>5946</v>
      </c>
      <c r="D237" s="1">
        <v>726</v>
      </c>
      <c r="E237" s="1" t="s">
        <v>5828</v>
      </c>
      <c r="F237" s="1">
        <v>3</v>
      </c>
      <c r="G237" s="1" t="s">
        <v>703</v>
      </c>
      <c r="H237" s="1" t="s">
        <v>7601</v>
      </c>
      <c r="I237" s="1">
        <v>58</v>
      </c>
      <c r="J237" s="1" t="s">
        <v>703</v>
      </c>
      <c r="K237" s="5">
        <v>58</v>
      </c>
      <c r="L237" s="5">
        <v>5.8330960691703581E-3</v>
      </c>
      <c r="M237" s="12">
        <v>0.66950973185526386</v>
      </c>
      <c r="N237" s="12">
        <v>0.20392035485225102</v>
      </c>
      <c r="O237" s="1" t="s">
        <v>9</v>
      </c>
      <c r="P237" s="1">
        <v>0.10784406325</v>
      </c>
      <c r="Q237" s="1" t="s">
        <v>5318</v>
      </c>
      <c r="S237" s="1" t="e">
        <v>#N/A</v>
      </c>
      <c r="T237" s="1" t="s">
        <v>5319</v>
      </c>
      <c r="U237" s="1" t="str">
        <f t="shared" si="10"/>
        <v>N</v>
      </c>
      <c r="V237" s="1" t="str">
        <f t="shared" si="11"/>
        <v>N</v>
      </c>
      <c r="X237" s="1" t="s">
        <v>5812</v>
      </c>
      <c r="Y237" s="1" t="s">
        <v>6002</v>
      </c>
      <c r="AB237" s="1" t="e">
        <v>#N/A</v>
      </c>
    </row>
    <row r="238" spans="1:31" x14ac:dyDescent="0.4">
      <c r="A238" s="1">
        <v>113443572</v>
      </c>
      <c r="B238" s="1" t="s">
        <v>10</v>
      </c>
      <c r="C238" s="1" t="s">
        <v>5946</v>
      </c>
      <c r="D238" s="1">
        <v>159</v>
      </c>
      <c r="E238" s="1" t="s">
        <v>5829</v>
      </c>
      <c r="F238" s="1">
        <v>2</v>
      </c>
      <c r="G238" s="1" t="s">
        <v>594</v>
      </c>
      <c r="H238" s="1" t="s">
        <v>7543</v>
      </c>
      <c r="I238" s="1">
        <v>46</v>
      </c>
      <c r="J238" s="1" t="s">
        <v>594</v>
      </c>
      <c r="K238" s="5">
        <v>46</v>
      </c>
      <c r="L238" s="5">
        <v>0.10443159720615221</v>
      </c>
      <c r="M238" s="12">
        <v>0.90099547950279546</v>
      </c>
      <c r="N238" s="12">
        <v>5.5665333989141794E-2</v>
      </c>
      <c r="O238" s="1" t="s">
        <v>9</v>
      </c>
      <c r="P238" s="1">
        <v>3.750761056</v>
      </c>
      <c r="Q238" s="1" t="s">
        <v>1257</v>
      </c>
      <c r="S238" s="1" t="e">
        <v>#N/A</v>
      </c>
      <c r="T238" s="1" t="s">
        <v>1258</v>
      </c>
      <c r="U238" s="1" t="str">
        <f t="shared" si="10"/>
        <v>Y</v>
      </c>
      <c r="V238" s="1" t="str">
        <f t="shared" si="11"/>
        <v>Y</v>
      </c>
      <c r="X238" s="1" t="s">
        <v>5813</v>
      </c>
      <c r="AB238" s="1" t="s">
        <v>5813</v>
      </c>
    </row>
    <row r="239" spans="1:31" x14ac:dyDescent="0.4">
      <c r="A239" s="1">
        <v>304719312</v>
      </c>
      <c r="B239" s="1" t="s">
        <v>1643</v>
      </c>
      <c r="C239" s="1" t="s">
        <v>5946</v>
      </c>
      <c r="D239" s="1">
        <v>159</v>
      </c>
      <c r="E239" s="1" t="s">
        <v>5829</v>
      </c>
      <c r="F239" s="1">
        <v>2</v>
      </c>
      <c r="G239" s="1" t="s">
        <v>594</v>
      </c>
      <c r="H239" s="1" t="s">
        <v>2165</v>
      </c>
      <c r="I239" s="1">
        <v>46</v>
      </c>
      <c r="J239" s="1" t="s">
        <v>594</v>
      </c>
      <c r="K239" s="5">
        <v>46</v>
      </c>
      <c r="L239" s="5">
        <v>0.31817216848558694</v>
      </c>
      <c r="M239" s="12">
        <v>0.84200852411179983</v>
      </c>
      <c r="N239" s="12">
        <v>0.14529513665521643</v>
      </c>
      <c r="O239" s="1" t="s">
        <v>9</v>
      </c>
      <c r="P239" s="1">
        <v>1.9809248032</v>
      </c>
      <c r="Q239" s="1" t="s">
        <v>2067</v>
      </c>
      <c r="S239" s="1" t="e">
        <v>#N/A</v>
      </c>
      <c r="T239" s="1" t="s">
        <v>2068</v>
      </c>
      <c r="U239" s="1" t="str">
        <f t="shared" si="10"/>
        <v>Y</v>
      </c>
      <c r="V239" s="1" t="str">
        <f t="shared" si="11"/>
        <v>Y</v>
      </c>
      <c r="X239" s="1" t="s">
        <v>5813</v>
      </c>
      <c r="AB239" s="1" t="e">
        <v>#N/A</v>
      </c>
    </row>
    <row r="240" spans="1:31" x14ac:dyDescent="0.4">
      <c r="A240" s="1">
        <v>304694156</v>
      </c>
      <c r="B240" s="1" t="s">
        <v>796</v>
      </c>
      <c r="C240" s="1" t="s">
        <v>5946</v>
      </c>
      <c r="D240" s="1">
        <v>1037</v>
      </c>
      <c r="E240" s="1" t="s">
        <v>5828</v>
      </c>
      <c r="F240" s="1">
        <v>3</v>
      </c>
      <c r="G240" s="1" t="s">
        <v>1097</v>
      </c>
      <c r="H240" s="1" t="s">
        <v>7645</v>
      </c>
      <c r="I240" s="1">
        <v>64</v>
      </c>
      <c r="J240" s="1" t="s">
        <v>1097</v>
      </c>
      <c r="K240" s="5">
        <v>64</v>
      </c>
      <c r="L240" s="5">
        <v>7.5823844549550018E-2</v>
      </c>
      <c r="M240" s="12">
        <v>0.35367423874788273</v>
      </c>
      <c r="N240" s="12">
        <v>0.21609569048115801</v>
      </c>
      <c r="O240" s="1" t="s">
        <v>9</v>
      </c>
      <c r="P240" s="1">
        <v>0.56685557880000004</v>
      </c>
      <c r="Q240" s="1" t="s">
        <v>3625</v>
      </c>
      <c r="S240" s="1" t="e">
        <v>#N/A</v>
      </c>
      <c r="T240" s="1" t="s">
        <v>3626</v>
      </c>
      <c r="U240" s="1" t="str">
        <f t="shared" si="10"/>
        <v>N</v>
      </c>
      <c r="V240" s="1" t="str">
        <f t="shared" si="11"/>
        <v>N</v>
      </c>
      <c r="X240" s="1" t="s">
        <v>5812</v>
      </c>
      <c r="AB240" s="1" t="e">
        <v>#N/A</v>
      </c>
    </row>
    <row r="241" spans="1:28" x14ac:dyDescent="0.4">
      <c r="A241" s="1">
        <v>509602066</v>
      </c>
      <c r="B241" s="1" t="s">
        <v>796</v>
      </c>
      <c r="C241" s="1" t="s">
        <v>5946</v>
      </c>
      <c r="D241" s="1">
        <v>1084</v>
      </c>
      <c r="E241" s="1" t="s">
        <v>5828</v>
      </c>
      <c r="F241" s="1">
        <v>3</v>
      </c>
      <c r="G241" s="1" t="s">
        <v>2096</v>
      </c>
      <c r="H241" s="1" t="s">
        <v>2529</v>
      </c>
      <c r="I241" s="1">
        <v>65</v>
      </c>
      <c r="J241" s="1" t="s">
        <v>2096</v>
      </c>
      <c r="K241" s="5">
        <v>65</v>
      </c>
      <c r="L241" s="5">
        <v>1.08662782812499E-3</v>
      </c>
      <c r="M241" s="12">
        <v>0.93633905905082071</v>
      </c>
      <c r="N241" s="12">
        <v>6.3660940949179262E-2</v>
      </c>
      <c r="O241" s="1" t="s">
        <v>9</v>
      </c>
      <c r="P241" s="1">
        <v>5.1711199399999998E-2</v>
      </c>
      <c r="Q241" s="1" t="s">
        <v>5647</v>
      </c>
      <c r="S241" s="1" t="e">
        <v>#N/A</v>
      </c>
      <c r="T241" s="1" t="s">
        <v>5648</v>
      </c>
      <c r="U241" s="1" t="str">
        <f t="shared" si="10"/>
        <v>Y</v>
      </c>
      <c r="V241" s="1" t="str">
        <f t="shared" si="11"/>
        <v>Y</v>
      </c>
      <c r="X241" s="1" t="s">
        <v>5812</v>
      </c>
      <c r="Y241" s="1" t="s">
        <v>6002</v>
      </c>
      <c r="Z241" s="1" t="s">
        <v>7013</v>
      </c>
      <c r="AB241" s="1" t="e">
        <v>#N/A</v>
      </c>
    </row>
    <row r="242" spans="1:28" x14ac:dyDescent="0.4">
      <c r="A242" s="1">
        <v>287715650</v>
      </c>
      <c r="B242" s="1" t="s">
        <v>796</v>
      </c>
      <c r="C242" s="1" t="s">
        <v>5946</v>
      </c>
      <c r="D242" s="1">
        <v>159</v>
      </c>
      <c r="E242" s="1" t="s">
        <v>5829</v>
      </c>
      <c r="F242" s="1">
        <v>2</v>
      </c>
      <c r="G242" s="1" t="s">
        <v>594</v>
      </c>
      <c r="H242" s="1">
        <v>0</v>
      </c>
      <c r="I242" s="1">
        <v>46</v>
      </c>
      <c r="J242" s="1" t="s">
        <v>594</v>
      </c>
      <c r="K242" s="5">
        <v>46</v>
      </c>
      <c r="L242" s="5">
        <v>2.4340062832421773E-2</v>
      </c>
      <c r="M242" s="12">
        <v>0.98836449049570119</v>
      </c>
      <c r="N242" s="12">
        <v>6.8549478638362206E-3</v>
      </c>
      <c r="O242" s="1" t="s">
        <v>9</v>
      </c>
      <c r="P242" s="1">
        <v>0.25805728357500002</v>
      </c>
      <c r="Q242" s="1" t="s">
        <v>4463</v>
      </c>
      <c r="S242" s="1" t="e">
        <v>#N/A</v>
      </c>
      <c r="T242" s="1" t="s">
        <v>4464</v>
      </c>
      <c r="U242" s="1" t="str">
        <f t="shared" si="10"/>
        <v>Y</v>
      </c>
      <c r="V242" s="1" t="str">
        <f t="shared" si="11"/>
        <v>Y</v>
      </c>
      <c r="X242" s="1" t="s">
        <v>5813</v>
      </c>
      <c r="AB242" s="1" t="e">
        <v>#N/A</v>
      </c>
    </row>
    <row r="243" spans="1:28" x14ac:dyDescent="0.4">
      <c r="A243" s="1">
        <v>159994059</v>
      </c>
      <c r="B243" s="1" t="s">
        <v>489</v>
      </c>
      <c r="C243" s="1" t="s">
        <v>5946</v>
      </c>
      <c r="D243" s="1">
        <v>159</v>
      </c>
      <c r="E243" s="1" t="s">
        <v>5829</v>
      </c>
      <c r="F243" s="1">
        <v>2</v>
      </c>
      <c r="G243" s="1" t="s">
        <v>594</v>
      </c>
      <c r="H243" s="1">
        <v>0</v>
      </c>
      <c r="I243" s="1">
        <v>46</v>
      </c>
      <c r="J243" s="1" t="s">
        <v>594</v>
      </c>
      <c r="K243" s="5">
        <v>46</v>
      </c>
      <c r="L243" s="5">
        <v>2.8501247799609275E-2</v>
      </c>
      <c r="M243" s="12">
        <v>0.99265647942570978</v>
      </c>
      <c r="N243" s="12">
        <v>7.3435205742901997E-3</v>
      </c>
      <c r="O243" s="1" t="s">
        <v>9</v>
      </c>
      <c r="P243" s="1">
        <v>0.214197571</v>
      </c>
      <c r="Q243" s="1" t="s">
        <v>4676</v>
      </c>
      <c r="S243" s="1" t="e">
        <v>#N/A</v>
      </c>
      <c r="T243" s="1" t="s">
        <v>4677</v>
      </c>
      <c r="U243" s="1" t="str">
        <f t="shared" si="10"/>
        <v>Y</v>
      </c>
      <c r="V243" s="1" t="str">
        <f t="shared" si="11"/>
        <v>Y</v>
      </c>
      <c r="X243" s="1" t="s">
        <v>5813</v>
      </c>
      <c r="AB243" s="1" t="e">
        <v>#N/A</v>
      </c>
    </row>
    <row r="244" spans="1:28" x14ac:dyDescent="0.4">
      <c r="A244" s="1">
        <v>299857813</v>
      </c>
      <c r="B244" s="1" t="s">
        <v>766</v>
      </c>
      <c r="C244" s="1" t="s">
        <v>5946</v>
      </c>
      <c r="D244" s="1">
        <v>726</v>
      </c>
      <c r="E244" s="1" t="s">
        <v>5828</v>
      </c>
      <c r="F244" s="1">
        <v>3</v>
      </c>
      <c r="G244" s="1" t="s">
        <v>703</v>
      </c>
      <c r="H244" s="1" t="s">
        <v>7474</v>
      </c>
      <c r="I244" s="1">
        <v>58</v>
      </c>
      <c r="J244" s="1" t="s">
        <v>703</v>
      </c>
      <c r="K244" s="5">
        <v>58</v>
      </c>
      <c r="L244" s="5">
        <v>5.4183384729003803E-3</v>
      </c>
      <c r="M244" s="12">
        <v>0.94657858646301996</v>
      </c>
      <c r="N244" s="12">
        <v>4.7874181743749147E-2</v>
      </c>
      <c r="O244" s="1" t="s">
        <v>9</v>
      </c>
      <c r="P244" s="1">
        <v>0.15433687289999901</v>
      </c>
      <c r="Q244" s="1" t="s">
        <v>5008</v>
      </c>
      <c r="S244" s="1" t="e">
        <v>#N/A</v>
      </c>
      <c r="T244" s="1" t="s">
        <v>5009</v>
      </c>
      <c r="U244" s="1" t="str">
        <f t="shared" si="10"/>
        <v>Y</v>
      </c>
      <c r="V244" s="1" t="str">
        <f t="shared" si="11"/>
        <v>Y</v>
      </c>
      <c r="X244" s="1" t="s">
        <v>5812</v>
      </c>
      <c r="Y244" s="1" t="s">
        <v>6002</v>
      </c>
      <c r="AB244" s="1" t="e">
        <v>#N/A</v>
      </c>
    </row>
    <row r="245" spans="1:28" x14ac:dyDescent="0.4">
      <c r="A245" s="1">
        <v>170949055</v>
      </c>
      <c r="B245" s="1" t="s">
        <v>489</v>
      </c>
      <c r="C245" s="1" t="s">
        <v>5946</v>
      </c>
      <c r="D245" s="1">
        <v>159</v>
      </c>
      <c r="E245" s="1" t="s">
        <v>5829</v>
      </c>
      <c r="F245" s="1">
        <v>2</v>
      </c>
      <c r="G245" s="1" t="s">
        <v>594</v>
      </c>
      <c r="H245" s="1" t="s">
        <v>7544</v>
      </c>
      <c r="I245" s="1">
        <v>46</v>
      </c>
      <c r="J245" s="1" t="s">
        <v>594</v>
      </c>
      <c r="K245" s="5">
        <v>46</v>
      </c>
      <c r="L245" s="5">
        <v>0.15868716945532113</v>
      </c>
      <c r="M245" s="12">
        <v>0.81983652898055104</v>
      </c>
      <c r="N245" s="12">
        <v>0.11494685807253054</v>
      </c>
      <c r="O245" s="1" t="s">
        <v>9</v>
      </c>
      <c r="P245" s="1">
        <v>4.4339359904000002</v>
      </c>
      <c r="Q245" s="1" t="s">
        <v>1041</v>
      </c>
      <c r="S245" s="1" t="e">
        <v>#N/A</v>
      </c>
      <c r="T245" s="1" t="s">
        <v>1042</v>
      </c>
      <c r="U245" s="1" t="str">
        <f t="shared" si="10"/>
        <v>Y</v>
      </c>
      <c r="V245" s="1" t="str">
        <f t="shared" si="11"/>
        <v>Y</v>
      </c>
      <c r="X245" s="1" t="s">
        <v>5813</v>
      </c>
      <c r="AB245" s="1" t="e">
        <v>#N/A</v>
      </c>
    </row>
    <row r="246" spans="1:28" x14ac:dyDescent="0.4">
      <c r="A246" s="1">
        <v>294313246</v>
      </c>
      <c r="B246" s="1" t="s">
        <v>790</v>
      </c>
      <c r="C246" s="1" t="s">
        <v>5946</v>
      </c>
      <c r="D246" s="1">
        <v>159</v>
      </c>
      <c r="E246" s="1" t="s">
        <v>5829</v>
      </c>
      <c r="F246" s="1">
        <v>2</v>
      </c>
      <c r="G246" s="1" t="s">
        <v>594</v>
      </c>
      <c r="H246" s="1" t="s">
        <v>7541</v>
      </c>
      <c r="I246" s="1">
        <v>46</v>
      </c>
      <c r="J246" s="1" t="s">
        <v>594</v>
      </c>
      <c r="K246" s="5">
        <v>46</v>
      </c>
      <c r="L246" s="5">
        <v>0.19069389688126753</v>
      </c>
      <c r="M246" s="12">
        <v>0.6091668883998258</v>
      </c>
      <c r="N246" s="12">
        <v>0.25469177930870063</v>
      </c>
      <c r="O246" s="1" t="s">
        <v>21</v>
      </c>
      <c r="P246" s="1">
        <v>1.2615488256</v>
      </c>
      <c r="Q246" s="1" t="s">
        <v>2654</v>
      </c>
      <c r="S246" s="1" t="e">
        <v>#N/A</v>
      </c>
      <c r="T246" s="1" t="s">
        <v>2655</v>
      </c>
      <c r="U246" s="1" t="str">
        <f t="shared" si="10"/>
        <v>N</v>
      </c>
      <c r="V246" s="1" t="str">
        <f t="shared" si="11"/>
        <v>N</v>
      </c>
      <c r="X246" s="1" t="s">
        <v>9</v>
      </c>
      <c r="Y246" s="1" t="s">
        <v>5979</v>
      </c>
      <c r="AB246" s="1" t="e">
        <v>#N/A</v>
      </c>
    </row>
    <row r="247" spans="1:28" x14ac:dyDescent="0.4">
      <c r="A247" s="1">
        <v>127083591</v>
      </c>
      <c r="B247" s="1" t="s">
        <v>10</v>
      </c>
      <c r="C247" s="1" t="s">
        <v>5946</v>
      </c>
      <c r="D247" s="1">
        <v>215</v>
      </c>
      <c r="E247" s="1" t="s">
        <v>5832</v>
      </c>
      <c r="F247" s="1">
        <v>9</v>
      </c>
      <c r="G247" s="1" t="s">
        <v>533</v>
      </c>
      <c r="H247" s="1" t="s">
        <v>505</v>
      </c>
      <c r="I247" s="1">
        <v>202</v>
      </c>
      <c r="J247" s="1" t="s">
        <v>533</v>
      </c>
      <c r="K247" s="5">
        <v>202</v>
      </c>
      <c r="L247" s="5">
        <v>0.16244334566420798</v>
      </c>
      <c r="M247" s="12">
        <v>0.94470856637750245</v>
      </c>
      <c r="N247" s="12">
        <v>5.407955791843868E-2</v>
      </c>
      <c r="O247" s="1" t="s">
        <v>9</v>
      </c>
      <c r="P247" s="1">
        <v>1.6802742782</v>
      </c>
      <c r="Q247" s="1" t="s">
        <v>2281</v>
      </c>
      <c r="S247" s="1" t="e">
        <v>#N/A</v>
      </c>
      <c r="T247" s="1" t="s">
        <v>2282</v>
      </c>
      <c r="U247" s="1" t="str">
        <f t="shared" si="10"/>
        <v>Y</v>
      </c>
      <c r="V247" s="1" t="str">
        <f t="shared" si="11"/>
        <v>Y</v>
      </c>
      <c r="X247" s="1" t="s">
        <v>5813</v>
      </c>
      <c r="AB247" s="1" t="s">
        <v>5813</v>
      </c>
    </row>
    <row r="248" spans="1:28" x14ac:dyDescent="0.4">
      <c r="A248" s="1">
        <v>293888501</v>
      </c>
      <c r="B248" s="1" t="s">
        <v>1636</v>
      </c>
      <c r="C248" s="1" t="s">
        <v>5946</v>
      </c>
      <c r="D248" s="1">
        <v>726</v>
      </c>
      <c r="E248" s="1" t="s">
        <v>5828</v>
      </c>
      <c r="F248" s="1">
        <v>3</v>
      </c>
      <c r="G248" s="1" t="s">
        <v>703</v>
      </c>
      <c r="H248" s="1" t="s">
        <v>7605</v>
      </c>
      <c r="I248" s="1">
        <v>58</v>
      </c>
      <c r="J248" s="1" t="s">
        <v>703</v>
      </c>
      <c r="K248" s="5">
        <v>58</v>
      </c>
      <c r="L248" s="5">
        <v>6.6697032204800499E-3</v>
      </c>
      <c r="M248" s="12">
        <v>0.44684314181188906</v>
      </c>
      <c r="N248" s="12">
        <v>0.40172994849643989</v>
      </c>
      <c r="O248" s="1" t="s">
        <v>9</v>
      </c>
      <c r="P248" s="1">
        <v>0.1182706434</v>
      </c>
      <c r="Q248" s="1" t="s">
        <v>5247</v>
      </c>
      <c r="S248" s="1" t="e">
        <v>#N/A</v>
      </c>
      <c r="T248" s="1" t="s">
        <v>5248</v>
      </c>
      <c r="U248" s="1" t="str">
        <f t="shared" si="10"/>
        <v>N</v>
      </c>
      <c r="V248" s="1" t="str">
        <f t="shared" si="11"/>
        <v>N</v>
      </c>
      <c r="X248" s="1" t="s">
        <v>5812</v>
      </c>
      <c r="AB248" s="1" t="e">
        <v>#N/A</v>
      </c>
    </row>
    <row r="249" spans="1:28" x14ac:dyDescent="0.4">
      <c r="A249" s="1">
        <v>299759175</v>
      </c>
      <c r="B249" s="1" t="s">
        <v>134</v>
      </c>
      <c r="C249" s="1" t="s">
        <v>5946</v>
      </c>
      <c r="D249" s="1">
        <v>215</v>
      </c>
      <c r="E249" s="1" t="s">
        <v>5832</v>
      </c>
      <c r="F249" s="1">
        <v>9</v>
      </c>
      <c r="G249" s="1" t="s">
        <v>533</v>
      </c>
      <c r="H249" s="1">
        <v>0</v>
      </c>
      <c r="I249" s="1">
        <v>202</v>
      </c>
      <c r="J249" s="1" t="s">
        <v>533</v>
      </c>
      <c r="K249" s="5">
        <v>202</v>
      </c>
      <c r="L249" s="5">
        <v>8.4385590258012858E-2</v>
      </c>
      <c r="M249" s="12">
        <v>0.9955968518217756</v>
      </c>
      <c r="N249" s="12">
        <v>3.5396691565523193E-3</v>
      </c>
      <c r="O249" s="1" t="s">
        <v>9</v>
      </c>
      <c r="P249" s="1">
        <v>0.93867952254999998</v>
      </c>
      <c r="Q249" s="1" t="s">
        <v>3009</v>
      </c>
      <c r="R249" s="1" t="s">
        <v>5813</v>
      </c>
      <c r="S249" s="1" t="e">
        <v>#N/A</v>
      </c>
      <c r="T249" s="1" t="s">
        <v>3010</v>
      </c>
      <c r="U249" s="1" t="str">
        <f t="shared" si="10"/>
        <v>Y</v>
      </c>
      <c r="V249" s="1" t="str">
        <f t="shared" si="11"/>
        <v>Y</v>
      </c>
      <c r="X249" s="1" t="s">
        <v>5813</v>
      </c>
      <c r="AB249" s="1" t="e">
        <v>#N/A</v>
      </c>
    </row>
    <row r="250" spans="1:28" x14ac:dyDescent="0.4">
      <c r="A250" s="1">
        <v>265293391</v>
      </c>
      <c r="B250" s="1" t="s">
        <v>732</v>
      </c>
      <c r="C250" s="1" t="s">
        <v>5946</v>
      </c>
      <c r="D250" s="1">
        <v>215</v>
      </c>
      <c r="E250" s="1" t="s">
        <v>5832</v>
      </c>
      <c r="F250" s="1">
        <v>9</v>
      </c>
      <c r="G250" s="1" t="s">
        <v>533</v>
      </c>
      <c r="H250" s="1">
        <v>0</v>
      </c>
      <c r="I250" s="1">
        <v>202</v>
      </c>
      <c r="J250" s="1" t="s">
        <v>533</v>
      </c>
      <c r="K250" s="5">
        <v>202</v>
      </c>
      <c r="L250" s="5">
        <v>4.8979725585103842E-2</v>
      </c>
      <c r="M250" s="12">
        <v>0.99042280087321255</v>
      </c>
      <c r="N250" s="12">
        <v>4.8258162782180859E-3</v>
      </c>
      <c r="O250" s="1" t="s">
        <v>9</v>
      </c>
      <c r="P250" s="1">
        <v>0.4465050324</v>
      </c>
      <c r="Q250" s="1" t="s">
        <v>3874</v>
      </c>
      <c r="S250" s="1" t="e">
        <v>#N/A</v>
      </c>
      <c r="T250" s="1" t="s">
        <v>3875</v>
      </c>
      <c r="U250" s="1" t="str">
        <f t="shared" si="10"/>
        <v>Y</v>
      </c>
      <c r="V250" s="1" t="str">
        <f t="shared" si="11"/>
        <v>Y</v>
      </c>
      <c r="X250" s="1" t="s">
        <v>5813</v>
      </c>
      <c r="AB250" s="1" t="e">
        <v>#N/A</v>
      </c>
    </row>
    <row r="251" spans="1:28" x14ac:dyDescent="0.4">
      <c r="A251" s="1">
        <v>585756865</v>
      </c>
      <c r="B251" s="1" t="s">
        <v>184</v>
      </c>
      <c r="C251" s="1" t="s">
        <v>5946</v>
      </c>
      <c r="D251" s="1">
        <v>918</v>
      </c>
      <c r="E251" s="1" t="s">
        <v>5828</v>
      </c>
      <c r="F251" s="1">
        <v>3</v>
      </c>
      <c r="G251" s="1" t="s">
        <v>73</v>
      </c>
      <c r="H251" s="1" t="s">
        <v>7619</v>
      </c>
      <c r="I251" s="1">
        <v>61</v>
      </c>
      <c r="J251" s="1" t="s">
        <v>73</v>
      </c>
      <c r="K251" s="5">
        <v>61</v>
      </c>
      <c r="L251" s="5">
        <v>0.52025662261438255</v>
      </c>
      <c r="M251" s="12">
        <v>0.56888084813121043</v>
      </c>
      <c r="N251" s="12">
        <v>0.15436054287294296</v>
      </c>
      <c r="O251" s="1" t="s">
        <v>9</v>
      </c>
      <c r="P251" s="1">
        <v>3.0950955545999999</v>
      </c>
      <c r="Q251" s="1" t="s">
        <v>1469</v>
      </c>
      <c r="S251" s="1" t="e">
        <v>#N/A</v>
      </c>
      <c r="T251" s="1" t="s">
        <v>1470</v>
      </c>
      <c r="U251" s="1" t="str">
        <f t="shared" si="10"/>
        <v>Y</v>
      </c>
      <c r="V251" s="1" t="str">
        <f t="shared" si="11"/>
        <v>N</v>
      </c>
      <c r="X251" s="1" t="s">
        <v>5812</v>
      </c>
      <c r="AB251" s="1" t="e">
        <v>#N/A</v>
      </c>
    </row>
    <row r="252" spans="1:28" x14ac:dyDescent="0.4">
      <c r="A252" s="1">
        <v>264097661</v>
      </c>
      <c r="B252" s="1" t="s">
        <v>1559</v>
      </c>
      <c r="C252" s="1" t="s">
        <v>5946</v>
      </c>
      <c r="D252" s="1">
        <v>215</v>
      </c>
      <c r="E252" s="1" t="s">
        <v>5832</v>
      </c>
      <c r="F252" s="1">
        <v>9</v>
      </c>
      <c r="G252" s="1" t="s">
        <v>533</v>
      </c>
      <c r="H252" s="1" t="s">
        <v>8158</v>
      </c>
      <c r="I252" s="1">
        <v>202</v>
      </c>
      <c r="J252" s="1" t="s">
        <v>533</v>
      </c>
      <c r="K252" s="5">
        <v>202</v>
      </c>
      <c r="L252" s="5">
        <v>9.4430089520152388E-2</v>
      </c>
      <c r="M252" s="12">
        <v>0.52390394366238513</v>
      </c>
      <c r="N252" s="12">
        <v>0.25591023552765668</v>
      </c>
      <c r="O252" s="1" t="s">
        <v>9</v>
      </c>
      <c r="P252" s="1">
        <v>1.75613981199999</v>
      </c>
      <c r="Q252" s="1" t="s">
        <v>2221</v>
      </c>
      <c r="S252" s="1" t="e">
        <v>#N/A</v>
      </c>
      <c r="T252" s="1" t="s">
        <v>2222</v>
      </c>
      <c r="U252" s="1" t="str">
        <f t="shared" si="10"/>
        <v>N</v>
      </c>
      <c r="V252" s="1" t="str">
        <f t="shared" si="11"/>
        <v>N</v>
      </c>
      <c r="X252" s="1" t="s">
        <v>9</v>
      </c>
      <c r="Y252" s="1" t="s">
        <v>6282</v>
      </c>
      <c r="AB252" s="1" t="e">
        <v>#N/A</v>
      </c>
    </row>
    <row r="253" spans="1:28" x14ac:dyDescent="0.4">
      <c r="A253" s="1">
        <v>585776749</v>
      </c>
      <c r="B253" s="1" t="s">
        <v>184</v>
      </c>
      <c r="C253" s="1" t="s">
        <v>5946</v>
      </c>
      <c r="D253" s="1">
        <v>502</v>
      </c>
      <c r="E253" s="1" t="s">
        <v>5828</v>
      </c>
      <c r="F253" s="1">
        <v>3</v>
      </c>
      <c r="G253" s="1" t="s">
        <v>387</v>
      </c>
      <c r="H253" s="1" t="s">
        <v>7662</v>
      </c>
      <c r="I253" s="1">
        <v>66</v>
      </c>
      <c r="J253" s="1" t="s">
        <v>387</v>
      </c>
      <c r="K253" s="5">
        <v>66</v>
      </c>
      <c r="L253" s="5">
        <v>0.19118196919357802</v>
      </c>
      <c r="M253" s="12">
        <v>0.41808600223731163</v>
      </c>
      <c r="N253" s="12">
        <v>0.25116654194491522</v>
      </c>
      <c r="O253" s="1" t="s">
        <v>9</v>
      </c>
      <c r="P253" s="1">
        <v>2.2655681944000001</v>
      </c>
      <c r="Q253" s="1" t="s">
        <v>1877</v>
      </c>
      <c r="S253" s="1" t="e">
        <v>#N/A</v>
      </c>
      <c r="T253" s="1" t="s">
        <v>1878</v>
      </c>
      <c r="U253" s="1" t="str">
        <f t="shared" si="10"/>
        <v>N</v>
      </c>
      <c r="V253" s="1" t="str">
        <f t="shared" si="11"/>
        <v>N</v>
      </c>
      <c r="X253" s="1" t="s">
        <v>5812</v>
      </c>
      <c r="AB253" s="1" t="e">
        <v>#N/A</v>
      </c>
    </row>
    <row r="254" spans="1:28" x14ac:dyDescent="0.4">
      <c r="A254" s="1">
        <v>159602279</v>
      </c>
      <c r="B254" s="1" t="s">
        <v>2007</v>
      </c>
      <c r="C254" s="1" t="s">
        <v>5946</v>
      </c>
      <c r="D254" s="1">
        <v>918</v>
      </c>
      <c r="E254" s="1" t="s">
        <v>5828</v>
      </c>
      <c r="F254" s="1">
        <v>3</v>
      </c>
      <c r="G254" s="1" t="s">
        <v>73</v>
      </c>
      <c r="H254" s="1" t="s">
        <v>237</v>
      </c>
      <c r="I254" s="1">
        <v>61</v>
      </c>
      <c r="J254" s="1" t="s">
        <v>73</v>
      </c>
      <c r="K254" s="5">
        <v>61</v>
      </c>
      <c r="L254" s="5">
        <v>6.8432415836913903E-3</v>
      </c>
      <c r="M254" s="12">
        <v>0.79341245530018323</v>
      </c>
      <c r="N254" s="12">
        <v>0.20658754469981677</v>
      </c>
      <c r="O254" s="1" t="s">
        <v>21</v>
      </c>
      <c r="P254" s="1">
        <v>4.0670320949999998E-2</v>
      </c>
      <c r="Q254" s="1" t="s">
        <v>5713</v>
      </c>
      <c r="S254" s="1" t="e">
        <v>#N/A</v>
      </c>
      <c r="T254" s="1" t="s">
        <v>5714</v>
      </c>
      <c r="U254" s="1" t="str">
        <f t="shared" si="10"/>
        <v>N</v>
      </c>
      <c r="V254" s="1" t="str">
        <f t="shared" si="11"/>
        <v>N</v>
      </c>
      <c r="X254" s="1" t="s">
        <v>5812</v>
      </c>
      <c r="Y254" s="1" t="s">
        <v>6002</v>
      </c>
      <c r="AB254" s="1" t="e">
        <v>#N/A</v>
      </c>
    </row>
    <row r="255" spans="1:28" x14ac:dyDescent="0.4">
      <c r="A255" s="1">
        <v>126115436</v>
      </c>
      <c r="B255" s="1" t="s">
        <v>10</v>
      </c>
      <c r="C255" s="1" t="s">
        <v>5946</v>
      </c>
      <c r="D255" s="1">
        <v>484682508</v>
      </c>
      <c r="E255" s="1" t="s">
        <v>5828</v>
      </c>
      <c r="F255" s="1">
        <v>3</v>
      </c>
      <c r="G255" s="1" t="s">
        <v>5602</v>
      </c>
      <c r="H255" s="1" t="s">
        <v>7679</v>
      </c>
      <c r="I255" s="1">
        <v>69</v>
      </c>
      <c r="J255" s="1" t="s">
        <v>5602</v>
      </c>
      <c r="K255" s="5">
        <v>69</v>
      </c>
      <c r="L255" s="5">
        <v>1.5742581444809483E-2</v>
      </c>
      <c r="M255" s="12">
        <v>0.75243106516723191</v>
      </c>
      <c r="N255" s="12">
        <v>0.18783531851918431</v>
      </c>
      <c r="O255" s="1" t="s">
        <v>9</v>
      </c>
      <c r="P255" s="1">
        <v>6.0472046600000003E-2</v>
      </c>
      <c r="Q255" s="1" t="s">
        <v>5603</v>
      </c>
      <c r="S255" s="1" t="e">
        <v>#N/A</v>
      </c>
      <c r="T255" s="1" t="s">
        <v>5604</v>
      </c>
      <c r="U255" s="1" t="str">
        <f t="shared" si="10"/>
        <v>Y</v>
      </c>
      <c r="V255" s="1" t="str">
        <f t="shared" si="11"/>
        <v>N</v>
      </c>
      <c r="X255" s="1" t="s">
        <v>5813</v>
      </c>
      <c r="Y255" s="1" t="s">
        <v>6194</v>
      </c>
      <c r="AB255" s="1" t="s">
        <v>5813</v>
      </c>
    </row>
    <row r="256" spans="1:28" x14ac:dyDescent="0.4">
      <c r="A256" s="1">
        <v>146660999</v>
      </c>
      <c r="B256" s="1" t="s">
        <v>3991</v>
      </c>
      <c r="C256" s="1" t="s">
        <v>5946</v>
      </c>
      <c r="D256" s="1">
        <v>223</v>
      </c>
      <c r="E256" s="1" t="s">
        <v>5830</v>
      </c>
      <c r="F256" s="1">
        <v>8</v>
      </c>
      <c r="G256" s="1" t="s">
        <v>1111</v>
      </c>
      <c r="H256" s="1" t="s">
        <v>50</v>
      </c>
      <c r="I256" s="1">
        <v>149</v>
      </c>
      <c r="J256" s="1" t="s">
        <v>1111</v>
      </c>
      <c r="K256" s="5">
        <v>149</v>
      </c>
      <c r="L256" s="5">
        <v>3.7441590518203986E-3</v>
      </c>
      <c r="M256" s="12">
        <v>0.98780757375993056</v>
      </c>
      <c r="N256" s="12">
        <v>1.1985500768079768E-2</v>
      </c>
      <c r="O256" s="1" t="s">
        <v>9</v>
      </c>
      <c r="P256" s="1">
        <v>8.8456323899999995E-2</v>
      </c>
      <c r="Q256" s="1" t="s">
        <v>5431</v>
      </c>
      <c r="S256" s="1" t="e">
        <v>#N/A</v>
      </c>
      <c r="T256" s="1" t="s">
        <v>5432</v>
      </c>
      <c r="U256" s="1" t="str">
        <f t="shared" si="10"/>
        <v>Y</v>
      </c>
      <c r="V256" s="1" t="str">
        <f t="shared" si="11"/>
        <v>Y</v>
      </c>
      <c r="X256" s="1" t="s">
        <v>5813</v>
      </c>
      <c r="Z256" s="1" t="s">
        <v>7012</v>
      </c>
      <c r="AB256" s="1" t="e">
        <v>#N/A</v>
      </c>
    </row>
    <row r="257" spans="1:28" x14ac:dyDescent="0.4">
      <c r="A257" s="1">
        <v>146554676</v>
      </c>
      <c r="B257" s="1" t="s">
        <v>3991</v>
      </c>
      <c r="C257" s="1" t="s">
        <v>5946</v>
      </c>
      <c r="D257" s="1">
        <v>223</v>
      </c>
      <c r="E257" s="1" t="s">
        <v>5830</v>
      </c>
      <c r="F257" s="1">
        <v>8</v>
      </c>
      <c r="G257" s="1" t="s">
        <v>1111</v>
      </c>
      <c r="H257" s="1" t="s">
        <v>7858</v>
      </c>
      <c r="I257" s="1">
        <v>149</v>
      </c>
      <c r="J257" s="1" t="s">
        <v>1111</v>
      </c>
      <c r="K257" s="5">
        <v>149</v>
      </c>
      <c r="L257" s="5">
        <v>1.5212204683465473E-2</v>
      </c>
      <c r="M257" s="12">
        <v>0.90492935517509043</v>
      </c>
      <c r="N257" s="12">
        <v>4.5759605760439998E-2</v>
      </c>
      <c r="O257" s="1" t="s">
        <v>9</v>
      </c>
      <c r="P257" s="1">
        <v>0.4055013032</v>
      </c>
      <c r="Q257" s="1" t="s">
        <v>3992</v>
      </c>
      <c r="S257" s="1" t="e">
        <v>#N/A</v>
      </c>
      <c r="T257" s="1" t="s">
        <v>3993</v>
      </c>
      <c r="U257" s="1" t="str">
        <f t="shared" si="10"/>
        <v>Y</v>
      </c>
      <c r="V257" s="1" t="str">
        <f t="shared" si="11"/>
        <v>Y</v>
      </c>
      <c r="X257" s="1" t="s">
        <v>5813</v>
      </c>
      <c r="AB257" s="1" t="e">
        <v>#N/A</v>
      </c>
    </row>
    <row r="258" spans="1:28" x14ac:dyDescent="0.4">
      <c r="A258" s="1">
        <v>286318327</v>
      </c>
      <c r="B258" s="1" t="s">
        <v>3847</v>
      </c>
      <c r="C258" s="1" t="s">
        <v>5946</v>
      </c>
      <c r="D258" s="1">
        <v>223</v>
      </c>
      <c r="E258" s="1" t="s">
        <v>5830</v>
      </c>
      <c r="F258" s="1">
        <v>8</v>
      </c>
      <c r="G258" s="1" t="s">
        <v>1111</v>
      </c>
      <c r="H258" s="1" t="s">
        <v>7859</v>
      </c>
      <c r="I258" s="1">
        <v>149</v>
      </c>
      <c r="J258" s="1" t="s">
        <v>1111</v>
      </c>
      <c r="K258" s="5">
        <v>149</v>
      </c>
      <c r="L258" s="5">
        <v>6.6718995776476803E-2</v>
      </c>
      <c r="M258" s="12">
        <v>0.57629002134285845</v>
      </c>
      <c r="N258" s="12">
        <v>0.18685049070230794</v>
      </c>
      <c r="O258" s="1" t="s">
        <v>9</v>
      </c>
      <c r="P258" s="1">
        <v>0.45779968920000003</v>
      </c>
      <c r="Q258" s="1" t="s">
        <v>3848</v>
      </c>
      <c r="S258" s="1" t="e">
        <v>#N/A</v>
      </c>
      <c r="T258" s="1" t="s">
        <v>3849</v>
      </c>
      <c r="U258" s="1" t="str">
        <f t="shared" si="10"/>
        <v>Y</v>
      </c>
      <c r="V258" s="1" t="str">
        <f t="shared" si="11"/>
        <v>N</v>
      </c>
      <c r="X258" s="1" t="s">
        <v>5813</v>
      </c>
      <c r="AB258" s="1" t="e">
        <v>#N/A</v>
      </c>
    </row>
    <row r="259" spans="1:28" x14ac:dyDescent="0.4">
      <c r="A259" s="1">
        <v>232310521</v>
      </c>
      <c r="B259" s="1" t="s">
        <v>3315</v>
      </c>
      <c r="C259" s="1" t="s">
        <v>5946</v>
      </c>
      <c r="D259" s="1">
        <v>223</v>
      </c>
      <c r="E259" s="1" t="s">
        <v>5830</v>
      </c>
      <c r="F259" s="1">
        <v>8</v>
      </c>
      <c r="G259" s="1" t="s">
        <v>1111</v>
      </c>
      <c r="H259" s="1" t="s">
        <v>1506</v>
      </c>
      <c r="I259" s="1">
        <v>149</v>
      </c>
      <c r="J259" s="1" t="s">
        <v>1111</v>
      </c>
      <c r="K259" s="5">
        <v>149</v>
      </c>
      <c r="L259" s="5">
        <v>5.3557146204795951E-2</v>
      </c>
      <c r="M259" s="12">
        <v>0.83434694464729364</v>
      </c>
      <c r="N259" s="12">
        <v>0.15970256036969468</v>
      </c>
      <c r="O259" s="1" t="s">
        <v>21</v>
      </c>
      <c r="P259" s="1">
        <v>0.43039268580000001</v>
      </c>
      <c r="Q259" s="1" t="s">
        <v>3912</v>
      </c>
      <c r="S259" s="1" t="e">
        <v>#N/A</v>
      </c>
      <c r="T259" s="1" t="s">
        <v>3913</v>
      </c>
      <c r="U259" s="1" t="str">
        <f t="shared" si="10"/>
        <v>Y</v>
      </c>
      <c r="V259" s="1" t="str">
        <f t="shared" si="11"/>
        <v>Y</v>
      </c>
      <c r="X259" s="1" t="s">
        <v>5813</v>
      </c>
      <c r="Y259" s="1" t="s">
        <v>6151</v>
      </c>
      <c r="AB259" s="1" t="e">
        <v>#N/A</v>
      </c>
    </row>
    <row r="260" spans="1:28" x14ac:dyDescent="0.4">
      <c r="A260" s="1">
        <v>300623424</v>
      </c>
      <c r="B260" s="1" t="s">
        <v>1010</v>
      </c>
      <c r="C260" s="1" t="s">
        <v>5946</v>
      </c>
      <c r="D260" s="1">
        <v>1037</v>
      </c>
      <c r="E260" s="1" t="s">
        <v>5828</v>
      </c>
      <c r="F260" s="1">
        <v>3</v>
      </c>
      <c r="G260" s="1" t="s">
        <v>1097</v>
      </c>
      <c r="H260" s="1" t="s">
        <v>7646</v>
      </c>
      <c r="I260" s="1">
        <v>64</v>
      </c>
      <c r="J260" s="1" t="s">
        <v>1097</v>
      </c>
      <c r="K260" s="5">
        <v>64</v>
      </c>
      <c r="L260" s="5">
        <v>2.2985663618275975E-2</v>
      </c>
      <c r="M260" s="12">
        <v>0.4414275037259478</v>
      </c>
      <c r="N260" s="12">
        <v>0.26811540312838389</v>
      </c>
      <c r="O260" s="1" t="s">
        <v>21</v>
      </c>
      <c r="P260" s="1">
        <v>0.58577199695000004</v>
      </c>
      <c r="Q260" s="1" t="s">
        <v>3585</v>
      </c>
      <c r="S260" s="1" t="e">
        <v>#N/A</v>
      </c>
      <c r="T260" s="1" t="s">
        <v>3586</v>
      </c>
      <c r="U260" s="1" t="str">
        <f t="shared" si="10"/>
        <v>N</v>
      </c>
      <c r="V260" s="1" t="str">
        <f t="shared" si="11"/>
        <v>N</v>
      </c>
      <c r="X260" s="1" t="s">
        <v>5812</v>
      </c>
      <c r="AB260" s="1" t="e">
        <v>#N/A</v>
      </c>
    </row>
    <row r="261" spans="1:28" x14ac:dyDescent="0.4">
      <c r="A261" s="1">
        <v>549203025</v>
      </c>
      <c r="B261" s="1" t="s">
        <v>1166</v>
      </c>
      <c r="C261" s="1" t="s">
        <v>5946</v>
      </c>
      <c r="D261" s="1">
        <v>382</v>
      </c>
      <c r="E261" s="1" t="s">
        <v>5828</v>
      </c>
      <c r="F261" s="1">
        <v>3</v>
      </c>
      <c r="G261" s="1" t="s">
        <v>782</v>
      </c>
      <c r="H261" s="1" t="s">
        <v>7587</v>
      </c>
      <c r="I261" s="1">
        <v>55</v>
      </c>
      <c r="J261" s="1" t="s">
        <v>782</v>
      </c>
      <c r="K261" s="5">
        <v>55</v>
      </c>
      <c r="L261" s="5">
        <v>0.19541020536557879</v>
      </c>
      <c r="M261" s="12">
        <v>0.491310480025274</v>
      </c>
      <c r="N261" s="12">
        <v>0.16363812519503407</v>
      </c>
      <c r="O261" s="1" t="s">
        <v>9</v>
      </c>
      <c r="P261" s="1">
        <v>1.2615481395999999</v>
      </c>
      <c r="Q261" s="1" t="s">
        <v>2656</v>
      </c>
      <c r="S261" s="1" t="e">
        <v>#N/A</v>
      </c>
      <c r="T261" s="1" t="s">
        <v>2657</v>
      </c>
      <c r="U261" s="1" t="str">
        <f t="shared" si="10"/>
        <v>N</v>
      </c>
      <c r="V261" s="1" t="str">
        <f t="shared" si="11"/>
        <v>N</v>
      </c>
      <c r="X261" s="1" t="s">
        <v>5812</v>
      </c>
      <c r="AB261" s="1" t="e">
        <v>#N/A</v>
      </c>
    </row>
    <row r="262" spans="1:28" x14ac:dyDescent="0.4">
      <c r="A262" s="1">
        <v>232311236</v>
      </c>
      <c r="B262" s="1" t="s">
        <v>3315</v>
      </c>
      <c r="C262" s="1" t="s">
        <v>5946</v>
      </c>
      <c r="D262" s="1">
        <v>223</v>
      </c>
      <c r="E262" s="1" t="s">
        <v>5830</v>
      </c>
      <c r="F262" s="1">
        <v>8</v>
      </c>
      <c r="G262" s="1" t="s">
        <v>1111</v>
      </c>
      <c r="H262" s="1" t="s">
        <v>7852</v>
      </c>
      <c r="I262" s="1">
        <v>149</v>
      </c>
      <c r="J262" s="1" t="s">
        <v>1111</v>
      </c>
      <c r="K262" s="5">
        <v>149</v>
      </c>
      <c r="L262" s="5">
        <v>7.8410320197924654E-2</v>
      </c>
      <c r="M262" s="12">
        <v>0.72580027165233008</v>
      </c>
      <c r="N262" s="12">
        <v>0.12268896700353753</v>
      </c>
      <c r="O262" s="1" t="s">
        <v>21</v>
      </c>
      <c r="P262" s="1">
        <v>0.73482383519999905</v>
      </c>
      <c r="Q262" s="1" t="s">
        <v>3316</v>
      </c>
      <c r="S262" s="1" t="e">
        <v>#N/A</v>
      </c>
      <c r="T262" s="1" t="s">
        <v>3317</v>
      </c>
      <c r="U262" s="1" t="str">
        <f t="shared" si="10"/>
        <v>Y</v>
      </c>
      <c r="V262" s="1" t="str">
        <f t="shared" si="11"/>
        <v>Y</v>
      </c>
      <c r="X262" s="1" t="s">
        <v>9</v>
      </c>
      <c r="Y262" s="1" t="s">
        <v>5976</v>
      </c>
      <c r="AB262" s="1" t="e">
        <v>#N/A</v>
      </c>
    </row>
    <row r="263" spans="1:28" x14ac:dyDescent="0.4">
      <c r="A263" s="1">
        <v>171482142</v>
      </c>
      <c r="B263" s="1" t="s">
        <v>1868</v>
      </c>
      <c r="C263" s="1" t="s">
        <v>5946</v>
      </c>
      <c r="D263" s="1">
        <v>223</v>
      </c>
      <c r="E263" s="1" t="s">
        <v>5830</v>
      </c>
      <c r="F263" s="1">
        <v>8</v>
      </c>
      <c r="G263" s="1" t="s">
        <v>1111</v>
      </c>
      <c r="H263" s="1" t="s">
        <v>7854</v>
      </c>
      <c r="I263" s="1">
        <v>149</v>
      </c>
      <c r="J263" s="1" t="s">
        <v>1111</v>
      </c>
      <c r="K263" s="5">
        <v>149</v>
      </c>
      <c r="L263" s="5">
        <v>2.1407833371093628E-3</v>
      </c>
      <c r="M263" s="12">
        <v>0.65516237126258037</v>
      </c>
      <c r="N263" s="12">
        <v>0.27980473012979579</v>
      </c>
      <c r="O263" s="1" t="s">
        <v>9</v>
      </c>
      <c r="P263" s="1">
        <v>0.16286188800000001</v>
      </c>
      <c r="Q263" s="1" t="s">
        <v>4941</v>
      </c>
      <c r="S263" s="1" t="e">
        <v>#N/A</v>
      </c>
      <c r="T263" s="1" t="s">
        <v>4942</v>
      </c>
      <c r="U263" s="1" t="str">
        <f t="shared" si="10"/>
        <v>N</v>
      </c>
      <c r="V263" s="1" t="str">
        <f t="shared" si="11"/>
        <v>N</v>
      </c>
      <c r="X263" s="1" t="s">
        <v>5813</v>
      </c>
      <c r="Y263" s="1" t="s">
        <v>6218</v>
      </c>
      <c r="Z263" s="1" t="s">
        <v>7012</v>
      </c>
      <c r="AB263" s="1" t="e">
        <v>#N/A</v>
      </c>
    </row>
    <row r="264" spans="1:28" x14ac:dyDescent="0.4">
      <c r="A264" s="1">
        <v>263369222</v>
      </c>
      <c r="B264" s="1" t="s">
        <v>1110</v>
      </c>
      <c r="C264" s="1" t="s">
        <v>5946</v>
      </c>
      <c r="D264" s="1">
        <v>223</v>
      </c>
      <c r="E264" s="1" t="s">
        <v>5830</v>
      </c>
      <c r="F264" s="1">
        <v>8</v>
      </c>
      <c r="G264" s="1" t="s">
        <v>1111</v>
      </c>
      <c r="H264" s="1" t="s">
        <v>7855</v>
      </c>
      <c r="I264" s="1">
        <v>149</v>
      </c>
      <c r="J264" s="1" t="s">
        <v>1111</v>
      </c>
      <c r="K264" s="5">
        <v>149</v>
      </c>
      <c r="L264" s="5">
        <v>0.11767996640355202</v>
      </c>
      <c r="M264" s="12">
        <v>0.73820428111014302</v>
      </c>
      <c r="N264" s="12">
        <v>0.20093213970603399</v>
      </c>
      <c r="O264" s="1" t="s">
        <v>9</v>
      </c>
      <c r="P264" s="1">
        <v>4.1650498624000001</v>
      </c>
      <c r="Q264" s="1" t="s">
        <v>1112</v>
      </c>
      <c r="R264" s="1" t="s">
        <v>5813</v>
      </c>
      <c r="S264" s="1" t="e">
        <v>#N/A</v>
      </c>
      <c r="T264" s="1" t="s">
        <v>1113</v>
      </c>
      <c r="U264" s="1" t="str">
        <f t="shared" si="10"/>
        <v>N</v>
      </c>
      <c r="V264" s="1" t="str">
        <f t="shared" si="11"/>
        <v>N</v>
      </c>
      <c r="X264" s="1" t="s">
        <v>5813</v>
      </c>
      <c r="Y264" s="1" t="s">
        <v>6202</v>
      </c>
      <c r="AB264" s="1" t="e">
        <v>#N/A</v>
      </c>
    </row>
    <row r="265" spans="1:28" x14ac:dyDescent="0.4">
      <c r="A265" s="1">
        <v>175738378</v>
      </c>
      <c r="B265" s="1" t="s">
        <v>1110</v>
      </c>
      <c r="C265" s="1" t="s">
        <v>5946</v>
      </c>
      <c r="D265" s="1">
        <v>223</v>
      </c>
      <c r="E265" s="1" t="s">
        <v>5830</v>
      </c>
      <c r="F265" s="1">
        <v>8</v>
      </c>
      <c r="G265" s="1" t="s">
        <v>1111</v>
      </c>
      <c r="H265" s="1" t="s">
        <v>7856</v>
      </c>
      <c r="I265" s="1">
        <v>149</v>
      </c>
      <c r="J265" s="1" t="s">
        <v>1111</v>
      </c>
      <c r="K265" s="5">
        <v>149</v>
      </c>
      <c r="L265" s="5">
        <v>8.2020607346527941E-2</v>
      </c>
      <c r="M265" s="12">
        <v>0.47516466179459227</v>
      </c>
      <c r="N265" s="12">
        <v>0.44212999297590549</v>
      </c>
      <c r="O265" s="1" t="s">
        <v>9</v>
      </c>
      <c r="P265" s="1">
        <v>1.5776723647999999</v>
      </c>
      <c r="Q265" s="1" t="s">
        <v>2373</v>
      </c>
      <c r="S265" s="1" t="e">
        <v>#N/A</v>
      </c>
      <c r="T265" s="1" t="s">
        <v>2374</v>
      </c>
      <c r="U265" s="1" t="str">
        <f t="shared" si="10"/>
        <v>N</v>
      </c>
      <c r="V265" s="1" t="str">
        <f t="shared" si="11"/>
        <v>N</v>
      </c>
      <c r="X265" s="1" t="s">
        <v>9</v>
      </c>
      <c r="Y265" s="1" t="s">
        <v>6016</v>
      </c>
      <c r="AB265" s="1" t="e">
        <v>#N/A</v>
      </c>
    </row>
    <row r="266" spans="1:28" x14ac:dyDescent="0.4">
      <c r="A266" s="1">
        <v>477837386</v>
      </c>
      <c r="B266" s="1" t="s">
        <v>3812</v>
      </c>
      <c r="C266" s="1" t="s">
        <v>5946</v>
      </c>
      <c r="D266" s="1">
        <v>502</v>
      </c>
      <c r="E266" s="1" t="s">
        <v>5828</v>
      </c>
      <c r="F266" s="1">
        <v>3</v>
      </c>
      <c r="G266" s="1" t="s">
        <v>387</v>
      </c>
      <c r="H266" s="1" t="s">
        <v>7657</v>
      </c>
      <c r="I266" s="1">
        <v>66</v>
      </c>
      <c r="J266" s="1" t="s">
        <v>387</v>
      </c>
      <c r="K266" s="5">
        <v>66</v>
      </c>
      <c r="L266" s="5">
        <v>2.2462523683991404E-3</v>
      </c>
      <c r="M266" s="12">
        <v>0.4856140629647504</v>
      </c>
      <c r="N266" s="12">
        <v>0.2158723297760306</v>
      </c>
      <c r="O266" s="1" t="s">
        <v>21</v>
      </c>
      <c r="P266" s="1">
        <v>2.9957614181249901E-2</v>
      </c>
      <c r="Q266" s="1" t="s">
        <v>5757</v>
      </c>
      <c r="S266" s="1" t="e">
        <v>#N/A</v>
      </c>
      <c r="T266" s="1" t="s">
        <v>5758</v>
      </c>
      <c r="U266" s="1" t="str">
        <f t="shared" si="10"/>
        <v>N</v>
      </c>
      <c r="V266" s="1" t="str">
        <f t="shared" si="11"/>
        <v>N</v>
      </c>
      <c r="X266" s="1" t="s">
        <v>5812</v>
      </c>
      <c r="Z266" s="1" t="s">
        <v>7011</v>
      </c>
      <c r="AB266" s="1" t="e">
        <v>#N/A</v>
      </c>
    </row>
    <row r="267" spans="1:28" x14ac:dyDescent="0.4">
      <c r="A267" s="1">
        <v>527712447</v>
      </c>
      <c r="B267" s="1" t="s">
        <v>3812</v>
      </c>
      <c r="C267" s="1" t="s">
        <v>5946</v>
      </c>
      <c r="D267" s="1">
        <v>502</v>
      </c>
      <c r="E267" s="1" t="s">
        <v>5828</v>
      </c>
      <c r="F267" s="1">
        <v>3</v>
      </c>
      <c r="G267" s="1" t="s">
        <v>387</v>
      </c>
      <c r="H267" s="1" t="s">
        <v>7667</v>
      </c>
      <c r="I267" s="1">
        <v>66</v>
      </c>
      <c r="J267" s="1" t="s">
        <v>387</v>
      </c>
      <c r="K267" s="5">
        <v>66</v>
      </c>
      <c r="L267" s="5">
        <v>6.4693669827636507E-3</v>
      </c>
      <c r="M267" s="12">
        <v>0.6198381287819561</v>
      </c>
      <c r="N267" s="12">
        <v>0.31658974855856709</v>
      </c>
      <c r="O267" s="1" t="s">
        <v>21</v>
      </c>
      <c r="P267" s="1">
        <v>0.1484911827</v>
      </c>
      <c r="Q267" s="1" t="s">
        <v>5046</v>
      </c>
      <c r="S267" s="1" t="e">
        <v>#N/A</v>
      </c>
      <c r="T267" s="1" t="s">
        <v>5047</v>
      </c>
      <c r="U267" s="1" t="str">
        <f t="shared" si="10"/>
        <v>N</v>
      </c>
      <c r="V267" s="1" t="str">
        <f t="shared" si="11"/>
        <v>N</v>
      </c>
      <c r="X267" s="1" t="s">
        <v>5812</v>
      </c>
      <c r="AB267" s="1" t="e">
        <v>#N/A</v>
      </c>
    </row>
    <row r="268" spans="1:28" x14ac:dyDescent="0.4">
      <c r="A268" s="1">
        <v>301464114</v>
      </c>
      <c r="B268" s="1" t="s">
        <v>423</v>
      </c>
      <c r="C268" s="1" t="s">
        <v>5946</v>
      </c>
      <c r="D268" s="1">
        <v>502</v>
      </c>
      <c r="E268" s="1" t="s">
        <v>5828</v>
      </c>
      <c r="F268" s="1">
        <v>3</v>
      </c>
      <c r="G268" s="1" t="s">
        <v>387</v>
      </c>
      <c r="H268" s="1" t="s">
        <v>7671</v>
      </c>
      <c r="I268" s="1">
        <v>66</v>
      </c>
      <c r="J268" s="1" t="s">
        <v>387</v>
      </c>
      <c r="K268" s="5">
        <v>66</v>
      </c>
      <c r="L268" s="5">
        <v>2.6642893723887662E-2</v>
      </c>
      <c r="M268" s="12">
        <v>0.41532033605939983</v>
      </c>
      <c r="N268" s="12">
        <v>0.38019710737196993</v>
      </c>
      <c r="O268" s="1" t="s">
        <v>9</v>
      </c>
      <c r="P268" s="1">
        <v>0.2238127479</v>
      </c>
      <c r="Q268" s="1" t="s">
        <v>4636</v>
      </c>
      <c r="S268" s="1" t="e">
        <v>#N/A</v>
      </c>
      <c r="T268" s="1" t="s">
        <v>4637</v>
      </c>
      <c r="U268" s="1" t="str">
        <f t="shared" si="10"/>
        <v>N</v>
      </c>
      <c r="V268" s="1" t="str">
        <f t="shared" si="11"/>
        <v>N</v>
      </c>
      <c r="X268" s="1" t="s">
        <v>5812</v>
      </c>
      <c r="AB268" s="1" t="e">
        <v>#N/A</v>
      </c>
    </row>
    <row r="269" spans="1:28" x14ac:dyDescent="0.4">
      <c r="A269" s="1">
        <v>160079360</v>
      </c>
      <c r="B269" s="1" t="s">
        <v>1110</v>
      </c>
      <c r="C269" s="1" t="s">
        <v>5946</v>
      </c>
      <c r="D269" s="1">
        <v>726</v>
      </c>
      <c r="E269" s="1" t="s">
        <v>5828</v>
      </c>
      <c r="F269" s="1">
        <v>3</v>
      </c>
      <c r="G269" s="1" t="s">
        <v>703</v>
      </c>
      <c r="H269" s="1" t="s">
        <v>309</v>
      </c>
      <c r="I269" s="1">
        <v>58</v>
      </c>
      <c r="J269" s="1" t="s">
        <v>703</v>
      </c>
      <c r="K269" s="5">
        <v>58</v>
      </c>
      <c r="L269" s="5">
        <v>7.0984169457031145E-3</v>
      </c>
      <c r="M269" s="12">
        <v>0.96690636064526692</v>
      </c>
      <c r="N269" s="12">
        <v>3.3093639354732973E-2</v>
      </c>
      <c r="O269" s="1" t="s">
        <v>9</v>
      </c>
      <c r="P269" s="1">
        <v>6.0268275199999999E-2</v>
      </c>
      <c r="Q269" s="1" t="s">
        <v>5607</v>
      </c>
      <c r="S269" s="1" t="e">
        <v>#N/A</v>
      </c>
      <c r="T269" s="1" t="s">
        <v>5608</v>
      </c>
      <c r="U269" s="1" t="str">
        <f t="shared" si="10"/>
        <v>Y</v>
      </c>
      <c r="V269" s="1" t="str">
        <f t="shared" si="11"/>
        <v>Y</v>
      </c>
      <c r="X269" s="1" t="s">
        <v>5812</v>
      </c>
      <c r="Y269" s="1" t="s">
        <v>6002</v>
      </c>
      <c r="AB269" s="1" t="e">
        <v>#N/A</v>
      </c>
    </row>
    <row r="270" spans="1:28" x14ac:dyDescent="0.4">
      <c r="A270" s="1">
        <v>159996191</v>
      </c>
      <c r="B270" s="1" t="s">
        <v>1110</v>
      </c>
      <c r="C270" s="1" t="s">
        <v>5946</v>
      </c>
      <c r="D270" s="1">
        <v>726</v>
      </c>
      <c r="E270" s="1" t="s">
        <v>5828</v>
      </c>
      <c r="F270" s="1">
        <v>3</v>
      </c>
      <c r="G270" s="1" t="s">
        <v>703</v>
      </c>
      <c r="H270" s="1" t="s">
        <v>782</v>
      </c>
      <c r="I270" s="1">
        <v>58</v>
      </c>
      <c r="J270" s="1" t="s">
        <v>703</v>
      </c>
      <c r="K270" s="5">
        <v>58</v>
      </c>
      <c r="L270" s="5">
        <v>3.8118068455810436E-3</v>
      </c>
      <c r="M270" s="12">
        <v>0.82446033837259991</v>
      </c>
      <c r="N270" s="12">
        <v>0.17327622483434571</v>
      </c>
      <c r="O270" s="1" t="s">
        <v>21</v>
      </c>
      <c r="P270" s="1">
        <v>1.51699786E-2</v>
      </c>
      <c r="Q270" s="1" t="s">
        <v>5799</v>
      </c>
      <c r="S270" s="1" t="e">
        <v>#N/A</v>
      </c>
      <c r="T270" s="1" t="s">
        <v>5800</v>
      </c>
      <c r="U270" s="1" t="str">
        <f t="shared" si="10"/>
        <v>Y</v>
      </c>
      <c r="V270" s="1" t="str">
        <f t="shared" si="11"/>
        <v>N</v>
      </c>
      <c r="X270" s="1" t="s">
        <v>5812</v>
      </c>
      <c r="Y270" s="1" t="s">
        <v>6002</v>
      </c>
      <c r="Z270" s="1" t="s">
        <v>7013</v>
      </c>
      <c r="AB270" s="1" t="e">
        <v>#N/A</v>
      </c>
    </row>
    <row r="271" spans="1:28" x14ac:dyDescent="0.4">
      <c r="A271" s="1">
        <v>113780276</v>
      </c>
      <c r="B271" s="1" t="s">
        <v>4568</v>
      </c>
      <c r="C271" s="1" t="s">
        <v>5946</v>
      </c>
      <c r="D271" s="1">
        <v>726</v>
      </c>
      <c r="E271" s="1" t="s">
        <v>5828</v>
      </c>
      <c r="F271" s="1">
        <v>3</v>
      </c>
      <c r="G271" s="1" t="s">
        <v>703</v>
      </c>
      <c r="H271" s="1">
        <v>0</v>
      </c>
      <c r="I271" s="1">
        <v>58</v>
      </c>
      <c r="J271" s="1" t="s">
        <v>703</v>
      </c>
      <c r="K271" s="5">
        <v>58</v>
      </c>
      <c r="L271" s="5">
        <v>4.9643669409668162E-3</v>
      </c>
      <c r="M271" s="12">
        <v>0.9999973940455571</v>
      </c>
      <c r="N271" s="12">
        <v>2.6059544429691817E-6</v>
      </c>
      <c r="O271" s="1" t="s">
        <v>21</v>
      </c>
      <c r="P271" s="1">
        <v>4.8666762024999997E-2</v>
      </c>
      <c r="Q271" s="1" t="s">
        <v>5667</v>
      </c>
      <c r="S271" s="1" t="e">
        <v>#N/A</v>
      </c>
      <c r="T271" s="1" t="s">
        <v>5668</v>
      </c>
      <c r="U271" s="1" t="str">
        <f t="shared" si="10"/>
        <v>Y</v>
      </c>
      <c r="V271" s="1" t="str">
        <f t="shared" si="11"/>
        <v>Y</v>
      </c>
      <c r="X271" s="1" t="s">
        <v>5812</v>
      </c>
      <c r="Y271" s="1" t="s">
        <v>6002</v>
      </c>
      <c r="AB271" s="1" t="e">
        <v>#N/A</v>
      </c>
    </row>
    <row r="272" spans="1:28" x14ac:dyDescent="0.4">
      <c r="A272" s="1">
        <v>586447435</v>
      </c>
      <c r="B272" s="1" t="s">
        <v>1110</v>
      </c>
      <c r="C272" s="1" t="s">
        <v>5946</v>
      </c>
      <c r="D272" s="1">
        <v>223</v>
      </c>
      <c r="E272" s="1" t="s">
        <v>5830</v>
      </c>
      <c r="F272" s="1">
        <v>8</v>
      </c>
      <c r="G272" s="1" t="s">
        <v>1111</v>
      </c>
      <c r="H272" s="1" t="s">
        <v>7862</v>
      </c>
      <c r="I272" s="1">
        <v>149</v>
      </c>
      <c r="J272" s="1" t="s">
        <v>1111</v>
      </c>
      <c r="K272" s="5">
        <v>149</v>
      </c>
      <c r="L272" s="5">
        <v>8.1230493397948973E-3</v>
      </c>
      <c r="M272" s="12">
        <v>0.54217423433269352</v>
      </c>
      <c r="N272" s="12">
        <v>0.29930349292774061</v>
      </c>
      <c r="O272" s="1" t="s">
        <v>9</v>
      </c>
      <c r="P272" s="1">
        <v>7.0015575699999999E-2</v>
      </c>
      <c r="Q272" s="1" t="s">
        <v>5540</v>
      </c>
      <c r="S272" s="1" t="e">
        <v>#N/A</v>
      </c>
      <c r="T272" s="1" t="s">
        <v>5541</v>
      </c>
      <c r="U272" s="1" t="str">
        <f t="shared" si="10"/>
        <v>N</v>
      </c>
      <c r="V272" s="1" t="str">
        <f t="shared" si="11"/>
        <v>N</v>
      </c>
      <c r="X272" s="1" t="s">
        <v>5813</v>
      </c>
      <c r="AB272" s="1" t="e">
        <v>#N/A</v>
      </c>
    </row>
    <row r="273" spans="1:31" x14ac:dyDescent="0.4">
      <c r="A273" s="1">
        <v>158142090</v>
      </c>
      <c r="B273" s="1" t="s">
        <v>4568</v>
      </c>
      <c r="C273" s="1" t="s">
        <v>5946</v>
      </c>
      <c r="D273" s="1">
        <v>223</v>
      </c>
      <c r="E273" s="1" t="s">
        <v>5830</v>
      </c>
      <c r="F273" s="1">
        <v>8</v>
      </c>
      <c r="G273" s="1" t="s">
        <v>1111</v>
      </c>
      <c r="H273" s="1" t="s">
        <v>5885</v>
      </c>
      <c r="I273" s="1">
        <v>149</v>
      </c>
      <c r="J273" s="1" t="s">
        <v>1111</v>
      </c>
      <c r="K273" s="5">
        <v>149</v>
      </c>
      <c r="L273" s="5">
        <v>1.131344295019531E-3</v>
      </c>
      <c r="M273" s="12">
        <v>0.91979464569805025</v>
      </c>
      <c r="N273" s="12">
        <v>7.9572734295549494E-2</v>
      </c>
      <c r="O273" s="1" t="s">
        <v>21</v>
      </c>
      <c r="P273" s="1">
        <v>0.13531507779999999</v>
      </c>
      <c r="Q273" s="1" t="s">
        <v>5129</v>
      </c>
      <c r="S273" s="1" t="e">
        <v>#N/A</v>
      </c>
      <c r="T273" s="1" t="s">
        <v>5130</v>
      </c>
      <c r="U273" s="1" t="str">
        <f t="shared" si="10"/>
        <v>Y</v>
      </c>
      <c r="V273" s="1" t="str">
        <f t="shared" si="11"/>
        <v>Y</v>
      </c>
      <c r="X273" s="1" t="s">
        <v>5813</v>
      </c>
      <c r="Y273" s="1" t="s">
        <v>6169</v>
      </c>
      <c r="Z273" s="1" t="s">
        <v>7023</v>
      </c>
      <c r="AB273" s="1" t="e">
        <v>#N/A</v>
      </c>
    </row>
    <row r="274" spans="1:31" x14ac:dyDescent="0.4">
      <c r="A274" s="1">
        <v>159751184</v>
      </c>
      <c r="B274" s="1" t="s">
        <v>4568</v>
      </c>
      <c r="C274" s="1" t="s">
        <v>5946</v>
      </c>
      <c r="D274" s="1">
        <v>223</v>
      </c>
      <c r="E274" s="1" t="s">
        <v>5830</v>
      </c>
      <c r="F274" s="1">
        <v>8</v>
      </c>
      <c r="G274" s="1" t="s">
        <v>1111</v>
      </c>
      <c r="H274" s="1" t="s">
        <v>7857</v>
      </c>
      <c r="I274" s="1">
        <v>149</v>
      </c>
      <c r="J274" s="1" t="s">
        <v>1111</v>
      </c>
      <c r="K274" s="5">
        <v>149</v>
      </c>
      <c r="L274" s="5">
        <v>1.5901639077734332E-2</v>
      </c>
      <c r="M274" s="12">
        <v>0.62297644218142123</v>
      </c>
      <c r="N274" s="12">
        <v>0.14462529035577024</v>
      </c>
      <c r="O274" s="1" t="s">
        <v>9</v>
      </c>
      <c r="P274" s="1">
        <v>0.23766664039999999</v>
      </c>
      <c r="Q274" s="1" t="s">
        <v>4569</v>
      </c>
      <c r="S274" s="1" t="e">
        <v>#N/A</v>
      </c>
      <c r="T274" s="1" t="s">
        <v>4570</v>
      </c>
      <c r="U274" s="1" t="str">
        <f t="shared" si="10"/>
        <v>Y</v>
      </c>
      <c r="V274" s="1" t="str">
        <f t="shared" si="11"/>
        <v>N</v>
      </c>
      <c r="X274" s="1" t="s">
        <v>9</v>
      </c>
      <c r="Y274" s="1" t="s">
        <v>6017</v>
      </c>
      <c r="Z274" s="1" t="s">
        <v>5812</v>
      </c>
      <c r="AB274" s="1" t="e">
        <v>#N/A</v>
      </c>
    </row>
    <row r="275" spans="1:31" x14ac:dyDescent="0.4">
      <c r="A275" s="1">
        <v>278503555</v>
      </c>
      <c r="B275" s="1" t="s">
        <v>168</v>
      </c>
      <c r="C275" s="1" t="s">
        <v>5946</v>
      </c>
      <c r="D275" s="1">
        <v>382</v>
      </c>
      <c r="E275" s="1" t="s">
        <v>5828</v>
      </c>
      <c r="F275" s="1">
        <v>3</v>
      </c>
      <c r="G275" s="1" t="s">
        <v>782</v>
      </c>
      <c r="H275" s="1" t="s">
        <v>7590</v>
      </c>
      <c r="I275" s="1">
        <v>55</v>
      </c>
      <c r="J275" s="1" t="s">
        <v>782</v>
      </c>
      <c r="K275" s="5">
        <v>55</v>
      </c>
      <c r="L275" s="5">
        <v>4.6930408789143362E-2</v>
      </c>
      <c r="M275" s="12">
        <v>0.50126808730125505</v>
      </c>
      <c r="N275" s="12">
        <v>0.4345285876050673</v>
      </c>
      <c r="O275" s="1" t="s">
        <v>21</v>
      </c>
      <c r="P275" s="1">
        <v>0.32146642079999999</v>
      </c>
      <c r="Q275" s="1" t="s">
        <v>4236</v>
      </c>
      <c r="S275" s="1" t="e">
        <v>#N/A</v>
      </c>
      <c r="T275" s="1" t="s">
        <v>4237</v>
      </c>
      <c r="U275" s="1" t="str">
        <f t="shared" si="10"/>
        <v>N</v>
      </c>
      <c r="V275" s="1" t="str">
        <f t="shared" si="11"/>
        <v>N</v>
      </c>
      <c r="X275" s="1" t="s">
        <v>5812</v>
      </c>
      <c r="AB275" s="1" t="e">
        <v>#N/A</v>
      </c>
    </row>
    <row r="276" spans="1:31" x14ac:dyDescent="0.4">
      <c r="A276" s="1">
        <v>286726777</v>
      </c>
      <c r="B276" s="1" t="s">
        <v>406</v>
      </c>
      <c r="C276" s="1" t="s">
        <v>5946</v>
      </c>
      <c r="D276" s="1">
        <v>223</v>
      </c>
      <c r="E276" s="1" t="s">
        <v>5830</v>
      </c>
      <c r="F276" s="1">
        <v>8</v>
      </c>
      <c r="G276" s="1" t="s">
        <v>1111</v>
      </c>
      <c r="H276" s="1" t="s">
        <v>7853</v>
      </c>
      <c r="I276" s="1">
        <v>149</v>
      </c>
      <c r="J276" s="1" t="s">
        <v>1111</v>
      </c>
      <c r="K276" s="5">
        <v>149</v>
      </c>
      <c r="L276" s="5">
        <v>8.6536706252252654E-2</v>
      </c>
      <c r="M276" s="12">
        <v>0.64978200043910461</v>
      </c>
      <c r="N276" s="12">
        <v>0.27774227655416739</v>
      </c>
      <c r="O276" s="1" t="s">
        <v>21</v>
      </c>
      <c r="P276" s="1">
        <v>0.67357940159999996</v>
      </c>
      <c r="Q276" s="1" t="s">
        <v>3414</v>
      </c>
      <c r="S276" s="1" t="e">
        <v>#N/A</v>
      </c>
      <c r="T276" s="1" t="s">
        <v>3415</v>
      </c>
      <c r="U276" s="1" t="str">
        <f t="shared" si="10"/>
        <v>N</v>
      </c>
      <c r="V276" s="1" t="str">
        <f t="shared" si="11"/>
        <v>N</v>
      </c>
      <c r="X276" s="1" t="s">
        <v>5813</v>
      </c>
      <c r="Y276" s="1" t="s">
        <v>6174</v>
      </c>
      <c r="AB276" s="1" t="e">
        <v>#N/A</v>
      </c>
    </row>
    <row r="277" spans="1:31" x14ac:dyDescent="0.4">
      <c r="A277" s="1">
        <v>158314278</v>
      </c>
      <c r="B277" s="1" t="s">
        <v>10</v>
      </c>
      <c r="C277" s="1" t="s">
        <v>5946</v>
      </c>
      <c r="D277" s="1">
        <v>1011</v>
      </c>
      <c r="E277" s="1" t="s">
        <v>5827</v>
      </c>
      <c r="F277" s="1">
        <v>1</v>
      </c>
      <c r="G277" s="1" t="s">
        <v>397</v>
      </c>
      <c r="H277" s="1" t="s">
        <v>7339</v>
      </c>
      <c r="I277" s="1">
        <v>14</v>
      </c>
      <c r="J277" s="1" t="s">
        <v>397</v>
      </c>
      <c r="K277" s="5">
        <v>14</v>
      </c>
      <c r="L277" s="5">
        <v>0.30367221250043824</v>
      </c>
      <c r="M277" s="12">
        <v>0.66809640468736076</v>
      </c>
      <c r="N277" s="12">
        <v>0.1777150315772294</v>
      </c>
      <c r="O277" s="1" t="s">
        <v>9</v>
      </c>
      <c r="P277" s="1">
        <v>8.7561275199999997</v>
      </c>
      <c r="Q277" s="1" t="s">
        <v>398</v>
      </c>
      <c r="S277" s="1" t="e">
        <v>#N/A</v>
      </c>
      <c r="T277" s="1" t="s">
        <v>399</v>
      </c>
      <c r="U277" s="1" t="str">
        <f t="shared" si="10"/>
        <v>Y</v>
      </c>
      <c r="V277" s="1" t="str">
        <f t="shared" si="11"/>
        <v>N</v>
      </c>
      <c r="W277" s="1" t="s">
        <v>5813</v>
      </c>
      <c r="X277" s="1" t="s">
        <v>5813</v>
      </c>
      <c r="AA277" s="1" t="s">
        <v>5816</v>
      </c>
      <c r="AB277" s="1" t="s">
        <v>5813</v>
      </c>
    </row>
    <row r="278" spans="1:31" x14ac:dyDescent="0.4">
      <c r="A278" s="1">
        <v>139519496</v>
      </c>
      <c r="B278" s="1" t="s">
        <v>10</v>
      </c>
      <c r="C278" s="1" t="s">
        <v>5946</v>
      </c>
      <c r="D278" s="1">
        <v>1011</v>
      </c>
      <c r="E278" s="1" t="s">
        <v>5827</v>
      </c>
      <c r="F278" s="1">
        <v>1</v>
      </c>
      <c r="G278" s="1" t="s">
        <v>397</v>
      </c>
      <c r="H278" s="1" t="s">
        <v>7338</v>
      </c>
      <c r="I278" s="1">
        <v>14</v>
      </c>
      <c r="J278" s="1" t="s">
        <v>397</v>
      </c>
      <c r="K278" s="5">
        <v>14</v>
      </c>
      <c r="L278" s="5">
        <v>0.1215904551808426</v>
      </c>
      <c r="M278" s="12">
        <v>0.63026766393604383</v>
      </c>
      <c r="N278" s="12">
        <v>0.29757041645532778</v>
      </c>
      <c r="O278" s="1" t="s">
        <v>9</v>
      </c>
      <c r="P278" s="1">
        <v>2.1368601884</v>
      </c>
      <c r="Q278" s="1" t="s">
        <v>1964</v>
      </c>
      <c r="S278" s="1" t="e">
        <v>#N/A</v>
      </c>
      <c r="T278" s="1" t="s">
        <v>1965</v>
      </c>
      <c r="U278" s="1" t="str">
        <f t="shared" si="10"/>
        <v>N</v>
      </c>
      <c r="V278" s="1" t="str">
        <f t="shared" si="11"/>
        <v>N</v>
      </c>
      <c r="W278" s="1" t="s">
        <v>5813</v>
      </c>
      <c r="X278" s="1" t="s">
        <v>5813</v>
      </c>
      <c r="AA278" s="1" t="s">
        <v>5816</v>
      </c>
      <c r="AB278" s="1" t="s">
        <v>5813</v>
      </c>
    </row>
    <row r="279" spans="1:31" x14ac:dyDescent="0.4">
      <c r="A279" s="1">
        <v>478097779</v>
      </c>
      <c r="B279" s="1" t="s">
        <v>3300</v>
      </c>
      <c r="C279" s="1" t="s">
        <v>5946</v>
      </c>
      <c r="D279" s="1">
        <v>1011</v>
      </c>
      <c r="E279" s="1" t="s">
        <v>5827</v>
      </c>
      <c r="F279" s="1">
        <v>1</v>
      </c>
      <c r="G279" s="1" t="s">
        <v>397</v>
      </c>
      <c r="H279" s="1" t="s">
        <v>7339</v>
      </c>
      <c r="I279" s="1">
        <v>14</v>
      </c>
      <c r="J279" s="1" t="s">
        <v>397</v>
      </c>
      <c r="K279" s="5">
        <v>14</v>
      </c>
      <c r="L279" s="5">
        <v>7.1875180187377851E-3</v>
      </c>
      <c r="M279" s="12">
        <v>0.69994424978225644</v>
      </c>
      <c r="N279" s="12">
        <v>0.13422715306380859</v>
      </c>
      <c r="O279" s="1" t="s">
        <v>9</v>
      </c>
      <c r="P279" s="1">
        <v>5.1253655162500002E-2</v>
      </c>
      <c r="Q279" s="1" t="s">
        <v>5655</v>
      </c>
      <c r="S279" s="1" t="e">
        <v>#N/A</v>
      </c>
      <c r="T279" s="1" t="s">
        <v>5656</v>
      </c>
      <c r="U279" s="1" t="str">
        <f t="shared" si="10"/>
        <v>Y</v>
      </c>
      <c r="V279" s="1" t="str">
        <f t="shared" si="11"/>
        <v>N</v>
      </c>
      <c r="W279" s="1" t="s">
        <v>5813</v>
      </c>
      <c r="X279" s="1" t="s">
        <v>5813</v>
      </c>
      <c r="Z279" s="1" t="s">
        <v>7017</v>
      </c>
      <c r="AA279" s="1" t="s">
        <v>5822</v>
      </c>
      <c r="AB279" s="1" t="e">
        <v>#N/A</v>
      </c>
    </row>
    <row r="280" spans="1:31" x14ac:dyDescent="0.4">
      <c r="A280" s="1">
        <v>176430283</v>
      </c>
      <c r="B280" s="1" t="s">
        <v>149</v>
      </c>
      <c r="C280" s="1" t="s">
        <v>5946</v>
      </c>
      <c r="D280" s="1">
        <v>1011</v>
      </c>
      <c r="E280" s="1" t="s">
        <v>5827</v>
      </c>
      <c r="F280" s="1">
        <v>1</v>
      </c>
      <c r="G280" s="1" t="s">
        <v>397</v>
      </c>
      <c r="H280" s="1" t="s">
        <v>7338</v>
      </c>
      <c r="I280" s="1">
        <v>14</v>
      </c>
      <c r="J280" s="1" t="s">
        <v>397</v>
      </c>
      <c r="K280" s="5">
        <v>14</v>
      </c>
      <c r="L280" s="5">
        <v>0.37074030561093629</v>
      </c>
      <c r="M280" s="12">
        <v>0.65006933587339</v>
      </c>
      <c r="N280" s="12">
        <v>0.20714118115984809</v>
      </c>
      <c r="O280" s="1" t="s">
        <v>9</v>
      </c>
      <c r="P280" s="1">
        <v>2.39841305479999</v>
      </c>
      <c r="Q280" s="1" t="s">
        <v>1805</v>
      </c>
      <c r="S280" s="1" t="s">
        <v>5813</v>
      </c>
      <c r="T280" s="1" t="s">
        <v>1806</v>
      </c>
      <c r="U280" s="1" t="str">
        <f t="shared" si="10"/>
        <v>N</v>
      </c>
      <c r="V280" s="1" t="str">
        <f t="shared" si="11"/>
        <v>N</v>
      </c>
      <c r="W280" s="1" t="s">
        <v>5813</v>
      </c>
      <c r="X280" s="1" t="s">
        <v>5813</v>
      </c>
      <c r="AA280" s="1" t="s">
        <v>5815</v>
      </c>
      <c r="AB280" s="1" t="e">
        <v>#N/A</v>
      </c>
    </row>
    <row r="281" spans="1:31" x14ac:dyDescent="0.4">
      <c r="A281" s="1">
        <v>156493815</v>
      </c>
      <c r="B281" s="1" t="s">
        <v>862</v>
      </c>
      <c r="C281" s="1" t="s">
        <v>5946</v>
      </c>
      <c r="D281" s="1">
        <v>1011</v>
      </c>
      <c r="E281" s="1" t="s">
        <v>5827</v>
      </c>
      <c r="F281" s="1">
        <v>1</v>
      </c>
      <c r="G281" s="1" t="s">
        <v>397</v>
      </c>
      <c r="H281" s="1" t="s">
        <v>7338</v>
      </c>
      <c r="I281" s="1">
        <v>14</v>
      </c>
      <c r="J281" s="1" t="s">
        <v>397</v>
      </c>
      <c r="K281" s="5">
        <v>14</v>
      </c>
      <c r="L281" s="5">
        <v>0.23789957875032838</v>
      </c>
      <c r="M281" s="12">
        <v>0.50694985109665958</v>
      </c>
      <c r="N281" s="12">
        <v>0.43907565568896501</v>
      </c>
      <c r="O281" s="1" t="s">
        <v>21</v>
      </c>
      <c r="P281" s="1">
        <v>0.84674949799999999</v>
      </c>
      <c r="Q281" s="1" t="s">
        <v>3128</v>
      </c>
      <c r="S281" s="1" t="e">
        <v>#N/A</v>
      </c>
      <c r="T281" s="1" t="s">
        <v>3129</v>
      </c>
      <c r="U281" s="1" t="str">
        <f t="shared" si="10"/>
        <v>N</v>
      </c>
      <c r="V281" s="1" t="str">
        <f t="shared" si="11"/>
        <v>N</v>
      </c>
      <c r="W281" s="1" t="s">
        <v>5813</v>
      </c>
      <c r="X281" s="1" t="s">
        <v>5813</v>
      </c>
      <c r="AA281" s="1" t="s">
        <v>5814</v>
      </c>
      <c r="AB281" s="1" t="e">
        <v>#N/A</v>
      </c>
    </row>
    <row r="282" spans="1:31" x14ac:dyDescent="0.4">
      <c r="A282" s="1">
        <v>592513871</v>
      </c>
      <c r="B282" s="1" t="s">
        <v>1432</v>
      </c>
      <c r="C282" s="1" t="s">
        <v>5946</v>
      </c>
      <c r="D282" s="1">
        <v>1011</v>
      </c>
      <c r="E282" s="1" t="s">
        <v>5827</v>
      </c>
      <c r="F282" s="1">
        <v>1</v>
      </c>
      <c r="G282" s="1" t="s">
        <v>397</v>
      </c>
      <c r="H282" s="1" t="s">
        <v>412</v>
      </c>
      <c r="I282" s="1">
        <v>14</v>
      </c>
      <c r="J282" s="1" t="s">
        <v>397</v>
      </c>
      <c r="K282" s="5">
        <v>14</v>
      </c>
      <c r="L282" s="5">
        <v>7.1536097160766449E-2</v>
      </c>
      <c r="M282" s="12">
        <v>0.58164449548160113</v>
      </c>
      <c r="N282" s="12">
        <v>0.41624465680620265</v>
      </c>
      <c r="O282" s="1" t="s">
        <v>21</v>
      </c>
      <c r="P282" s="1">
        <v>0.89064042970000001</v>
      </c>
      <c r="Q282" s="1" t="s">
        <v>3068</v>
      </c>
      <c r="S282" s="1" t="e">
        <v>#N/A</v>
      </c>
      <c r="T282" s="1" t="s">
        <v>3069</v>
      </c>
      <c r="U282" s="1" t="str">
        <f t="shared" si="10"/>
        <v>N</v>
      </c>
      <c r="V282" s="1" t="str">
        <f t="shared" si="11"/>
        <v>N</v>
      </c>
      <c r="W282" s="1" t="s">
        <v>5813</v>
      </c>
      <c r="X282" s="1" t="s">
        <v>5813</v>
      </c>
      <c r="AA282" s="1" t="s">
        <v>326</v>
      </c>
      <c r="AB282" s="1" t="e">
        <v>#N/A</v>
      </c>
    </row>
    <row r="283" spans="1:31" s="5" customFormat="1" x14ac:dyDescent="0.4">
      <c r="A283" s="1">
        <v>266250904</v>
      </c>
      <c r="B283" s="1" t="s">
        <v>19</v>
      </c>
      <c r="C283" s="1" t="s">
        <v>5946</v>
      </c>
      <c r="D283" s="1">
        <v>726</v>
      </c>
      <c r="E283" s="1" t="s">
        <v>5828</v>
      </c>
      <c r="F283" s="1">
        <v>3</v>
      </c>
      <c r="G283" s="1" t="s">
        <v>703</v>
      </c>
      <c r="H283" s="1" t="s">
        <v>7600</v>
      </c>
      <c r="I283" s="1">
        <v>58</v>
      </c>
      <c r="J283" s="1" t="s">
        <v>703</v>
      </c>
      <c r="K283" s="5">
        <v>58</v>
      </c>
      <c r="L283" s="5">
        <v>3.964989928764634E-2</v>
      </c>
      <c r="M283" s="12">
        <v>0.69339653824488745</v>
      </c>
      <c r="N283" s="12">
        <v>0.13646443521196597</v>
      </c>
      <c r="O283" s="1" t="s">
        <v>21</v>
      </c>
      <c r="P283" s="1">
        <v>0.40775461352499998</v>
      </c>
      <c r="Q283" s="1" t="s">
        <v>3983</v>
      </c>
      <c r="R283" s="1"/>
      <c r="S283" s="1" t="e">
        <v>#N/A</v>
      </c>
      <c r="T283" s="1" t="s">
        <v>3984</v>
      </c>
      <c r="U283" s="1" t="str">
        <f t="shared" si="10"/>
        <v>Y</v>
      </c>
      <c r="V283" s="1" t="str">
        <f t="shared" si="11"/>
        <v>N</v>
      </c>
      <c r="W283" s="1"/>
      <c r="X283" s="1" t="s">
        <v>5812</v>
      </c>
      <c r="Y283" s="1" t="s">
        <v>6075</v>
      </c>
      <c r="Z283" s="1"/>
      <c r="AA283" s="1"/>
      <c r="AB283" s="1" t="e">
        <v>#N/A</v>
      </c>
      <c r="AC283" s="1"/>
      <c r="AD283" s="1"/>
      <c r="AE283" s="1"/>
    </row>
    <row r="284" spans="1:31" x14ac:dyDescent="0.4">
      <c r="A284" s="1">
        <v>114752488</v>
      </c>
      <c r="B284" s="1" t="s">
        <v>1895</v>
      </c>
      <c r="C284" s="1" t="s">
        <v>5946</v>
      </c>
      <c r="D284" s="1">
        <v>1011</v>
      </c>
      <c r="E284" s="1" t="s">
        <v>5827</v>
      </c>
      <c r="F284" s="1">
        <v>1</v>
      </c>
      <c r="G284" s="1" t="s">
        <v>397</v>
      </c>
      <c r="H284" s="1" t="s">
        <v>7338</v>
      </c>
      <c r="I284" s="1">
        <v>14</v>
      </c>
      <c r="J284" s="1" t="s">
        <v>397</v>
      </c>
      <c r="K284" s="5">
        <v>14</v>
      </c>
      <c r="L284" s="5">
        <v>1.8733525828620909E-2</v>
      </c>
      <c r="M284" s="12">
        <v>0.9801230384617714</v>
      </c>
      <c r="N284" s="12">
        <v>1.0922116661949567E-2</v>
      </c>
      <c r="O284" s="1" t="s">
        <v>21</v>
      </c>
      <c r="P284" s="1">
        <v>0.78294565719999998</v>
      </c>
      <c r="Q284" s="1" t="s">
        <v>3222</v>
      </c>
      <c r="S284" s="1" t="s">
        <v>5813</v>
      </c>
      <c r="T284" s="1" t="s">
        <v>3223</v>
      </c>
      <c r="U284" s="1" t="str">
        <f t="shared" si="10"/>
        <v>Y</v>
      </c>
      <c r="V284" s="1" t="str">
        <f t="shared" si="11"/>
        <v>Y</v>
      </c>
      <c r="W284" s="1" t="s">
        <v>5813</v>
      </c>
      <c r="X284" s="1" t="s">
        <v>5813</v>
      </c>
      <c r="AA284" s="1" t="s">
        <v>5815</v>
      </c>
      <c r="AB284" s="1" t="e">
        <v>#N/A</v>
      </c>
    </row>
    <row r="285" spans="1:31" x14ac:dyDescent="0.4">
      <c r="A285" s="1">
        <v>160080068</v>
      </c>
      <c r="B285" s="1" t="s">
        <v>948</v>
      </c>
      <c r="C285" s="1" t="s">
        <v>5946</v>
      </c>
      <c r="D285" s="1">
        <v>1011</v>
      </c>
      <c r="E285" s="1" t="s">
        <v>5827</v>
      </c>
      <c r="F285" s="1">
        <v>1</v>
      </c>
      <c r="G285" s="1" t="s">
        <v>397</v>
      </c>
      <c r="H285" s="1" t="s">
        <v>7338</v>
      </c>
      <c r="I285" s="1">
        <v>14</v>
      </c>
      <c r="J285" s="1" t="s">
        <v>397</v>
      </c>
      <c r="K285" s="5">
        <v>14</v>
      </c>
      <c r="L285" s="5">
        <v>0.13421412787788253</v>
      </c>
      <c r="M285" s="12">
        <v>0.75285369126753621</v>
      </c>
      <c r="N285" s="12">
        <v>0.23207226159724315</v>
      </c>
      <c r="O285" s="1" t="s">
        <v>9</v>
      </c>
      <c r="P285" s="1">
        <v>0.12567820125000001</v>
      </c>
      <c r="Q285" s="1" t="s">
        <v>5202</v>
      </c>
      <c r="S285" s="1" t="e">
        <v>#N/A</v>
      </c>
      <c r="T285" s="1" t="s">
        <v>5203</v>
      </c>
      <c r="U285" s="1" t="str">
        <f t="shared" si="10"/>
        <v>N</v>
      </c>
      <c r="V285" s="1" t="str">
        <f t="shared" si="11"/>
        <v>N</v>
      </c>
      <c r="W285" s="1" t="s">
        <v>5813</v>
      </c>
      <c r="X285" s="1" t="s">
        <v>5813</v>
      </c>
      <c r="Z285" s="1" t="s">
        <v>7017</v>
      </c>
      <c r="AA285" s="1" t="s">
        <v>5822</v>
      </c>
      <c r="AB285" s="1" t="e">
        <v>#N/A</v>
      </c>
    </row>
    <row r="286" spans="1:31" x14ac:dyDescent="0.4">
      <c r="A286" s="1">
        <v>477834984</v>
      </c>
      <c r="B286" s="1" t="s">
        <v>2767</v>
      </c>
      <c r="C286" s="1" t="s">
        <v>5946</v>
      </c>
      <c r="D286" s="1">
        <v>1011</v>
      </c>
      <c r="E286" s="1" t="s">
        <v>5827</v>
      </c>
      <c r="F286" s="1">
        <v>1</v>
      </c>
      <c r="G286" s="1" t="s">
        <v>397</v>
      </c>
      <c r="H286" s="1" t="s">
        <v>7338</v>
      </c>
      <c r="I286" s="1">
        <v>14</v>
      </c>
      <c r="J286" s="1" t="s">
        <v>397</v>
      </c>
      <c r="K286" s="5">
        <v>14</v>
      </c>
      <c r="L286" s="5">
        <v>2.8880769853307991E-2</v>
      </c>
      <c r="M286" s="12">
        <v>0.60650807599958334</v>
      </c>
      <c r="N286" s="12">
        <v>0.27357152555487602</v>
      </c>
      <c r="O286" s="1" t="s">
        <v>9</v>
      </c>
      <c r="P286" s="1">
        <v>0.18000693409999999</v>
      </c>
      <c r="Q286" s="1" t="s">
        <v>4853</v>
      </c>
      <c r="S286" s="1" t="s">
        <v>5813</v>
      </c>
      <c r="T286" s="1" t="s">
        <v>4854</v>
      </c>
      <c r="U286" s="1" t="str">
        <f t="shared" si="10"/>
        <v>N</v>
      </c>
      <c r="V286" s="1" t="str">
        <f t="shared" si="11"/>
        <v>N</v>
      </c>
      <c r="W286" s="1" t="s">
        <v>5813</v>
      </c>
      <c r="X286" s="1" t="s">
        <v>5813</v>
      </c>
      <c r="AA286" s="1" t="s">
        <v>5815</v>
      </c>
      <c r="AB286" s="1" t="e">
        <v>#N/A</v>
      </c>
    </row>
    <row r="287" spans="1:31" x14ac:dyDescent="0.4">
      <c r="A287" s="1">
        <v>572969377</v>
      </c>
      <c r="B287" s="1" t="s">
        <v>617</v>
      </c>
      <c r="C287" s="1">
        <v>36</v>
      </c>
      <c r="D287" s="1">
        <v>1011</v>
      </c>
      <c r="E287" s="1" t="s">
        <v>5827</v>
      </c>
      <c r="F287" s="1">
        <v>1</v>
      </c>
      <c r="G287" s="1" t="s">
        <v>397</v>
      </c>
      <c r="H287" s="1" t="s">
        <v>7340</v>
      </c>
      <c r="I287" s="1">
        <v>14</v>
      </c>
      <c r="J287" s="1" t="s">
        <v>397</v>
      </c>
      <c r="K287" s="5">
        <v>14</v>
      </c>
      <c r="L287" s="5">
        <v>4.5345825020785442E-2</v>
      </c>
      <c r="M287" s="12">
        <v>0.5657714910374988</v>
      </c>
      <c r="N287" s="12">
        <v>0.23094328935827149</v>
      </c>
      <c r="O287" s="1" t="s">
        <v>9</v>
      </c>
      <c r="P287" s="1">
        <v>0.6933746274</v>
      </c>
      <c r="Q287" s="1" t="s">
        <v>3368</v>
      </c>
      <c r="S287" s="1" t="e">
        <v>#N/A</v>
      </c>
      <c r="T287" s="1" t="s">
        <v>3369</v>
      </c>
      <c r="U287" s="1" t="str">
        <f t="shared" si="10"/>
        <v>N</v>
      </c>
      <c r="V287" s="1" t="str">
        <f t="shared" si="11"/>
        <v>N</v>
      </c>
      <c r="W287" s="1" t="s">
        <v>5813</v>
      </c>
      <c r="X287" s="1" t="s">
        <v>5813</v>
      </c>
      <c r="AA287" s="1" t="s">
        <v>5815</v>
      </c>
      <c r="AB287" s="1" t="e">
        <v>#N/A</v>
      </c>
    </row>
    <row r="288" spans="1:31" x14ac:dyDescent="0.4">
      <c r="A288" s="1">
        <v>120491896</v>
      </c>
      <c r="B288" s="1" t="s">
        <v>10</v>
      </c>
      <c r="C288" s="1" t="s">
        <v>5946</v>
      </c>
      <c r="D288" s="1">
        <v>1002</v>
      </c>
      <c r="E288" s="1" t="s">
        <v>5827</v>
      </c>
      <c r="F288" s="1">
        <v>1</v>
      </c>
      <c r="G288" s="1" t="s">
        <v>412</v>
      </c>
      <c r="H288" s="1">
        <v>0</v>
      </c>
      <c r="I288" s="1">
        <v>15</v>
      </c>
      <c r="J288" s="1" t="s">
        <v>412</v>
      </c>
      <c r="K288" s="5">
        <v>15</v>
      </c>
      <c r="L288" s="5">
        <v>9.6904589997338766E-2</v>
      </c>
      <c r="M288" s="12">
        <v>0.96741906532832378</v>
      </c>
      <c r="N288" s="12">
        <v>3.1248225575105874E-2</v>
      </c>
      <c r="O288" s="1" t="s">
        <v>9</v>
      </c>
      <c r="P288" s="1">
        <v>2.6493975031999999</v>
      </c>
      <c r="Q288" s="1" t="s">
        <v>1677</v>
      </c>
      <c r="S288" s="1" t="e">
        <v>#N/A</v>
      </c>
      <c r="T288" s="1" t="s">
        <v>1678</v>
      </c>
      <c r="U288" s="1" t="str">
        <f t="shared" ref="U288:U347" si="12">IF($M288&gt;0.5,IF($N288&lt;0.2, "Y", "N"),"N")</f>
        <v>Y</v>
      </c>
      <c r="V288" s="1" t="str">
        <f t="shared" ref="V288:V347" si="13">IF($M288&gt;0.7,IF($N288&lt;0.17, "Y", "N"),"N")</f>
        <v>Y</v>
      </c>
      <c r="W288" s="1" t="s">
        <v>5813</v>
      </c>
      <c r="X288" s="1" t="s">
        <v>5813</v>
      </c>
      <c r="AA288" s="1" t="s">
        <v>5816</v>
      </c>
      <c r="AB288" s="1" t="s">
        <v>5813</v>
      </c>
    </row>
    <row r="289" spans="1:31" x14ac:dyDescent="0.4">
      <c r="A289" s="1">
        <v>116903230</v>
      </c>
      <c r="B289" s="1" t="s">
        <v>10</v>
      </c>
      <c r="C289" s="1" t="s">
        <v>5946</v>
      </c>
      <c r="D289" s="1">
        <v>1002</v>
      </c>
      <c r="E289" s="1" t="s">
        <v>5827</v>
      </c>
      <c r="F289" s="1">
        <v>1</v>
      </c>
      <c r="G289" s="1" t="s">
        <v>412</v>
      </c>
      <c r="H289" s="1" t="s">
        <v>7342</v>
      </c>
      <c r="I289" s="1">
        <v>15</v>
      </c>
      <c r="J289" s="1" t="s">
        <v>412</v>
      </c>
      <c r="K289" s="5">
        <v>15</v>
      </c>
      <c r="L289" s="5">
        <v>9.8312400477685774E-2</v>
      </c>
      <c r="M289" s="12">
        <v>0.74899394829952426</v>
      </c>
      <c r="N289" s="12">
        <v>0.14875737531776886</v>
      </c>
      <c r="O289" s="1" t="s">
        <v>9</v>
      </c>
      <c r="P289" s="1">
        <v>1.4910702744</v>
      </c>
      <c r="Q289" s="1" t="s">
        <v>2434</v>
      </c>
      <c r="S289" s="1" t="e">
        <v>#N/A</v>
      </c>
      <c r="T289" s="1" t="s">
        <v>2435</v>
      </c>
      <c r="U289" s="1" t="str">
        <f t="shared" si="12"/>
        <v>Y</v>
      </c>
      <c r="V289" s="1" t="str">
        <f t="shared" si="13"/>
        <v>Y</v>
      </c>
      <c r="W289" s="1" t="s">
        <v>5813</v>
      </c>
      <c r="X289" s="1" t="s">
        <v>5813</v>
      </c>
      <c r="AA289" s="1" t="s">
        <v>5816</v>
      </c>
      <c r="AB289" s="1" t="s">
        <v>5813</v>
      </c>
    </row>
    <row r="290" spans="1:31" x14ac:dyDescent="0.4">
      <c r="A290" s="1">
        <v>287028480</v>
      </c>
      <c r="B290" s="1" t="s">
        <v>19</v>
      </c>
      <c r="C290" s="1" t="s">
        <v>5946</v>
      </c>
      <c r="D290" s="1">
        <v>926</v>
      </c>
      <c r="E290" s="1" t="s">
        <v>5828</v>
      </c>
      <c r="F290" s="1">
        <v>3</v>
      </c>
      <c r="G290" s="1" t="s">
        <v>237</v>
      </c>
      <c r="H290" s="1" t="s">
        <v>7632</v>
      </c>
      <c r="I290" s="1">
        <v>62</v>
      </c>
      <c r="J290" s="1" t="s">
        <v>237</v>
      </c>
      <c r="K290" s="5">
        <v>62</v>
      </c>
      <c r="L290" s="5">
        <v>0.27077712949194405</v>
      </c>
      <c r="M290" s="12">
        <v>0.53338876160708382</v>
      </c>
      <c r="N290" s="12">
        <v>0.26039376934194741</v>
      </c>
      <c r="O290" s="1" t="s">
        <v>21</v>
      </c>
      <c r="P290" s="1">
        <v>4.1417813695999897</v>
      </c>
      <c r="Q290" s="1" t="s">
        <v>1129</v>
      </c>
      <c r="S290" s="1" t="e">
        <v>#N/A</v>
      </c>
      <c r="T290" s="1" t="s">
        <v>1130</v>
      </c>
      <c r="U290" s="1" t="str">
        <f t="shared" si="12"/>
        <v>N</v>
      </c>
      <c r="V290" s="1" t="str">
        <f t="shared" si="13"/>
        <v>N</v>
      </c>
      <c r="X290" s="1" t="s">
        <v>5812</v>
      </c>
      <c r="AB290" s="1" t="e">
        <v>#N/A</v>
      </c>
    </row>
    <row r="291" spans="1:31" x14ac:dyDescent="0.4">
      <c r="A291" s="1">
        <v>100149109</v>
      </c>
      <c r="B291" s="1" t="s">
        <v>10</v>
      </c>
      <c r="C291" s="1" t="s">
        <v>5946</v>
      </c>
      <c r="D291" s="1">
        <v>1002</v>
      </c>
      <c r="E291" s="1" t="s">
        <v>5827</v>
      </c>
      <c r="F291" s="1">
        <v>1</v>
      </c>
      <c r="G291" s="1" t="s">
        <v>412</v>
      </c>
      <c r="H291" s="1" t="s">
        <v>397</v>
      </c>
      <c r="I291" s="1">
        <v>15</v>
      </c>
      <c r="J291" s="1" t="s">
        <v>412</v>
      </c>
      <c r="K291" s="5">
        <v>15</v>
      </c>
      <c r="L291" s="5">
        <v>7.3451143027123841E-2</v>
      </c>
      <c r="M291" s="12">
        <v>0.84688219508988583</v>
      </c>
      <c r="N291" s="12">
        <v>0.14878358494828758</v>
      </c>
      <c r="O291" s="1" t="s">
        <v>9</v>
      </c>
      <c r="P291" s="1">
        <v>2.13768146759999</v>
      </c>
      <c r="Q291" s="1" t="s">
        <v>1962</v>
      </c>
      <c r="R291" s="1" t="s">
        <v>5813</v>
      </c>
      <c r="S291" s="1" t="s">
        <v>5813</v>
      </c>
      <c r="T291" s="1" t="s">
        <v>1963</v>
      </c>
      <c r="U291" s="1" t="str">
        <f t="shared" si="12"/>
        <v>Y</v>
      </c>
      <c r="V291" s="1" t="str">
        <f t="shared" si="13"/>
        <v>Y</v>
      </c>
      <c r="W291" s="1" t="s">
        <v>5813</v>
      </c>
      <c r="X291" s="1" t="s">
        <v>5813</v>
      </c>
      <c r="AA291" s="1" t="s">
        <v>5816</v>
      </c>
      <c r="AB291" s="1" t="s">
        <v>5813</v>
      </c>
    </row>
    <row r="292" spans="1:31" x14ac:dyDescent="0.4">
      <c r="A292" s="5">
        <v>867002405</v>
      </c>
      <c r="B292" s="5" t="s">
        <v>1146</v>
      </c>
      <c r="C292" s="1" t="s">
        <v>5946</v>
      </c>
      <c r="D292" s="5">
        <v>535</v>
      </c>
      <c r="E292" s="5" t="s">
        <v>5828</v>
      </c>
      <c r="F292" s="5">
        <v>3</v>
      </c>
      <c r="G292" s="5" t="s">
        <v>387</v>
      </c>
      <c r="H292" s="5" t="s">
        <v>7673</v>
      </c>
      <c r="I292" s="5">
        <v>66</v>
      </c>
      <c r="J292" s="5" t="s">
        <v>387</v>
      </c>
      <c r="K292" s="5">
        <v>66</v>
      </c>
      <c r="L292" s="5">
        <v>5.8237637440089224E-2</v>
      </c>
      <c r="M292" s="12">
        <v>0.67253288889494989</v>
      </c>
      <c r="N292" s="12">
        <v>0.21352827041362632</v>
      </c>
      <c r="O292" s="5" t="s">
        <v>21</v>
      </c>
      <c r="P292" s="5"/>
      <c r="Q292" s="5" t="s">
        <v>7067</v>
      </c>
      <c r="R292" s="5"/>
      <c r="S292" s="5" t="e">
        <v>#N/A</v>
      </c>
      <c r="T292" s="5" t="s">
        <v>8438</v>
      </c>
      <c r="U292" s="5" t="str">
        <f t="shared" si="12"/>
        <v>N</v>
      </c>
      <c r="V292" s="5" t="str">
        <f t="shared" si="13"/>
        <v>N</v>
      </c>
      <c r="W292" s="5"/>
      <c r="X292" s="5" t="s">
        <v>5812</v>
      </c>
      <c r="Y292" s="5" t="s">
        <v>7036</v>
      </c>
      <c r="Z292" s="5"/>
      <c r="AA292" s="5"/>
      <c r="AB292" s="5" t="e">
        <v>#N/A</v>
      </c>
      <c r="AC292" s="5"/>
      <c r="AD292" s="5"/>
      <c r="AE292" s="5"/>
    </row>
    <row r="293" spans="1:31" x14ac:dyDescent="0.4">
      <c r="A293" s="5">
        <v>867836269</v>
      </c>
      <c r="B293" s="5" t="s">
        <v>1146</v>
      </c>
      <c r="C293" s="1" t="s">
        <v>5946</v>
      </c>
      <c r="D293" s="5">
        <v>535</v>
      </c>
      <c r="E293" s="5" t="s">
        <v>5828</v>
      </c>
      <c r="F293" s="5">
        <v>3</v>
      </c>
      <c r="G293" s="5" t="s">
        <v>387</v>
      </c>
      <c r="H293" s="5" t="s">
        <v>7651</v>
      </c>
      <c r="I293" s="5">
        <v>66</v>
      </c>
      <c r="J293" s="5" t="s">
        <v>387</v>
      </c>
      <c r="K293" s="5">
        <v>66</v>
      </c>
      <c r="L293" s="5">
        <v>1.9486689423632693E-2</v>
      </c>
      <c r="M293" s="12">
        <v>0.6446143635237459</v>
      </c>
      <c r="N293" s="12">
        <v>0.24615970774492221</v>
      </c>
      <c r="O293" s="5" t="s">
        <v>21</v>
      </c>
      <c r="P293" s="5"/>
      <c r="Q293" s="5" t="s">
        <v>7068</v>
      </c>
      <c r="R293" s="5"/>
      <c r="S293" s="5" t="e">
        <v>#N/A</v>
      </c>
      <c r="T293" s="5" t="s">
        <v>8440</v>
      </c>
      <c r="U293" s="5" t="str">
        <f t="shared" si="12"/>
        <v>N</v>
      </c>
      <c r="V293" s="5" t="str">
        <f t="shared" si="13"/>
        <v>N</v>
      </c>
      <c r="W293" s="5"/>
      <c r="X293" s="5" t="s">
        <v>5812</v>
      </c>
      <c r="Y293" s="5" t="s">
        <v>7036</v>
      </c>
      <c r="Z293" s="5"/>
      <c r="AA293" s="5"/>
      <c r="AB293" s="5" t="e">
        <v>#N/A</v>
      </c>
      <c r="AC293" s="5"/>
      <c r="AD293" s="5"/>
      <c r="AE293" s="5"/>
    </row>
    <row r="294" spans="1:31" x14ac:dyDescent="0.4">
      <c r="A294" s="1">
        <v>178488859</v>
      </c>
      <c r="B294" s="1" t="s">
        <v>560</v>
      </c>
      <c r="C294" s="1" t="s">
        <v>5946</v>
      </c>
      <c r="D294" s="1">
        <v>926</v>
      </c>
      <c r="E294" s="1" t="s">
        <v>5828</v>
      </c>
      <c r="F294" s="1">
        <v>3</v>
      </c>
      <c r="G294" s="1" t="s">
        <v>237</v>
      </c>
      <c r="H294" s="1" t="s">
        <v>7635</v>
      </c>
      <c r="I294" s="1">
        <v>62</v>
      </c>
      <c r="J294" s="1" t="s">
        <v>237</v>
      </c>
      <c r="K294" s="5">
        <v>62</v>
      </c>
      <c r="L294" s="5">
        <v>0.755625204852303</v>
      </c>
      <c r="M294" s="12">
        <v>0.41189829792778704</v>
      </c>
      <c r="N294" s="12">
        <v>0.30745208564794863</v>
      </c>
      <c r="O294" s="1" t="s">
        <v>21</v>
      </c>
      <c r="P294" s="1">
        <v>7.3896460175999996</v>
      </c>
      <c r="Q294" s="1" t="s">
        <v>561</v>
      </c>
      <c r="S294" s="1" t="e">
        <v>#N/A</v>
      </c>
      <c r="T294" s="1" t="s">
        <v>562</v>
      </c>
      <c r="U294" s="1" t="str">
        <f t="shared" si="12"/>
        <v>N</v>
      </c>
      <c r="V294" s="1" t="str">
        <f t="shared" si="13"/>
        <v>N</v>
      </c>
      <c r="X294" s="1" t="s">
        <v>5812</v>
      </c>
      <c r="AB294" s="1" t="e">
        <v>#N/A</v>
      </c>
    </row>
    <row r="295" spans="1:31" x14ac:dyDescent="0.4">
      <c r="A295" s="1">
        <v>146858006</v>
      </c>
      <c r="B295" s="1" t="s">
        <v>10</v>
      </c>
      <c r="C295" s="1" t="s">
        <v>5946</v>
      </c>
      <c r="D295" s="1">
        <v>1002</v>
      </c>
      <c r="E295" s="1" t="s">
        <v>5827</v>
      </c>
      <c r="F295" s="1">
        <v>1</v>
      </c>
      <c r="G295" s="1" t="s">
        <v>412</v>
      </c>
      <c r="H295" s="1" t="s">
        <v>230</v>
      </c>
      <c r="I295" s="1">
        <v>15</v>
      </c>
      <c r="J295" s="1" t="s">
        <v>412</v>
      </c>
      <c r="K295" s="5">
        <v>15</v>
      </c>
      <c r="L295" s="5">
        <v>0.11417085279400424</v>
      </c>
      <c r="M295" s="12">
        <v>0.5590571519064792</v>
      </c>
      <c r="N295" s="12">
        <v>0.43292847358604153</v>
      </c>
      <c r="O295" s="1" t="s">
        <v>9</v>
      </c>
      <c r="P295" s="1">
        <v>5.7106984927999997</v>
      </c>
      <c r="Q295" s="1" t="s">
        <v>794</v>
      </c>
      <c r="S295" s="1" t="e">
        <v>#N/A</v>
      </c>
      <c r="T295" s="1" t="s">
        <v>795</v>
      </c>
      <c r="U295" s="1" t="str">
        <f t="shared" si="12"/>
        <v>N</v>
      </c>
      <c r="V295" s="1" t="str">
        <f t="shared" si="13"/>
        <v>N</v>
      </c>
      <c r="W295" s="1" t="s">
        <v>5813</v>
      </c>
      <c r="X295" s="1" t="s">
        <v>5813</v>
      </c>
      <c r="AA295" s="1" t="s">
        <v>5816</v>
      </c>
      <c r="AB295" s="1" t="s">
        <v>5813</v>
      </c>
    </row>
    <row r="296" spans="1:31" x14ac:dyDescent="0.4">
      <c r="A296" s="1">
        <v>268041795</v>
      </c>
      <c r="B296" s="1" t="s">
        <v>2179</v>
      </c>
      <c r="C296" s="1" t="s">
        <v>5946</v>
      </c>
      <c r="D296" s="1">
        <v>926</v>
      </c>
      <c r="E296" s="1" t="s">
        <v>5828</v>
      </c>
      <c r="F296" s="1">
        <v>3</v>
      </c>
      <c r="G296" s="1" t="s">
        <v>237</v>
      </c>
      <c r="H296" s="1" t="s">
        <v>7628</v>
      </c>
      <c r="I296" s="1">
        <v>62</v>
      </c>
      <c r="J296" s="1" t="s">
        <v>237</v>
      </c>
      <c r="K296" s="5">
        <v>62</v>
      </c>
      <c r="L296" s="5">
        <v>1.5238376076785257E-2</v>
      </c>
      <c r="M296" s="12">
        <v>0.55194221566971868</v>
      </c>
      <c r="N296" s="12">
        <v>0.26848122042079092</v>
      </c>
      <c r="O296" s="1" t="s">
        <v>21</v>
      </c>
      <c r="P296" s="1">
        <v>3.5543760874999997E-2</v>
      </c>
      <c r="Q296" s="1" t="s">
        <v>5735</v>
      </c>
      <c r="S296" s="1" t="e">
        <v>#N/A</v>
      </c>
      <c r="T296" s="1" t="s">
        <v>5736</v>
      </c>
      <c r="U296" s="1" t="str">
        <f t="shared" si="12"/>
        <v>N</v>
      </c>
      <c r="V296" s="1" t="str">
        <f t="shared" si="13"/>
        <v>N</v>
      </c>
      <c r="X296" s="1" t="s">
        <v>5812</v>
      </c>
      <c r="AB296" s="1" t="e">
        <v>#N/A</v>
      </c>
    </row>
    <row r="297" spans="1:31" x14ac:dyDescent="0.4">
      <c r="A297" s="1">
        <v>485022815</v>
      </c>
      <c r="B297" s="1" t="s">
        <v>614</v>
      </c>
      <c r="C297" s="1" t="s">
        <v>5946</v>
      </c>
      <c r="D297" s="1">
        <v>1002</v>
      </c>
      <c r="E297" s="1" t="s">
        <v>5827</v>
      </c>
      <c r="F297" s="1">
        <v>1</v>
      </c>
      <c r="G297" s="1" t="s">
        <v>412</v>
      </c>
      <c r="H297" s="1" t="s">
        <v>397</v>
      </c>
      <c r="I297" s="1">
        <v>15</v>
      </c>
      <c r="J297" s="1" t="s">
        <v>412</v>
      </c>
      <c r="K297" s="5">
        <v>15</v>
      </c>
      <c r="L297" s="5">
        <v>5.7788445160026495E-3</v>
      </c>
      <c r="M297" s="12">
        <v>0.94386373081563446</v>
      </c>
      <c r="N297" s="12">
        <v>5.6067705896083397E-2</v>
      </c>
      <c r="O297" s="1" t="s">
        <v>21</v>
      </c>
      <c r="P297" s="1">
        <v>5.2896984699999899E-2</v>
      </c>
      <c r="Q297" s="1" t="s">
        <v>5643</v>
      </c>
      <c r="S297" s="1" t="e">
        <v>#N/A</v>
      </c>
      <c r="T297" s="1" t="s">
        <v>5644</v>
      </c>
      <c r="U297" s="1" t="str">
        <f t="shared" si="12"/>
        <v>Y</v>
      </c>
      <c r="V297" s="1" t="str">
        <f t="shared" si="13"/>
        <v>Y</v>
      </c>
      <c r="W297" s="1" t="s">
        <v>5813</v>
      </c>
      <c r="X297" s="1" t="s">
        <v>5813</v>
      </c>
      <c r="Z297" s="1" t="s">
        <v>7017</v>
      </c>
      <c r="AA297" s="1" t="s">
        <v>5822</v>
      </c>
      <c r="AB297" s="1" t="e">
        <v>#N/A</v>
      </c>
    </row>
    <row r="298" spans="1:31" x14ac:dyDescent="0.4">
      <c r="A298" s="1">
        <v>168455487</v>
      </c>
      <c r="B298" s="1" t="s">
        <v>1171</v>
      </c>
      <c r="C298" s="1" t="s">
        <v>5946</v>
      </c>
      <c r="D298" s="1">
        <v>1002</v>
      </c>
      <c r="E298" s="1" t="s">
        <v>5827</v>
      </c>
      <c r="F298" s="1">
        <v>1</v>
      </c>
      <c r="G298" s="1" t="s">
        <v>412</v>
      </c>
      <c r="H298" s="1" t="s">
        <v>397</v>
      </c>
      <c r="I298" s="1">
        <v>15</v>
      </c>
      <c r="J298" s="1" t="s">
        <v>412</v>
      </c>
      <c r="K298" s="5">
        <v>15</v>
      </c>
      <c r="L298" s="5">
        <v>1.7401608206430882E-2</v>
      </c>
      <c r="M298" s="12">
        <v>0.73069963426874285</v>
      </c>
      <c r="N298" s="12">
        <v>0.26769017224643904</v>
      </c>
      <c r="O298" s="1" t="s">
        <v>21</v>
      </c>
      <c r="P298" s="1">
        <v>4.8507492425E-2</v>
      </c>
      <c r="Q298" s="1" t="s">
        <v>5669</v>
      </c>
      <c r="S298" s="1" t="e">
        <v>#N/A</v>
      </c>
      <c r="T298" s="1" t="s">
        <v>5670</v>
      </c>
      <c r="U298" s="1" t="str">
        <f t="shared" si="12"/>
        <v>N</v>
      </c>
      <c r="V298" s="1" t="str">
        <f t="shared" si="13"/>
        <v>N</v>
      </c>
      <c r="W298" s="1" t="s">
        <v>5813</v>
      </c>
      <c r="X298" s="1" t="s">
        <v>5813</v>
      </c>
      <c r="Z298" s="1" t="s">
        <v>7017</v>
      </c>
      <c r="AA298" s="1" t="s">
        <v>5822</v>
      </c>
      <c r="AB298" s="1" t="e">
        <v>#N/A</v>
      </c>
    </row>
    <row r="299" spans="1:31" x14ac:dyDescent="0.4">
      <c r="A299" s="1">
        <v>287770700</v>
      </c>
      <c r="B299" s="1" t="s">
        <v>1473</v>
      </c>
      <c r="C299" s="1" t="s">
        <v>5946</v>
      </c>
      <c r="D299" s="1">
        <v>926</v>
      </c>
      <c r="E299" s="1" t="s">
        <v>5828</v>
      </c>
      <c r="F299" s="1">
        <v>3</v>
      </c>
      <c r="G299" s="1" t="s">
        <v>237</v>
      </c>
      <c r="H299" s="1" t="s">
        <v>7634</v>
      </c>
      <c r="I299" s="1">
        <v>62</v>
      </c>
      <c r="J299" s="1" t="s">
        <v>237</v>
      </c>
      <c r="K299" s="5">
        <v>62</v>
      </c>
      <c r="L299" s="5">
        <v>0.51497413457059882</v>
      </c>
      <c r="M299" s="12">
        <v>0.59215447957259404</v>
      </c>
      <c r="N299" s="12">
        <v>0.22961866288410296</v>
      </c>
      <c r="O299" s="1" t="s">
        <v>21</v>
      </c>
      <c r="P299" s="1">
        <v>2.4013935287999999</v>
      </c>
      <c r="Q299" s="1" t="s">
        <v>1801</v>
      </c>
      <c r="S299" s="1" t="e">
        <v>#N/A</v>
      </c>
      <c r="T299" s="1" t="s">
        <v>1802</v>
      </c>
      <c r="U299" s="1" t="str">
        <f t="shared" si="12"/>
        <v>N</v>
      </c>
      <c r="V299" s="1" t="str">
        <f t="shared" si="13"/>
        <v>N</v>
      </c>
      <c r="X299" s="1" t="s">
        <v>5812</v>
      </c>
      <c r="AB299" s="1" t="e">
        <v>#N/A</v>
      </c>
    </row>
    <row r="300" spans="1:31" x14ac:dyDescent="0.4">
      <c r="A300" s="1">
        <v>184075807</v>
      </c>
      <c r="B300" s="1" t="s">
        <v>1473</v>
      </c>
      <c r="C300" s="1" t="s">
        <v>5946</v>
      </c>
      <c r="D300" s="1">
        <v>843</v>
      </c>
      <c r="E300" s="1" t="s">
        <v>5828</v>
      </c>
      <c r="F300" s="1">
        <v>3</v>
      </c>
      <c r="G300" s="1" t="s">
        <v>2529</v>
      </c>
      <c r="H300" s="1" t="s">
        <v>7642</v>
      </c>
      <c r="I300" s="1">
        <v>63</v>
      </c>
      <c r="J300" s="1" t="s">
        <v>2529</v>
      </c>
      <c r="K300" s="5">
        <v>63</v>
      </c>
      <c r="L300" s="5">
        <v>0.19955618557938118</v>
      </c>
      <c r="M300" s="12">
        <v>0.52188614999644334</v>
      </c>
      <c r="N300" s="12">
        <v>0.36807172870510663</v>
      </c>
      <c r="O300" s="1" t="s">
        <v>21</v>
      </c>
      <c r="P300" s="1">
        <v>1.3754718656</v>
      </c>
      <c r="Q300" s="1" t="s">
        <v>2530</v>
      </c>
      <c r="S300" s="1" t="e">
        <v>#N/A</v>
      </c>
      <c r="T300" s="1" t="s">
        <v>2531</v>
      </c>
      <c r="U300" s="1" t="str">
        <f t="shared" si="12"/>
        <v>N</v>
      </c>
      <c r="V300" s="1" t="str">
        <f t="shared" si="13"/>
        <v>N</v>
      </c>
      <c r="X300" s="1" t="s">
        <v>5812</v>
      </c>
      <c r="AB300" s="1" t="e">
        <v>#N/A</v>
      </c>
    </row>
    <row r="301" spans="1:31" x14ac:dyDescent="0.4">
      <c r="A301" s="1">
        <v>165975810</v>
      </c>
      <c r="B301" s="1" t="s">
        <v>3182</v>
      </c>
      <c r="C301" s="1" t="s">
        <v>5946</v>
      </c>
      <c r="D301" s="1">
        <v>1002</v>
      </c>
      <c r="E301" s="1" t="s">
        <v>5827</v>
      </c>
      <c r="F301" s="1">
        <v>1</v>
      </c>
      <c r="G301" s="1" t="s">
        <v>412</v>
      </c>
      <c r="H301" s="1" t="s">
        <v>7341</v>
      </c>
      <c r="I301" s="1">
        <v>15</v>
      </c>
      <c r="J301" s="1" t="s">
        <v>412</v>
      </c>
      <c r="K301" s="5">
        <v>15</v>
      </c>
      <c r="L301" s="5">
        <v>0.34124551089876309</v>
      </c>
      <c r="M301" s="12">
        <v>0.60135113435309906</v>
      </c>
      <c r="N301" s="12">
        <v>0.36381485933658331</v>
      </c>
      <c r="O301" s="1" t="s">
        <v>9</v>
      </c>
      <c r="P301" s="1">
        <v>0.24092389212499901</v>
      </c>
      <c r="Q301" s="1" t="s">
        <v>4550</v>
      </c>
      <c r="S301" s="1" t="e">
        <v>#N/A</v>
      </c>
      <c r="T301" s="1" t="s">
        <v>4551</v>
      </c>
      <c r="U301" s="1" t="str">
        <f t="shared" si="12"/>
        <v>N</v>
      </c>
      <c r="V301" s="1" t="str">
        <f t="shared" si="13"/>
        <v>N</v>
      </c>
      <c r="W301" s="1" t="s">
        <v>5813</v>
      </c>
      <c r="X301" s="1" t="s">
        <v>5813</v>
      </c>
      <c r="Z301" s="1" t="s">
        <v>7016</v>
      </c>
      <c r="AA301" s="1" t="s">
        <v>5822</v>
      </c>
      <c r="AB301" s="1" t="e">
        <v>#N/A</v>
      </c>
    </row>
    <row r="302" spans="1:31" x14ac:dyDescent="0.4">
      <c r="A302" s="1">
        <v>183105218</v>
      </c>
      <c r="B302" s="1" t="s">
        <v>1549</v>
      </c>
      <c r="C302" s="1" t="s">
        <v>5946</v>
      </c>
      <c r="D302" s="1">
        <v>1002</v>
      </c>
      <c r="E302" s="1" t="s">
        <v>5827</v>
      </c>
      <c r="F302" s="1">
        <v>1</v>
      </c>
      <c r="G302" s="1" t="s">
        <v>412</v>
      </c>
      <c r="H302" s="1">
        <v>0</v>
      </c>
      <c r="I302" s="1">
        <v>15</v>
      </c>
      <c r="J302" s="1" t="s">
        <v>412</v>
      </c>
      <c r="K302" s="5">
        <v>15</v>
      </c>
      <c r="L302" s="5">
        <v>1.8657917996012578E-2</v>
      </c>
      <c r="M302" s="12">
        <v>0.99705707025407064</v>
      </c>
      <c r="N302" s="12">
        <v>2.9429297459293746E-3</v>
      </c>
      <c r="O302" s="1" t="s">
        <v>9</v>
      </c>
      <c r="P302" s="1">
        <v>0.12644768009999999</v>
      </c>
      <c r="Q302" s="1" t="s">
        <v>5187</v>
      </c>
      <c r="S302" s="1" t="e">
        <v>#N/A</v>
      </c>
      <c r="T302" s="1" t="s">
        <v>5188</v>
      </c>
      <c r="U302" s="1" t="str">
        <f t="shared" si="12"/>
        <v>Y</v>
      </c>
      <c r="V302" s="1" t="str">
        <f t="shared" si="13"/>
        <v>Y</v>
      </c>
      <c r="W302" s="1" t="s">
        <v>5813</v>
      </c>
      <c r="X302" s="1" t="s">
        <v>5813</v>
      </c>
      <c r="Z302" s="1" t="s">
        <v>7017</v>
      </c>
      <c r="AA302" s="1" t="s">
        <v>5822</v>
      </c>
      <c r="AB302" s="1" t="e">
        <v>#N/A</v>
      </c>
    </row>
    <row r="303" spans="1:31" x14ac:dyDescent="0.4">
      <c r="A303" s="1">
        <v>569994739</v>
      </c>
      <c r="B303" s="1" t="s">
        <v>149</v>
      </c>
      <c r="C303" s="1">
        <v>35</v>
      </c>
      <c r="D303" s="1">
        <v>1002</v>
      </c>
      <c r="E303" s="1" t="s">
        <v>5827</v>
      </c>
      <c r="F303" s="1">
        <v>1</v>
      </c>
      <c r="G303" s="1" t="s">
        <v>412</v>
      </c>
      <c r="H303" s="1" t="s">
        <v>7343</v>
      </c>
      <c r="I303" s="1">
        <v>15</v>
      </c>
      <c r="J303" s="1" t="s">
        <v>412</v>
      </c>
      <c r="K303" s="5">
        <v>15</v>
      </c>
      <c r="L303" s="5">
        <v>0.11299295674259383</v>
      </c>
      <c r="M303" s="12">
        <v>0.56592893367281738</v>
      </c>
      <c r="N303" s="12">
        <v>0.3866346428768011</v>
      </c>
      <c r="O303" s="1" t="s">
        <v>9</v>
      </c>
      <c r="P303" s="1">
        <v>1.0142227612999899</v>
      </c>
      <c r="Q303" s="1" t="s">
        <v>2900</v>
      </c>
      <c r="S303" s="1" t="e">
        <v>#N/A</v>
      </c>
      <c r="T303" s="1" t="s">
        <v>2901</v>
      </c>
      <c r="U303" s="1" t="str">
        <f t="shared" si="12"/>
        <v>N</v>
      </c>
      <c r="V303" s="1" t="str">
        <f t="shared" si="13"/>
        <v>N</v>
      </c>
      <c r="W303" s="1" t="s">
        <v>5813</v>
      </c>
      <c r="X303" s="1" t="s">
        <v>5813</v>
      </c>
      <c r="AA303" s="1" t="s">
        <v>5815</v>
      </c>
      <c r="AB303" s="1" t="e">
        <v>#N/A</v>
      </c>
    </row>
    <row r="304" spans="1:31" x14ac:dyDescent="0.4">
      <c r="A304" s="1">
        <v>184159706</v>
      </c>
      <c r="B304" s="1" t="s">
        <v>149</v>
      </c>
      <c r="C304" s="1" t="s">
        <v>5946</v>
      </c>
      <c r="D304" s="1">
        <v>1002</v>
      </c>
      <c r="E304" s="1" t="s">
        <v>5827</v>
      </c>
      <c r="F304" s="1">
        <v>1</v>
      </c>
      <c r="G304" s="1" t="s">
        <v>412</v>
      </c>
      <c r="H304" s="1" t="s">
        <v>397</v>
      </c>
      <c r="I304" s="1">
        <v>15</v>
      </c>
      <c r="J304" s="1" t="s">
        <v>412</v>
      </c>
      <c r="K304" s="5">
        <v>15</v>
      </c>
      <c r="L304" s="5">
        <v>0.23810893344264034</v>
      </c>
      <c r="M304" s="12">
        <v>0.75673591842693344</v>
      </c>
      <c r="N304" s="12">
        <v>0.24095654458643437</v>
      </c>
      <c r="O304" s="1" t="s">
        <v>21</v>
      </c>
      <c r="P304" s="1">
        <v>1.5979699679999999</v>
      </c>
      <c r="Q304" s="1" t="s">
        <v>2354</v>
      </c>
      <c r="S304" s="1" t="s">
        <v>5813</v>
      </c>
      <c r="T304" s="1" t="s">
        <v>2355</v>
      </c>
      <c r="U304" s="1" t="str">
        <f t="shared" si="12"/>
        <v>N</v>
      </c>
      <c r="V304" s="1" t="str">
        <f t="shared" si="13"/>
        <v>N</v>
      </c>
      <c r="W304" s="1" t="s">
        <v>5813</v>
      </c>
      <c r="X304" s="1" t="s">
        <v>5813</v>
      </c>
      <c r="AA304" s="1" t="s">
        <v>5815</v>
      </c>
      <c r="AB304" s="1" t="e">
        <v>#N/A</v>
      </c>
    </row>
    <row r="305" spans="1:31" x14ac:dyDescent="0.4">
      <c r="A305" s="1">
        <v>576332845</v>
      </c>
      <c r="B305" s="1" t="s">
        <v>84</v>
      </c>
      <c r="C305" s="1">
        <v>35</v>
      </c>
      <c r="D305" s="1">
        <v>1002</v>
      </c>
      <c r="E305" s="1" t="s">
        <v>5827</v>
      </c>
      <c r="F305" s="1">
        <v>1</v>
      </c>
      <c r="G305" s="1" t="s">
        <v>412</v>
      </c>
      <c r="H305" s="1" t="s">
        <v>7343</v>
      </c>
      <c r="I305" s="1">
        <v>15</v>
      </c>
      <c r="J305" s="1" t="s">
        <v>412</v>
      </c>
      <c r="K305" s="5">
        <v>15</v>
      </c>
      <c r="L305" s="5">
        <v>0.42343367484960759</v>
      </c>
      <c r="M305" s="12">
        <v>0.4728445311399388</v>
      </c>
      <c r="N305" s="12">
        <v>0.25711090229976286</v>
      </c>
      <c r="O305" s="1" t="s">
        <v>21</v>
      </c>
      <c r="P305" s="1">
        <v>7.4846526272</v>
      </c>
      <c r="Q305" s="1" t="s">
        <v>538</v>
      </c>
      <c r="S305" s="1" t="e">
        <v>#N/A</v>
      </c>
      <c r="T305" s="1" t="s">
        <v>539</v>
      </c>
      <c r="U305" s="1" t="str">
        <f t="shared" si="12"/>
        <v>N</v>
      </c>
      <c r="V305" s="1" t="str">
        <f t="shared" si="13"/>
        <v>N</v>
      </c>
      <c r="W305" s="1" t="s">
        <v>5813</v>
      </c>
      <c r="X305" s="1" t="s">
        <v>5813</v>
      </c>
      <c r="AA305" s="1" t="s">
        <v>5816</v>
      </c>
      <c r="AB305" s="1" t="e">
        <v>#N/A</v>
      </c>
    </row>
    <row r="306" spans="1:31" x14ac:dyDescent="0.4">
      <c r="A306" s="1">
        <v>562671482</v>
      </c>
      <c r="B306" s="1" t="s">
        <v>84</v>
      </c>
      <c r="C306" s="1">
        <v>35</v>
      </c>
      <c r="D306" s="1">
        <v>1002</v>
      </c>
      <c r="E306" s="1" t="s">
        <v>5827</v>
      </c>
      <c r="F306" s="1">
        <v>1</v>
      </c>
      <c r="G306" s="1" t="s">
        <v>412</v>
      </c>
      <c r="H306" s="1" t="s">
        <v>7094</v>
      </c>
      <c r="I306" s="1">
        <v>15</v>
      </c>
      <c r="J306" s="1" t="s">
        <v>412</v>
      </c>
      <c r="K306" s="5">
        <v>15</v>
      </c>
      <c r="L306" s="5">
        <v>0.33392470681786995</v>
      </c>
      <c r="M306" s="12">
        <v>0.64285032735749725</v>
      </c>
      <c r="N306" s="12">
        <v>0.27102286742256815</v>
      </c>
      <c r="O306" s="1" t="s">
        <v>21</v>
      </c>
      <c r="P306" s="1">
        <v>8.5840591199999992</v>
      </c>
      <c r="Q306" s="1" t="s">
        <v>413</v>
      </c>
      <c r="S306" s="1" t="e">
        <v>#N/A</v>
      </c>
      <c r="T306" s="1" t="s">
        <v>414</v>
      </c>
      <c r="U306" s="1" t="str">
        <f t="shared" si="12"/>
        <v>N</v>
      </c>
      <c r="V306" s="1" t="str">
        <f t="shared" si="13"/>
        <v>N</v>
      </c>
      <c r="W306" s="1" t="s">
        <v>5813</v>
      </c>
      <c r="X306" s="1" t="s">
        <v>5813</v>
      </c>
      <c r="AA306" s="1" t="s">
        <v>5816</v>
      </c>
      <c r="AB306" s="1" t="e">
        <v>#N/A</v>
      </c>
    </row>
    <row r="307" spans="1:31" x14ac:dyDescent="0.4">
      <c r="A307" s="1">
        <v>167654019</v>
      </c>
      <c r="B307" s="1" t="s">
        <v>143</v>
      </c>
      <c r="C307" s="1" t="s">
        <v>5946</v>
      </c>
      <c r="D307" s="1">
        <v>1037</v>
      </c>
      <c r="E307" s="1" t="s">
        <v>5828</v>
      </c>
      <c r="F307" s="1">
        <v>3</v>
      </c>
      <c r="G307" s="1" t="s">
        <v>1097</v>
      </c>
      <c r="H307" s="1" t="s">
        <v>7647</v>
      </c>
      <c r="I307" s="1">
        <v>64</v>
      </c>
      <c r="J307" s="1" t="s">
        <v>1097</v>
      </c>
      <c r="K307" s="5">
        <v>64</v>
      </c>
      <c r="L307" s="5">
        <v>0.21999647457645291</v>
      </c>
      <c r="M307" s="12">
        <v>0.30874880259226678</v>
      </c>
      <c r="N307" s="12">
        <v>0.27661030122031449</v>
      </c>
      <c r="O307" s="1" t="s">
        <v>21</v>
      </c>
      <c r="P307" s="1">
        <v>4.20701064</v>
      </c>
      <c r="Q307" s="1" t="s">
        <v>1098</v>
      </c>
      <c r="S307" s="1" t="e">
        <v>#N/A</v>
      </c>
      <c r="T307" s="1" t="s">
        <v>1099</v>
      </c>
      <c r="U307" s="1" t="str">
        <f t="shared" si="12"/>
        <v>N</v>
      </c>
      <c r="V307" s="1" t="str">
        <f t="shared" si="13"/>
        <v>N</v>
      </c>
      <c r="X307" s="1" t="s">
        <v>5812</v>
      </c>
      <c r="AB307" s="1" t="e">
        <v>#N/A</v>
      </c>
    </row>
    <row r="308" spans="1:31" x14ac:dyDescent="0.4">
      <c r="A308" s="1">
        <v>182934777</v>
      </c>
      <c r="B308" s="1" t="s">
        <v>1220</v>
      </c>
      <c r="C308" s="1" t="s">
        <v>5946</v>
      </c>
      <c r="D308" s="1">
        <v>1002</v>
      </c>
      <c r="E308" s="1" t="s">
        <v>5827</v>
      </c>
      <c r="F308" s="1">
        <v>1</v>
      </c>
      <c r="G308" s="1" t="s">
        <v>412</v>
      </c>
      <c r="H308" s="1" t="s">
        <v>397</v>
      </c>
      <c r="I308" s="1">
        <v>15</v>
      </c>
      <c r="J308" s="1" t="s">
        <v>412</v>
      </c>
      <c r="K308" s="5">
        <v>15</v>
      </c>
      <c r="L308" s="5">
        <v>3.3020663632031141E-2</v>
      </c>
      <c r="M308" s="12">
        <v>0.94295787669817999</v>
      </c>
      <c r="N308" s="12">
        <v>5.7042123301819889E-2</v>
      </c>
      <c r="O308" s="1" t="s">
        <v>9</v>
      </c>
      <c r="P308" s="1">
        <v>7.3256191006249999E-2</v>
      </c>
      <c r="Q308" s="1" t="s">
        <v>5516</v>
      </c>
      <c r="S308" s="1" t="e">
        <v>#N/A</v>
      </c>
      <c r="T308" s="1" t="s">
        <v>5517</v>
      </c>
      <c r="U308" s="1" t="str">
        <f t="shared" si="12"/>
        <v>Y</v>
      </c>
      <c r="V308" s="1" t="str">
        <f t="shared" si="13"/>
        <v>Y</v>
      </c>
      <c r="W308" s="1" t="s">
        <v>5813</v>
      </c>
      <c r="X308" s="1" t="s">
        <v>5813</v>
      </c>
      <c r="Z308" s="1" t="s">
        <v>7017</v>
      </c>
      <c r="AA308" s="1" t="s">
        <v>5822</v>
      </c>
      <c r="AB308" s="1" t="e">
        <v>#N/A</v>
      </c>
    </row>
    <row r="309" spans="1:31" x14ac:dyDescent="0.4">
      <c r="A309" s="1">
        <v>157954927</v>
      </c>
      <c r="B309" s="1" t="s">
        <v>1229</v>
      </c>
      <c r="C309" s="1" t="s">
        <v>5946</v>
      </c>
      <c r="D309" s="1">
        <v>1002</v>
      </c>
      <c r="E309" s="1" t="s">
        <v>5827</v>
      </c>
      <c r="F309" s="1">
        <v>1</v>
      </c>
      <c r="G309" s="1" t="s">
        <v>412</v>
      </c>
      <c r="H309" s="1" t="s">
        <v>397</v>
      </c>
      <c r="I309" s="1">
        <v>15</v>
      </c>
      <c r="J309" s="1" t="s">
        <v>412</v>
      </c>
      <c r="K309" s="5">
        <v>15</v>
      </c>
      <c r="L309" s="5">
        <v>0.3384270737095022</v>
      </c>
      <c r="M309" s="12">
        <v>0.97709825740801659</v>
      </c>
      <c r="N309" s="12">
        <v>2.2228175049163607E-2</v>
      </c>
      <c r="O309" s="1" t="s">
        <v>9</v>
      </c>
      <c r="P309" s="1">
        <v>2.0597806207999998</v>
      </c>
      <c r="Q309" s="1" t="s">
        <v>2012</v>
      </c>
      <c r="S309" s="1" t="e">
        <v>#N/A</v>
      </c>
      <c r="T309" s="1" t="s">
        <v>2013</v>
      </c>
      <c r="U309" s="1" t="str">
        <f t="shared" si="12"/>
        <v>Y</v>
      </c>
      <c r="V309" s="1" t="str">
        <f t="shared" si="13"/>
        <v>Y</v>
      </c>
      <c r="W309" s="1" t="s">
        <v>5813</v>
      </c>
      <c r="X309" s="1" t="s">
        <v>5813</v>
      </c>
      <c r="AA309" s="1" t="s">
        <v>326</v>
      </c>
      <c r="AB309" s="1" t="e">
        <v>#N/A</v>
      </c>
    </row>
    <row r="310" spans="1:31" x14ac:dyDescent="0.4">
      <c r="A310" s="1">
        <v>556343427</v>
      </c>
      <c r="B310" s="1" t="s">
        <v>143</v>
      </c>
      <c r="C310" s="1" t="s">
        <v>5946</v>
      </c>
      <c r="D310" s="1">
        <v>502</v>
      </c>
      <c r="E310" s="1" t="s">
        <v>5828</v>
      </c>
      <c r="F310" s="1">
        <v>3</v>
      </c>
      <c r="G310" s="1" t="s">
        <v>387</v>
      </c>
      <c r="H310" s="1" t="s">
        <v>7659</v>
      </c>
      <c r="I310" s="1">
        <v>66</v>
      </c>
      <c r="J310" s="1" t="s">
        <v>387</v>
      </c>
      <c r="K310" s="5">
        <v>66</v>
      </c>
      <c r="L310" s="5">
        <v>0.34541278117728713</v>
      </c>
      <c r="M310" s="12">
        <v>0.57853660110345451</v>
      </c>
      <c r="N310" s="12">
        <v>0.24778825701898458</v>
      </c>
      <c r="O310" s="1" t="s">
        <v>21</v>
      </c>
      <c r="P310" s="1">
        <v>4.7219204760000002</v>
      </c>
      <c r="Q310" s="1" t="s">
        <v>970</v>
      </c>
      <c r="S310" s="1" t="e">
        <v>#N/A</v>
      </c>
      <c r="T310" s="1" t="s">
        <v>971</v>
      </c>
      <c r="U310" s="1" t="str">
        <f t="shared" si="12"/>
        <v>N</v>
      </c>
      <c r="V310" s="1" t="str">
        <f t="shared" si="13"/>
        <v>N</v>
      </c>
      <c r="X310" s="1" t="s">
        <v>5812</v>
      </c>
      <c r="AB310" s="1" t="e">
        <v>#N/A</v>
      </c>
    </row>
    <row r="311" spans="1:31" x14ac:dyDescent="0.4">
      <c r="A311" s="1">
        <v>550155867</v>
      </c>
      <c r="B311" s="1" t="s">
        <v>143</v>
      </c>
      <c r="C311" s="1" t="s">
        <v>5946</v>
      </c>
      <c r="D311" s="1">
        <v>502</v>
      </c>
      <c r="E311" s="1" t="s">
        <v>5828</v>
      </c>
      <c r="F311" s="1">
        <v>3</v>
      </c>
      <c r="G311" s="1" t="s">
        <v>387</v>
      </c>
      <c r="H311" s="1" t="s">
        <v>7663</v>
      </c>
      <c r="I311" s="1">
        <v>66</v>
      </c>
      <c r="J311" s="1" t="s">
        <v>387</v>
      </c>
      <c r="K311" s="5">
        <v>66</v>
      </c>
      <c r="L311" s="5">
        <v>0.20314842125908159</v>
      </c>
      <c r="M311" s="12">
        <v>0.41883417391409444</v>
      </c>
      <c r="N311" s="12">
        <v>0.25583352717903057</v>
      </c>
      <c r="O311" s="1" t="s">
        <v>9</v>
      </c>
      <c r="P311" s="1">
        <v>2.2453524015999999</v>
      </c>
      <c r="Q311" s="1" t="s">
        <v>1885</v>
      </c>
      <c r="S311" s="1" t="e">
        <v>#N/A</v>
      </c>
      <c r="T311" s="1" t="s">
        <v>1886</v>
      </c>
      <c r="U311" s="1" t="str">
        <f t="shared" si="12"/>
        <v>N</v>
      </c>
      <c r="V311" s="1" t="str">
        <f t="shared" si="13"/>
        <v>N</v>
      </c>
      <c r="X311" s="1" t="s">
        <v>5812</v>
      </c>
      <c r="AB311" s="1" t="e">
        <v>#N/A</v>
      </c>
    </row>
    <row r="312" spans="1:31" x14ac:dyDescent="0.4">
      <c r="A312" s="1">
        <v>159374329</v>
      </c>
      <c r="B312" s="1" t="s">
        <v>143</v>
      </c>
      <c r="C312" s="1" t="s">
        <v>5946</v>
      </c>
      <c r="D312" s="1">
        <v>502</v>
      </c>
      <c r="E312" s="1" t="s">
        <v>5828</v>
      </c>
      <c r="F312" s="1">
        <v>3</v>
      </c>
      <c r="G312" s="1" t="s">
        <v>387</v>
      </c>
      <c r="H312" s="1" t="s">
        <v>7673</v>
      </c>
      <c r="I312" s="1">
        <v>66</v>
      </c>
      <c r="J312" s="1" t="s">
        <v>387</v>
      </c>
      <c r="K312" s="5">
        <v>66</v>
      </c>
      <c r="L312" s="5">
        <v>0.29958264070546664</v>
      </c>
      <c r="M312" s="12">
        <v>0.46376725458066154</v>
      </c>
      <c r="N312" s="12">
        <v>0.45101827289398561</v>
      </c>
      <c r="O312" s="1" t="s">
        <v>21</v>
      </c>
      <c r="P312" s="1">
        <v>4.6171106911999997</v>
      </c>
      <c r="Q312" s="1" t="s">
        <v>993</v>
      </c>
      <c r="S312" s="1" t="e">
        <v>#N/A</v>
      </c>
      <c r="T312" s="1" t="s">
        <v>994</v>
      </c>
      <c r="U312" s="1" t="str">
        <f t="shared" si="12"/>
        <v>N</v>
      </c>
      <c r="V312" s="1" t="str">
        <f t="shared" si="13"/>
        <v>N</v>
      </c>
      <c r="X312" s="1" t="s">
        <v>5812</v>
      </c>
      <c r="AB312" s="1" t="e">
        <v>#N/A</v>
      </c>
    </row>
    <row r="313" spans="1:31" x14ac:dyDescent="0.4">
      <c r="A313" s="1">
        <v>181600380</v>
      </c>
      <c r="B313" s="1" t="s">
        <v>88</v>
      </c>
      <c r="C313" s="1" t="s">
        <v>5946</v>
      </c>
      <c r="D313" s="1">
        <v>1002</v>
      </c>
      <c r="E313" s="1" t="s">
        <v>5827</v>
      </c>
      <c r="F313" s="1">
        <v>1</v>
      </c>
      <c r="G313" s="1" t="s">
        <v>412</v>
      </c>
      <c r="H313" s="1" t="s">
        <v>397</v>
      </c>
      <c r="I313" s="1">
        <v>15</v>
      </c>
      <c r="J313" s="1" t="s">
        <v>412</v>
      </c>
      <c r="K313" s="5">
        <v>15</v>
      </c>
      <c r="L313" s="5">
        <v>5.6530000903059138E-2</v>
      </c>
      <c r="M313" s="12">
        <v>0.96774737060749683</v>
      </c>
      <c r="N313" s="12">
        <v>3.2252629392503243E-2</v>
      </c>
      <c r="O313" s="1" t="s">
        <v>9</v>
      </c>
      <c r="P313" s="1">
        <v>0.82331902099999998</v>
      </c>
      <c r="Q313" s="1" t="s">
        <v>3168</v>
      </c>
      <c r="S313" s="1" t="e">
        <v>#N/A</v>
      </c>
      <c r="T313" s="1" t="s">
        <v>3169</v>
      </c>
      <c r="U313" s="1" t="str">
        <f t="shared" si="12"/>
        <v>Y</v>
      </c>
      <c r="V313" s="1" t="str">
        <f t="shared" si="13"/>
        <v>Y</v>
      </c>
      <c r="W313" s="1" t="s">
        <v>5813</v>
      </c>
      <c r="X313" s="1" t="s">
        <v>5813</v>
      </c>
      <c r="AA313" s="1" t="s">
        <v>5815</v>
      </c>
      <c r="AB313" s="1" t="e">
        <v>#N/A</v>
      </c>
    </row>
    <row r="314" spans="1:31" x14ac:dyDescent="0.4">
      <c r="A314" s="1">
        <v>286317619</v>
      </c>
      <c r="B314" s="1" t="s">
        <v>1071</v>
      </c>
      <c r="C314" s="1" t="s">
        <v>5946</v>
      </c>
      <c r="D314" s="1">
        <v>382</v>
      </c>
      <c r="E314" s="1" t="s">
        <v>5828</v>
      </c>
      <c r="F314" s="1">
        <v>3</v>
      </c>
      <c r="G314" s="1" t="s">
        <v>782</v>
      </c>
      <c r="H314" s="1" t="s">
        <v>7576</v>
      </c>
      <c r="I314" s="1">
        <v>55</v>
      </c>
      <c r="J314" s="1" t="s">
        <v>782</v>
      </c>
      <c r="K314" s="5">
        <v>55</v>
      </c>
      <c r="L314" s="5">
        <v>0.34971094942474307</v>
      </c>
      <c r="M314" s="12">
        <v>0.44174250893234668</v>
      </c>
      <c r="N314" s="12">
        <v>0.27324448348253227</v>
      </c>
      <c r="O314" s="1" t="s">
        <v>21</v>
      </c>
      <c r="P314" s="1">
        <v>0.97815262159999905</v>
      </c>
      <c r="Q314" s="1" t="s">
        <v>2941</v>
      </c>
      <c r="S314" s="1" t="e">
        <v>#N/A</v>
      </c>
      <c r="T314" s="1" t="s">
        <v>2942</v>
      </c>
      <c r="U314" s="1" t="str">
        <f t="shared" si="12"/>
        <v>N</v>
      </c>
      <c r="V314" s="1" t="str">
        <f t="shared" si="13"/>
        <v>N</v>
      </c>
      <c r="X314" s="1" t="s">
        <v>5812</v>
      </c>
      <c r="AB314" s="1" t="e">
        <v>#N/A</v>
      </c>
    </row>
    <row r="315" spans="1:31" x14ac:dyDescent="0.4">
      <c r="A315" s="1">
        <v>301618828</v>
      </c>
      <c r="B315" s="1" t="s">
        <v>1071</v>
      </c>
      <c r="C315" s="1" t="s">
        <v>5946</v>
      </c>
      <c r="D315" s="1">
        <v>463</v>
      </c>
      <c r="E315" s="1" t="s">
        <v>5828</v>
      </c>
      <c r="F315" s="1">
        <v>3</v>
      </c>
      <c r="G315" s="1" t="s">
        <v>309</v>
      </c>
      <c r="H315" s="1" t="s">
        <v>7598</v>
      </c>
      <c r="I315" s="1">
        <v>57</v>
      </c>
      <c r="J315" s="1" t="s">
        <v>309</v>
      </c>
      <c r="K315" s="5">
        <v>57</v>
      </c>
      <c r="L315" s="5">
        <v>1.2051280234423794E-2</v>
      </c>
      <c r="M315" s="12">
        <v>0.36604877618306497</v>
      </c>
      <c r="N315" s="12">
        <v>0.32083382323611331</v>
      </c>
      <c r="O315" s="1" t="s">
        <v>9</v>
      </c>
      <c r="P315" s="1">
        <v>0.2084897325</v>
      </c>
      <c r="Q315" s="1" t="s">
        <v>4704</v>
      </c>
      <c r="S315" s="1" t="e">
        <v>#N/A</v>
      </c>
      <c r="T315" s="1" t="s">
        <v>4705</v>
      </c>
      <c r="U315" s="1" t="str">
        <f t="shared" si="12"/>
        <v>N</v>
      </c>
      <c r="V315" s="1" t="str">
        <f t="shared" si="13"/>
        <v>N</v>
      </c>
      <c r="X315" s="1" t="s">
        <v>5812</v>
      </c>
      <c r="AB315" s="1" t="e">
        <v>#N/A</v>
      </c>
    </row>
    <row r="316" spans="1:31" x14ac:dyDescent="0.4">
      <c r="A316" s="1">
        <v>305488671</v>
      </c>
      <c r="B316" s="1" t="s">
        <v>2349</v>
      </c>
      <c r="C316" s="1" t="s">
        <v>5946</v>
      </c>
      <c r="D316" s="1">
        <v>1002</v>
      </c>
      <c r="E316" s="1" t="s">
        <v>5827</v>
      </c>
      <c r="F316" s="1">
        <v>1</v>
      </c>
      <c r="G316" s="1" t="s">
        <v>412</v>
      </c>
      <c r="H316" s="1" t="s">
        <v>397</v>
      </c>
      <c r="I316" s="1">
        <v>15</v>
      </c>
      <c r="J316" s="1" t="s">
        <v>412</v>
      </c>
      <c r="K316" s="5">
        <v>15</v>
      </c>
      <c r="L316" s="5">
        <v>3.5082390470825106E-2</v>
      </c>
      <c r="M316" s="12">
        <v>0.7865451718260098</v>
      </c>
      <c r="N316" s="12">
        <v>0.20923383565809162</v>
      </c>
      <c r="O316" s="1" t="s">
        <v>21</v>
      </c>
      <c r="P316" s="1">
        <v>0.17712146375000001</v>
      </c>
      <c r="Q316" s="1" t="s">
        <v>4867</v>
      </c>
      <c r="S316" s="1" t="e">
        <v>#N/A</v>
      </c>
      <c r="T316" s="1" t="s">
        <v>4868</v>
      </c>
      <c r="U316" s="1" t="str">
        <f t="shared" si="12"/>
        <v>N</v>
      </c>
      <c r="V316" s="1" t="str">
        <f t="shared" si="13"/>
        <v>N</v>
      </c>
      <c r="W316" s="1" t="s">
        <v>5813</v>
      </c>
      <c r="X316" s="1" t="s">
        <v>5813</v>
      </c>
      <c r="Z316" s="1" t="s">
        <v>7016</v>
      </c>
      <c r="AA316" s="1" t="s">
        <v>5822</v>
      </c>
      <c r="AB316" s="1" t="e">
        <v>#N/A</v>
      </c>
    </row>
    <row r="317" spans="1:31" x14ac:dyDescent="0.4">
      <c r="A317" s="1">
        <v>293788700</v>
      </c>
      <c r="B317" s="1" t="s">
        <v>1071</v>
      </c>
      <c r="C317" s="1" t="s">
        <v>5946</v>
      </c>
      <c r="D317" s="1">
        <v>726</v>
      </c>
      <c r="E317" s="1" t="s">
        <v>5828</v>
      </c>
      <c r="F317" s="1">
        <v>3</v>
      </c>
      <c r="G317" s="1" t="s">
        <v>703</v>
      </c>
      <c r="H317" s="1" t="s">
        <v>7603</v>
      </c>
      <c r="I317" s="1">
        <v>58</v>
      </c>
      <c r="J317" s="1" t="s">
        <v>703</v>
      </c>
      <c r="K317" s="5">
        <v>58</v>
      </c>
      <c r="L317" s="5">
        <v>3.1728678354446288E-2</v>
      </c>
      <c r="M317" s="12">
        <v>0.62642057170936816</v>
      </c>
      <c r="N317" s="12">
        <v>0.2830940612198955</v>
      </c>
      <c r="O317" s="1" t="s">
        <v>9</v>
      </c>
      <c r="P317" s="1">
        <v>0.18107672231249999</v>
      </c>
      <c r="Q317" s="1" t="s">
        <v>4843</v>
      </c>
      <c r="S317" s="1" t="e">
        <v>#N/A</v>
      </c>
      <c r="T317" s="1" t="s">
        <v>4844</v>
      </c>
      <c r="U317" s="1" t="str">
        <f t="shared" si="12"/>
        <v>N</v>
      </c>
      <c r="V317" s="1" t="str">
        <f t="shared" si="13"/>
        <v>N</v>
      </c>
      <c r="X317" s="1" t="s">
        <v>5812</v>
      </c>
      <c r="AB317" s="1" t="e">
        <v>#N/A</v>
      </c>
    </row>
    <row r="318" spans="1:31" x14ac:dyDescent="0.4">
      <c r="A318" s="5">
        <v>835522388</v>
      </c>
      <c r="B318" s="5" t="s">
        <v>1071</v>
      </c>
      <c r="C318" s="1" t="s">
        <v>5946</v>
      </c>
      <c r="D318" s="5">
        <v>507</v>
      </c>
      <c r="E318" s="5" t="s">
        <v>5828</v>
      </c>
      <c r="F318" s="5">
        <v>3</v>
      </c>
      <c r="G318" s="5" t="s">
        <v>237</v>
      </c>
      <c r="H318" s="5" t="s">
        <v>7638</v>
      </c>
      <c r="I318" s="5">
        <v>62</v>
      </c>
      <c r="J318" s="5" t="s">
        <v>237</v>
      </c>
      <c r="K318" s="5">
        <v>62</v>
      </c>
      <c r="L318" s="5">
        <v>0.24834262599967616</v>
      </c>
      <c r="M318" s="12">
        <v>0.51607070737530225</v>
      </c>
      <c r="N318" s="12">
        <v>0.1572517306660127</v>
      </c>
      <c r="O318" s="5" t="s">
        <v>21</v>
      </c>
      <c r="P318" s="5"/>
      <c r="Q318" s="5" t="s">
        <v>7057</v>
      </c>
      <c r="R318" s="5"/>
      <c r="S318" s="5" t="e">
        <v>#N/A</v>
      </c>
      <c r="T318" s="5" t="s">
        <v>8431</v>
      </c>
      <c r="U318" s="5" t="str">
        <f t="shared" si="12"/>
        <v>Y</v>
      </c>
      <c r="V318" s="5" t="str">
        <f t="shared" si="13"/>
        <v>N</v>
      </c>
      <c r="W318" s="5"/>
      <c r="X318" s="5" t="s">
        <v>5812</v>
      </c>
      <c r="Y318" s="5" t="s">
        <v>8432</v>
      </c>
      <c r="Z318" s="5"/>
      <c r="AA318" s="5"/>
      <c r="AB318" s="5" t="e">
        <v>#N/A</v>
      </c>
      <c r="AC318" s="5"/>
      <c r="AD318" s="5"/>
      <c r="AE318" s="5"/>
    </row>
    <row r="319" spans="1:31" x14ac:dyDescent="0.4">
      <c r="A319" s="1">
        <v>267930268</v>
      </c>
      <c r="B319" s="1" t="s">
        <v>1636</v>
      </c>
      <c r="C319" s="1" t="s">
        <v>5946</v>
      </c>
      <c r="D319" s="1">
        <v>1002</v>
      </c>
      <c r="E319" s="1" t="s">
        <v>5827</v>
      </c>
      <c r="F319" s="1">
        <v>1</v>
      </c>
      <c r="G319" s="1" t="s">
        <v>412</v>
      </c>
      <c r="H319" s="1" t="s">
        <v>397</v>
      </c>
      <c r="I319" s="1">
        <v>15</v>
      </c>
      <c r="J319" s="1" t="s">
        <v>412</v>
      </c>
      <c r="K319" s="5">
        <v>15</v>
      </c>
      <c r="L319" s="5">
        <v>1.8233445704228159E-2</v>
      </c>
      <c r="M319" s="12">
        <v>0.9343678813314229</v>
      </c>
      <c r="N319" s="12">
        <v>6.4471757271908459E-2</v>
      </c>
      <c r="O319" s="1" t="s">
        <v>21</v>
      </c>
      <c r="P319" s="1">
        <v>6.5909240950000003E-2</v>
      </c>
      <c r="Q319" s="1" t="s">
        <v>5574</v>
      </c>
      <c r="S319" s="1" t="e">
        <v>#N/A</v>
      </c>
      <c r="T319" s="1" t="s">
        <v>5575</v>
      </c>
      <c r="U319" s="1" t="str">
        <f t="shared" si="12"/>
        <v>Y</v>
      </c>
      <c r="V319" s="1" t="str">
        <f t="shared" si="13"/>
        <v>Y</v>
      </c>
      <c r="W319" s="1" t="s">
        <v>5813</v>
      </c>
      <c r="X319" s="1" t="s">
        <v>5813</v>
      </c>
      <c r="Z319" s="1" t="s">
        <v>7017</v>
      </c>
      <c r="AA319" s="1" t="s">
        <v>5822</v>
      </c>
      <c r="AB319" s="1" t="e">
        <v>#N/A</v>
      </c>
    </row>
    <row r="320" spans="1:31" x14ac:dyDescent="0.4">
      <c r="A320" s="5">
        <v>840510905</v>
      </c>
      <c r="B320" s="5" t="s">
        <v>1071</v>
      </c>
      <c r="C320" s="1" t="s">
        <v>5946</v>
      </c>
      <c r="D320" s="5">
        <v>535</v>
      </c>
      <c r="E320" s="5" t="s">
        <v>5828</v>
      </c>
      <c r="F320" s="5">
        <v>3</v>
      </c>
      <c r="G320" s="5" t="s">
        <v>387</v>
      </c>
      <c r="H320" s="5" t="s">
        <v>7673</v>
      </c>
      <c r="I320" s="5">
        <v>66</v>
      </c>
      <c r="J320" s="5" t="s">
        <v>387</v>
      </c>
      <c r="K320" s="5">
        <v>66</v>
      </c>
      <c r="L320" s="5">
        <v>0.17531753381269419</v>
      </c>
      <c r="M320" s="12">
        <v>0.78527729888720665</v>
      </c>
      <c r="N320" s="12">
        <v>7.054809396996177E-2</v>
      </c>
      <c r="O320" s="5" t="s">
        <v>21</v>
      </c>
      <c r="P320" s="5"/>
      <c r="Q320" s="5" t="s">
        <v>7061</v>
      </c>
      <c r="R320" s="5"/>
      <c r="S320" s="5" t="e">
        <v>#N/A</v>
      </c>
      <c r="T320" s="5" t="s">
        <v>8434</v>
      </c>
      <c r="U320" s="5" t="str">
        <f t="shared" si="12"/>
        <v>Y</v>
      </c>
      <c r="V320" s="5" t="str">
        <f t="shared" si="13"/>
        <v>Y</v>
      </c>
      <c r="W320" s="5"/>
      <c r="X320" s="5" t="s">
        <v>5812</v>
      </c>
      <c r="Y320" s="5" t="s">
        <v>8435</v>
      </c>
      <c r="Z320" s="5"/>
      <c r="AA320" s="5"/>
      <c r="AB320" s="5" t="e">
        <v>#N/A</v>
      </c>
      <c r="AC320" s="5"/>
      <c r="AD320" s="5"/>
      <c r="AE320" s="5"/>
    </row>
    <row r="321" spans="1:31" x14ac:dyDescent="0.4">
      <c r="A321" s="1">
        <v>553092069</v>
      </c>
      <c r="B321" s="1" t="s">
        <v>2007</v>
      </c>
      <c r="C321" s="1">
        <v>35</v>
      </c>
      <c r="D321" s="1">
        <v>1002</v>
      </c>
      <c r="E321" s="1" t="s">
        <v>5827</v>
      </c>
      <c r="F321" s="1">
        <v>1</v>
      </c>
      <c r="G321" s="1" t="s">
        <v>412</v>
      </c>
      <c r="H321" s="1" t="s">
        <v>7094</v>
      </c>
      <c r="I321" s="1">
        <v>15</v>
      </c>
      <c r="J321" s="1" t="s">
        <v>412</v>
      </c>
      <c r="K321" s="5">
        <v>15</v>
      </c>
      <c r="L321" s="5">
        <v>6.7130328075097445E-2</v>
      </c>
      <c r="M321" s="12">
        <v>0.6990611273715539</v>
      </c>
      <c r="N321" s="12">
        <v>0.20659338815513109</v>
      </c>
      <c r="O321" s="1" t="s">
        <v>21</v>
      </c>
      <c r="P321" s="1">
        <v>0.59133659130000005</v>
      </c>
      <c r="Q321" s="1" t="s">
        <v>3568</v>
      </c>
      <c r="S321" s="1" t="e">
        <v>#N/A</v>
      </c>
      <c r="T321" s="1" t="s">
        <v>3569</v>
      </c>
      <c r="U321" s="1" t="str">
        <f t="shared" si="12"/>
        <v>N</v>
      </c>
      <c r="V321" s="1" t="str">
        <f t="shared" si="13"/>
        <v>N</v>
      </c>
      <c r="W321" s="1" t="s">
        <v>5813</v>
      </c>
      <c r="X321" s="1" t="s">
        <v>5813</v>
      </c>
      <c r="AA321" s="1" t="s">
        <v>5817</v>
      </c>
      <c r="AB321" s="1" t="e">
        <v>#N/A</v>
      </c>
    </row>
    <row r="322" spans="1:31" x14ac:dyDescent="0.4">
      <c r="A322" s="1">
        <v>305320171</v>
      </c>
      <c r="B322" s="1" t="s">
        <v>520</v>
      </c>
      <c r="C322" s="1" t="s">
        <v>5946</v>
      </c>
      <c r="D322" s="1">
        <v>726</v>
      </c>
      <c r="E322" s="1" t="s">
        <v>5828</v>
      </c>
      <c r="F322" s="1">
        <v>3</v>
      </c>
      <c r="G322" s="1" t="s">
        <v>703</v>
      </c>
      <c r="H322" s="1" t="s">
        <v>7599</v>
      </c>
      <c r="I322" s="1">
        <v>58</v>
      </c>
      <c r="J322" s="1" t="s">
        <v>703</v>
      </c>
      <c r="K322" s="5">
        <v>58</v>
      </c>
      <c r="L322" s="5">
        <v>0.52436235516742447</v>
      </c>
      <c r="M322" s="12">
        <v>0.72942296444579002</v>
      </c>
      <c r="N322" s="12">
        <v>0.13195480190012387</v>
      </c>
      <c r="O322" s="1" t="s">
        <v>21</v>
      </c>
      <c r="P322" s="1">
        <v>0.78426377680000003</v>
      </c>
      <c r="Q322" s="1" t="s">
        <v>3217</v>
      </c>
      <c r="S322" s="1" t="e">
        <v>#N/A</v>
      </c>
      <c r="T322" s="1" t="s">
        <v>3218</v>
      </c>
      <c r="U322" s="1" t="str">
        <f t="shared" si="12"/>
        <v>Y</v>
      </c>
      <c r="V322" s="1" t="str">
        <f t="shared" si="13"/>
        <v>Y</v>
      </c>
      <c r="X322" s="1" t="s">
        <v>5812</v>
      </c>
      <c r="Y322" s="1" t="s">
        <v>6090</v>
      </c>
      <c r="AB322" s="1" t="e">
        <v>#N/A</v>
      </c>
    </row>
    <row r="323" spans="1:31" x14ac:dyDescent="0.4">
      <c r="A323" s="1">
        <v>264077561</v>
      </c>
      <c r="B323" s="1" t="s">
        <v>520</v>
      </c>
      <c r="C323" s="1" t="s">
        <v>5946</v>
      </c>
      <c r="D323" s="1">
        <v>502</v>
      </c>
      <c r="E323" s="1" t="s">
        <v>5828</v>
      </c>
      <c r="F323" s="1">
        <v>3</v>
      </c>
      <c r="G323" s="1" t="s">
        <v>387</v>
      </c>
      <c r="H323" s="1" t="s">
        <v>7664</v>
      </c>
      <c r="I323" s="1">
        <v>66</v>
      </c>
      <c r="J323" s="1" t="s">
        <v>387</v>
      </c>
      <c r="K323" s="5">
        <v>66</v>
      </c>
      <c r="L323" s="5">
        <v>0.18885550290658512</v>
      </c>
      <c r="M323" s="12">
        <v>0.37976467297050731</v>
      </c>
      <c r="N323" s="12">
        <v>0.32086875239200108</v>
      </c>
      <c r="O323" s="1" t="s">
        <v>21</v>
      </c>
      <c r="P323" s="1">
        <v>1.1480901292000001</v>
      </c>
      <c r="Q323" s="1" t="s">
        <v>2763</v>
      </c>
      <c r="S323" s="1" t="e">
        <v>#N/A</v>
      </c>
      <c r="T323" s="1" t="s">
        <v>2764</v>
      </c>
      <c r="U323" s="1" t="str">
        <f t="shared" si="12"/>
        <v>N</v>
      </c>
      <c r="V323" s="1" t="str">
        <f t="shared" si="13"/>
        <v>N</v>
      </c>
      <c r="X323" s="1" t="s">
        <v>5812</v>
      </c>
      <c r="AB323" s="1" t="e">
        <v>#N/A</v>
      </c>
    </row>
    <row r="324" spans="1:31" x14ac:dyDescent="0.4">
      <c r="A324" s="1">
        <v>266963362</v>
      </c>
      <c r="B324" s="1" t="s">
        <v>2007</v>
      </c>
      <c r="C324" s="1" t="s">
        <v>5946</v>
      </c>
      <c r="D324" s="1">
        <v>1002</v>
      </c>
      <c r="E324" s="1" t="s">
        <v>5827</v>
      </c>
      <c r="F324" s="1">
        <v>1</v>
      </c>
      <c r="G324" s="1" t="s">
        <v>412</v>
      </c>
      <c r="H324" s="1" t="s">
        <v>397</v>
      </c>
      <c r="I324" s="1">
        <v>15</v>
      </c>
      <c r="J324" s="1" t="s">
        <v>412</v>
      </c>
      <c r="K324" s="5">
        <v>15</v>
      </c>
      <c r="L324" s="5">
        <v>9.8775756700601069E-2</v>
      </c>
      <c r="M324" s="12">
        <v>0.76737540282943284</v>
      </c>
      <c r="N324" s="12">
        <v>0.1825457499262628</v>
      </c>
      <c r="O324" s="1" t="s">
        <v>9</v>
      </c>
      <c r="P324" s="1">
        <v>0.6429921757</v>
      </c>
      <c r="Q324" s="1" t="s">
        <v>3456</v>
      </c>
      <c r="S324" s="1" t="s">
        <v>5813</v>
      </c>
      <c r="T324" s="1" t="s">
        <v>3457</v>
      </c>
      <c r="U324" s="1" t="str">
        <f t="shared" si="12"/>
        <v>Y</v>
      </c>
      <c r="V324" s="1" t="str">
        <f t="shared" si="13"/>
        <v>N</v>
      </c>
      <c r="W324" s="1" t="s">
        <v>5813</v>
      </c>
      <c r="X324" s="1" t="s">
        <v>5813</v>
      </c>
      <c r="AA324" s="1" t="s">
        <v>5817</v>
      </c>
      <c r="AB324" s="1" t="e">
        <v>#N/A</v>
      </c>
    </row>
    <row r="325" spans="1:31" x14ac:dyDescent="0.4">
      <c r="A325" s="1">
        <v>298719484</v>
      </c>
      <c r="B325" s="1" t="s">
        <v>81</v>
      </c>
      <c r="C325" s="1" t="s">
        <v>5946</v>
      </c>
      <c r="D325" s="1">
        <v>1002</v>
      </c>
      <c r="E325" s="1" t="s">
        <v>5827</v>
      </c>
      <c r="F325" s="1">
        <v>1</v>
      </c>
      <c r="G325" s="1" t="s">
        <v>412</v>
      </c>
      <c r="H325" s="1" t="s">
        <v>7341</v>
      </c>
      <c r="I325" s="1">
        <v>15</v>
      </c>
      <c r="J325" s="1" t="s">
        <v>412</v>
      </c>
      <c r="K325" s="5">
        <v>15</v>
      </c>
      <c r="L325" s="5">
        <v>0.34511867121131357</v>
      </c>
      <c r="M325" s="12">
        <v>0.87809718261757308</v>
      </c>
      <c r="N325" s="12">
        <v>0.10416809810776759</v>
      </c>
      <c r="O325" s="1" t="s">
        <v>21</v>
      </c>
      <c r="P325" s="1">
        <v>0.72484338780000002</v>
      </c>
      <c r="Q325" s="1" t="s">
        <v>3327</v>
      </c>
      <c r="S325" s="1" t="e">
        <v>#N/A</v>
      </c>
      <c r="T325" s="1" t="s">
        <v>3328</v>
      </c>
      <c r="U325" s="1" t="str">
        <f t="shared" si="12"/>
        <v>Y</v>
      </c>
      <c r="V325" s="1" t="str">
        <f t="shared" si="13"/>
        <v>Y</v>
      </c>
      <c r="W325" s="1" t="s">
        <v>5813</v>
      </c>
      <c r="X325" s="1" t="s">
        <v>5813</v>
      </c>
      <c r="AA325" s="1" t="s">
        <v>5815</v>
      </c>
      <c r="AB325" s="1" t="e">
        <v>#N/A</v>
      </c>
    </row>
    <row r="326" spans="1:31" x14ac:dyDescent="0.4">
      <c r="A326" s="1">
        <v>182090318</v>
      </c>
      <c r="B326" s="1" t="s">
        <v>19</v>
      </c>
      <c r="C326" s="1" t="s">
        <v>5946</v>
      </c>
      <c r="D326" s="1">
        <v>1002</v>
      </c>
      <c r="E326" s="1" t="s">
        <v>5827</v>
      </c>
      <c r="F326" s="1">
        <v>1</v>
      </c>
      <c r="G326" s="1" t="s">
        <v>412</v>
      </c>
      <c r="H326" s="1" t="s">
        <v>397</v>
      </c>
      <c r="I326" s="1">
        <v>15</v>
      </c>
      <c r="J326" s="1" t="s">
        <v>412</v>
      </c>
      <c r="K326" s="5">
        <v>15</v>
      </c>
      <c r="L326" s="5">
        <v>8.4623730789062407E-2</v>
      </c>
      <c r="M326" s="12">
        <v>0.79981325074417464</v>
      </c>
      <c r="N326" s="12">
        <v>0.20018674925582527</v>
      </c>
      <c r="O326" s="1" t="s">
        <v>21</v>
      </c>
      <c r="P326" s="1">
        <v>3.5009104872000001</v>
      </c>
      <c r="Q326" s="1" t="s">
        <v>1347</v>
      </c>
      <c r="S326" s="1" t="s">
        <v>5813</v>
      </c>
      <c r="T326" s="1" t="s">
        <v>1348</v>
      </c>
      <c r="U326" s="1" t="str">
        <f t="shared" si="12"/>
        <v>N</v>
      </c>
      <c r="V326" s="1" t="str">
        <f t="shared" si="13"/>
        <v>N</v>
      </c>
      <c r="W326" s="1" t="s">
        <v>5813</v>
      </c>
      <c r="X326" s="1" t="s">
        <v>5813</v>
      </c>
      <c r="AA326" s="1" t="s">
        <v>5814</v>
      </c>
      <c r="AB326" s="1" t="e">
        <v>#N/A</v>
      </c>
    </row>
    <row r="327" spans="1:31" x14ac:dyDescent="0.4">
      <c r="A327" s="1">
        <v>249402769</v>
      </c>
      <c r="B327" s="1" t="s">
        <v>489</v>
      </c>
      <c r="C327" s="1" t="s">
        <v>5946</v>
      </c>
      <c r="D327" s="1">
        <v>463</v>
      </c>
      <c r="E327" s="1" t="s">
        <v>5828</v>
      </c>
      <c r="F327" s="1">
        <v>3</v>
      </c>
      <c r="G327" s="1" t="s">
        <v>309</v>
      </c>
      <c r="H327" s="1" t="s">
        <v>703</v>
      </c>
      <c r="I327" s="1">
        <v>57</v>
      </c>
      <c r="J327" s="1" t="s">
        <v>309</v>
      </c>
      <c r="K327" s="5">
        <v>57</v>
      </c>
      <c r="L327" s="5">
        <v>0.19208868564716688</v>
      </c>
      <c r="M327" s="12">
        <v>0.5450007638257951</v>
      </c>
      <c r="N327" s="12">
        <v>0.4385057197211461</v>
      </c>
      <c r="O327" s="1" t="s">
        <v>21</v>
      </c>
      <c r="P327" s="1">
        <v>2.0425532400000002</v>
      </c>
      <c r="Q327" s="1" t="s">
        <v>2022</v>
      </c>
      <c r="S327" s="1" t="e">
        <v>#N/A</v>
      </c>
      <c r="T327" s="1" t="s">
        <v>2023</v>
      </c>
      <c r="U327" s="1" t="str">
        <f t="shared" si="12"/>
        <v>N</v>
      </c>
      <c r="V327" s="1" t="str">
        <f t="shared" si="13"/>
        <v>N</v>
      </c>
      <c r="X327" s="1" t="s">
        <v>5812</v>
      </c>
      <c r="AB327" s="1" t="e">
        <v>#N/A</v>
      </c>
    </row>
    <row r="328" spans="1:31" x14ac:dyDescent="0.4">
      <c r="A328" s="1">
        <v>287223629</v>
      </c>
      <c r="B328" s="1" t="s">
        <v>1146</v>
      </c>
      <c r="C328" s="1" t="s">
        <v>5946</v>
      </c>
      <c r="D328" s="1">
        <v>1002</v>
      </c>
      <c r="E328" s="1" t="s">
        <v>5827</v>
      </c>
      <c r="F328" s="1">
        <v>1</v>
      </c>
      <c r="G328" s="1" t="s">
        <v>412</v>
      </c>
      <c r="H328" s="1" t="s">
        <v>397</v>
      </c>
      <c r="I328" s="1">
        <v>15</v>
      </c>
      <c r="J328" s="1" t="s">
        <v>412</v>
      </c>
      <c r="K328" s="5">
        <v>15</v>
      </c>
      <c r="L328" s="5">
        <v>8.1638029024999795E-2</v>
      </c>
      <c r="M328" s="12">
        <v>0.87485638651477815</v>
      </c>
      <c r="N328" s="12">
        <v>0.12514361348522188</v>
      </c>
      <c r="O328" s="1" t="s">
        <v>21</v>
      </c>
      <c r="P328" s="1">
        <v>1.0067124087999999</v>
      </c>
      <c r="Q328" s="1" t="s">
        <v>2906</v>
      </c>
      <c r="S328" s="1" t="s">
        <v>5813</v>
      </c>
      <c r="T328" s="1" t="s">
        <v>2907</v>
      </c>
      <c r="U328" s="1" t="str">
        <f t="shared" si="12"/>
        <v>Y</v>
      </c>
      <c r="V328" s="1" t="str">
        <f t="shared" si="13"/>
        <v>Y</v>
      </c>
      <c r="W328" s="1" t="s">
        <v>5813</v>
      </c>
      <c r="X328" s="1" t="s">
        <v>5813</v>
      </c>
      <c r="AA328" s="1" t="s">
        <v>5815</v>
      </c>
      <c r="AB328" s="1" t="e">
        <v>#N/A</v>
      </c>
    </row>
    <row r="329" spans="1:31" x14ac:dyDescent="0.4">
      <c r="A329" s="1">
        <v>166268376</v>
      </c>
      <c r="B329" s="1" t="s">
        <v>1473</v>
      </c>
      <c r="C329" s="1" t="s">
        <v>5946</v>
      </c>
      <c r="D329" s="1">
        <v>1002</v>
      </c>
      <c r="E329" s="1" t="s">
        <v>5827</v>
      </c>
      <c r="F329" s="1">
        <v>1</v>
      </c>
      <c r="G329" s="1" t="s">
        <v>412</v>
      </c>
      <c r="H329" s="1" t="s">
        <v>397</v>
      </c>
      <c r="I329" s="1">
        <v>15</v>
      </c>
      <c r="J329" s="1" t="s">
        <v>412</v>
      </c>
      <c r="K329" s="5">
        <v>15</v>
      </c>
      <c r="L329" s="5">
        <v>2.6510832777153513E-2</v>
      </c>
      <c r="M329" s="12">
        <v>0.58916764331113769</v>
      </c>
      <c r="N329" s="12">
        <v>0.41078226899007608</v>
      </c>
      <c r="O329" s="1" t="s">
        <v>9</v>
      </c>
      <c r="P329" s="1">
        <v>0.43205812229999901</v>
      </c>
      <c r="Q329" s="1" t="s">
        <v>3910</v>
      </c>
      <c r="S329" s="1" t="s">
        <v>5813</v>
      </c>
      <c r="T329" s="1" t="s">
        <v>3911</v>
      </c>
      <c r="U329" s="1" t="str">
        <f t="shared" si="12"/>
        <v>N</v>
      </c>
      <c r="V329" s="1" t="str">
        <f t="shared" si="13"/>
        <v>N</v>
      </c>
      <c r="W329" s="1" t="s">
        <v>5813</v>
      </c>
      <c r="X329" s="1" t="s">
        <v>5813</v>
      </c>
      <c r="AA329" s="1" t="s">
        <v>5815</v>
      </c>
      <c r="AB329" s="1" t="e">
        <v>#N/A</v>
      </c>
    </row>
    <row r="330" spans="1:31" x14ac:dyDescent="0.4">
      <c r="A330" s="5">
        <v>680910929</v>
      </c>
      <c r="B330" s="5" t="s">
        <v>1473</v>
      </c>
      <c r="C330" s="5" t="s">
        <v>7035</v>
      </c>
      <c r="D330" s="5">
        <v>136</v>
      </c>
      <c r="E330" s="5" t="s">
        <v>5827</v>
      </c>
      <c r="F330" s="5">
        <v>1</v>
      </c>
      <c r="G330" s="5" t="s">
        <v>412</v>
      </c>
      <c r="H330" s="5" t="s">
        <v>7094</v>
      </c>
      <c r="I330" s="5">
        <v>15</v>
      </c>
      <c r="J330" s="5" t="s">
        <v>412</v>
      </c>
      <c r="K330" s="5">
        <v>15</v>
      </c>
      <c r="L330" s="5">
        <v>3.8901295851659953E-2</v>
      </c>
      <c r="M330" s="12">
        <v>0.61954512171884335</v>
      </c>
      <c r="N330" s="12">
        <v>0.37441024183461474</v>
      </c>
      <c r="O330" s="5" t="s">
        <v>21</v>
      </c>
      <c r="P330" s="5"/>
      <c r="Q330" s="5" t="s">
        <v>7048</v>
      </c>
      <c r="R330" s="5"/>
      <c r="S330" s="5" t="e">
        <v>#N/A</v>
      </c>
      <c r="T330" s="5" t="s">
        <v>8409</v>
      </c>
      <c r="U330" s="5" t="str">
        <f t="shared" si="12"/>
        <v>N</v>
      </c>
      <c r="V330" s="5" t="str">
        <f t="shared" si="13"/>
        <v>N</v>
      </c>
      <c r="W330" s="5" t="s">
        <v>5812</v>
      </c>
      <c r="X330" s="5" t="s">
        <v>5813</v>
      </c>
      <c r="Y330" s="5" t="s">
        <v>7080</v>
      </c>
      <c r="Z330" s="5"/>
      <c r="AA330" s="5" t="s">
        <v>8410</v>
      </c>
      <c r="AB330" s="5" t="e">
        <v>#N/A</v>
      </c>
      <c r="AC330" s="5"/>
      <c r="AD330" s="5"/>
      <c r="AE330" s="5"/>
    </row>
    <row r="331" spans="1:31" x14ac:dyDescent="0.4">
      <c r="A331" s="1">
        <v>293820681</v>
      </c>
      <c r="B331" s="1" t="s">
        <v>301</v>
      </c>
      <c r="C331" s="1" t="s">
        <v>5946</v>
      </c>
      <c r="D331" s="1">
        <v>1002</v>
      </c>
      <c r="E331" s="1" t="s">
        <v>5827</v>
      </c>
      <c r="F331" s="1">
        <v>1</v>
      </c>
      <c r="G331" s="1" t="s">
        <v>412</v>
      </c>
      <c r="H331" s="1" t="s">
        <v>397</v>
      </c>
      <c r="I331" s="1">
        <v>15</v>
      </c>
      <c r="J331" s="1" t="s">
        <v>412</v>
      </c>
      <c r="K331" s="5">
        <v>15</v>
      </c>
      <c r="L331" s="5">
        <v>1.5441767067031828E-2</v>
      </c>
      <c r="M331" s="12">
        <v>0.9937477393070866</v>
      </c>
      <c r="N331" s="12">
        <v>6.2522606929134817E-3</v>
      </c>
      <c r="O331" s="1" t="s">
        <v>21</v>
      </c>
      <c r="P331" s="1">
        <v>0.26561590229999998</v>
      </c>
      <c r="Q331" s="1" t="s">
        <v>4437</v>
      </c>
      <c r="S331" s="1" t="s">
        <v>5813</v>
      </c>
      <c r="T331" s="1" t="s">
        <v>4438</v>
      </c>
      <c r="U331" s="1" t="str">
        <f t="shared" si="12"/>
        <v>Y</v>
      </c>
      <c r="V331" s="1" t="str">
        <f t="shared" si="13"/>
        <v>Y</v>
      </c>
      <c r="W331" s="1" t="s">
        <v>5813</v>
      </c>
      <c r="X331" s="1" t="s">
        <v>5813</v>
      </c>
      <c r="AA331" s="1" t="s">
        <v>326</v>
      </c>
      <c r="AB331" s="1" t="e">
        <v>#N/A</v>
      </c>
    </row>
    <row r="332" spans="1:31" x14ac:dyDescent="0.4">
      <c r="A332" s="1">
        <v>182886547</v>
      </c>
      <c r="B332" s="1" t="s">
        <v>1437</v>
      </c>
      <c r="C332" s="1" t="s">
        <v>5946</v>
      </c>
      <c r="D332" s="1">
        <v>1002</v>
      </c>
      <c r="E332" s="1" t="s">
        <v>5827</v>
      </c>
      <c r="F332" s="1">
        <v>1</v>
      </c>
      <c r="G332" s="1" t="s">
        <v>412</v>
      </c>
      <c r="H332" s="1" t="s">
        <v>7341</v>
      </c>
      <c r="I332" s="1">
        <v>15</v>
      </c>
      <c r="J332" s="1" t="s">
        <v>412</v>
      </c>
      <c r="K332" s="5">
        <v>15</v>
      </c>
      <c r="L332" s="5">
        <v>0.18612570961948507</v>
      </c>
      <c r="M332" s="12">
        <v>0.74268125203579494</v>
      </c>
      <c r="N332" s="12">
        <v>0.25030592087059889</v>
      </c>
      <c r="O332" s="1" t="s">
        <v>9</v>
      </c>
      <c r="P332" s="1">
        <v>0.50357228460000003</v>
      </c>
      <c r="Q332" s="1" t="s">
        <v>3735</v>
      </c>
      <c r="S332" s="1" t="e">
        <v>#N/A</v>
      </c>
      <c r="T332" s="1" t="s">
        <v>3736</v>
      </c>
      <c r="U332" s="1" t="str">
        <f t="shared" si="12"/>
        <v>N</v>
      </c>
      <c r="V332" s="1" t="str">
        <f t="shared" si="13"/>
        <v>N</v>
      </c>
      <c r="W332" s="1" t="s">
        <v>5813</v>
      </c>
      <c r="X332" s="1" t="s">
        <v>5813</v>
      </c>
      <c r="AA332" s="1" t="s">
        <v>5815</v>
      </c>
      <c r="AB332" s="1" t="e">
        <v>#N/A</v>
      </c>
    </row>
    <row r="333" spans="1:31" x14ac:dyDescent="0.4">
      <c r="A333" s="1">
        <v>124060405</v>
      </c>
      <c r="B333" s="1" t="s">
        <v>939</v>
      </c>
      <c r="C333" s="1" t="s">
        <v>5946</v>
      </c>
      <c r="D333" s="1">
        <v>1002</v>
      </c>
      <c r="E333" s="1" t="s">
        <v>5827</v>
      </c>
      <c r="F333" s="1">
        <v>1</v>
      </c>
      <c r="G333" s="1" t="s">
        <v>412</v>
      </c>
      <c r="H333" s="1" t="s">
        <v>397</v>
      </c>
      <c r="I333" s="1">
        <v>15</v>
      </c>
      <c r="J333" s="1" t="s">
        <v>412</v>
      </c>
      <c r="K333" s="5">
        <v>15</v>
      </c>
      <c r="L333" s="5">
        <v>3.3975808266290174E-2</v>
      </c>
      <c r="M333" s="12">
        <v>0.55077961994002311</v>
      </c>
      <c r="N333" s="12">
        <v>0.44240220995438984</v>
      </c>
      <c r="O333" s="1" t="s">
        <v>9</v>
      </c>
      <c r="P333" s="1">
        <v>0.23251119329375</v>
      </c>
      <c r="Q333" s="1" t="s">
        <v>4583</v>
      </c>
      <c r="S333" s="1" t="s">
        <v>5813</v>
      </c>
      <c r="T333" s="1" t="s">
        <v>4584</v>
      </c>
      <c r="U333" s="1" t="str">
        <f t="shared" si="12"/>
        <v>N</v>
      </c>
      <c r="V333" s="1" t="str">
        <f t="shared" si="13"/>
        <v>N</v>
      </c>
      <c r="W333" s="1" t="s">
        <v>5813</v>
      </c>
      <c r="X333" s="1" t="s">
        <v>5813</v>
      </c>
      <c r="AA333" s="1" t="s">
        <v>5817</v>
      </c>
      <c r="AB333" s="1" t="e">
        <v>#N/A</v>
      </c>
    </row>
    <row r="334" spans="1:31" x14ac:dyDescent="0.4">
      <c r="A334" s="1">
        <v>288322091</v>
      </c>
      <c r="B334" s="1" t="s">
        <v>489</v>
      </c>
      <c r="C334" s="1" t="s">
        <v>5946</v>
      </c>
      <c r="D334" s="1">
        <v>502</v>
      </c>
      <c r="E334" s="1" t="s">
        <v>5828</v>
      </c>
      <c r="F334" s="1">
        <v>3</v>
      </c>
      <c r="G334" s="1" t="s">
        <v>387</v>
      </c>
      <c r="H334" s="1" t="s">
        <v>7652</v>
      </c>
      <c r="I334" s="1">
        <v>66</v>
      </c>
      <c r="J334" s="1" t="s">
        <v>387</v>
      </c>
      <c r="K334" s="5">
        <v>66</v>
      </c>
      <c r="L334" s="5">
        <v>9.4123075358274744E-2</v>
      </c>
      <c r="M334" s="12">
        <v>0.42716454914969182</v>
      </c>
      <c r="N334" s="12">
        <v>0.3357043286646289</v>
      </c>
      <c r="O334" s="1" t="s">
        <v>9</v>
      </c>
      <c r="P334" s="1">
        <v>1.6805207972</v>
      </c>
      <c r="Q334" s="1" t="s">
        <v>2279</v>
      </c>
      <c r="S334" s="1" t="e">
        <v>#N/A</v>
      </c>
      <c r="T334" s="1" t="s">
        <v>2280</v>
      </c>
      <c r="U334" s="1" t="str">
        <f t="shared" si="12"/>
        <v>N</v>
      </c>
      <c r="V334" s="1" t="str">
        <f t="shared" si="13"/>
        <v>N</v>
      </c>
      <c r="X334" s="1" t="s">
        <v>5812</v>
      </c>
      <c r="AB334" s="1" t="e">
        <v>#N/A</v>
      </c>
    </row>
    <row r="335" spans="1:31" x14ac:dyDescent="0.4">
      <c r="A335" s="1">
        <v>293009970</v>
      </c>
      <c r="B335" s="1" t="s">
        <v>489</v>
      </c>
      <c r="C335" s="1" t="s">
        <v>5946</v>
      </c>
      <c r="D335" s="1">
        <v>502</v>
      </c>
      <c r="E335" s="1" t="s">
        <v>5828</v>
      </c>
      <c r="F335" s="1">
        <v>3</v>
      </c>
      <c r="G335" s="1" t="s">
        <v>387</v>
      </c>
      <c r="H335" s="1" t="s">
        <v>7672</v>
      </c>
      <c r="I335" s="1">
        <v>66</v>
      </c>
      <c r="J335" s="1" t="s">
        <v>387</v>
      </c>
      <c r="K335" s="5">
        <v>66</v>
      </c>
      <c r="L335" s="5">
        <v>1.4347791792692325E-2</v>
      </c>
      <c r="M335" s="12">
        <v>0.55203247227451846</v>
      </c>
      <c r="N335" s="12">
        <v>0.40067058893536217</v>
      </c>
      <c r="O335" s="1" t="s">
        <v>21</v>
      </c>
      <c r="P335" s="1">
        <v>0.1586455115</v>
      </c>
      <c r="Q335" s="1" t="s">
        <v>4984</v>
      </c>
      <c r="S335" s="1" t="e">
        <v>#N/A</v>
      </c>
      <c r="T335" s="1" t="s">
        <v>4985</v>
      </c>
      <c r="U335" s="1" t="str">
        <f t="shared" si="12"/>
        <v>N</v>
      </c>
      <c r="V335" s="1" t="str">
        <f t="shared" si="13"/>
        <v>N</v>
      </c>
      <c r="X335" s="1" t="s">
        <v>5812</v>
      </c>
      <c r="AB335" s="1" t="e">
        <v>#N/A</v>
      </c>
    </row>
    <row r="336" spans="1:31" x14ac:dyDescent="0.4">
      <c r="A336" s="1">
        <v>303582161</v>
      </c>
      <c r="B336" s="1" t="s">
        <v>617</v>
      </c>
      <c r="C336" s="1" t="s">
        <v>5946</v>
      </c>
      <c r="D336" s="1">
        <v>1002</v>
      </c>
      <c r="E336" s="1" t="s">
        <v>5827</v>
      </c>
      <c r="F336" s="1">
        <v>1</v>
      </c>
      <c r="G336" s="1" t="s">
        <v>412</v>
      </c>
      <c r="H336" s="1">
        <v>0</v>
      </c>
      <c r="I336" s="1">
        <v>15</v>
      </c>
      <c r="J336" s="1" t="s">
        <v>412</v>
      </c>
      <c r="K336" s="5">
        <v>15</v>
      </c>
      <c r="L336" s="5">
        <v>1.2041411304547063E-2</v>
      </c>
      <c r="M336" s="12">
        <v>0.99966069645753075</v>
      </c>
      <c r="N336" s="12">
        <v>3.3930354246931627E-4</v>
      </c>
      <c r="O336" s="1" t="s">
        <v>21</v>
      </c>
      <c r="P336" s="1">
        <v>0.35590897159999901</v>
      </c>
      <c r="Q336" s="1" t="s">
        <v>4129</v>
      </c>
      <c r="S336" s="1" t="s">
        <v>5813</v>
      </c>
      <c r="T336" s="1" t="s">
        <v>4130</v>
      </c>
      <c r="U336" s="1" t="str">
        <f t="shared" si="12"/>
        <v>Y</v>
      </c>
      <c r="V336" s="1" t="str">
        <f t="shared" si="13"/>
        <v>Y</v>
      </c>
      <c r="W336" s="1" t="s">
        <v>5813</v>
      </c>
      <c r="X336" s="1" t="s">
        <v>5813</v>
      </c>
      <c r="AA336" s="1" t="s">
        <v>5815</v>
      </c>
      <c r="AB336" s="1" t="e">
        <v>#N/A</v>
      </c>
    </row>
    <row r="337" spans="1:28" x14ac:dyDescent="0.4">
      <c r="A337" s="1">
        <v>182686935</v>
      </c>
      <c r="B337" s="1" t="s">
        <v>123</v>
      </c>
      <c r="C337" s="1" t="s">
        <v>5946</v>
      </c>
      <c r="D337" s="1">
        <v>1002</v>
      </c>
      <c r="E337" s="1" t="s">
        <v>5827</v>
      </c>
      <c r="F337" s="1">
        <v>1</v>
      </c>
      <c r="G337" s="1" t="s">
        <v>412</v>
      </c>
      <c r="H337" s="1">
        <v>0</v>
      </c>
      <c r="I337" s="1">
        <v>15</v>
      </c>
      <c r="J337" s="1" t="s">
        <v>412</v>
      </c>
      <c r="K337" s="5">
        <v>15</v>
      </c>
      <c r="L337" s="5">
        <v>1.1713408490521857E-2</v>
      </c>
      <c r="M337" s="12">
        <v>0.9987068406420373</v>
      </c>
      <c r="N337" s="12">
        <v>1.2931593579626759E-3</v>
      </c>
      <c r="O337" s="1" t="s">
        <v>21</v>
      </c>
      <c r="P337" s="1">
        <v>0.19787325039999901</v>
      </c>
      <c r="Q337" s="1" t="s">
        <v>4755</v>
      </c>
      <c r="S337" s="1" t="e">
        <v>#N/A</v>
      </c>
      <c r="T337" s="1" t="s">
        <v>4756</v>
      </c>
      <c r="U337" s="1" t="str">
        <f t="shared" si="12"/>
        <v>Y</v>
      </c>
      <c r="V337" s="1" t="str">
        <f t="shared" si="13"/>
        <v>Y</v>
      </c>
      <c r="W337" s="1" t="s">
        <v>5813</v>
      </c>
      <c r="X337" s="1" t="s">
        <v>5813</v>
      </c>
      <c r="AA337" s="1" t="s">
        <v>5815</v>
      </c>
      <c r="AB337" s="1" t="e">
        <v>#N/A</v>
      </c>
    </row>
    <row r="338" spans="1:28" x14ac:dyDescent="0.4">
      <c r="A338" s="1">
        <v>299656382</v>
      </c>
      <c r="B338" s="1" t="s">
        <v>4308</v>
      </c>
      <c r="C338" s="1" t="s">
        <v>5946</v>
      </c>
      <c r="D338" s="1">
        <v>382</v>
      </c>
      <c r="E338" s="1" t="s">
        <v>5828</v>
      </c>
      <c r="F338" s="1">
        <v>3</v>
      </c>
      <c r="G338" s="1" t="s">
        <v>782</v>
      </c>
      <c r="H338" s="1" t="s">
        <v>7588</v>
      </c>
      <c r="I338" s="1">
        <v>55</v>
      </c>
      <c r="J338" s="1" t="s">
        <v>782</v>
      </c>
      <c r="K338" s="5">
        <v>55</v>
      </c>
      <c r="L338" s="5">
        <v>3.3906931895851131E-2</v>
      </c>
      <c r="M338" s="12">
        <v>0.3579253642670302</v>
      </c>
      <c r="N338" s="12">
        <v>0.34838568515381679</v>
      </c>
      <c r="O338" s="1" t="s">
        <v>21</v>
      </c>
      <c r="P338" s="1">
        <v>0.10189155549999999</v>
      </c>
      <c r="Q338" s="1" t="s">
        <v>5350</v>
      </c>
      <c r="S338" s="1" t="e">
        <v>#N/A</v>
      </c>
      <c r="T338" s="1" t="s">
        <v>5351</v>
      </c>
      <c r="U338" s="1" t="str">
        <f t="shared" si="12"/>
        <v>N</v>
      </c>
      <c r="V338" s="1" t="str">
        <f t="shared" si="13"/>
        <v>N</v>
      </c>
      <c r="X338" s="1" t="s">
        <v>5812</v>
      </c>
      <c r="AB338" s="1" t="e">
        <v>#N/A</v>
      </c>
    </row>
    <row r="339" spans="1:28" x14ac:dyDescent="0.4">
      <c r="A339" s="1">
        <v>182040934</v>
      </c>
      <c r="B339" s="1" t="s">
        <v>4308</v>
      </c>
      <c r="C339" s="1" t="s">
        <v>5946</v>
      </c>
      <c r="D339" s="1">
        <v>1002</v>
      </c>
      <c r="E339" s="1" t="s">
        <v>5827</v>
      </c>
      <c r="F339" s="1">
        <v>1</v>
      </c>
      <c r="G339" s="1" t="s">
        <v>412</v>
      </c>
      <c r="H339" s="1">
        <v>0</v>
      </c>
      <c r="I339" s="1">
        <v>15</v>
      </c>
      <c r="J339" s="1" t="s">
        <v>412</v>
      </c>
      <c r="K339" s="5">
        <v>15</v>
      </c>
      <c r="L339" s="5">
        <v>2.6473471543091827E-2</v>
      </c>
      <c r="M339" s="12">
        <v>0.99617875150073298</v>
      </c>
      <c r="N339" s="12">
        <v>2.3532272247831811E-3</v>
      </c>
      <c r="O339" s="1" t="s">
        <v>21</v>
      </c>
      <c r="P339" s="1">
        <v>5.8438869999999997E-2</v>
      </c>
      <c r="Q339" s="1" t="s">
        <v>5613</v>
      </c>
      <c r="S339" s="1" t="e">
        <v>#N/A</v>
      </c>
      <c r="T339" s="1" t="s">
        <v>5614</v>
      </c>
      <c r="U339" s="1" t="str">
        <f t="shared" si="12"/>
        <v>Y</v>
      </c>
      <c r="V339" s="1" t="str">
        <f t="shared" si="13"/>
        <v>Y</v>
      </c>
      <c r="W339" s="1" t="s">
        <v>5813</v>
      </c>
      <c r="X339" s="1" t="s">
        <v>5813</v>
      </c>
      <c r="Z339" s="1" t="s">
        <v>7017</v>
      </c>
      <c r="AA339" s="1" t="s">
        <v>5822</v>
      </c>
      <c r="AB339" s="1" t="e">
        <v>#N/A</v>
      </c>
    </row>
    <row r="340" spans="1:28" x14ac:dyDescent="0.4">
      <c r="A340" s="1">
        <v>584896065</v>
      </c>
      <c r="B340" s="1" t="s">
        <v>578</v>
      </c>
      <c r="C340" s="1">
        <v>35</v>
      </c>
      <c r="D340" s="1">
        <v>1027</v>
      </c>
      <c r="E340" s="1" t="s">
        <v>5827</v>
      </c>
      <c r="F340" s="1">
        <v>1</v>
      </c>
      <c r="G340" s="1" t="s">
        <v>230</v>
      </c>
      <c r="H340" s="1" t="s">
        <v>7344</v>
      </c>
      <c r="I340" s="1">
        <v>16</v>
      </c>
      <c r="J340" s="1" t="s">
        <v>230</v>
      </c>
      <c r="K340" s="5">
        <v>16</v>
      </c>
      <c r="L340" s="5">
        <v>1.3669264029270026E-3</v>
      </c>
      <c r="M340" s="12">
        <v>0.56340303438842787</v>
      </c>
      <c r="N340" s="12">
        <v>0.15370448353838259</v>
      </c>
      <c r="O340" s="1" t="s">
        <v>9</v>
      </c>
      <c r="P340" s="1">
        <v>0.1211588161</v>
      </c>
      <c r="Q340" s="1" t="s">
        <v>5230</v>
      </c>
      <c r="S340" s="1" t="e">
        <v>#N/A</v>
      </c>
      <c r="T340" s="1" t="s">
        <v>5231</v>
      </c>
      <c r="U340" s="1" t="str">
        <f t="shared" si="12"/>
        <v>Y</v>
      </c>
      <c r="V340" s="1" t="str">
        <f t="shared" si="13"/>
        <v>N</v>
      </c>
      <c r="W340" s="1" t="s">
        <v>5813</v>
      </c>
      <c r="X340" s="1" t="s">
        <v>5813</v>
      </c>
      <c r="Y340" s="1" t="s">
        <v>6148</v>
      </c>
      <c r="AA340" s="1" t="s">
        <v>326</v>
      </c>
      <c r="AB340" s="1" t="e">
        <v>#N/A</v>
      </c>
    </row>
    <row r="341" spans="1:28" x14ac:dyDescent="0.4">
      <c r="A341" s="1">
        <v>182226839</v>
      </c>
      <c r="B341" s="1" t="s">
        <v>64</v>
      </c>
      <c r="C341" s="1" t="s">
        <v>5946</v>
      </c>
      <c r="D341" s="1">
        <v>382</v>
      </c>
      <c r="E341" s="1" t="s">
        <v>5828</v>
      </c>
      <c r="F341" s="1">
        <v>3</v>
      </c>
      <c r="G341" s="1" t="s">
        <v>782</v>
      </c>
      <c r="H341" s="1" t="s">
        <v>7575</v>
      </c>
      <c r="I341" s="1">
        <v>55</v>
      </c>
      <c r="J341" s="1" t="s">
        <v>782</v>
      </c>
      <c r="K341" s="5">
        <v>55</v>
      </c>
      <c r="L341" s="5">
        <v>0.17854006655061017</v>
      </c>
      <c r="M341" s="12">
        <v>0.43901219941452985</v>
      </c>
      <c r="N341" s="12">
        <v>0.35519783220212525</v>
      </c>
      <c r="O341" s="1" t="s">
        <v>9</v>
      </c>
      <c r="P341" s="1">
        <v>5.1293201960000001</v>
      </c>
      <c r="Q341" s="1" t="s">
        <v>899</v>
      </c>
      <c r="S341" s="1" t="e">
        <v>#N/A</v>
      </c>
      <c r="T341" s="1" t="s">
        <v>900</v>
      </c>
      <c r="U341" s="1" t="str">
        <f t="shared" si="12"/>
        <v>N</v>
      </c>
      <c r="V341" s="1" t="str">
        <f t="shared" si="13"/>
        <v>N</v>
      </c>
      <c r="X341" s="1" t="s">
        <v>5812</v>
      </c>
      <c r="AB341" s="1" t="e">
        <v>#N/A</v>
      </c>
    </row>
    <row r="342" spans="1:28" x14ac:dyDescent="0.4">
      <c r="A342" s="1">
        <v>115958825</v>
      </c>
      <c r="B342" s="1" t="s">
        <v>10</v>
      </c>
      <c r="C342" s="1" t="s">
        <v>5946</v>
      </c>
      <c r="D342" s="1">
        <v>1027</v>
      </c>
      <c r="E342" s="1" t="s">
        <v>5827</v>
      </c>
      <c r="F342" s="1">
        <v>1</v>
      </c>
      <c r="G342" s="1" t="s">
        <v>230</v>
      </c>
      <c r="H342" s="1" t="s">
        <v>7349</v>
      </c>
      <c r="I342" s="1">
        <v>16</v>
      </c>
      <c r="J342" s="1" t="s">
        <v>230</v>
      </c>
      <c r="K342" s="5">
        <v>16</v>
      </c>
      <c r="L342" s="5">
        <v>0.21004514005875313</v>
      </c>
      <c r="M342" s="12">
        <v>0.54099273267072012</v>
      </c>
      <c r="N342" s="12">
        <v>0.27763466323317831</v>
      </c>
      <c r="O342" s="1" t="s">
        <v>9</v>
      </c>
      <c r="P342" s="1">
        <v>9.1413689696000002</v>
      </c>
      <c r="Q342" s="1" t="s">
        <v>351</v>
      </c>
      <c r="S342" s="1" t="e">
        <v>#N/A</v>
      </c>
      <c r="T342" s="1" t="s">
        <v>352</v>
      </c>
      <c r="U342" s="1" t="str">
        <f t="shared" si="12"/>
        <v>N</v>
      </c>
      <c r="V342" s="1" t="str">
        <f t="shared" si="13"/>
        <v>N</v>
      </c>
      <c r="W342" s="1" t="s">
        <v>5813</v>
      </c>
      <c r="X342" s="1" t="s">
        <v>5813</v>
      </c>
      <c r="AA342" s="1" t="s">
        <v>5816</v>
      </c>
      <c r="AB342" s="1" t="s">
        <v>5813</v>
      </c>
    </row>
    <row r="343" spans="1:28" x14ac:dyDescent="0.4">
      <c r="A343" s="1">
        <v>278435864</v>
      </c>
      <c r="B343" s="1" t="s">
        <v>2862</v>
      </c>
      <c r="C343" s="1" t="s">
        <v>5946</v>
      </c>
      <c r="D343" s="1">
        <v>926</v>
      </c>
      <c r="E343" s="1" t="s">
        <v>5828</v>
      </c>
      <c r="F343" s="1">
        <v>3</v>
      </c>
      <c r="G343" s="1" t="s">
        <v>237</v>
      </c>
      <c r="H343" s="1" t="s">
        <v>7630</v>
      </c>
      <c r="I343" s="1">
        <v>62</v>
      </c>
      <c r="J343" s="1" t="s">
        <v>237</v>
      </c>
      <c r="K343" s="5">
        <v>62</v>
      </c>
      <c r="L343" s="5">
        <v>0.42048497035382176</v>
      </c>
      <c r="M343" s="12">
        <v>0.69712624271288592</v>
      </c>
      <c r="N343" s="12">
        <v>0.1820844373332984</v>
      </c>
      <c r="O343" s="1" t="s">
        <v>9</v>
      </c>
      <c r="P343" s="1">
        <v>1.0274660843999901</v>
      </c>
      <c r="Q343" s="1" t="s">
        <v>2890</v>
      </c>
      <c r="S343" s="1" t="e">
        <v>#N/A</v>
      </c>
      <c r="T343" s="1" t="s">
        <v>2891</v>
      </c>
      <c r="U343" s="1" t="str">
        <f t="shared" si="12"/>
        <v>Y</v>
      </c>
      <c r="V343" s="1" t="str">
        <f t="shared" si="13"/>
        <v>N</v>
      </c>
      <c r="X343" s="1" t="s">
        <v>5812</v>
      </c>
      <c r="AB343" s="1" t="e">
        <v>#N/A</v>
      </c>
    </row>
    <row r="344" spans="1:28" x14ac:dyDescent="0.4">
      <c r="A344" s="1">
        <v>566730846</v>
      </c>
      <c r="B344" s="1" t="s">
        <v>149</v>
      </c>
      <c r="C344" s="1">
        <v>35</v>
      </c>
      <c r="D344" s="1">
        <v>1027</v>
      </c>
      <c r="E344" s="1" t="s">
        <v>5827</v>
      </c>
      <c r="F344" s="1">
        <v>1</v>
      </c>
      <c r="G344" s="1" t="s">
        <v>230</v>
      </c>
      <c r="H344" s="1" t="s">
        <v>7345</v>
      </c>
      <c r="I344" s="1">
        <v>16</v>
      </c>
      <c r="J344" s="1" t="s">
        <v>230</v>
      </c>
      <c r="K344" s="5">
        <v>16</v>
      </c>
      <c r="L344" s="5">
        <v>0.16547260197037961</v>
      </c>
      <c r="M344" s="12">
        <v>0.74840401371803544</v>
      </c>
      <c r="N344" s="12">
        <v>0.1156147493424806</v>
      </c>
      <c r="O344" s="1" t="s">
        <v>9</v>
      </c>
      <c r="P344" s="1">
        <v>1.7865812286</v>
      </c>
      <c r="Q344" s="1" t="s">
        <v>2200</v>
      </c>
      <c r="S344" s="1" t="e">
        <v>#N/A</v>
      </c>
      <c r="T344" s="1" t="s">
        <v>2201</v>
      </c>
      <c r="U344" s="1" t="str">
        <f t="shared" si="12"/>
        <v>Y</v>
      </c>
      <c r="V344" s="1" t="str">
        <f t="shared" si="13"/>
        <v>Y</v>
      </c>
      <c r="W344" s="1" t="s">
        <v>5813</v>
      </c>
      <c r="X344" s="1" t="s">
        <v>5813</v>
      </c>
      <c r="AA344" s="1" t="s">
        <v>5815</v>
      </c>
      <c r="AB344" s="1" t="e">
        <v>#N/A</v>
      </c>
    </row>
    <row r="345" spans="1:28" x14ac:dyDescent="0.4">
      <c r="A345" s="1">
        <v>182516286</v>
      </c>
      <c r="B345" s="1" t="s">
        <v>5153</v>
      </c>
      <c r="C345" s="1" t="s">
        <v>5946</v>
      </c>
      <c r="D345" s="1">
        <v>918</v>
      </c>
      <c r="E345" s="1" t="s">
        <v>5828</v>
      </c>
      <c r="F345" s="1">
        <v>3</v>
      </c>
      <c r="G345" s="1" t="s">
        <v>73</v>
      </c>
      <c r="H345" s="1" t="s">
        <v>5841</v>
      </c>
      <c r="I345" s="1">
        <v>61</v>
      </c>
      <c r="J345" s="1" t="s">
        <v>73</v>
      </c>
      <c r="K345" s="5">
        <v>61</v>
      </c>
      <c r="L345" s="5">
        <v>6.7370435358516589E-3</v>
      </c>
      <c r="M345" s="12">
        <v>0.98707733450034574</v>
      </c>
      <c r="N345" s="12">
        <v>1.2317930906082221E-2</v>
      </c>
      <c r="O345" s="1" t="s">
        <v>21</v>
      </c>
      <c r="P345" s="1">
        <v>8.5896012650000006E-2</v>
      </c>
      <c r="Q345" s="1" t="s">
        <v>5454</v>
      </c>
      <c r="S345" s="1" t="e">
        <v>#N/A</v>
      </c>
      <c r="T345" s="1" t="s">
        <v>5455</v>
      </c>
      <c r="U345" s="1" t="str">
        <f t="shared" si="12"/>
        <v>Y</v>
      </c>
      <c r="V345" s="1" t="str">
        <f t="shared" si="13"/>
        <v>Y</v>
      </c>
      <c r="X345" s="1" t="s">
        <v>5812</v>
      </c>
      <c r="Y345" s="1" t="s">
        <v>6002</v>
      </c>
      <c r="AB345" s="1" t="e">
        <v>#N/A</v>
      </c>
    </row>
    <row r="346" spans="1:28" x14ac:dyDescent="0.4">
      <c r="A346" s="1">
        <v>167793416</v>
      </c>
      <c r="B346" s="1" t="s">
        <v>5153</v>
      </c>
      <c r="C346" s="1" t="s">
        <v>5946</v>
      </c>
      <c r="D346" s="1">
        <v>926</v>
      </c>
      <c r="E346" s="1" t="s">
        <v>5828</v>
      </c>
      <c r="F346" s="1">
        <v>3</v>
      </c>
      <c r="G346" s="1" t="s">
        <v>237</v>
      </c>
      <c r="H346" s="1" t="s">
        <v>73</v>
      </c>
      <c r="I346" s="1">
        <v>62</v>
      </c>
      <c r="J346" s="1" t="s">
        <v>237</v>
      </c>
      <c r="K346" s="5">
        <v>62</v>
      </c>
      <c r="L346" s="5">
        <v>5.4821663360838883E-3</v>
      </c>
      <c r="M346" s="12">
        <v>0.96552734854845956</v>
      </c>
      <c r="N346" s="12">
        <v>3.4472651451540368E-2</v>
      </c>
      <c r="O346" s="1" t="s">
        <v>21</v>
      </c>
      <c r="P346" s="1">
        <v>0.106148886199999</v>
      </c>
      <c r="Q346" s="1" t="s">
        <v>5324</v>
      </c>
      <c r="S346" s="1" t="e">
        <v>#N/A</v>
      </c>
      <c r="T346" s="1" t="s">
        <v>5325</v>
      </c>
      <c r="U346" s="1" t="str">
        <f t="shared" si="12"/>
        <v>Y</v>
      </c>
      <c r="V346" s="1" t="str">
        <f t="shared" si="13"/>
        <v>Y</v>
      </c>
      <c r="X346" s="1" t="s">
        <v>5812</v>
      </c>
      <c r="Y346" s="1" t="s">
        <v>6002</v>
      </c>
      <c r="AB346" s="1" t="e">
        <v>#N/A</v>
      </c>
    </row>
    <row r="347" spans="1:28" x14ac:dyDescent="0.4">
      <c r="A347" s="1">
        <v>556922099</v>
      </c>
      <c r="B347" s="1" t="s">
        <v>149</v>
      </c>
      <c r="C347" s="1">
        <v>35</v>
      </c>
      <c r="D347" s="1">
        <v>1027</v>
      </c>
      <c r="E347" s="1" t="s">
        <v>5827</v>
      </c>
      <c r="F347" s="1">
        <v>1</v>
      </c>
      <c r="G347" s="1" t="s">
        <v>230</v>
      </c>
      <c r="H347" s="1" t="s">
        <v>7347</v>
      </c>
      <c r="I347" s="1">
        <v>16</v>
      </c>
      <c r="J347" s="1" t="s">
        <v>230</v>
      </c>
      <c r="K347" s="5">
        <v>16</v>
      </c>
      <c r="L347" s="5">
        <v>6.704495401536549E-2</v>
      </c>
      <c r="M347" s="12">
        <v>0.41232886415273645</v>
      </c>
      <c r="N347" s="12">
        <v>0.17745755334587712</v>
      </c>
      <c r="O347" s="1" t="s">
        <v>21</v>
      </c>
      <c r="P347" s="1">
        <v>0.57531083014999995</v>
      </c>
      <c r="Q347" s="1" t="s">
        <v>3605</v>
      </c>
      <c r="S347" s="1" t="e">
        <v>#N/A</v>
      </c>
      <c r="T347" s="1" t="s">
        <v>3606</v>
      </c>
      <c r="U347" s="1" t="str">
        <f t="shared" si="12"/>
        <v>N</v>
      </c>
      <c r="V347" s="1" t="str">
        <f t="shared" si="13"/>
        <v>N</v>
      </c>
      <c r="W347" s="1" t="s">
        <v>5813</v>
      </c>
      <c r="X347" s="1" t="s">
        <v>5813</v>
      </c>
      <c r="AA347" s="1" t="s">
        <v>5815</v>
      </c>
      <c r="AB347" s="1" t="e">
        <v>#N/A</v>
      </c>
    </row>
    <row r="348" spans="1:28" x14ac:dyDescent="0.4">
      <c r="E348" s="1" t="s">
        <v>5828</v>
      </c>
      <c r="F348" s="1">
        <v>3</v>
      </c>
      <c r="G348" s="1" t="s">
        <v>5843</v>
      </c>
      <c r="I348" s="1">
        <v>56</v>
      </c>
      <c r="J348" s="1" t="s">
        <v>5843</v>
      </c>
      <c r="K348" s="5">
        <v>56</v>
      </c>
      <c r="S348" s="1" t="e">
        <v>#N/A</v>
      </c>
      <c r="X348" s="1" t="s">
        <v>5943</v>
      </c>
      <c r="AB348" s="1" t="e">
        <v>#N/A</v>
      </c>
    </row>
    <row r="349" spans="1:28" x14ac:dyDescent="0.4">
      <c r="E349" s="1" t="s">
        <v>5828</v>
      </c>
      <c r="F349" s="1">
        <v>3</v>
      </c>
      <c r="G349" s="1" t="s">
        <v>5844</v>
      </c>
      <c r="I349" s="1">
        <v>59</v>
      </c>
      <c r="J349" s="1" t="s">
        <v>5844</v>
      </c>
      <c r="K349" s="5">
        <v>59</v>
      </c>
      <c r="S349" s="1" t="e">
        <v>#N/A</v>
      </c>
      <c r="X349" s="1" t="s">
        <v>5943</v>
      </c>
      <c r="AB349" s="1" t="e">
        <v>#N/A</v>
      </c>
    </row>
    <row r="350" spans="1:28" x14ac:dyDescent="0.4">
      <c r="E350" s="1" t="s">
        <v>5828</v>
      </c>
      <c r="F350" s="1">
        <v>3</v>
      </c>
      <c r="G350" s="1" t="s">
        <v>5845</v>
      </c>
      <c r="I350" s="1">
        <v>60</v>
      </c>
      <c r="J350" s="1" t="s">
        <v>5845</v>
      </c>
      <c r="K350" s="5">
        <v>60</v>
      </c>
      <c r="S350" s="1" t="e">
        <v>#N/A</v>
      </c>
      <c r="X350" s="1" t="s">
        <v>5943</v>
      </c>
      <c r="AB350" s="1" t="e">
        <v>#N/A</v>
      </c>
    </row>
    <row r="351" spans="1:28" x14ac:dyDescent="0.4">
      <c r="E351" s="1" t="s">
        <v>5828</v>
      </c>
      <c r="F351" s="1">
        <v>3</v>
      </c>
      <c r="G351" s="1" t="s">
        <v>5846</v>
      </c>
      <c r="I351" s="1">
        <v>68</v>
      </c>
      <c r="J351" s="1" t="s">
        <v>5846</v>
      </c>
      <c r="K351" s="5">
        <v>68</v>
      </c>
      <c r="S351" s="1" t="e">
        <v>#N/A</v>
      </c>
      <c r="X351" s="1" t="s">
        <v>5943</v>
      </c>
      <c r="AB351" s="1" t="e">
        <v>#N/A</v>
      </c>
    </row>
    <row r="352" spans="1:28" x14ac:dyDescent="0.4">
      <c r="A352" s="1">
        <v>264696942</v>
      </c>
      <c r="B352" s="1" t="s">
        <v>578</v>
      </c>
      <c r="C352" s="1" t="s">
        <v>5946</v>
      </c>
      <c r="D352" s="1">
        <v>364</v>
      </c>
      <c r="E352" s="1" t="s">
        <v>5830</v>
      </c>
      <c r="F352" s="1">
        <v>8</v>
      </c>
      <c r="G352" s="1" t="s">
        <v>579</v>
      </c>
      <c r="H352" s="1" t="s">
        <v>8040</v>
      </c>
      <c r="I352" s="1">
        <v>181</v>
      </c>
      <c r="J352" s="1" t="s">
        <v>579</v>
      </c>
      <c r="K352" s="5">
        <v>181</v>
      </c>
      <c r="L352" s="5">
        <v>0.27713479546154884</v>
      </c>
      <c r="M352" s="12">
        <v>0.30714085850619877</v>
      </c>
      <c r="N352" s="12">
        <v>0.22821997358601373</v>
      </c>
      <c r="O352" s="1" t="s">
        <v>21</v>
      </c>
      <c r="P352" s="1">
        <v>7.3023183744000004</v>
      </c>
      <c r="Q352" s="1" t="s">
        <v>580</v>
      </c>
      <c r="S352" s="1" t="e">
        <v>#N/A</v>
      </c>
      <c r="T352" s="1" t="s">
        <v>581</v>
      </c>
      <c r="U352" s="1" t="str">
        <f t="shared" ref="U352:U415" si="14">IF($M352&gt;0.5,IF($N352&lt;0.2, "Y", "N"),"N")</f>
        <v>N</v>
      </c>
      <c r="V352" s="1" t="str">
        <f t="shared" ref="V352:V415" si="15">IF($M352&gt;0.7,IF($N352&lt;0.17, "Y", "N"),"N")</f>
        <v>N</v>
      </c>
      <c r="X352" s="1" t="s">
        <v>5812</v>
      </c>
      <c r="AB352" s="1" t="e">
        <v>#N/A</v>
      </c>
    </row>
    <row r="353" spans="1:28" x14ac:dyDescent="0.4">
      <c r="A353" s="1">
        <v>264697714</v>
      </c>
      <c r="B353" s="1" t="s">
        <v>578</v>
      </c>
      <c r="C353" s="1" t="s">
        <v>5946</v>
      </c>
      <c r="D353" s="1">
        <v>797</v>
      </c>
      <c r="E353" s="1" t="s">
        <v>5830</v>
      </c>
      <c r="F353" s="1">
        <v>8</v>
      </c>
      <c r="G353" s="1" t="s">
        <v>253</v>
      </c>
      <c r="H353" s="1" t="s">
        <v>8062</v>
      </c>
      <c r="I353" s="1">
        <v>186</v>
      </c>
      <c r="J353" s="1" t="s">
        <v>253</v>
      </c>
      <c r="K353" s="5">
        <v>186</v>
      </c>
      <c r="L353" s="5">
        <v>0.35600810772529223</v>
      </c>
      <c r="M353" s="12">
        <v>0.20904026421056926</v>
      </c>
      <c r="N353" s="12">
        <v>0.1662252044710826</v>
      </c>
      <c r="O353" s="1" t="s">
        <v>9</v>
      </c>
      <c r="P353" s="1">
        <v>5.0307170255999996</v>
      </c>
      <c r="Q353" s="1" t="s">
        <v>920</v>
      </c>
      <c r="S353" s="1" t="e">
        <v>#N/A</v>
      </c>
      <c r="T353" s="1" t="s">
        <v>921</v>
      </c>
      <c r="U353" s="1" t="str">
        <f t="shared" si="14"/>
        <v>N</v>
      </c>
      <c r="V353" s="1" t="str">
        <f t="shared" si="15"/>
        <v>N</v>
      </c>
      <c r="X353" s="1" t="s">
        <v>5812</v>
      </c>
      <c r="AB353" s="1" t="e">
        <v>#N/A</v>
      </c>
    </row>
    <row r="354" spans="1:28" x14ac:dyDescent="0.4">
      <c r="A354" s="1">
        <v>307655867</v>
      </c>
      <c r="B354" s="1" t="s">
        <v>528</v>
      </c>
      <c r="C354" s="1" t="s">
        <v>5946</v>
      </c>
      <c r="D354" s="1">
        <v>491</v>
      </c>
      <c r="E354" s="1" t="s">
        <v>5830</v>
      </c>
      <c r="F354" s="1">
        <v>8</v>
      </c>
      <c r="G354" s="1" t="s">
        <v>68</v>
      </c>
      <c r="H354" s="1" t="s">
        <v>7922</v>
      </c>
      <c r="I354" s="1">
        <v>168</v>
      </c>
      <c r="J354" s="1" t="s">
        <v>68</v>
      </c>
      <c r="K354" s="5">
        <v>168</v>
      </c>
      <c r="L354" s="5">
        <v>0.42194147962306983</v>
      </c>
      <c r="M354" s="12">
        <v>0.20993524214040493</v>
      </c>
      <c r="N354" s="12">
        <v>0.18836255144552136</v>
      </c>
      <c r="O354" s="1" t="s">
        <v>9</v>
      </c>
      <c r="P354" s="1">
        <v>5.3801963936000003</v>
      </c>
      <c r="Q354" s="1" t="s">
        <v>853</v>
      </c>
      <c r="S354" s="1" t="e">
        <v>#N/A</v>
      </c>
      <c r="T354" s="1" t="s">
        <v>854</v>
      </c>
      <c r="U354" s="1" t="str">
        <f t="shared" si="14"/>
        <v>N</v>
      </c>
      <c r="V354" s="1" t="str">
        <f t="shared" si="15"/>
        <v>N</v>
      </c>
      <c r="X354" s="1" t="s">
        <v>5812</v>
      </c>
      <c r="AB354" s="1" t="e">
        <v>#N/A</v>
      </c>
    </row>
    <row r="355" spans="1:28" x14ac:dyDescent="0.4">
      <c r="A355" s="1">
        <v>558673113</v>
      </c>
      <c r="B355" s="1" t="s">
        <v>528</v>
      </c>
      <c r="C355" s="1" t="s">
        <v>5946</v>
      </c>
      <c r="D355" s="1">
        <v>491</v>
      </c>
      <c r="E355" s="1" t="s">
        <v>5830</v>
      </c>
      <c r="F355" s="1">
        <v>8</v>
      </c>
      <c r="G355" s="1" t="s">
        <v>68</v>
      </c>
      <c r="H355" s="1" t="s">
        <v>7925</v>
      </c>
      <c r="I355" s="1">
        <v>168</v>
      </c>
      <c r="J355" s="1" t="s">
        <v>68</v>
      </c>
      <c r="K355" s="5">
        <v>168</v>
      </c>
      <c r="L355" s="5">
        <v>0.25726419567967901</v>
      </c>
      <c r="M355" s="12">
        <v>0.49915598765216884</v>
      </c>
      <c r="N355" s="12">
        <v>0.25851672489555538</v>
      </c>
      <c r="O355" s="1" t="s">
        <v>9</v>
      </c>
      <c r="P355" s="1">
        <v>1.2825467563999999</v>
      </c>
      <c r="Q355" s="1" t="s">
        <v>2632</v>
      </c>
      <c r="S355" s="1" t="e">
        <v>#N/A</v>
      </c>
      <c r="T355" s="1" t="s">
        <v>2633</v>
      </c>
      <c r="U355" s="1" t="str">
        <f t="shared" si="14"/>
        <v>N</v>
      </c>
      <c r="V355" s="1" t="str">
        <f t="shared" si="15"/>
        <v>N</v>
      </c>
      <c r="X355" s="1" t="s">
        <v>5812</v>
      </c>
      <c r="AB355" s="1" t="e">
        <v>#N/A</v>
      </c>
    </row>
    <row r="356" spans="1:28" x14ac:dyDescent="0.4">
      <c r="A356" s="1">
        <v>287246555</v>
      </c>
      <c r="B356" s="1" t="s">
        <v>528</v>
      </c>
      <c r="C356" s="1" t="s">
        <v>5946</v>
      </c>
      <c r="D356" s="1">
        <v>515</v>
      </c>
      <c r="E356" s="1" t="s">
        <v>5830</v>
      </c>
      <c r="F356" s="1">
        <v>8</v>
      </c>
      <c r="G356" s="1" t="s">
        <v>936</v>
      </c>
      <c r="H356" s="1" t="s">
        <v>7940</v>
      </c>
      <c r="I356" s="1">
        <v>172</v>
      </c>
      <c r="J356" s="1" t="s">
        <v>936</v>
      </c>
      <c r="K356" s="5">
        <v>172</v>
      </c>
      <c r="L356" s="5">
        <v>0.37884366451668555</v>
      </c>
      <c r="M356" s="12">
        <v>0.49585668177836284</v>
      </c>
      <c r="N356" s="12">
        <v>0.13008911119808178</v>
      </c>
      <c r="O356" s="1" t="s">
        <v>9</v>
      </c>
      <c r="P356" s="1">
        <v>4.3550720975999999</v>
      </c>
      <c r="Q356" s="1" t="s">
        <v>1057</v>
      </c>
      <c r="S356" s="1" t="e">
        <v>#N/A</v>
      </c>
      <c r="T356" s="1" t="s">
        <v>1058</v>
      </c>
      <c r="U356" s="1" t="str">
        <f t="shared" si="14"/>
        <v>N</v>
      </c>
      <c r="V356" s="1" t="str">
        <f t="shared" si="15"/>
        <v>N</v>
      </c>
      <c r="X356" s="1" t="s">
        <v>5812</v>
      </c>
      <c r="AB356" s="1" t="e">
        <v>#N/A</v>
      </c>
    </row>
    <row r="357" spans="1:28" x14ac:dyDescent="0.4">
      <c r="A357" s="1">
        <v>552759734</v>
      </c>
      <c r="B357" s="1" t="s">
        <v>528</v>
      </c>
      <c r="C357" s="1" t="s">
        <v>5946</v>
      </c>
      <c r="D357" s="1">
        <v>693</v>
      </c>
      <c r="E357" s="1" t="s">
        <v>5830</v>
      </c>
      <c r="F357" s="1">
        <v>8</v>
      </c>
      <c r="G357" s="1" t="s">
        <v>50</v>
      </c>
      <c r="H357" s="1" t="s">
        <v>7970</v>
      </c>
      <c r="I357" s="1">
        <v>176</v>
      </c>
      <c r="J357" s="1" t="s">
        <v>50</v>
      </c>
      <c r="K357" s="5">
        <v>176</v>
      </c>
      <c r="L357" s="5">
        <v>0.32357011306432965</v>
      </c>
      <c r="M357" s="12">
        <v>0.51812121834215397</v>
      </c>
      <c r="N357" s="12">
        <v>0.18794842429686714</v>
      </c>
      <c r="O357" s="1" t="s">
        <v>21</v>
      </c>
      <c r="P357" s="1">
        <v>3.9480998143999999</v>
      </c>
      <c r="Q357" s="1" t="s">
        <v>1190</v>
      </c>
      <c r="S357" s="1" t="e">
        <v>#N/A</v>
      </c>
      <c r="T357" s="1" t="s">
        <v>1191</v>
      </c>
      <c r="U357" s="1" t="str">
        <f t="shared" si="14"/>
        <v>Y</v>
      </c>
      <c r="V357" s="1" t="str">
        <f t="shared" si="15"/>
        <v>N</v>
      </c>
      <c r="X357" s="1" t="s">
        <v>5812</v>
      </c>
      <c r="AB357" s="1" t="e">
        <v>#N/A</v>
      </c>
    </row>
    <row r="358" spans="1:28" x14ac:dyDescent="0.4">
      <c r="A358" s="1">
        <v>303708513</v>
      </c>
      <c r="B358" s="1" t="s">
        <v>528</v>
      </c>
      <c r="C358" s="1" t="s">
        <v>5946</v>
      </c>
      <c r="D358" s="1">
        <v>693</v>
      </c>
      <c r="E358" s="1" t="s">
        <v>5830</v>
      </c>
      <c r="F358" s="1">
        <v>8</v>
      </c>
      <c r="G358" s="1" t="s">
        <v>50</v>
      </c>
      <c r="H358" s="1" t="s">
        <v>7973</v>
      </c>
      <c r="I358" s="1">
        <v>176</v>
      </c>
      <c r="J358" s="1" t="s">
        <v>50</v>
      </c>
      <c r="K358" s="5">
        <v>176</v>
      </c>
      <c r="L358" s="5">
        <v>0.61406580747310524</v>
      </c>
      <c r="M358" s="12">
        <v>0.41381912835315876</v>
      </c>
      <c r="N358" s="12">
        <v>0.25001442602993829</v>
      </c>
      <c r="O358" s="1" t="s">
        <v>9</v>
      </c>
      <c r="P358" s="1">
        <v>5.5848210991999903</v>
      </c>
      <c r="Q358" s="1" t="s">
        <v>819</v>
      </c>
      <c r="S358" s="1" t="e">
        <v>#N/A</v>
      </c>
      <c r="T358" s="1" t="s">
        <v>820</v>
      </c>
      <c r="U358" s="1" t="str">
        <f t="shared" si="14"/>
        <v>N</v>
      </c>
      <c r="V358" s="1" t="str">
        <f t="shared" si="15"/>
        <v>N</v>
      </c>
      <c r="X358" s="1" t="s">
        <v>5812</v>
      </c>
      <c r="AB358" s="1" t="e">
        <v>#N/A</v>
      </c>
    </row>
    <row r="359" spans="1:28" x14ac:dyDescent="0.4">
      <c r="A359" s="1">
        <v>587345518</v>
      </c>
      <c r="B359" s="1" t="s">
        <v>149</v>
      </c>
      <c r="C359" s="1">
        <v>36</v>
      </c>
      <c r="D359" s="1">
        <v>1027</v>
      </c>
      <c r="E359" s="1" t="s">
        <v>5827</v>
      </c>
      <c r="F359" s="1">
        <v>1</v>
      </c>
      <c r="G359" s="1" t="s">
        <v>230</v>
      </c>
      <c r="H359" s="1" t="s">
        <v>7344</v>
      </c>
      <c r="I359" s="1">
        <v>16</v>
      </c>
      <c r="J359" s="1" t="s">
        <v>230</v>
      </c>
      <c r="K359" s="5">
        <v>16</v>
      </c>
      <c r="L359" s="5">
        <v>0.41495352465962609</v>
      </c>
      <c r="M359" s="12">
        <v>0.49928675146799434</v>
      </c>
      <c r="N359" s="12">
        <v>0.19182515067420425</v>
      </c>
      <c r="O359" s="1" t="s">
        <v>21</v>
      </c>
      <c r="P359" s="1">
        <v>2.32757530319999</v>
      </c>
      <c r="Q359" s="1" t="s">
        <v>1844</v>
      </c>
      <c r="S359" s="1" t="e">
        <v>#N/A</v>
      </c>
      <c r="T359" s="1" t="s">
        <v>1845</v>
      </c>
      <c r="U359" s="1" t="str">
        <f t="shared" si="14"/>
        <v>N</v>
      </c>
      <c r="V359" s="1" t="str">
        <f t="shared" si="15"/>
        <v>N</v>
      </c>
      <c r="W359" s="1" t="s">
        <v>5813</v>
      </c>
      <c r="X359" s="1" t="s">
        <v>5813</v>
      </c>
      <c r="AA359" s="1" t="s">
        <v>5815</v>
      </c>
      <c r="AB359" s="1" t="e">
        <v>#N/A</v>
      </c>
    </row>
    <row r="360" spans="1:28" x14ac:dyDescent="0.4">
      <c r="A360" s="1">
        <v>554421791</v>
      </c>
      <c r="B360" s="1" t="s">
        <v>84</v>
      </c>
      <c r="C360" s="1">
        <v>35</v>
      </c>
      <c r="D360" s="1">
        <v>1027</v>
      </c>
      <c r="E360" s="1" t="s">
        <v>5827</v>
      </c>
      <c r="F360" s="1">
        <v>1</v>
      </c>
      <c r="G360" s="1" t="s">
        <v>230</v>
      </c>
      <c r="H360" s="1" t="s">
        <v>7348</v>
      </c>
      <c r="I360" s="1">
        <v>16</v>
      </c>
      <c r="J360" s="1" t="s">
        <v>230</v>
      </c>
      <c r="K360" s="5">
        <v>16</v>
      </c>
      <c r="L360" s="5">
        <v>0.3971654095455544</v>
      </c>
      <c r="M360" s="12">
        <v>0.44316082761371761</v>
      </c>
      <c r="N360" s="12">
        <v>0.38099995246947044</v>
      </c>
      <c r="O360" s="1" t="s">
        <v>9</v>
      </c>
      <c r="P360" s="1">
        <v>11.288925132799999</v>
      </c>
      <c r="Q360" s="1" t="s">
        <v>231</v>
      </c>
      <c r="S360" s="1" t="e">
        <v>#N/A</v>
      </c>
      <c r="T360" s="1" t="s">
        <v>232</v>
      </c>
      <c r="U360" s="1" t="str">
        <f t="shared" si="14"/>
        <v>N</v>
      </c>
      <c r="V360" s="1" t="str">
        <f t="shared" si="15"/>
        <v>N</v>
      </c>
      <c r="W360" s="1" t="s">
        <v>5813</v>
      </c>
      <c r="X360" s="1" t="s">
        <v>5813</v>
      </c>
      <c r="AA360" s="1" t="s">
        <v>5816</v>
      </c>
      <c r="AB360" s="1" t="e">
        <v>#N/A</v>
      </c>
    </row>
    <row r="361" spans="1:28" x14ac:dyDescent="0.4">
      <c r="A361" s="1">
        <v>563179067</v>
      </c>
      <c r="B361" s="1" t="s">
        <v>84</v>
      </c>
      <c r="C361" s="1">
        <v>36</v>
      </c>
      <c r="D361" s="1">
        <v>1027</v>
      </c>
      <c r="E361" s="1" t="s">
        <v>5827</v>
      </c>
      <c r="F361" s="1">
        <v>1</v>
      </c>
      <c r="G361" s="1" t="s">
        <v>230</v>
      </c>
      <c r="H361" s="1" t="s">
        <v>397</v>
      </c>
      <c r="I361" s="1">
        <v>16</v>
      </c>
      <c r="J361" s="1" t="s">
        <v>230</v>
      </c>
      <c r="K361" s="5">
        <v>16</v>
      </c>
      <c r="L361" s="5">
        <v>5.777439454573282E-2</v>
      </c>
      <c r="M361" s="12">
        <v>0.95417624941725232</v>
      </c>
      <c r="N361" s="12">
        <v>2.8117354965773014E-2</v>
      </c>
      <c r="O361" s="1" t="s">
        <v>21</v>
      </c>
      <c r="P361" s="1">
        <v>2.1136071011999999</v>
      </c>
      <c r="Q361" s="1" t="s">
        <v>1981</v>
      </c>
      <c r="S361" s="1" t="e">
        <v>#N/A</v>
      </c>
      <c r="T361" s="1" t="s">
        <v>1982</v>
      </c>
      <c r="U361" s="1" t="str">
        <f t="shared" si="14"/>
        <v>Y</v>
      </c>
      <c r="V361" s="1" t="str">
        <f t="shared" si="15"/>
        <v>Y</v>
      </c>
      <c r="W361" s="1" t="s">
        <v>5813</v>
      </c>
      <c r="X361" s="1" t="s">
        <v>5813</v>
      </c>
      <c r="AA361" s="1" t="s">
        <v>5816</v>
      </c>
      <c r="AB361" s="1" t="e">
        <v>#N/A</v>
      </c>
    </row>
    <row r="362" spans="1:28" x14ac:dyDescent="0.4">
      <c r="A362" s="1">
        <v>579203888</v>
      </c>
      <c r="B362" s="1" t="s">
        <v>84</v>
      </c>
      <c r="C362" s="1">
        <v>36</v>
      </c>
      <c r="D362" s="1">
        <v>1027</v>
      </c>
      <c r="E362" s="1" t="s">
        <v>5827</v>
      </c>
      <c r="F362" s="1">
        <v>1</v>
      </c>
      <c r="G362" s="1" t="s">
        <v>230</v>
      </c>
      <c r="H362" s="1" t="s">
        <v>7348</v>
      </c>
      <c r="I362" s="1">
        <v>16</v>
      </c>
      <c r="J362" s="1" t="s">
        <v>230</v>
      </c>
      <c r="K362" s="5">
        <v>16</v>
      </c>
      <c r="L362" s="5">
        <v>0.25912802134320034</v>
      </c>
      <c r="M362" s="12">
        <v>0.48558945795501035</v>
      </c>
      <c r="N362" s="12">
        <v>0.23051163882625117</v>
      </c>
      <c r="O362" s="1" t="s">
        <v>9</v>
      </c>
      <c r="P362" s="1">
        <v>5.6005891423999996</v>
      </c>
      <c r="Q362" s="1" t="s">
        <v>817</v>
      </c>
      <c r="S362" s="1" t="e">
        <v>#N/A</v>
      </c>
      <c r="T362" s="1" t="s">
        <v>818</v>
      </c>
      <c r="U362" s="1" t="str">
        <f t="shared" si="14"/>
        <v>N</v>
      </c>
      <c r="V362" s="1" t="str">
        <f t="shared" si="15"/>
        <v>N</v>
      </c>
      <c r="W362" s="1" t="s">
        <v>5813</v>
      </c>
      <c r="X362" s="1" t="s">
        <v>5813</v>
      </c>
      <c r="AA362" s="1" t="s">
        <v>5816</v>
      </c>
      <c r="AB362" s="1" t="e">
        <v>#N/A</v>
      </c>
    </row>
    <row r="363" spans="1:28" x14ac:dyDescent="0.4">
      <c r="A363" s="1">
        <v>557341233</v>
      </c>
      <c r="B363" s="1" t="s">
        <v>2007</v>
      </c>
      <c r="C363" s="1">
        <v>36</v>
      </c>
      <c r="D363" s="1">
        <v>1027</v>
      </c>
      <c r="E363" s="1" t="s">
        <v>5827</v>
      </c>
      <c r="F363" s="1">
        <v>1</v>
      </c>
      <c r="G363" s="1" t="s">
        <v>230</v>
      </c>
      <c r="H363" s="1" t="s">
        <v>7096</v>
      </c>
      <c r="I363" s="1">
        <v>16</v>
      </c>
      <c r="J363" s="1" t="s">
        <v>230</v>
      </c>
      <c r="K363" s="5">
        <v>16</v>
      </c>
      <c r="L363" s="5">
        <v>2.8800139475886024E-2</v>
      </c>
      <c r="M363" s="12">
        <v>0.49019254140489116</v>
      </c>
      <c r="N363" s="12">
        <v>0.23483144780124104</v>
      </c>
      <c r="O363" s="1" t="s">
        <v>9</v>
      </c>
      <c r="P363" s="1">
        <v>0.50183275029999996</v>
      </c>
      <c r="Q363" s="1" t="s">
        <v>3741</v>
      </c>
      <c r="S363" s="1" t="e">
        <v>#N/A</v>
      </c>
      <c r="T363" s="1" t="s">
        <v>3742</v>
      </c>
      <c r="U363" s="1" t="str">
        <f t="shared" si="14"/>
        <v>N</v>
      </c>
      <c r="V363" s="1" t="str">
        <f t="shared" si="15"/>
        <v>N</v>
      </c>
      <c r="W363" s="1" t="s">
        <v>5813</v>
      </c>
      <c r="X363" s="1" t="s">
        <v>5813</v>
      </c>
      <c r="AA363" s="1" t="s">
        <v>5817</v>
      </c>
      <c r="AB363" s="1" t="e">
        <v>#N/A</v>
      </c>
    </row>
    <row r="364" spans="1:28" x14ac:dyDescent="0.4">
      <c r="A364" s="1">
        <v>606100558</v>
      </c>
      <c r="B364" s="1" t="s">
        <v>19</v>
      </c>
      <c r="C364" s="1">
        <v>35</v>
      </c>
      <c r="D364" s="1">
        <v>1027</v>
      </c>
      <c r="E364" s="1" t="s">
        <v>5827</v>
      </c>
      <c r="F364" s="1">
        <v>1</v>
      </c>
      <c r="G364" s="1" t="s">
        <v>230</v>
      </c>
      <c r="H364" s="1" t="s">
        <v>7346</v>
      </c>
      <c r="I364" s="1">
        <v>16</v>
      </c>
      <c r="J364" s="1" t="s">
        <v>230</v>
      </c>
      <c r="K364" s="5">
        <v>16</v>
      </c>
      <c r="L364" s="5">
        <v>6.5065687645485148E-2</v>
      </c>
      <c r="M364" s="12">
        <v>0.80854274047851937</v>
      </c>
      <c r="N364" s="12">
        <v>0.13857236586896216</v>
      </c>
      <c r="O364" s="1" t="s">
        <v>9</v>
      </c>
      <c r="P364" s="1">
        <v>5.8388800624000003</v>
      </c>
      <c r="Q364" s="1" t="s">
        <v>764</v>
      </c>
      <c r="S364" s="1" t="e">
        <v>#N/A</v>
      </c>
      <c r="T364" s="1" t="s">
        <v>765</v>
      </c>
      <c r="U364" s="1" t="str">
        <f t="shared" si="14"/>
        <v>Y</v>
      </c>
      <c r="V364" s="1" t="str">
        <f t="shared" si="15"/>
        <v>Y</v>
      </c>
      <c r="W364" s="1" t="s">
        <v>5813</v>
      </c>
      <c r="X364" s="1" t="s">
        <v>5813</v>
      </c>
      <c r="AA364" s="1" t="s">
        <v>5814</v>
      </c>
      <c r="AB364" s="1" t="e">
        <v>#N/A</v>
      </c>
    </row>
    <row r="365" spans="1:28" x14ac:dyDescent="0.4">
      <c r="A365" s="1">
        <v>642809043</v>
      </c>
      <c r="B365" s="1" t="s">
        <v>19</v>
      </c>
      <c r="C365" s="1">
        <v>36</v>
      </c>
      <c r="D365" s="1">
        <v>1027</v>
      </c>
      <c r="E365" s="1" t="s">
        <v>5827</v>
      </c>
      <c r="F365" s="1">
        <v>1</v>
      </c>
      <c r="G365" s="1" t="s">
        <v>230</v>
      </c>
      <c r="H365" s="1" t="s">
        <v>7095</v>
      </c>
      <c r="I365" s="1">
        <v>16</v>
      </c>
      <c r="J365" s="1" t="s">
        <v>230</v>
      </c>
      <c r="K365" s="5">
        <v>16</v>
      </c>
      <c r="L365" s="5">
        <v>7.3058098793354467E-2</v>
      </c>
      <c r="M365" s="12">
        <v>0.54947539486839148</v>
      </c>
      <c r="N365" s="12">
        <v>0.22054651138352713</v>
      </c>
      <c r="O365" s="1" t="s">
        <v>21</v>
      </c>
      <c r="P365" s="1">
        <v>0.84530310620000004</v>
      </c>
      <c r="Q365" s="1" t="s">
        <v>3134</v>
      </c>
      <c r="S365" s="1" t="e">
        <v>#N/A</v>
      </c>
      <c r="T365" s="1" t="s">
        <v>3135</v>
      </c>
      <c r="U365" s="1" t="str">
        <f t="shared" si="14"/>
        <v>N</v>
      </c>
      <c r="V365" s="1" t="str">
        <f t="shared" si="15"/>
        <v>N</v>
      </c>
      <c r="W365" s="1" t="s">
        <v>5812</v>
      </c>
      <c r="X365" s="1" t="s">
        <v>5813</v>
      </c>
      <c r="Y365" s="1" t="s">
        <v>6225</v>
      </c>
      <c r="AA365" s="1" t="s">
        <v>5963</v>
      </c>
      <c r="AB365" s="1" t="e">
        <v>#N/A</v>
      </c>
    </row>
    <row r="366" spans="1:28" x14ac:dyDescent="0.4">
      <c r="A366" s="1">
        <v>112881858</v>
      </c>
      <c r="B366" s="1" t="s">
        <v>10</v>
      </c>
      <c r="C366" s="1" t="s">
        <v>5946</v>
      </c>
      <c r="D366" s="1">
        <v>1018</v>
      </c>
      <c r="E366" s="1" t="s">
        <v>5827</v>
      </c>
      <c r="F366" s="1">
        <v>1</v>
      </c>
      <c r="G366" s="1" t="s">
        <v>1310</v>
      </c>
      <c r="H366" s="1" t="s">
        <v>7350</v>
      </c>
      <c r="I366" s="1">
        <v>17</v>
      </c>
      <c r="J366" s="1" t="s">
        <v>1310</v>
      </c>
      <c r="K366" s="5">
        <v>17</v>
      </c>
      <c r="L366" s="5">
        <v>0.13159737153178699</v>
      </c>
      <c r="M366" s="12">
        <v>0.54152476892109846</v>
      </c>
      <c r="N366" s="12">
        <v>0.33798073458156425</v>
      </c>
      <c r="O366" s="1" t="s">
        <v>9</v>
      </c>
      <c r="P366" s="1">
        <v>3.5938458471999999</v>
      </c>
      <c r="Q366" s="1" t="s">
        <v>1311</v>
      </c>
      <c r="S366" s="1" t="e">
        <v>#N/A</v>
      </c>
      <c r="T366" s="1" t="s">
        <v>1312</v>
      </c>
      <c r="U366" s="1" t="str">
        <f t="shared" si="14"/>
        <v>N</v>
      </c>
      <c r="V366" s="1" t="str">
        <f t="shared" si="15"/>
        <v>N</v>
      </c>
      <c r="W366" s="1" t="s">
        <v>5813</v>
      </c>
      <c r="X366" s="1" t="s">
        <v>5813</v>
      </c>
      <c r="AA366" s="1" t="s">
        <v>5816</v>
      </c>
      <c r="AB366" s="1" t="s">
        <v>5813</v>
      </c>
    </row>
    <row r="367" spans="1:28" x14ac:dyDescent="0.4">
      <c r="A367" s="1">
        <v>114427219</v>
      </c>
      <c r="B367" s="1" t="s">
        <v>10</v>
      </c>
      <c r="C367" s="1" t="s">
        <v>5946</v>
      </c>
      <c r="D367" s="1">
        <v>255</v>
      </c>
      <c r="E367" s="1" t="s">
        <v>5826</v>
      </c>
      <c r="F367" s="1">
        <v>7</v>
      </c>
      <c r="G367" s="1" t="s">
        <v>1153</v>
      </c>
      <c r="H367" s="1" t="s">
        <v>5378</v>
      </c>
      <c r="I367" s="1">
        <v>117</v>
      </c>
      <c r="J367" s="1" t="s">
        <v>1153</v>
      </c>
      <c r="K367" s="5">
        <v>117</v>
      </c>
      <c r="L367" s="5">
        <v>0.16709257932981633</v>
      </c>
      <c r="M367" s="12">
        <v>0.78556241890855416</v>
      </c>
      <c r="N367" s="12">
        <v>0.20424505825980843</v>
      </c>
      <c r="O367" s="1" t="s">
        <v>9</v>
      </c>
      <c r="P367" s="1">
        <v>2.722439584725</v>
      </c>
      <c r="Q367" s="1" t="s">
        <v>1626</v>
      </c>
      <c r="S367" s="1" t="e">
        <v>#N/A</v>
      </c>
      <c r="T367" s="1" t="s">
        <v>1627</v>
      </c>
      <c r="U367" s="1" t="str">
        <f t="shared" si="14"/>
        <v>N</v>
      </c>
      <c r="V367" s="1" t="str">
        <f t="shared" si="15"/>
        <v>N</v>
      </c>
      <c r="W367" s="1" t="s">
        <v>5813</v>
      </c>
      <c r="X367" s="1" t="s">
        <v>5813</v>
      </c>
      <c r="Y367" s="1" t="s">
        <v>6165</v>
      </c>
      <c r="AA367" s="1" t="s">
        <v>5820</v>
      </c>
      <c r="AB367" s="1" t="s">
        <v>5813</v>
      </c>
    </row>
    <row r="368" spans="1:28" x14ac:dyDescent="0.4">
      <c r="A368" s="1">
        <v>100142569</v>
      </c>
      <c r="B368" s="1" t="s">
        <v>10</v>
      </c>
      <c r="C368" s="1" t="s">
        <v>5946</v>
      </c>
      <c r="D368" s="1">
        <v>255</v>
      </c>
      <c r="E368" s="1" t="s">
        <v>5826</v>
      </c>
      <c r="F368" s="1">
        <v>7</v>
      </c>
      <c r="G368" s="1" t="s">
        <v>1153</v>
      </c>
      <c r="H368" s="1" t="s">
        <v>7504</v>
      </c>
      <c r="I368" s="1">
        <v>117</v>
      </c>
      <c r="J368" s="1" t="s">
        <v>1153</v>
      </c>
      <c r="K368" s="5">
        <v>117</v>
      </c>
      <c r="L368" s="5">
        <v>0.15969695413777044</v>
      </c>
      <c r="M368" s="12">
        <v>0.69581683007013406</v>
      </c>
      <c r="N368" s="12">
        <v>0.15646099661014323</v>
      </c>
      <c r="O368" s="1" t="s">
        <v>9</v>
      </c>
      <c r="P368" s="1">
        <v>3.83732118769999</v>
      </c>
      <c r="Q368" s="1" t="s">
        <v>1234</v>
      </c>
      <c r="S368" s="1" t="e">
        <v>#N/A</v>
      </c>
      <c r="T368" s="1" t="s">
        <v>1235</v>
      </c>
      <c r="U368" s="1" t="str">
        <f t="shared" si="14"/>
        <v>Y</v>
      </c>
      <c r="V368" s="1" t="str">
        <f t="shared" si="15"/>
        <v>N</v>
      </c>
      <c r="W368" s="1" t="s">
        <v>5813</v>
      </c>
      <c r="X368" s="1" t="s">
        <v>5813</v>
      </c>
      <c r="AA368" s="1" t="s">
        <v>5819</v>
      </c>
      <c r="AB368" s="1" t="s">
        <v>5813</v>
      </c>
    </row>
    <row r="369" spans="1:28" x14ac:dyDescent="0.4">
      <c r="A369" s="1">
        <v>267398651</v>
      </c>
      <c r="B369" s="1" t="s">
        <v>4802</v>
      </c>
      <c r="C369" s="1" t="s">
        <v>5946</v>
      </c>
      <c r="D369" s="1">
        <v>1004</v>
      </c>
      <c r="E369" s="1" t="s">
        <v>5830</v>
      </c>
      <c r="F369" s="1">
        <v>8</v>
      </c>
      <c r="G369" s="1" t="s">
        <v>791</v>
      </c>
      <c r="H369" s="1" t="s">
        <v>7948</v>
      </c>
      <c r="I369" s="1">
        <v>174</v>
      </c>
      <c r="J369" s="1" t="s">
        <v>791</v>
      </c>
      <c r="K369" s="5">
        <v>174</v>
      </c>
      <c r="L369" s="5">
        <v>1.0025258106976676E-2</v>
      </c>
      <c r="M369" s="12">
        <v>0.67012269318280804</v>
      </c>
      <c r="N369" s="12">
        <v>0.18356447183083696</v>
      </c>
      <c r="O369" s="1" t="s">
        <v>21</v>
      </c>
      <c r="P369" s="1">
        <v>8.8875641399999997E-2</v>
      </c>
      <c r="Q369" s="1" t="s">
        <v>5427</v>
      </c>
      <c r="S369" s="1" t="e">
        <v>#N/A</v>
      </c>
      <c r="T369" s="1" t="s">
        <v>5428</v>
      </c>
      <c r="U369" s="1" t="str">
        <f t="shared" si="14"/>
        <v>Y</v>
      </c>
      <c r="V369" s="1" t="str">
        <f t="shared" si="15"/>
        <v>N</v>
      </c>
      <c r="X369" s="1" t="s">
        <v>5812</v>
      </c>
      <c r="Y369" s="1" t="s">
        <v>6115</v>
      </c>
      <c r="Z369" s="1" t="s">
        <v>5812</v>
      </c>
      <c r="AB369" s="1" t="e">
        <v>#N/A</v>
      </c>
    </row>
    <row r="370" spans="1:28" x14ac:dyDescent="0.4">
      <c r="A370" s="1">
        <v>267396430</v>
      </c>
      <c r="B370" s="1" t="s">
        <v>4802</v>
      </c>
      <c r="C370" s="1" t="s">
        <v>5946</v>
      </c>
      <c r="D370" s="1">
        <v>194</v>
      </c>
      <c r="E370" s="1" t="s">
        <v>5830</v>
      </c>
      <c r="F370" s="1">
        <v>8</v>
      </c>
      <c r="G370" s="1" t="s">
        <v>302</v>
      </c>
      <c r="H370" s="1" t="s">
        <v>262</v>
      </c>
      <c r="I370" s="1">
        <v>178</v>
      </c>
      <c r="J370" s="1" t="s">
        <v>302</v>
      </c>
      <c r="K370" s="5">
        <v>178</v>
      </c>
      <c r="L370" s="5">
        <v>5.2822481027831741E-3</v>
      </c>
      <c r="M370" s="12">
        <v>0.49188652245073161</v>
      </c>
      <c r="N370" s="12">
        <v>0.29295028329124839</v>
      </c>
      <c r="O370" s="1" t="s">
        <v>21</v>
      </c>
      <c r="P370" s="1">
        <v>1.1106732153125E-2</v>
      </c>
      <c r="Q370" s="1" t="s">
        <v>5806</v>
      </c>
      <c r="S370" s="1" t="e">
        <v>#N/A</v>
      </c>
      <c r="T370" s="1" t="s">
        <v>5807</v>
      </c>
      <c r="U370" s="1" t="str">
        <f t="shared" si="14"/>
        <v>N</v>
      </c>
      <c r="V370" s="1" t="str">
        <f t="shared" si="15"/>
        <v>N</v>
      </c>
      <c r="X370" s="1" t="s">
        <v>5812</v>
      </c>
      <c r="Z370" s="1" t="s">
        <v>7012</v>
      </c>
      <c r="AB370" s="1" t="e">
        <v>#N/A</v>
      </c>
    </row>
    <row r="371" spans="1:28" x14ac:dyDescent="0.4">
      <c r="A371" s="1">
        <v>175818392</v>
      </c>
      <c r="B371" s="1" t="s">
        <v>1393</v>
      </c>
      <c r="C371" s="1" t="s">
        <v>5946</v>
      </c>
      <c r="D371" s="1">
        <v>255</v>
      </c>
      <c r="E371" s="1" t="s">
        <v>5826</v>
      </c>
      <c r="F371" s="1">
        <v>7</v>
      </c>
      <c r="G371" s="1" t="s">
        <v>1153</v>
      </c>
      <c r="H371" s="1" t="s">
        <v>7503</v>
      </c>
      <c r="I371" s="1">
        <v>117</v>
      </c>
      <c r="J371" s="1" t="s">
        <v>1153</v>
      </c>
      <c r="K371" s="5">
        <v>117</v>
      </c>
      <c r="L371" s="5">
        <v>0.1777420818127369</v>
      </c>
      <c r="M371" s="12">
        <v>0.68763546118902641</v>
      </c>
      <c r="N371" s="12">
        <v>0.22963464973366293</v>
      </c>
      <c r="O371" s="1" t="s">
        <v>21</v>
      </c>
      <c r="P371" s="1">
        <v>3.3704506185000001</v>
      </c>
      <c r="Q371" s="1" t="s">
        <v>1394</v>
      </c>
      <c r="S371" s="1" t="e">
        <v>#N/A</v>
      </c>
      <c r="T371" s="1" t="s">
        <v>1395</v>
      </c>
      <c r="U371" s="1" t="str">
        <f t="shared" si="14"/>
        <v>N</v>
      </c>
      <c r="V371" s="1" t="str">
        <f t="shared" si="15"/>
        <v>N</v>
      </c>
      <c r="W371" s="1" t="s">
        <v>5813</v>
      </c>
      <c r="X371" s="1" t="s">
        <v>5813</v>
      </c>
      <c r="Y371" s="1" t="s">
        <v>6234</v>
      </c>
      <c r="AA371" s="1" t="s">
        <v>5820</v>
      </c>
      <c r="AB371" s="1" t="e">
        <v>#N/A</v>
      </c>
    </row>
    <row r="372" spans="1:28" x14ac:dyDescent="0.4">
      <c r="A372" s="1">
        <v>286553311</v>
      </c>
      <c r="B372" s="1" t="s">
        <v>88</v>
      </c>
      <c r="C372" s="1" t="s">
        <v>5946</v>
      </c>
      <c r="D372" s="1">
        <v>255</v>
      </c>
      <c r="E372" s="1" t="s">
        <v>5826</v>
      </c>
      <c r="F372" s="1">
        <v>7</v>
      </c>
      <c r="G372" s="1" t="s">
        <v>1153</v>
      </c>
      <c r="H372" s="1">
        <v>0</v>
      </c>
      <c r="I372" s="1">
        <v>117</v>
      </c>
      <c r="J372" s="1" t="s">
        <v>1153</v>
      </c>
      <c r="K372" s="5">
        <v>117</v>
      </c>
      <c r="L372" s="5">
        <v>4.2607030792718402E-2</v>
      </c>
      <c r="M372" s="12">
        <v>0.99707492894013627</v>
      </c>
      <c r="N372" s="12">
        <v>2.9083520078537007E-3</v>
      </c>
      <c r="O372" s="1" t="s">
        <v>21</v>
      </c>
      <c r="P372" s="1">
        <v>1.24502801224375</v>
      </c>
      <c r="Q372" s="1" t="s">
        <v>2681</v>
      </c>
      <c r="S372" s="1" t="e">
        <v>#N/A</v>
      </c>
      <c r="T372" s="1" t="s">
        <v>2682</v>
      </c>
      <c r="U372" s="1" t="str">
        <f t="shared" si="14"/>
        <v>Y</v>
      </c>
      <c r="V372" s="1" t="str">
        <f t="shared" si="15"/>
        <v>Y</v>
      </c>
      <c r="W372" s="1" t="s">
        <v>5813</v>
      </c>
      <c r="X372" s="1" t="s">
        <v>5813</v>
      </c>
      <c r="AA372" s="1" t="s">
        <v>5820</v>
      </c>
      <c r="AB372" s="1" t="e">
        <v>#N/A</v>
      </c>
    </row>
    <row r="373" spans="1:28" x14ac:dyDescent="0.4">
      <c r="A373" s="1">
        <v>158315810</v>
      </c>
      <c r="B373" s="1" t="s">
        <v>10</v>
      </c>
      <c r="C373" s="1" t="s">
        <v>5946</v>
      </c>
      <c r="D373" s="1">
        <v>523</v>
      </c>
      <c r="E373" s="1" t="s">
        <v>5830</v>
      </c>
      <c r="F373" s="1">
        <v>8</v>
      </c>
      <c r="G373" s="1" t="s">
        <v>459</v>
      </c>
      <c r="H373" s="1" t="s">
        <v>7884</v>
      </c>
      <c r="I373" s="1">
        <v>155</v>
      </c>
      <c r="J373" s="1" t="s">
        <v>459</v>
      </c>
      <c r="K373" s="5">
        <v>155</v>
      </c>
      <c r="L373" s="5">
        <v>0.28631126671292112</v>
      </c>
      <c r="M373" s="12">
        <v>0.49201803134505007</v>
      </c>
      <c r="N373" s="12">
        <v>0.14780934954415484</v>
      </c>
      <c r="O373" s="1" t="s">
        <v>9</v>
      </c>
      <c r="P373" s="1">
        <v>1.6463749512000001</v>
      </c>
      <c r="Q373" s="1" t="s">
        <v>2315</v>
      </c>
      <c r="S373" s="1" t="e">
        <v>#N/A</v>
      </c>
      <c r="T373" s="1" t="s">
        <v>2316</v>
      </c>
      <c r="U373" s="1" t="str">
        <f t="shared" si="14"/>
        <v>N</v>
      </c>
      <c r="V373" s="1" t="str">
        <f t="shared" si="15"/>
        <v>N</v>
      </c>
      <c r="X373" s="1" t="s">
        <v>5812</v>
      </c>
      <c r="AB373" s="1" t="s">
        <v>5813</v>
      </c>
    </row>
    <row r="374" spans="1:28" x14ac:dyDescent="0.4">
      <c r="A374" s="1">
        <v>158738180</v>
      </c>
      <c r="B374" s="1" t="s">
        <v>10</v>
      </c>
      <c r="C374" s="1" t="s">
        <v>5946</v>
      </c>
      <c r="D374" s="1">
        <v>523</v>
      </c>
      <c r="E374" s="1" t="s">
        <v>5830</v>
      </c>
      <c r="F374" s="1">
        <v>8</v>
      </c>
      <c r="G374" s="1" t="s">
        <v>459</v>
      </c>
      <c r="H374" s="1" t="s">
        <v>7885</v>
      </c>
      <c r="I374" s="1">
        <v>155</v>
      </c>
      <c r="J374" s="1" t="s">
        <v>459</v>
      </c>
      <c r="K374" s="5">
        <v>155</v>
      </c>
      <c r="L374" s="5">
        <v>0.67330991469511836</v>
      </c>
      <c r="M374" s="12">
        <v>0.29583899843535633</v>
      </c>
      <c r="N374" s="12">
        <v>0.16264914953701184</v>
      </c>
      <c r="O374" s="1" t="s">
        <v>9</v>
      </c>
      <c r="P374" s="1">
        <v>8.1439600928000004</v>
      </c>
      <c r="Q374" s="1" t="s">
        <v>460</v>
      </c>
      <c r="S374" s="1" t="e">
        <v>#N/A</v>
      </c>
      <c r="T374" s="1" t="s">
        <v>461</v>
      </c>
      <c r="U374" s="1" t="str">
        <f t="shared" si="14"/>
        <v>N</v>
      </c>
      <c r="V374" s="1" t="str">
        <f t="shared" si="15"/>
        <v>N</v>
      </c>
      <c r="X374" s="1" t="s">
        <v>5812</v>
      </c>
      <c r="AB374" s="1" t="s">
        <v>5813</v>
      </c>
    </row>
    <row r="375" spans="1:28" x14ac:dyDescent="0.4">
      <c r="A375" s="1">
        <v>119846838</v>
      </c>
      <c r="B375" s="1" t="s">
        <v>10</v>
      </c>
      <c r="C375" s="1" t="s">
        <v>5946</v>
      </c>
      <c r="D375" s="1">
        <v>523</v>
      </c>
      <c r="E375" s="1" t="s">
        <v>5830</v>
      </c>
      <c r="F375" s="1">
        <v>8</v>
      </c>
      <c r="G375" s="1" t="s">
        <v>459</v>
      </c>
      <c r="H375" s="1" t="s">
        <v>7886</v>
      </c>
      <c r="I375" s="1">
        <v>155</v>
      </c>
      <c r="J375" s="1" t="s">
        <v>459</v>
      </c>
      <c r="K375" s="5">
        <v>155</v>
      </c>
      <c r="L375" s="5">
        <v>0.34717595777214211</v>
      </c>
      <c r="M375" s="12">
        <v>0.34491213380216251</v>
      </c>
      <c r="N375" s="12">
        <v>0.1861977079715483</v>
      </c>
      <c r="O375" s="1" t="s">
        <v>9</v>
      </c>
      <c r="P375" s="1">
        <v>2.5229166647999999</v>
      </c>
      <c r="Q375" s="1" t="s">
        <v>1738</v>
      </c>
      <c r="S375" s="1" t="e">
        <v>#N/A</v>
      </c>
      <c r="T375" s="1" t="s">
        <v>1739</v>
      </c>
      <c r="U375" s="1" t="str">
        <f t="shared" si="14"/>
        <v>N</v>
      </c>
      <c r="V375" s="1" t="str">
        <f t="shared" si="15"/>
        <v>N</v>
      </c>
      <c r="X375" s="1" t="s">
        <v>5812</v>
      </c>
      <c r="AB375" s="1" t="s">
        <v>5813</v>
      </c>
    </row>
    <row r="376" spans="1:28" x14ac:dyDescent="0.4">
      <c r="A376" s="1">
        <v>113554719</v>
      </c>
      <c r="B376" s="1" t="s">
        <v>10</v>
      </c>
      <c r="C376" s="1" t="s">
        <v>5946</v>
      </c>
      <c r="D376" s="1">
        <v>523</v>
      </c>
      <c r="E376" s="1" t="s">
        <v>5830</v>
      </c>
      <c r="F376" s="1">
        <v>8</v>
      </c>
      <c r="G376" s="1" t="s">
        <v>459</v>
      </c>
      <c r="H376" s="1" t="s">
        <v>7887</v>
      </c>
      <c r="I376" s="1">
        <v>155</v>
      </c>
      <c r="J376" s="1" t="s">
        <v>459</v>
      </c>
      <c r="K376" s="5">
        <v>155</v>
      </c>
      <c r="L376" s="5">
        <v>0.37133366454929034</v>
      </c>
      <c r="M376" s="12">
        <v>0.44852299131605167</v>
      </c>
      <c r="N376" s="12">
        <v>0.19889534871459597</v>
      </c>
      <c r="O376" s="1" t="s">
        <v>9</v>
      </c>
      <c r="P376" s="1">
        <v>2.9683260767999999</v>
      </c>
      <c r="Q376" s="1" t="s">
        <v>1517</v>
      </c>
      <c r="S376" s="1" t="e">
        <v>#N/A</v>
      </c>
      <c r="T376" s="1" t="s">
        <v>1518</v>
      </c>
      <c r="U376" s="1" t="str">
        <f t="shared" si="14"/>
        <v>N</v>
      </c>
      <c r="V376" s="1" t="str">
        <f t="shared" si="15"/>
        <v>N</v>
      </c>
      <c r="X376" s="1" t="s">
        <v>5812</v>
      </c>
      <c r="AB376" s="1" t="s">
        <v>5813</v>
      </c>
    </row>
    <row r="377" spans="1:28" x14ac:dyDescent="0.4">
      <c r="A377" s="1">
        <v>175263771</v>
      </c>
      <c r="B377" s="1" t="s">
        <v>10</v>
      </c>
      <c r="C377" s="1" t="s">
        <v>5946</v>
      </c>
      <c r="D377" s="1">
        <v>523</v>
      </c>
      <c r="E377" s="1" t="s">
        <v>5830</v>
      </c>
      <c r="F377" s="1">
        <v>8</v>
      </c>
      <c r="G377" s="1" t="s">
        <v>459</v>
      </c>
      <c r="H377" s="1" t="s">
        <v>7888</v>
      </c>
      <c r="I377" s="1">
        <v>155</v>
      </c>
      <c r="J377" s="1" t="s">
        <v>459</v>
      </c>
      <c r="K377" s="5">
        <v>155</v>
      </c>
      <c r="L377" s="5">
        <v>0.2644730530657699</v>
      </c>
      <c r="M377" s="12">
        <v>0.41971340260663337</v>
      </c>
      <c r="N377" s="12">
        <v>0.22098118663705971</v>
      </c>
      <c r="O377" s="1" t="s">
        <v>9</v>
      </c>
      <c r="P377" s="1">
        <v>2.9342207048</v>
      </c>
      <c r="Q377" s="1" t="s">
        <v>1526</v>
      </c>
      <c r="S377" s="1" t="e">
        <v>#N/A</v>
      </c>
      <c r="T377" s="1" t="s">
        <v>1527</v>
      </c>
      <c r="U377" s="1" t="str">
        <f t="shared" si="14"/>
        <v>N</v>
      </c>
      <c r="V377" s="1" t="str">
        <f t="shared" si="15"/>
        <v>N</v>
      </c>
      <c r="X377" s="1" t="s">
        <v>5812</v>
      </c>
      <c r="AB377" s="1" t="s">
        <v>5813</v>
      </c>
    </row>
    <row r="378" spans="1:28" x14ac:dyDescent="0.4">
      <c r="A378" s="1">
        <v>175106053</v>
      </c>
      <c r="B378" s="1" t="s">
        <v>10</v>
      </c>
      <c r="C378" s="1" t="s">
        <v>5946</v>
      </c>
      <c r="D378" s="1">
        <v>88</v>
      </c>
      <c r="E378" s="1" t="s">
        <v>5830</v>
      </c>
      <c r="F378" s="1">
        <v>8</v>
      </c>
      <c r="G378" s="1" t="s">
        <v>78</v>
      </c>
      <c r="H378" s="1" t="s">
        <v>7900</v>
      </c>
      <c r="I378" s="1">
        <v>166</v>
      </c>
      <c r="J378" s="1" t="s">
        <v>78</v>
      </c>
      <c r="K378" s="5">
        <v>166</v>
      </c>
      <c r="L378" s="5">
        <v>0.57774851187202392</v>
      </c>
      <c r="M378" s="12">
        <v>0.29222299621845943</v>
      </c>
      <c r="N378" s="12">
        <v>0.12222068192127378</v>
      </c>
      <c r="O378" s="1" t="s">
        <v>9</v>
      </c>
      <c r="P378" s="1">
        <v>5.1544295599999996</v>
      </c>
      <c r="Q378" s="1" t="s">
        <v>894</v>
      </c>
      <c r="S378" s="1" t="e">
        <v>#N/A</v>
      </c>
      <c r="T378" s="1" t="s">
        <v>895</v>
      </c>
      <c r="U378" s="1" t="str">
        <f t="shared" si="14"/>
        <v>N</v>
      </c>
      <c r="V378" s="1" t="str">
        <f t="shared" si="15"/>
        <v>N</v>
      </c>
      <c r="X378" s="1" t="s">
        <v>5812</v>
      </c>
      <c r="AB378" s="1" t="s">
        <v>6359</v>
      </c>
    </row>
    <row r="379" spans="1:28" x14ac:dyDescent="0.4">
      <c r="A379" s="1">
        <v>181057754</v>
      </c>
      <c r="B379" s="1" t="s">
        <v>10</v>
      </c>
      <c r="C379" s="1" t="s">
        <v>5946</v>
      </c>
      <c r="D379" s="1">
        <v>88</v>
      </c>
      <c r="E379" s="1" t="s">
        <v>5830</v>
      </c>
      <c r="F379" s="1">
        <v>8</v>
      </c>
      <c r="G379" s="1" t="s">
        <v>78</v>
      </c>
      <c r="H379" s="1" t="s">
        <v>7903</v>
      </c>
      <c r="I379" s="1">
        <v>166</v>
      </c>
      <c r="J379" s="1" t="s">
        <v>78</v>
      </c>
      <c r="K379" s="5">
        <v>166</v>
      </c>
      <c r="L379" s="5">
        <v>1.062818665134232</v>
      </c>
      <c r="M379" s="12">
        <v>0.33991335591981892</v>
      </c>
      <c r="N379" s="12">
        <v>0.15248460279866341</v>
      </c>
      <c r="O379" s="1" t="s">
        <v>9</v>
      </c>
      <c r="P379" s="1">
        <v>17.874851590399999</v>
      </c>
      <c r="Q379" s="1" t="s">
        <v>79</v>
      </c>
      <c r="S379" s="1" t="e">
        <v>#N/A</v>
      </c>
      <c r="T379" s="1" t="s">
        <v>80</v>
      </c>
      <c r="U379" s="1" t="str">
        <f t="shared" si="14"/>
        <v>N</v>
      </c>
      <c r="V379" s="1" t="str">
        <f t="shared" si="15"/>
        <v>N</v>
      </c>
      <c r="X379" s="1" t="s">
        <v>5812</v>
      </c>
      <c r="AB379" s="1" t="s">
        <v>5813</v>
      </c>
    </row>
    <row r="380" spans="1:28" x14ac:dyDescent="0.4">
      <c r="A380" s="1">
        <v>180674463</v>
      </c>
      <c r="B380" s="1" t="s">
        <v>10</v>
      </c>
      <c r="C380" s="1" t="s">
        <v>5946</v>
      </c>
      <c r="D380" s="1">
        <v>88</v>
      </c>
      <c r="E380" s="1" t="s">
        <v>5830</v>
      </c>
      <c r="F380" s="1">
        <v>8</v>
      </c>
      <c r="G380" s="1" t="s">
        <v>78</v>
      </c>
      <c r="H380" s="1" t="s">
        <v>7907</v>
      </c>
      <c r="I380" s="1">
        <v>166</v>
      </c>
      <c r="J380" s="1" t="s">
        <v>78</v>
      </c>
      <c r="K380" s="5">
        <v>166</v>
      </c>
      <c r="L380" s="5">
        <v>1.0821531741817139</v>
      </c>
      <c r="M380" s="12">
        <v>0.30798087068590402</v>
      </c>
      <c r="N380" s="12">
        <v>0.18223755407742667</v>
      </c>
      <c r="O380" s="1" t="s">
        <v>9</v>
      </c>
      <c r="P380" s="1">
        <v>13.612928806399999</v>
      </c>
      <c r="Q380" s="1" t="s">
        <v>162</v>
      </c>
      <c r="S380" s="1" t="e">
        <v>#N/A</v>
      </c>
      <c r="T380" s="1" t="s">
        <v>163</v>
      </c>
      <c r="U380" s="1" t="str">
        <f t="shared" si="14"/>
        <v>N</v>
      </c>
      <c r="V380" s="1" t="str">
        <f t="shared" si="15"/>
        <v>N</v>
      </c>
      <c r="X380" s="1" t="s">
        <v>5812</v>
      </c>
      <c r="AB380" s="1" t="s">
        <v>5813</v>
      </c>
    </row>
    <row r="381" spans="1:28" x14ac:dyDescent="0.4">
      <c r="A381" s="1">
        <v>127649713</v>
      </c>
      <c r="B381" s="1" t="s">
        <v>10</v>
      </c>
      <c r="C381" s="1" t="s">
        <v>5946</v>
      </c>
      <c r="D381" s="1">
        <v>88</v>
      </c>
      <c r="E381" s="1" t="s">
        <v>5830</v>
      </c>
      <c r="F381" s="1">
        <v>8</v>
      </c>
      <c r="G381" s="1" t="s">
        <v>78</v>
      </c>
      <c r="H381" s="1" t="s">
        <v>7910</v>
      </c>
      <c r="I381" s="1">
        <v>166</v>
      </c>
      <c r="J381" s="1" t="s">
        <v>78</v>
      </c>
      <c r="K381" s="5">
        <v>166</v>
      </c>
      <c r="L381" s="5">
        <v>0.35172911723852152</v>
      </c>
      <c r="M381" s="12">
        <v>0.44709382275382537</v>
      </c>
      <c r="N381" s="12">
        <v>0.20793969027705436</v>
      </c>
      <c r="O381" s="1" t="s">
        <v>9</v>
      </c>
      <c r="P381" s="1">
        <v>2.1398588119999999</v>
      </c>
      <c r="Q381" s="1" t="s">
        <v>1960</v>
      </c>
      <c r="S381" s="1" t="e">
        <v>#N/A</v>
      </c>
      <c r="T381" s="1" t="s">
        <v>1961</v>
      </c>
      <c r="U381" s="1" t="str">
        <f t="shared" si="14"/>
        <v>N</v>
      </c>
      <c r="V381" s="1" t="str">
        <f t="shared" si="15"/>
        <v>N</v>
      </c>
      <c r="X381" s="1" t="s">
        <v>5812</v>
      </c>
      <c r="AB381" s="1" t="s">
        <v>5813</v>
      </c>
    </row>
    <row r="382" spans="1:28" x14ac:dyDescent="0.4">
      <c r="A382" s="1">
        <v>126116142</v>
      </c>
      <c r="B382" s="1" t="s">
        <v>10</v>
      </c>
      <c r="C382" s="1" t="s">
        <v>5946</v>
      </c>
      <c r="D382" s="1">
        <v>88</v>
      </c>
      <c r="E382" s="1" t="s">
        <v>5830</v>
      </c>
      <c r="F382" s="1">
        <v>8</v>
      </c>
      <c r="G382" s="1" t="s">
        <v>78</v>
      </c>
      <c r="H382" s="1" t="s">
        <v>7913</v>
      </c>
      <c r="I382" s="1">
        <v>166</v>
      </c>
      <c r="J382" s="1" t="s">
        <v>78</v>
      </c>
      <c r="K382" s="5">
        <v>166</v>
      </c>
      <c r="L382" s="5">
        <v>0.57690279321260551</v>
      </c>
      <c r="M382" s="12">
        <v>0.36515044489022958</v>
      </c>
      <c r="N382" s="12">
        <v>0.2450429466856516</v>
      </c>
      <c r="O382" s="1" t="s">
        <v>9</v>
      </c>
      <c r="P382" s="1">
        <v>5.3430136256000003</v>
      </c>
      <c r="Q382" s="1" t="s">
        <v>860</v>
      </c>
      <c r="S382" s="1" t="e">
        <v>#N/A</v>
      </c>
      <c r="T382" s="1" t="s">
        <v>861</v>
      </c>
      <c r="U382" s="1" t="str">
        <f t="shared" si="14"/>
        <v>N</v>
      </c>
      <c r="V382" s="1" t="str">
        <f t="shared" si="15"/>
        <v>N</v>
      </c>
      <c r="X382" s="1" t="s">
        <v>5812</v>
      </c>
      <c r="AB382" s="1" t="s">
        <v>5813</v>
      </c>
    </row>
    <row r="383" spans="1:28" x14ac:dyDescent="0.4">
      <c r="A383" s="1">
        <v>146660293</v>
      </c>
      <c r="B383" s="1" t="s">
        <v>10</v>
      </c>
      <c r="C383" s="1" t="s">
        <v>5946</v>
      </c>
      <c r="D383" s="1">
        <v>88</v>
      </c>
      <c r="E383" s="1" t="s">
        <v>5830</v>
      </c>
      <c r="F383" s="1">
        <v>8</v>
      </c>
      <c r="G383" s="1" t="s">
        <v>78</v>
      </c>
      <c r="H383" s="1" t="s">
        <v>7914</v>
      </c>
      <c r="I383" s="1">
        <v>166</v>
      </c>
      <c r="J383" s="1" t="s">
        <v>78</v>
      </c>
      <c r="K383" s="5">
        <v>166</v>
      </c>
      <c r="L383" s="5">
        <v>0.31906811716137545</v>
      </c>
      <c r="M383" s="12">
        <v>0.33706117476352421</v>
      </c>
      <c r="N383" s="12">
        <v>0.26527214988764136</v>
      </c>
      <c r="O383" s="1" t="s">
        <v>9</v>
      </c>
      <c r="P383" s="1">
        <v>3.3720611848000002</v>
      </c>
      <c r="Q383" s="1" t="s">
        <v>1391</v>
      </c>
      <c r="S383" s="1" t="e">
        <v>#N/A</v>
      </c>
      <c r="T383" s="1" t="s">
        <v>1392</v>
      </c>
      <c r="U383" s="1" t="str">
        <f t="shared" si="14"/>
        <v>N</v>
      </c>
      <c r="V383" s="1" t="str">
        <f t="shared" si="15"/>
        <v>N</v>
      </c>
      <c r="X383" s="1" t="s">
        <v>5812</v>
      </c>
      <c r="AB383" s="1" t="s">
        <v>5813</v>
      </c>
    </row>
    <row r="384" spans="1:28" x14ac:dyDescent="0.4">
      <c r="A384" s="1">
        <v>158314987</v>
      </c>
      <c r="B384" s="1" t="s">
        <v>10</v>
      </c>
      <c r="C384" s="1" t="s">
        <v>5946</v>
      </c>
      <c r="D384" s="1">
        <v>491</v>
      </c>
      <c r="E384" s="1" t="s">
        <v>5830</v>
      </c>
      <c r="F384" s="1">
        <v>8</v>
      </c>
      <c r="G384" s="1" t="s">
        <v>68</v>
      </c>
      <c r="H384" s="1" t="s">
        <v>7920</v>
      </c>
      <c r="I384" s="1">
        <v>168</v>
      </c>
      <c r="J384" s="1" t="s">
        <v>68</v>
      </c>
      <c r="K384" s="5">
        <v>168</v>
      </c>
      <c r="L384" s="5">
        <v>0.8217671455179606</v>
      </c>
      <c r="M384" s="12">
        <v>0.24310609171905945</v>
      </c>
      <c r="N384" s="12">
        <v>0.16269667646025021</v>
      </c>
      <c r="O384" s="1" t="s">
        <v>9</v>
      </c>
      <c r="P384" s="1">
        <v>19.2928124928</v>
      </c>
      <c r="Q384" s="1" t="s">
        <v>69</v>
      </c>
      <c r="S384" s="1" t="e">
        <v>#N/A</v>
      </c>
      <c r="T384" s="1" t="s">
        <v>70</v>
      </c>
      <c r="U384" s="1" t="str">
        <f t="shared" si="14"/>
        <v>N</v>
      </c>
      <c r="V384" s="1" t="str">
        <f t="shared" si="15"/>
        <v>N</v>
      </c>
      <c r="X384" s="1" t="s">
        <v>5812</v>
      </c>
      <c r="AB384" s="1" t="s">
        <v>5813</v>
      </c>
    </row>
    <row r="385" spans="1:29" x14ac:dyDescent="0.4">
      <c r="A385" s="1">
        <v>126710740</v>
      </c>
      <c r="B385" s="1" t="s">
        <v>10</v>
      </c>
      <c r="C385" s="1" t="s">
        <v>5946</v>
      </c>
      <c r="D385" s="1">
        <v>491</v>
      </c>
      <c r="E385" s="1" t="s">
        <v>5830</v>
      </c>
      <c r="F385" s="1">
        <v>8</v>
      </c>
      <c r="G385" s="1" t="s">
        <v>68</v>
      </c>
      <c r="H385" s="1" t="s">
        <v>7921</v>
      </c>
      <c r="I385" s="1">
        <v>168</v>
      </c>
      <c r="J385" s="1" t="s">
        <v>68</v>
      </c>
      <c r="K385" s="5">
        <v>168</v>
      </c>
      <c r="L385" s="5">
        <v>0.81943673276181317</v>
      </c>
      <c r="M385" s="12">
        <v>0.23373900977315906</v>
      </c>
      <c r="N385" s="12">
        <v>0.16607711609574302</v>
      </c>
      <c r="O385" s="1" t="s">
        <v>9</v>
      </c>
      <c r="P385" s="1">
        <v>8.2217560992000003</v>
      </c>
      <c r="Q385" s="1" t="s">
        <v>445</v>
      </c>
      <c r="S385" s="1" t="e">
        <v>#N/A</v>
      </c>
      <c r="T385" s="1" t="s">
        <v>446</v>
      </c>
      <c r="U385" s="1" t="str">
        <f t="shared" si="14"/>
        <v>N</v>
      </c>
      <c r="V385" s="1" t="str">
        <f t="shared" si="15"/>
        <v>N</v>
      </c>
      <c r="X385" s="1" t="s">
        <v>5812</v>
      </c>
      <c r="AB385" s="1" t="s">
        <v>5813</v>
      </c>
    </row>
    <row r="386" spans="1:29" x14ac:dyDescent="0.4">
      <c r="A386" s="1">
        <v>148197327</v>
      </c>
      <c r="B386" s="1" t="s">
        <v>10</v>
      </c>
      <c r="C386" s="1" t="s">
        <v>5946</v>
      </c>
      <c r="D386" s="1">
        <v>491</v>
      </c>
      <c r="E386" s="1" t="s">
        <v>5830</v>
      </c>
      <c r="F386" s="1">
        <v>8</v>
      </c>
      <c r="G386" s="1" t="s">
        <v>68</v>
      </c>
      <c r="H386" s="1" t="s">
        <v>7923</v>
      </c>
      <c r="I386" s="1">
        <v>168</v>
      </c>
      <c r="J386" s="1" t="s">
        <v>68</v>
      </c>
      <c r="K386" s="5">
        <v>168</v>
      </c>
      <c r="L386" s="5">
        <v>3.2339853494195846E-2</v>
      </c>
      <c r="M386" s="12">
        <v>0.50216122877179759</v>
      </c>
      <c r="N386" s="12">
        <v>0.20419732656442563</v>
      </c>
      <c r="O386" s="1" t="s">
        <v>9</v>
      </c>
      <c r="P386" s="1">
        <v>0.22525433280000001</v>
      </c>
      <c r="Q386" s="1" t="s">
        <v>4630</v>
      </c>
      <c r="S386" s="1" t="e">
        <v>#N/A</v>
      </c>
      <c r="T386" s="1" t="s">
        <v>4631</v>
      </c>
      <c r="U386" s="1" t="str">
        <f t="shared" si="14"/>
        <v>N</v>
      </c>
      <c r="V386" s="1" t="str">
        <f t="shared" si="15"/>
        <v>N</v>
      </c>
      <c r="X386" s="1" t="s">
        <v>5812</v>
      </c>
      <c r="AB386" s="1" t="s">
        <v>5813</v>
      </c>
    </row>
    <row r="387" spans="1:29" x14ac:dyDescent="0.4">
      <c r="A387" s="1">
        <v>273055501</v>
      </c>
      <c r="B387" s="1" t="s">
        <v>10</v>
      </c>
      <c r="C387" s="1" t="s">
        <v>5946</v>
      </c>
      <c r="D387" s="1">
        <v>491</v>
      </c>
      <c r="E387" s="1" t="s">
        <v>5830</v>
      </c>
      <c r="F387" s="1">
        <v>8</v>
      </c>
      <c r="G387" s="1" t="s">
        <v>68</v>
      </c>
      <c r="H387" s="1" t="s">
        <v>7924</v>
      </c>
      <c r="I387" s="1">
        <v>168</v>
      </c>
      <c r="J387" s="1" t="s">
        <v>68</v>
      </c>
      <c r="K387" s="5">
        <v>168</v>
      </c>
      <c r="L387" s="5">
        <v>4.1568190494984072E-2</v>
      </c>
      <c r="M387" s="12">
        <v>0.29221018340514499</v>
      </c>
      <c r="N387" s="12">
        <v>0.26829540129598978</v>
      </c>
      <c r="O387" s="1" t="s">
        <v>9</v>
      </c>
      <c r="P387" s="1">
        <v>0.11223350529999999</v>
      </c>
      <c r="Q387" s="1" t="s">
        <v>5290</v>
      </c>
      <c r="S387" s="1" t="e">
        <v>#N/A</v>
      </c>
      <c r="T387" s="1" t="s">
        <v>5291</v>
      </c>
      <c r="U387" s="1" t="str">
        <f t="shared" si="14"/>
        <v>N</v>
      </c>
      <c r="V387" s="1" t="str">
        <f t="shared" si="15"/>
        <v>N</v>
      </c>
      <c r="X387" s="1" t="s">
        <v>5812</v>
      </c>
      <c r="AB387" s="1" t="s">
        <v>5813</v>
      </c>
    </row>
    <row r="388" spans="1:29" x14ac:dyDescent="0.4">
      <c r="A388" s="1">
        <v>292478008</v>
      </c>
      <c r="B388" s="1" t="s">
        <v>732</v>
      </c>
      <c r="C388" s="1" t="s">
        <v>5946</v>
      </c>
      <c r="D388" s="1">
        <v>255</v>
      </c>
      <c r="E388" s="1" t="s">
        <v>5826</v>
      </c>
      <c r="F388" s="1">
        <v>7</v>
      </c>
      <c r="G388" s="1" t="s">
        <v>1153</v>
      </c>
      <c r="H388" s="1" t="s">
        <v>5378</v>
      </c>
      <c r="I388" s="1">
        <v>117</v>
      </c>
      <c r="J388" s="1" t="s">
        <v>1153</v>
      </c>
      <c r="K388" s="5">
        <v>117</v>
      </c>
      <c r="L388" s="5">
        <v>0.10135197916554237</v>
      </c>
      <c r="M388" s="12">
        <v>0.97919987569163147</v>
      </c>
      <c r="N388" s="12">
        <v>1.2921942991718604E-2</v>
      </c>
      <c r="O388" s="1" t="s">
        <v>9</v>
      </c>
      <c r="P388" s="1">
        <v>1.2297712231</v>
      </c>
      <c r="Q388" s="1" t="s">
        <v>2695</v>
      </c>
      <c r="S388" s="1" t="e">
        <v>#N/A</v>
      </c>
      <c r="T388" s="1" t="s">
        <v>2696</v>
      </c>
      <c r="U388" s="1" t="str">
        <f t="shared" si="14"/>
        <v>Y</v>
      </c>
      <c r="V388" s="1" t="str">
        <f t="shared" si="15"/>
        <v>Y</v>
      </c>
      <c r="W388" s="1" t="s">
        <v>5813</v>
      </c>
      <c r="X388" s="1" t="s">
        <v>5813</v>
      </c>
      <c r="AA388" s="1" t="s">
        <v>5820</v>
      </c>
      <c r="AB388" s="1" t="e">
        <v>#N/A</v>
      </c>
    </row>
    <row r="389" spans="1:29" x14ac:dyDescent="0.4">
      <c r="A389" s="1">
        <v>127909584</v>
      </c>
      <c r="B389" s="1" t="s">
        <v>10</v>
      </c>
      <c r="C389" s="1" t="s">
        <v>5946</v>
      </c>
      <c r="D389" s="1">
        <v>515</v>
      </c>
      <c r="E389" s="1" t="s">
        <v>5830</v>
      </c>
      <c r="F389" s="1">
        <v>8</v>
      </c>
      <c r="G389" s="1" t="s">
        <v>936</v>
      </c>
      <c r="H389" s="1" t="s">
        <v>7941</v>
      </c>
      <c r="I389" s="1">
        <v>172</v>
      </c>
      <c r="J389" s="1" t="s">
        <v>936</v>
      </c>
      <c r="K389" s="5">
        <v>172</v>
      </c>
      <c r="L389" s="5">
        <v>0.97585132885735859</v>
      </c>
      <c r="M389" s="12">
        <v>0.18055671759581512</v>
      </c>
      <c r="N389" s="12">
        <v>0.17697750558194231</v>
      </c>
      <c r="O389" s="1" t="s">
        <v>9</v>
      </c>
      <c r="P389" s="1">
        <v>4.8926461583999998</v>
      </c>
      <c r="Q389" s="1" t="s">
        <v>937</v>
      </c>
      <c r="S389" s="1" t="e">
        <v>#N/A</v>
      </c>
      <c r="T389" s="1" t="s">
        <v>938</v>
      </c>
      <c r="U389" s="1" t="str">
        <f t="shared" si="14"/>
        <v>N</v>
      </c>
      <c r="V389" s="1" t="str">
        <f t="shared" si="15"/>
        <v>N</v>
      </c>
      <c r="X389" s="1" t="s">
        <v>5812</v>
      </c>
      <c r="AB389" s="1" t="s">
        <v>6359</v>
      </c>
    </row>
    <row r="390" spans="1:29" x14ac:dyDescent="0.4">
      <c r="A390" s="1">
        <v>138059031</v>
      </c>
      <c r="B390" s="1" t="s">
        <v>10</v>
      </c>
      <c r="C390" s="1" t="s">
        <v>5946</v>
      </c>
      <c r="D390" s="1">
        <v>272</v>
      </c>
      <c r="E390" s="1" t="s">
        <v>5830</v>
      </c>
      <c r="F390" s="1">
        <v>8</v>
      </c>
      <c r="G390" s="1" t="s">
        <v>4191</v>
      </c>
      <c r="H390" s="1" t="s">
        <v>7867</v>
      </c>
      <c r="I390" s="1">
        <v>152</v>
      </c>
      <c r="J390" s="1" t="s">
        <v>4191</v>
      </c>
      <c r="K390" s="5">
        <v>152</v>
      </c>
      <c r="L390" s="5">
        <v>5.8113994743992897E-2</v>
      </c>
      <c r="M390" s="12">
        <v>0.66361612241406465</v>
      </c>
      <c r="N390" s="12">
        <v>0.11894508875101045</v>
      </c>
      <c r="O390" s="1" t="s">
        <v>9</v>
      </c>
      <c r="P390" s="1">
        <v>0.33430832119999998</v>
      </c>
      <c r="Q390" s="1" t="s">
        <v>4192</v>
      </c>
      <c r="S390" s="1" t="e">
        <v>#N/A</v>
      </c>
      <c r="T390" s="1" t="s">
        <v>4193</v>
      </c>
      <c r="U390" s="1" t="str">
        <f t="shared" si="14"/>
        <v>Y</v>
      </c>
      <c r="V390" s="1" t="str">
        <f t="shared" si="15"/>
        <v>N</v>
      </c>
      <c r="X390" s="1" t="s">
        <v>5813</v>
      </c>
      <c r="AB390" s="1" t="s">
        <v>5813</v>
      </c>
    </row>
    <row r="391" spans="1:29" x14ac:dyDescent="0.4">
      <c r="A391" s="1">
        <v>120280191</v>
      </c>
      <c r="B391" s="1" t="s">
        <v>10</v>
      </c>
      <c r="C391" s="1" t="s">
        <v>5946</v>
      </c>
      <c r="D391" s="1">
        <v>515</v>
      </c>
      <c r="E391" s="1" t="s">
        <v>5830</v>
      </c>
      <c r="F391" s="1">
        <v>8</v>
      </c>
      <c r="G391" s="1" t="s">
        <v>936</v>
      </c>
      <c r="H391" s="1" t="s">
        <v>7942</v>
      </c>
      <c r="I391" s="1">
        <v>172</v>
      </c>
      <c r="J391" s="1" t="s">
        <v>936</v>
      </c>
      <c r="K391" s="5">
        <v>172</v>
      </c>
      <c r="L391" s="5">
        <v>0.49614872871658783</v>
      </c>
      <c r="M391" s="12">
        <v>0.41901743079695292</v>
      </c>
      <c r="N391" s="12">
        <v>0.21572959317434712</v>
      </c>
      <c r="O391" s="1" t="s">
        <v>9</v>
      </c>
      <c r="P391" s="1">
        <v>3.6878739856</v>
      </c>
      <c r="Q391" s="1" t="s">
        <v>1284</v>
      </c>
      <c r="S391" s="1" t="e">
        <v>#N/A</v>
      </c>
      <c r="T391" s="1" t="s">
        <v>1285</v>
      </c>
      <c r="U391" s="1" t="str">
        <f t="shared" si="14"/>
        <v>N</v>
      </c>
      <c r="V391" s="1" t="str">
        <f t="shared" si="15"/>
        <v>N</v>
      </c>
      <c r="X391" s="1" t="s">
        <v>5812</v>
      </c>
      <c r="AB391" s="1" t="s">
        <v>5813</v>
      </c>
    </row>
    <row r="392" spans="1:29" x14ac:dyDescent="0.4">
      <c r="A392" s="1">
        <v>146659588</v>
      </c>
      <c r="B392" s="1" t="s">
        <v>10</v>
      </c>
      <c r="C392" s="1" t="s">
        <v>5946</v>
      </c>
      <c r="D392" s="1">
        <v>1004</v>
      </c>
      <c r="E392" s="1" t="s">
        <v>5830</v>
      </c>
      <c r="F392" s="1">
        <v>8</v>
      </c>
      <c r="G392" s="1" t="s">
        <v>791</v>
      </c>
      <c r="H392" s="1" t="s">
        <v>7952</v>
      </c>
      <c r="I392" s="1">
        <v>174</v>
      </c>
      <c r="J392" s="1" t="s">
        <v>791</v>
      </c>
      <c r="K392" s="5">
        <v>174</v>
      </c>
      <c r="L392" s="5">
        <v>0.41374751107419322</v>
      </c>
      <c r="M392" s="12">
        <v>0.24059245393780646</v>
      </c>
      <c r="N392" s="12">
        <v>0.17937838419211963</v>
      </c>
      <c r="O392" s="1" t="s">
        <v>9</v>
      </c>
      <c r="P392" s="1">
        <v>4.7586239456000001</v>
      </c>
      <c r="Q392" s="1" t="s">
        <v>966</v>
      </c>
      <c r="S392" s="1" t="e">
        <v>#N/A</v>
      </c>
      <c r="T392" s="1" t="s">
        <v>967</v>
      </c>
      <c r="U392" s="1" t="str">
        <f t="shared" si="14"/>
        <v>N</v>
      </c>
      <c r="V392" s="1" t="str">
        <f t="shared" si="15"/>
        <v>N</v>
      </c>
      <c r="X392" s="1" t="s">
        <v>5812</v>
      </c>
      <c r="AB392" s="1" t="s">
        <v>5813</v>
      </c>
    </row>
    <row r="393" spans="1:29" x14ac:dyDescent="0.4">
      <c r="A393" s="1">
        <v>113144533</v>
      </c>
      <c r="B393" s="1" t="s">
        <v>10</v>
      </c>
      <c r="C393" s="1" t="s">
        <v>5946</v>
      </c>
      <c r="D393" s="1">
        <v>295</v>
      </c>
      <c r="E393" s="1" t="s">
        <v>5836</v>
      </c>
      <c r="F393" s="1">
        <v>4</v>
      </c>
      <c r="G393" s="1" t="s">
        <v>38</v>
      </c>
      <c r="H393" s="1" t="s">
        <v>7690</v>
      </c>
      <c r="I393" s="1">
        <v>74</v>
      </c>
      <c r="J393" s="1" t="s">
        <v>38</v>
      </c>
      <c r="K393" s="5">
        <v>74</v>
      </c>
      <c r="L393" s="5">
        <v>0.31891100707244768</v>
      </c>
      <c r="M393" s="12">
        <v>0.80664340096471032</v>
      </c>
      <c r="N393" s="12">
        <v>0.13941710536965554</v>
      </c>
      <c r="O393" s="1" t="s">
        <v>9</v>
      </c>
      <c r="P393" s="1">
        <v>22.330033824000001</v>
      </c>
      <c r="Q393" s="1" t="s">
        <v>39</v>
      </c>
      <c r="R393" s="1" t="s">
        <v>5813</v>
      </c>
      <c r="S393" s="1" t="e">
        <v>#N/A</v>
      </c>
      <c r="T393" s="1" t="s">
        <v>40</v>
      </c>
      <c r="U393" s="1" t="str">
        <f t="shared" si="14"/>
        <v>Y</v>
      </c>
      <c r="V393" s="1" t="str">
        <f t="shared" si="15"/>
        <v>Y</v>
      </c>
      <c r="X393" s="1" t="s">
        <v>5813</v>
      </c>
      <c r="Y393" s="1" t="s">
        <v>6138</v>
      </c>
      <c r="AB393" s="1" t="s">
        <v>5813</v>
      </c>
    </row>
    <row r="394" spans="1:29" x14ac:dyDescent="0.4">
      <c r="A394" s="1">
        <v>485105742</v>
      </c>
      <c r="B394" s="1" t="s">
        <v>959</v>
      </c>
      <c r="C394" s="1" t="s">
        <v>5946</v>
      </c>
      <c r="D394" s="1">
        <v>295</v>
      </c>
      <c r="E394" s="1" t="s">
        <v>5836</v>
      </c>
      <c r="F394" s="1">
        <v>4</v>
      </c>
      <c r="G394" s="1" t="s">
        <v>38</v>
      </c>
      <c r="H394" s="1" t="s">
        <v>7691</v>
      </c>
      <c r="I394" s="1">
        <v>74</v>
      </c>
      <c r="J394" s="1" t="s">
        <v>38</v>
      </c>
      <c r="K394" s="5">
        <v>74</v>
      </c>
      <c r="L394" s="5">
        <v>2.0709916291671408E-2</v>
      </c>
      <c r="M394" s="12">
        <v>0.91119764292046879</v>
      </c>
      <c r="N394" s="12">
        <v>5.722581276990002E-2</v>
      </c>
      <c r="O394" s="1" t="s">
        <v>9</v>
      </c>
      <c r="P394" s="1">
        <v>0.15918097614999999</v>
      </c>
      <c r="Q394" s="1" t="s">
        <v>4980</v>
      </c>
      <c r="R394" s="1" t="s">
        <v>5813</v>
      </c>
      <c r="S394" s="1" t="e">
        <v>#N/A</v>
      </c>
      <c r="T394" s="1" t="s">
        <v>4981</v>
      </c>
      <c r="U394" s="1" t="str">
        <f t="shared" si="14"/>
        <v>Y</v>
      </c>
      <c r="V394" s="1" t="str">
        <f t="shared" si="15"/>
        <v>Y</v>
      </c>
      <c r="X394" s="1" t="s">
        <v>5813</v>
      </c>
      <c r="Y394" s="1" t="s">
        <v>6146</v>
      </c>
      <c r="Z394" s="1" t="s">
        <v>5812</v>
      </c>
      <c r="AB394" s="1" t="e">
        <v>#N/A</v>
      </c>
    </row>
    <row r="395" spans="1:29" x14ac:dyDescent="0.4">
      <c r="A395" s="1">
        <v>147049515</v>
      </c>
      <c r="B395" s="1" t="s">
        <v>10</v>
      </c>
      <c r="C395" s="1" t="s">
        <v>5946</v>
      </c>
      <c r="D395" s="1">
        <v>351</v>
      </c>
      <c r="E395" s="1" t="s">
        <v>5833</v>
      </c>
      <c r="F395" s="1">
        <v>6</v>
      </c>
      <c r="G395" s="1" t="s">
        <v>250</v>
      </c>
      <c r="H395" s="1" t="s">
        <v>7825</v>
      </c>
      <c r="I395" s="1">
        <v>98</v>
      </c>
      <c r="J395" s="1" t="s">
        <v>250</v>
      </c>
      <c r="K395" s="5">
        <v>98</v>
      </c>
      <c r="L395" s="5">
        <v>0.14652778424251531</v>
      </c>
      <c r="M395" s="12">
        <v>0.68750845254895609</v>
      </c>
      <c r="N395" s="12">
        <v>0.22626131433973073</v>
      </c>
      <c r="O395" s="1" t="s">
        <v>9</v>
      </c>
      <c r="P395" s="1">
        <v>1.4438870278</v>
      </c>
      <c r="Q395" s="1" t="s">
        <v>2468</v>
      </c>
      <c r="S395" s="1" t="e">
        <v>#N/A</v>
      </c>
      <c r="T395" s="1" t="s">
        <v>2469</v>
      </c>
      <c r="U395" s="1" t="str">
        <f t="shared" si="14"/>
        <v>N</v>
      </c>
      <c r="V395" s="1" t="str">
        <f t="shared" si="15"/>
        <v>N</v>
      </c>
      <c r="X395" s="1" t="s">
        <v>5813</v>
      </c>
      <c r="Y395" s="1" t="s">
        <v>6199</v>
      </c>
      <c r="AB395" s="1" t="s">
        <v>5813</v>
      </c>
    </row>
    <row r="396" spans="1:29" x14ac:dyDescent="0.4">
      <c r="A396" s="1">
        <v>158258062</v>
      </c>
      <c r="B396" s="1" t="s">
        <v>10</v>
      </c>
      <c r="C396" s="1" t="s">
        <v>5946</v>
      </c>
      <c r="D396" s="1">
        <v>693</v>
      </c>
      <c r="E396" s="1" t="s">
        <v>5830</v>
      </c>
      <c r="F396" s="1">
        <v>8</v>
      </c>
      <c r="G396" s="1" t="s">
        <v>50</v>
      </c>
      <c r="H396" s="1" t="s">
        <v>7972</v>
      </c>
      <c r="I396" s="1">
        <v>176</v>
      </c>
      <c r="J396" s="1" t="s">
        <v>50</v>
      </c>
      <c r="K396" s="5">
        <v>176</v>
      </c>
      <c r="L396" s="5">
        <v>1.0947793686176213</v>
      </c>
      <c r="M396" s="12">
        <v>0.26880366915535453</v>
      </c>
      <c r="N396" s="12">
        <v>0.20698417936586577</v>
      </c>
      <c r="O396" s="1" t="s">
        <v>9</v>
      </c>
      <c r="P396" s="1">
        <v>21.232392742399998</v>
      </c>
      <c r="Q396" s="1" t="s">
        <v>51</v>
      </c>
      <c r="S396" s="1" t="e">
        <v>#N/A</v>
      </c>
      <c r="T396" s="1" t="s">
        <v>52</v>
      </c>
      <c r="U396" s="1" t="str">
        <f t="shared" si="14"/>
        <v>N</v>
      </c>
      <c r="V396" s="1" t="str">
        <f t="shared" si="15"/>
        <v>N</v>
      </c>
      <c r="X396" s="1" t="s">
        <v>5812</v>
      </c>
      <c r="AB396" s="1" t="s">
        <v>5813</v>
      </c>
      <c r="AC396" s="1" t="s">
        <v>8448</v>
      </c>
    </row>
    <row r="397" spans="1:29" x14ac:dyDescent="0.4">
      <c r="A397" s="1">
        <v>175374275</v>
      </c>
      <c r="B397" s="1" t="s">
        <v>10</v>
      </c>
      <c r="C397" s="1" t="s">
        <v>5946</v>
      </c>
      <c r="D397" s="1">
        <v>946</v>
      </c>
      <c r="E397" s="1" t="s">
        <v>5830</v>
      </c>
      <c r="F397" s="1">
        <v>8</v>
      </c>
      <c r="G397" s="1" t="s">
        <v>392</v>
      </c>
      <c r="H397" s="1" t="s">
        <v>7986</v>
      </c>
      <c r="I397" s="1">
        <v>177</v>
      </c>
      <c r="J397" s="1" t="s">
        <v>392</v>
      </c>
      <c r="K397" s="5">
        <v>177</v>
      </c>
      <c r="L397" s="5">
        <v>0.46864997544607362</v>
      </c>
      <c r="M397" s="12">
        <v>0.39354225810947746</v>
      </c>
      <c r="N397" s="12">
        <v>0.15870465655995381</v>
      </c>
      <c r="O397" s="1" t="s">
        <v>9</v>
      </c>
      <c r="P397" s="1">
        <v>8.7886571696000004</v>
      </c>
      <c r="Q397" s="1" t="s">
        <v>393</v>
      </c>
      <c r="S397" s="1" t="e">
        <v>#N/A</v>
      </c>
      <c r="T397" s="1" t="s">
        <v>394</v>
      </c>
      <c r="U397" s="1" t="str">
        <f t="shared" si="14"/>
        <v>N</v>
      </c>
      <c r="V397" s="1" t="str">
        <f t="shared" si="15"/>
        <v>N</v>
      </c>
      <c r="X397" s="1" t="s">
        <v>5812</v>
      </c>
      <c r="AB397" s="1" t="s">
        <v>6359</v>
      </c>
    </row>
    <row r="398" spans="1:29" x14ac:dyDescent="0.4">
      <c r="A398" s="1">
        <v>127710392</v>
      </c>
      <c r="B398" s="1" t="s">
        <v>10</v>
      </c>
      <c r="C398" s="1" t="s">
        <v>5946</v>
      </c>
      <c r="D398" s="1">
        <v>946</v>
      </c>
      <c r="E398" s="1" t="s">
        <v>5830</v>
      </c>
      <c r="F398" s="1">
        <v>8</v>
      </c>
      <c r="G398" s="1" t="s">
        <v>392</v>
      </c>
      <c r="H398" s="1" t="s">
        <v>7991</v>
      </c>
      <c r="I398" s="1">
        <v>177</v>
      </c>
      <c r="J398" s="1" t="s">
        <v>392</v>
      </c>
      <c r="K398" s="5">
        <v>177</v>
      </c>
      <c r="L398" s="5">
        <v>0.32237788610422213</v>
      </c>
      <c r="M398" s="12">
        <v>0.33241430079156875</v>
      </c>
      <c r="N398" s="12">
        <v>0.19876410809172029</v>
      </c>
      <c r="O398" s="1" t="s">
        <v>9</v>
      </c>
      <c r="P398" s="1">
        <v>3.4272372232000001</v>
      </c>
      <c r="Q398" s="1" t="s">
        <v>1372</v>
      </c>
      <c r="S398" s="1" t="e">
        <v>#N/A</v>
      </c>
      <c r="T398" s="1" t="s">
        <v>1373</v>
      </c>
      <c r="U398" s="1" t="str">
        <f t="shared" si="14"/>
        <v>N</v>
      </c>
      <c r="V398" s="1" t="str">
        <f t="shared" si="15"/>
        <v>N</v>
      </c>
      <c r="X398" s="1" t="s">
        <v>5812</v>
      </c>
      <c r="AB398" s="1" t="s">
        <v>6359</v>
      </c>
    </row>
    <row r="399" spans="1:29" x14ac:dyDescent="0.4">
      <c r="A399" s="1">
        <v>112425523</v>
      </c>
      <c r="B399" s="1" t="s">
        <v>10</v>
      </c>
      <c r="C399" s="1" t="s">
        <v>5946</v>
      </c>
      <c r="D399" s="1">
        <v>946</v>
      </c>
      <c r="E399" s="1" t="s">
        <v>5830</v>
      </c>
      <c r="F399" s="1">
        <v>8</v>
      </c>
      <c r="G399" s="1" t="s">
        <v>392</v>
      </c>
      <c r="H399" s="1" t="s">
        <v>7995</v>
      </c>
      <c r="I399" s="1">
        <v>177</v>
      </c>
      <c r="J399" s="1" t="s">
        <v>392</v>
      </c>
      <c r="K399" s="5">
        <v>177</v>
      </c>
      <c r="L399" s="5">
        <v>5.355777558649881E-2</v>
      </c>
      <c r="M399" s="12">
        <v>0.6144028591488977</v>
      </c>
      <c r="N399" s="12">
        <v>0.22432499937560055</v>
      </c>
      <c r="O399" s="1" t="s">
        <v>9</v>
      </c>
      <c r="P399" s="1">
        <v>2.1438842991999998</v>
      </c>
      <c r="Q399" s="1" t="s">
        <v>1954</v>
      </c>
      <c r="S399" s="1" t="e">
        <v>#N/A</v>
      </c>
      <c r="T399" s="1" t="s">
        <v>1955</v>
      </c>
      <c r="U399" s="1" t="str">
        <f t="shared" si="14"/>
        <v>N</v>
      </c>
      <c r="V399" s="1" t="str">
        <f t="shared" si="15"/>
        <v>N</v>
      </c>
      <c r="X399" s="1" t="s">
        <v>5812</v>
      </c>
      <c r="AB399" s="1" t="s">
        <v>6359</v>
      </c>
    </row>
    <row r="400" spans="1:29" x14ac:dyDescent="0.4">
      <c r="A400" s="1">
        <v>159649643</v>
      </c>
      <c r="B400" s="1" t="s">
        <v>10</v>
      </c>
      <c r="C400" s="1" t="s">
        <v>5946</v>
      </c>
      <c r="D400" s="1">
        <v>946</v>
      </c>
      <c r="E400" s="1" t="s">
        <v>5830</v>
      </c>
      <c r="F400" s="1">
        <v>8</v>
      </c>
      <c r="G400" s="1" t="s">
        <v>392</v>
      </c>
      <c r="H400" s="1" t="s">
        <v>7990</v>
      </c>
      <c r="I400" s="1">
        <v>177</v>
      </c>
      <c r="J400" s="1" t="s">
        <v>392</v>
      </c>
      <c r="K400" s="5">
        <v>177</v>
      </c>
      <c r="L400" s="5">
        <v>0.51232878969992757</v>
      </c>
      <c r="M400" s="12">
        <v>0.29286468146340283</v>
      </c>
      <c r="N400" s="12">
        <v>0.19009831763903637</v>
      </c>
      <c r="O400" s="1" t="s">
        <v>9</v>
      </c>
      <c r="P400" s="1">
        <v>4.3056845664000001</v>
      </c>
      <c r="Q400" s="1" t="s">
        <v>1074</v>
      </c>
      <c r="S400" s="1" t="e">
        <v>#N/A</v>
      </c>
      <c r="T400" s="1" t="s">
        <v>1075</v>
      </c>
      <c r="U400" s="1" t="str">
        <f t="shared" si="14"/>
        <v>N</v>
      </c>
      <c r="V400" s="1" t="str">
        <f t="shared" si="15"/>
        <v>N</v>
      </c>
      <c r="X400" s="1" t="s">
        <v>5812</v>
      </c>
      <c r="AB400" s="1" t="s">
        <v>5813</v>
      </c>
    </row>
    <row r="401" spans="1:31" x14ac:dyDescent="0.4">
      <c r="A401" s="1">
        <v>100141434</v>
      </c>
      <c r="B401" s="1" t="s">
        <v>10</v>
      </c>
      <c r="C401" s="1" t="s">
        <v>5946</v>
      </c>
      <c r="D401" s="1">
        <v>946</v>
      </c>
      <c r="E401" s="1" t="s">
        <v>5830</v>
      </c>
      <c r="F401" s="1">
        <v>8</v>
      </c>
      <c r="G401" s="1" t="s">
        <v>392</v>
      </c>
      <c r="H401" s="1" t="s">
        <v>7992</v>
      </c>
      <c r="I401" s="1">
        <v>177</v>
      </c>
      <c r="J401" s="1" t="s">
        <v>392</v>
      </c>
      <c r="K401" s="5">
        <v>177</v>
      </c>
      <c r="L401" s="5">
        <v>0.22588079148698495</v>
      </c>
      <c r="M401" s="12">
        <v>0.52708946969870651</v>
      </c>
      <c r="N401" s="12">
        <v>0.20229330081231259</v>
      </c>
      <c r="O401" s="1" t="s">
        <v>9</v>
      </c>
      <c r="P401" s="1">
        <v>1.6497691615999901</v>
      </c>
      <c r="Q401" s="1" t="s">
        <v>2309</v>
      </c>
      <c r="S401" s="1" t="e">
        <v>#N/A</v>
      </c>
      <c r="T401" s="1" t="s">
        <v>2310</v>
      </c>
      <c r="U401" s="1" t="str">
        <f t="shared" si="14"/>
        <v>N</v>
      </c>
      <c r="V401" s="1" t="str">
        <f t="shared" si="15"/>
        <v>N</v>
      </c>
      <c r="X401" s="1" t="s">
        <v>5812</v>
      </c>
      <c r="AB401" s="1" t="s">
        <v>5813</v>
      </c>
    </row>
    <row r="402" spans="1:31" s="5" customFormat="1" x14ac:dyDescent="0.4">
      <c r="A402" s="1">
        <v>112372418</v>
      </c>
      <c r="B402" s="1" t="s">
        <v>10</v>
      </c>
      <c r="C402" s="1" t="s">
        <v>5946</v>
      </c>
      <c r="D402" s="1">
        <v>194</v>
      </c>
      <c r="E402" s="1" t="s">
        <v>5830</v>
      </c>
      <c r="F402" s="1">
        <v>8</v>
      </c>
      <c r="G402" s="1" t="s">
        <v>302</v>
      </c>
      <c r="H402" s="1" t="s">
        <v>8015</v>
      </c>
      <c r="I402" s="1">
        <v>178</v>
      </c>
      <c r="J402" s="1" t="s">
        <v>302</v>
      </c>
      <c r="K402" s="5">
        <v>178</v>
      </c>
      <c r="L402" s="5">
        <v>0.20756074477546893</v>
      </c>
      <c r="M402" s="12">
        <v>0.64491965156900688</v>
      </c>
      <c r="N402" s="12">
        <v>0.1520636926512425</v>
      </c>
      <c r="O402" s="1" t="s">
        <v>9</v>
      </c>
      <c r="P402" s="1">
        <v>2.07165679</v>
      </c>
      <c r="Q402" s="1" t="s">
        <v>2005</v>
      </c>
      <c r="R402" s="1"/>
      <c r="S402" s="1" t="e">
        <v>#N/A</v>
      </c>
      <c r="T402" s="1" t="s">
        <v>2006</v>
      </c>
      <c r="U402" s="1" t="str">
        <f t="shared" si="14"/>
        <v>Y</v>
      </c>
      <c r="V402" s="1" t="str">
        <f t="shared" si="15"/>
        <v>N</v>
      </c>
      <c r="W402" s="1"/>
      <c r="X402" s="1" t="s">
        <v>5812</v>
      </c>
      <c r="Y402" s="1"/>
      <c r="Z402" s="1"/>
      <c r="AA402" s="1"/>
      <c r="AB402" s="1" t="s">
        <v>6359</v>
      </c>
      <c r="AC402" s="1"/>
      <c r="AD402" s="1"/>
      <c r="AE402" s="1"/>
    </row>
    <row r="403" spans="1:31" x14ac:dyDescent="0.4">
      <c r="A403" s="1">
        <v>158373181</v>
      </c>
      <c r="B403" s="1" t="s">
        <v>10</v>
      </c>
      <c r="C403" s="1" t="s">
        <v>5946</v>
      </c>
      <c r="D403" s="1">
        <v>194</v>
      </c>
      <c r="E403" s="1" t="s">
        <v>5830</v>
      </c>
      <c r="F403" s="1">
        <v>8</v>
      </c>
      <c r="G403" s="1" t="s">
        <v>302</v>
      </c>
      <c r="H403" s="1" t="s">
        <v>8019</v>
      </c>
      <c r="I403" s="1">
        <v>178</v>
      </c>
      <c r="J403" s="1" t="s">
        <v>302</v>
      </c>
      <c r="K403" s="5">
        <v>178</v>
      </c>
      <c r="L403" s="5">
        <v>0.24966925147638711</v>
      </c>
      <c r="M403" s="12">
        <v>0.43609322155674596</v>
      </c>
      <c r="N403" s="12">
        <v>0.17071732040671828</v>
      </c>
      <c r="O403" s="1" t="s">
        <v>9</v>
      </c>
      <c r="P403" s="1">
        <v>5.9959724551999898</v>
      </c>
      <c r="Q403" s="1" t="s">
        <v>744</v>
      </c>
      <c r="S403" s="1" t="e">
        <v>#N/A</v>
      </c>
      <c r="T403" s="1" t="s">
        <v>745</v>
      </c>
      <c r="U403" s="1" t="str">
        <f t="shared" si="14"/>
        <v>N</v>
      </c>
      <c r="V403" s="1" t="str">
        <f t="shared" si="15"/>
        <v>N</v>
      </c>
      <c r="X403" s="1" t="s">
        <v>5812</v>
      </c>
      <c r="AB403" s="1" t="s">
        <v>6359</v>
      </c>
    </row>
    <row r="404" spans="1:31" x14ac:dyDescent="0.4">
      <c r="A404" s="1">
        <v>114046440</v>
      </c>
      <c r="B404" s="1" t="s">
        <v>10</v>
      </c>
      <c r="C404" s="1" t="s">
        <v>5946</v>
      </c>
      <c r="D404" s="1">
        <v>194</v>
      </c>
      <c r="E404" s="1" t="s">
        <v>5830</v>
      </c>
      <c r="F404" s="1">
        <v>8</v>
      </c>
      <c r="G404" s="1" t="s">
        <v>302</v>
      </c>
      <c r="H404" s="1" t="s">
        <v>8026</v>
      </c>
      <c r="I404" s="1">
        <v>178</v>
      </c>
      <c r="J404" s="1" t="s">
        <v>302</v>
      </c>
      <c r="K404" s="5">
        <v>178</v>
      </c>
      <c r="L404" s="5">
        <v>0.66036878791050946</v>
      </c>
      <c r="M404" s="12">
        <v>0.4625133307199697</v>
      </c>
      <c r="N404" s="12">
        <v>0.23569441719449105</v>
      </c>
      <c r="O404" s="1" t="s">
        <v>9</v>
      </c>
      <c r="P404" s="1">
        <v>8.0349847984</v>
      </c>
      <c r="Q404" s="1" t="s">
        <v>469</v>
      </c>
      <c r="S404" s="1" t="e">
        <v>#N/A</v>
      </c>
      <c r="T404" s="1" t="s">
        <v>470</v>
      </c>
      <c r="U404" s="1" t="str">
        <f t="shared" si="14"/>
        <v>N</v>
      </c>
      <c r="V404" s="1" t="str">
        <f t="shared" si="15"/>
        <v>N</v>
      </c>
      <c r="X404" s="1" t="s">
        <v>5812</v>
      </c>
      <c r="AB404" s="1" t="s">
        <v>6359</v>
      </c>
    </row>
    <row r="405" spans="1:31" x14ac:dyDescent="0.4">
      <c r="A405" s="1">
        <v>127470271</v>
      </c>
      <c r="B405" s="1" t="s">
        <v>10</v>
      </c>
      <c r="C405" s="1" t="s">
        <v>5946</v>
      </c>
      <c r="D405" s="1">
        <v>194</v>
      </c>
      <c r="E405" s="1" t="s">
        <v>5830</v>
      </c>
      <c r="F405" s="1">
        <v>8</v>
      </c>
      <c r="G405" s="1" t="s">
        <v>302</v>
      </c>
      <c r="H405" s="1" t="s">
        <v>8016</v>
      </c>
      <c r="I405" s="1">
        <v>178</v>
      </c>
      <c r="J405" s="1" t="s">
        <v>302</v>
      </c>
      <c r="K405" s="5">
        <v>178</v>
      </c>
      <c r="L405" s="5">
        <v>0.47053068366127038</v>
      </c>
      <c r="M405" s="12">
        <v>0.43160817658003675</v>
      </c>
      <c r="N405" s="12">
        <v>0.15771313301519377</v>
      </c>
      <c r="O405" s="1" t="s">
        <v>9</v>
      </c>
      <c r="P405" s="1">
        <v>3.9401288472</v>
      </c>
      <c r="Q405" s="1" t="s">
        <v>1199</v>
      </c>
      <c r="S405" s="1" t="e">
        <v>#N/A</v>
      </c>
      <c r="T405" s="1" t="s">
        <v>1200</v>
      </c>
      <c r="U405" s="1" t="str">
        <f t="shared" si="14"/>
        <v>N</v>
      </c>
      <c r="V405" s="1" t="str">
        <f t="shared" si="15"/>
        <v>N</v>
      </c>
      <c r="X405" s="1" t="s">
        <v>5812</v>
      </c>
      <c r="AB405" s="1" t="s">
        <v>5813</v>
      </c>
    </row>
    <row r="406" spans="1:31" x14ac:dyDescent="0.4">
      <c r="A406" s="1">
        <v>117302771</v>
      </c>
      <c r="B406" s="1" t="s">
        <v>10</v>
      </c>
      <c r="C406" s="1" t="s">
        <v>5946</v>
      </c>
      <c r="D406" s="1">
        <v>194</v>
      </c>
      <c r="E406" s="1" t="s">
        <v>5830</v>
      </c>
      <c r="F406" s="1">
        <v>8</v>
      </c>
      <c r="G406" s="1" t="s">
        <v>302</v>
      </c>
      <c r="H406" s="1" t="s">
        <v>8023</v>
      </c>
      <c r="I406" s="1">
        <v>178</v>
      </c>
      <c r="J406" s="1" t="s">
        <v>302</v>
      </c>
      <c r="K406" s="5">
        <v>178</v>
      </c>
      <c r="L406" s="5">
        <v>0.15346705800072005</v>
      </c>
      <c r="M406" s="12">
        <v>0.53582308458414629</v>
      </c>
      <c r="N406" s="12">
        <v>0.21244431166359509</v>
      </c>
      <c r="O406" s="1" t="s">
        <v>9</v>
      </c>
      <c r="P406" s="1">
        <v>2.366116704</v>
      </c>
      <c r="Q406" s="1" t="s">
        <v>1823</v>
      </c>
      <c r="S406" s="1" t="e">
        <v>#N/A</v>
      </c>
      <c r="T406" s="1" t="s">
        <v>1824</v>
      </c>
      <c r="U406" s="1" t="str">
        <f t="shared" si="14"/>
        <v>N</v>
      </c>
      <c r="V406" s="1" t="str">
        <f t="shared" si="15"/>
        <v>N</v>
      </c>
      <c r="X406" s="1" t="s">
        <v>5812</v>
      </c>
      <c r="AB406" s="1" t="s">
        <v>5813</v>
      </c>
    </row>
    <row r="407" spans="1:31" x14ac:dyDescent="0.4">
      <c r="A407" s="1">
        <v>113313632</v>
      </c>
      <c r="B407" s="1" t="s">
        <v>10</v>
      </c>
      <c r="C407" s="1" t="s">
        <v>5946</v>
      </c>
      <c r="D407" s="1">
        <v>194</v>
      </c>
      <c r="E407" s="1" t="s">
        <v>5830</v>
      </c>
      <c r="F407" s="1">
        <v>8</v>
      </c>
      <c r="G407" s="1" t="s">
        <v>302</v>
      </c>
      <c r="H407" s="1" t="s">
        <v>8031</v>
      </c>
      <c r="I407" s="1">
        <v>178</v>
      </c>
      <c r="J407" s="1" t="s">
        <v>302</v>
      </c>
      <c r="K407" s="5">
        <v>178</v>
      </c>
      <c r="L407" s="5">
        <v>0.39503418341164637</v>
      </c>
      <c r="M407" s="12">
        <v>0.29068998284722497</v>
      </c>
      <c r="N407" s="12">
        <v>0.2744627112105319</v>
      </c>
      <c r="O407" s="1" t="s">
        <v>9</v>
      </c>
      <c r="P407" s="1">
        <v>4.1333993904000002</v>
      </c>
      <c r="Q407" s="1" t="s">
        <v>1131</v>
      </c>
      <c r="S407" s="1" t="e">
        <v>#N/A</v>
      </c>
      <c r="T407" s="1" t="s">
        <v>1132</v>
      </c>
      <c r="U407" s="1" t="str">
        <f t="shared" si="14"/>
        <v>N</v>
      </c>
      <c r="V407" s="1" t="str">
        <f t="shared" si="15"/>
        <v>N</v>
      </c>
      <c r="X407" s="1" t="s">
        <v>5812</v>
      </c>
      <c r="AB407" s="1" t="s">
        <v>5813</v>
      </c>
    </row>
    <row r="408" spans="1:31" x14ac:dyDescent="0.4">
      <c r="A408" s="1">
        <v>113369603</v>
      </c>
      <c r="B408" s="1" t="s">
        <v>10</v>
      </c>
      <c r="C408" s="1" t="s">
        <v>5946</v>
      </c>
      <c r="D408" s="1">
        <v>194</v>
      </c>
      <c r="E408" s="1" t="s">
        <v>5830</v>
      </c>
      <c r="F408" s="1">
        <v>8</v>
      </c>
      <c r="G408" s="1" t="s">
        <v>302</v>
      </c>
      <c r="H408" s="1" t="s">
        <v>8032</v>
      </c>
      <c r="I408" s="1">
        <v>178</v>
      </c>
      <c r="J408" s="1" t="s">
        <v>302</v>
      </c>
      <c r="K408" s="5">
        <v>178</v>
      </c>
      <c r="L408" s="5">
        <v>0.15079310900822437</v>
      </c>
      <c r="M408" s="12">
        <v>0.3387014952865936</v>
      </c>
      <c r="N408" s="12">
        <v>0.27599997820676259</v>
      </c>
      <c r="O408" s="1" t="s">
        <v>9</v>
      </c>
      <c r="P408" s="1">
        <v>1.5629801459999999</v>
      </c>
      <c r="Q408" s="1" t="s">
        <v>2379</v>
      </c>
      <c r="S408" s="1" t="e">
        <v>#N/A</v>
      </c>
      <c r="T408" s="1" t="s">
        <v>2380</v>
      </c>
      <c r="U408" s="1" t="str">
        <f t="shared" si="14"/>
        <v>N</v>
      </c>
      <c r="V408" s="1" t="str">
        <f t="shared" si="15"/>
        <v>N</v>
      </c>
      <c r="X408" s="1" t="s">
        <v>5812</v>
      </c>
      <c r="AB408" s="1" t="s">
        <v>5813</v>
      </c>
    </row>
    <row r="409" spans="1:31" x14ac:dyDescent="0.4">
      <c r="A409" s="1">
        <v>113553300</v>
      </c>
      <c r="B409" s="1" t="s">
        <v>10</v>
      </c>
      <c r="C409" s="1" t="s">
        <v>5946</v>
      </c>
      <c r="D409" s="1">
        <v>226</v>
      </c>
      <c r="E409" s="1" t="s">
        <v>5830</v>
      </c>
      <c r="F409" s="1">
        <v>8</v>
      </c>
      <c r="G409" s="1" t="s">
        <v>1323</v>
      </c>
      <c r="H409" s="1" t="s">
        <v>8037</v>
      </c>
      <c r="I409" s="1">
        <v>179</v>
      </c>
      <c r="J409" s="1" t="s">
        <v>1323</v>
      </c>
      <c r="K409" s="5">
        <v>179</v>
      </c>
      <c r="L409" s="5">
        <v>0.35445335620077983</v>
      </c>
      <c r="M409" s="12">
        <v>0.45125621242360547</v>
      </c>
      <c r="N409" s="12">
        <v>0.23391019593854673</v>
      </c>
      <c r="O409" s="1" t="s">
        <v>9</v>
      </c>
      <c r="P409" s="1">
        <v>3.5400620751999998</v>
      </c>
      <c r="Q409" s="1" t="s">
        <v>1324</v>
      </c>
      <c r="S409" s="1" t="e">
        <v>#N/A</v>
      </c>
      <c r="T409" s="1" t="s">
        <v>1325</v>
      </c>
      <c r="U409" s="1" t="str">
        <f t="shared" si="14"/>
        <v>N</v>
      </c>
      <c r="V409" s="1" t="str">
        <f t="shared" si="15"/>
        <v>N</v>
      </c>
      <c r="X409" s="1" t="s">
        <v>5812</v>
      </c>
      <c r="AB409" s="1" t="s">
        <v>5813</v>
      </c>
    </row>
    <row r="410" spans="1:31" x14ac:dyDescent="0.4">
      <c r="A410" s="1">
        <v>117312486</v>
      </c>
      <c r="B410" s="1" t="s">
        <v>10</v>
      </c>
      <c r="C410" s="1" t="s">
        <v>5946</v>
      </c>
      <c r="D410" s="1">
        <v>351</v>
      </c>
      <c r="E410" s="1" t="s">
        <v>5833</v>
      </c>
      <c r="F410" s="1">
        <v>6</v>
      </c>
      <c r="G410" s="1" t="s">
        <v>250</v>
      </c>
      <c r="H410" s="1" t="s">
        <v>7831</v>
      </c>
      <c r="I410" s="1">
        <v>98</v>
      </c>
      <c r="J410" s="1" t="s">
        <v>250</v>
      </c>
      <c r="K410" s="5">
        <v>98</v>
      </c>
      <c r="L410" s="5">
        <v>0.20214377233067699</v>
      </c>
      <c r="M410" s="12">
        <v>0.87760237159221555</v>
      </c>
      <c r="N410" s="12">
        <v>7.8342354268000333E-2</v>
      </c>
      <c r="O410" s="1" t="s">
        <v>9</v>
      </c>
      <c r="P410" s="1">
        <v>1.8861042368000001</v>
      </c>
      <c r="Q410" s="1" t="s">
        <v>2131</v>
      </c>
      <c r="S410" s="1" t="e">
        <v>#N/A</v>
      </c>
      <c r="T410" s="1" t="s">
        <v>2132</v>
      </c>
      <c r="U410" s="1" t="str">
        <f t="shared" si="14"/>
        <v>Y</v>
      </c>
      <c r="V410" s="1" t="str">
        <f t="shared" si="15"/>
        <v>Y</v>
      </c>
      <c r="X410" s="1" t="s">
        <v>5813</v>
      </c>
      <c r="AB410" s="1" t="s">
        <v>5813</v>
      </c>
      <c r="AC410" s="1" t="s">
        <v>8448</v>
      </c>
    </row>
    <row r="411" spans="1:31" x14ac:dyDescent="0.4">
      <c r="A411" s="1">
        <v>112228391</v>
      </c>
      <c r="B411" s="1" t="s">
        <v>10</v>
      </c>
      <c r="C411" s="1" t="s">
        <v>5946</v>
      </c>
      <c r="D411" s="1">
        <v>614</v>
      </c>
      <c r="E411" s="1" t="s">
        <v>5830</v>
      </c>
      <c r="F411" s="1">
        <v>8</v>
      </c>
      <c r="G411" s="1" t="s">
        <v>262</v>
      </c>
      <c r="H411" s="1" t="s">
        <v>8050</v>
      </c>
      <c r="I411" s="1">
        <v>185</v>
      </c>
      <c r="J411" s="1" t="s">
        <v>262</v>
      </c>
      <c r="K411" s="5">
        <v>185</v>
      </c>
      <c r="L411" s="5">
        <v>0.4133218100771674</v>
      </c>
      <c r="M411" s="12">
        <v>0.38129095527423484</v>
      </c>
      <c r="N411" s="12">
        <v>0.22777585577306708</v>
      </c>
      <c r="O411" s="1" t="s">
        <v>9</v>
      </c>
      <c r="P411" s="1">
        <v>4.6208088975999999</v>
      </c>
      <c r="Q411" s="1" t="s">
        <v>989</v>
      </c>
      <c r="S411" s="1" t="e">
        <v>#N/A</v>
      </c>
      <c r="T411" s="1" t="s">
        <v>990</v>
      </c>
      <c r="U411" s="1" t="str">
        <f t="shared" si="14"/>
        <v>N</v>
      </c>
      <c r="V411" s="1" t="str">
        <f t="shared" si="15"/>
        <v>N</v>
      </c>
      <c r="X411" s="1" t="s">
        <v>5812</v>
      </c>
      <c r="AB411" s="1" t="s">
        <v>5813</v>
      </c>
    </row>
    <row r="412" spans="1:31" x14ac:dyDescent="0.4">
      <c r="A412" s="1">
        <v>175018829</v>
      </c>
      <c r="B412" s="1" t="s">
        <v>10</v>
      </c>
      <c r="C412" s="1" t="s">
        <v>5946</v>
      </c>
      <c r="D412" s="1">
        <v>797</v>
      </c>
      <c r="E412" s="1" t="s">
        <v>5830</v>
      </c>
      <c r="F412" s="1">
        <v>8</v>
      </c>
      <c r="G412" s="1" t="s">
        <v>253</v>
      </c>
      <c r="H412" s="1" t="s">
        <v>8059</v>
      </c>
      <c r="I412" s="1">
        <v>186</v>
      </c>
      <c r="J412" s="1" t="s">
        <v>253</v>
      </c>
      <c r="K412" s="5">
        <v>186</v>
      </c>
      <c r="L412" s="5">
        <v>0.6893036007371306</v>
      </c>
      <c r="M412" s="12">
        <v>0.33655324555379562</v>
      </c>
      <c r="N412" s="12">
        <v>0.14652928099024548</v>
      </c>
      <c r="O412" s="1" t="s">
        <v>9</v>
      </c>
      <c r="P412" s="1">
        <v>10.819332888</v>
      </c>
      <c r="Q412" s="1" t="s">
        <v>254</v>
      </c>
      <c r="S412" s="1" t="e">
        <v>#N/A</v>
      </c>
      <c r="T412" s="1" t="s">
        <v>255</v>
      </c>
      <c r="U412" s="1" t="str">
        <f t="shared" si="14"/>
        <v>N</v>
      </c>
      <c r="V412" s="1" t="str">
        <f t="shared" si="15"/>
        <v>N</v>
      </c>
      <c r="X412" s="1" t="s">
        <v>5812</v>
      </c>
      <c r="AB412" s="1" t="s">
        <v>6359</v>
      </c>
    </row>
    <row r="413" spans="1:31" x14ac:dyDescent="0.4">
      <c r="A413" s="1">
        <v>174788109</v>
      </c>
      <c r="B413" s="1" t="s">
        <v>10</v>
      </c>
      <c r="C413" s="1" t="s">
        <v>5946</v>
      </c>
      <c r="D413" s="1">
        <v>797</v>
      </c>
      <c r="E413" s="1" t="s">
        <v>5830</v>
      </c>
      <c r="F413" s="1">
        <v>8</v>
      </c>
      <c r="G413" s="1" t="s">
        <v>253</v>
      </c>
      <c r="H413" s="1" t="s">
        <v>8065</v>
      </c>
      <c r="I413" s="1">
        <v>186</v>
      </c>
      <c r="J413" s="1" t="s">
        <v>253</v>
      </c>
      <c r="K413" s="5">
        <v>186</v>
      </c>
      <c r="L413" s="5">
        <v>0.22266671016012074</v>
      </c>
      <c r="M413" s="12">
        <v>0.37109817062720951</v>
      </c>
      <c r="N413" s="12">
        <v>0.2304087892757147</v>
      </c>
      <c r="O413" s="1" t="s">
        <v>9</v>
      </c>
      <c r="P413" s="1">
        <v>3.0591883447999999</v>
      </c>
      <c r="Q413" s="1" t="s">
        <v>1488</v>
      </c>
      <c r="S413" s="1" t="e">
        <v>#N/A</v>
      </c>
      <c r="T413" s="1" t="s">
        <v>1489</v>
      </c>
      <c r="U413" s="1" t="str">
        <f t="shared" si="14"/>
        <v>N</v>
      </c>
      <c r="V413" s="1" t="str">
        <f t="shared" si="15"/>
        <v>N</v>
      </c>
      <c r="X413" s="1" t="s">
        <v>5812</v>
      </c>
      <c r="AB413" s="1" t="s">
        <v>6359</v>
      </c>
    </row>
    <row r="414" spans="1:31" x14ac:dyDescent="0.4">
      <c r="A414" s="1">
        <v>159433187</v>
      </c>
      <c r="B414" s="1" t="s">
        <v>325</v>
      </c>
      <c r="C414" s="1" t="s">
        <v>5946</v>
      </c>
      <c r="D414" s="1">
        <v>351</v>
      </c>
      <c r="E414" s="1" t="s">
        <v>5833</v>
      </c>
      <c r="F414" s="1">
        <v>6</v>
      </c>
      <c r="G414" s="1" t="s">
        <v>250</v>
      </c>
      <c r="H414" s="1" t="s">
        <v>5853</v>
      </c>
      <c r="I414" s="1">
        <v>98</v>
      </c>
      <c r="J414" s="1" t="s">
        <v>250</v>
      </c>
      <c r="K414" s="5">
        <v>98</v>
      </c>
      <c r="L414" s="5">
        <v>9.5467028855376994E-3</v>
      </c>
      <c r="M414" s="12">
        <v>0.7171526776927003</v>
      </c>
      <c r="N414" s="12">
        <v>0.1783662310345466</v>
      </c>
      <c r="O414" s="1" t="s">
        <v>21</v>
      </c>
      <c r="P414" s="1">
        <v>0.10319601389999999</v>
      </c>
      <c r="Q414" s="1" t="s">
        <v>5344</v>
      </c>
      <c r="S414" s="1" t="e">
        <v>#N/A</v>
      </c>
      <c r="T414" s="1" t="s">
        <v>5345</v>
      </c>
      <c r="U414" s="1" t="str">
        <f t="shared" si="14"/>
        <v>Y</v>
      </c>
      <c r="V414" s="1" t="str">
        <f t="shared" si="15"/>
        <v>N</v>
      </c>
      <c r="X414" s="1" t="s">
        <v>5813</v>
      </c>
      <c r="Y414" s="1" t="s">
        <v>6167</v>
      </c>
      <c r="AB414" s="1" t="e">
        <v>#N/A</v>
      </c>
    </row>
    <row r="415" spans="1:31" x14ac:dyDescent="0.4">
      <c r="A415" s="1">
        <v>126190743</v>
      </c>
      <c r="B415" s="1" t="s">
        <v>10</v>
      </c>
      <c r="C415" s="1" t="s">
        <v>5946</v>
      </c>
      <c r="D415" s="1">
        <v>797</v>
      </c>
      <c r="E415" s="1" t="s">
        <v>5830</v>
      </c>
      <c r="F415" s="1">
        <v>8</v>
      </c>
      <c r="G415" s="1" t="s">
        <v>253</v>
      </c>
      <c r="H415" s="1" t="s">
        <v>8061</v>
      </c>
      <c r="I415" s="1">
        <v>186</v>
      </c>
      <c r="J415" s="1" t="s">
        <v>253</v>
      </c>
      <c r="K415" s="5">
        <v>186</v>
      </c>
      <c r="L415" s="5">
        <v>0.57969015003023228</v>
      </c>
      <c r="M415" s="12">
        <v>0.53891499447369662</v>
      </c>
      <c r="N415" s="12">
        <v>0.15705396580440742</v>
      </c>
      <c r="O415" s="1" t="s">
        <v>9</v>
      </c>
      <c r="P415" s="1">
        <v>9.5216304512000001</v>
      </c>
      <c r="Q415" s="1" t="s">
        <v>323</v>
      </c>
      <c r="S415" s="1" t="e">
        <v>#N/A</v>
      </c>
      <c r="T415" s="1" t="s">
        <v>324</v>
      </c>
      <c r="U415" s="1" t="str">
        <f t="shared" si="14"/>
        <v>Y</v>
      </c>
      <c r="V415" s="1" t="str">
        <f t="shared" si="15"/>
        <v>N</v>
      </c>
      <c r="X415" s="1" t="s">
        <v>5812</v>
      </c>
      <c r="AB415" s="1" t="s">
        <v>5813</v>
      </c>
    </row>
    <row r="416" spans="1:31" x14ac:dyDescent="0.4">
      <c r="A416" s="1">
        <v>301061596</v>
      </c>
      <c r="B416" s="1" t="s">
        <v>1171</v>
      </c>
      <c r="C416" s="1" t="s">
        <v>5946</v>
      </c>
      <c r="D416" s="1">
        <v>515</v>
      </c>
      <c r="E416" s="1" t="s">
        <v>5830</v>
      </c>
      <c r="F416" s="1">
        <v>8</v>
      </c>
      <c r="G416" s="1" t="s">
        <v>936</v>
      </c>
      <c r="H416" s="1" t="s">
        <v>7944</v>
      </c>
      <c r="I416" s="1">
        <v>172</v>
      </c>
      <c r="J416" s="1" t="s">
        <v>936</v>
      </c>
      <c r="K416" s="5">
        <v>172</v>
      </c>
      <c r="L416" s="5">
        <v>8.6546514084436463E-2</v>
      </c>
      <c r="M416" s="12">
        <v>0.47324968120657485</v>
      </c>
      <c r="N416" s="12">
        <v>0.26384952752367796</v>
      </c>
      <c r="O416" s="1" t="s">
        <v>21</v>
      </c>
      <c r="P416" s="1">
        <v>0.54966127789999997</v>
      </c>
      <c r="Q416" s="1" t="s">
        <v>3655</v>
      </c>
      <c r="S416" s="1" t="e">
        <v>#N/A</v>
      </c>
      <c r="T416" s="1" t="s">
        <v>3656</v>
      </c>
      <c r="U416" s="1" t="str">
        <f t="shared" ref="U416:U479" si="16">IF($M416&gt;0.5,IF($N416&lt;0.2, "Y", "N"),"N")</f>
        <v>N</v>
      </c>
      <c r="V416" s="1" t="str">
        <f t="shared" ref="V416:V479" si="17">IF($M416&gt;0.7,IF($N416&lt;0.17, "Y", "N"),"N")</f>
        <v>N</v>
      </c>
      <c r="X416" s="1" t="s">
        <v>5812</v>
      </c>
      <c r="AB416" s="1" t="e">
        <v>#N/A</v>
      </c>
    </row>
    <row r="417" spans="1:29" x14ac:dyDescent="0.4">
      <c r="A417" s="1">
        <v>267213793</v>
      </c>
      <c r="B417" s="1" t="s">
        <v>1171</v>
      </c>
      <c r="C417" s="1" t="s">
        <v>5946</v>
      </c>
      <c r="D417" s="1">
        <v>946</v>
      </c>
      <c r="E417" s="1" t="s">
        <v>5830</v>
      </c>
      <c r="F417" s="1">
        <v>8</v>
      </c>
      <c r="G417" s="1" t="s">
        <v>392</v>
      </c>
      <c r="H417" s="1" t="s">
        <v>7983</v>
      </c>
      <c r="I417" s="1">
        <v>177</v>
      </c>
      <c r="J417" s="1" t="s">
        <v>392</v>
      </c>
      <c r="K417" s="5">
        <v>177</v>
      </c>
      <c r="L417" s="5">
        <v>5.4798485352039954E-2</v>
      </c>
      <c r="M417" s="12">
        <v>0.78545925171994924</v>
      </c>
      <c r="N417" s="12">
        <v>7.7687780011633303E-2</v>
      </c>
      <c r="O417" s="1" t="s">
        <v>21</v>
      </c>
      <c r="P417" s="1">
        <v>0.54988291960000002</v>
      </c>
      <c r="Q417" s="1" t="s">
        <v>3653</v>
      </c>
      <c r="S417" s="1" t="e">
        <v>#N/A</v>
      </c>
      <c r="T417" s="1" t="s">
        <v>3654</v>
      </c>
      <c r="U417" s="1" t="str">
        <f t="shared" si="16"/>
        <v>Y</v>
      </c>
      <c r="V417" s="1" t="str">
        <f t="shared" si="17"/>
        <v>Y</v>
      </c>
      <c r="X417" s="1" t="s">
        <v>5812</v>
      </c>
      <c r="Y417" s="1" t="s">
        <v>6120</v>
      </c>
      <c r="AB417" s="1" t="e">
        <v>#N/A</v>
      </c>
    </row>
    <row r="418" spans="1:29" x14ac:dyDescent="0.4">
      <c r="A418" s="1">
        <v>194948535</v>
      </c>
      <c r="B418" s="1" t="s">
        <v>104</v>
      </c>
      <c r="C418" s="1" t="s">
        <v>5946</v>
      </c>
      <c r="D418" s="1">
        <v>351</v>
      </c>
      <c r="E418" s="1" t="s">
        <v>5833</v>
      </c>
      <c r="F418" s="1">
        <v>6</v>
      </c>
      <c r="G418" s="1" t="s">
        <v>250</v>
      </c>
      <c r="H418" s="1" t="s">
        <v>7826</v>
      </c>
      <c r="I418" s="1">
        <v>98</v>
      </c>
      <c r="J418" s="1" t="s">
        <v>250</v>
      </c>
      <c r="K418" s="5">
        <v>98</v>
      </c>
      <c r="L418" s="5">
        <v>0.113592538198761</v>
      </c>
      <c r="M418" s="12">
        <v>0.7472418870637203</v>
      </c>
      <c r="N418" s="12">
        <v>0.1360235530872963</v>
      </c>
      <c r="O418" s="1" t="s">
        <v>9</v>
      </c>
      <c r="P418" s="1">
        <v>0.77372022139999996</v>
      </c>
      <c r="Q418" s="1" t="s">
        <v>3245</v>
      </c>
      <c r="S418" s="1" t="e">
        <v>#N/A</v>
      </c>
      <c r="T418" s="1" t="s">
        <v>3246</v>
      </c>
      <c r="U418" s="1" t="str">
        <f t="shared" si="16"/>
        <v>Y</v>
      </c>
      <c r="V418" s="1" t="str">
        <f t="shared" si="17"/>
        <v>Y</v>
      </c>
      <c r="X418" s="1" t="s">
        <v>9</v>
      </c>
      <c r="Y418" s="1" t="s">
        <v>6007</v>
      </c>
      <c r="AB418" s="1" t="e">
        <v>#N/A</v>
      </c>
    </row>
    <row r="419" spans="1:29" x14ac:dyDescent="0.4">
      <c r="A419" s="1">
        <v>555011865</v>
      </c>
      <c r="B419" s="1" t="s">
        <v>4168</v>
      </c>
      <c r="C419" s="1" t="s">
        <v>5946</v>
      </c>
      <c r="D419" s="1">
        <v>946</v>
      </c>
      <c r="E419" s="1" t="s">
        <v>5830</v>
      </c>
      <c r="F419" s="1">
        <v>8</v>
      </c>
      <c r="G419" s="1" t="s">
        <v>392</v>
      </c>
      <c r="H419" s="1" t="s">
        <v>7997</v>
      </c>
      <c r="I419" s="1">
        <v>177</v>
      </c>
      <c r="J419" s="1" t="s">
        <v>392</v>
      </c>
      <c r="K419" s="5">
        <v>177</v>
      </c>
      <c r="L419" s="5">
        <v>5.4708195869674408E-3</v>
      </c>
      <c r="M419" s="12">
        <v>0.33027859377859314</v>
      </c>
      <c r="N419" s="12">
        <v>0.26569311942540591</v>
      </c>
      <c r="O419" s="1" t="s">
        <v>21</v>
      </c>
      <c r="P419" s="1">
        <v>0.34449199119999901</v>
      </c>
      <c r="Q419" s="1" t="s">
        <v>4169</v>
      </c>
      <c r="S419" s="1" t="e">
        <v>#N/A</v>
      </c>
      <c r="T419" s="1" t="s">
        <v>4170</v>
      </c>
      <c r="U419" s="1" t="str">
        <f t="shared" si="16"/>
        <v>N</v>
      </c>
      <c r="V419" s="1" t="str">
        <f t="shared" si="17"/>
        <v>N</v>
      </c>
      <c r="X419" s="1" t="s">
        <v>5812</v>
      </c>
      <c r="AB419" s="1" t="e">
        <v>#N/A</v>
      </c>
    </row>
    <row r="420" spans="1:29" x14ac:dyDescent="0.4">
      <c r="A420" s="1">
        <v>266174751</v>
      </c>
      <c r="B420" s="1" t="s">
        <v>196</v>
      </c>
      <c r="C420" s="1" t="s">
        <v>5946</v>
      </c>
      <c r="D420" s="1">
        <v>830</v>
      </c>
      <c r="E420" s="1" t="s">
        <v>5830</v>
      </c>
      <c r="F420" s="1">
        <v>8</v>
      </c>
      <c r="G420" s="1" t="s">
        <v>197</v>
      </c>
      <c r="H420" s="1" t="s">
        <v>7873</v>
      </c>
      <c r="I420" s="1">
        <v>153</v>
      </c>
      <c r="J420" s="1" t="s">
        <v>197</v>
      </c>
      <c r="K420" s="5">
        <v>153</v>
      </c>
      <c r="L420" s="5">
        <v>0.57663259380153586</v>
      </c>
      <c r="M420" s="12">
        <v>0.15231134893187853</v>
      </c>
      <c r="N420" s="12">
        <v>0.14194293676741154</v>
      </c>
      <c r="O420" s="1" t="s">
        <v>21</v>
      </c>
      <c r="P420" s="1">
        <v>12.4251771168</v>
      </c>
      <c r="Q420" s="1" t="s">
        <v>198</v>
      </c>
      <c r="S420" s="1" t="e">
        <v>#N/A</v>
      </c>
      <c r="T420" s="1" t="s">
        <v>199</v>
      </c>
      <c r="U420" s="1" t="str">
        <f t="shared" si="16"/>
        <v>N</v>
      </c>
      <c r="V420" s="1" t="str">
        <f t="shared" si="17"/>
        <v>N</v>
      </c>
      <c r="X420" s="1" t="s">
        <v>5812</v>
      </c>
      <c r="AB420" s="1" t="e">
        <v>#N/A</v>
      </c>
    </row>
    <row r="421" spans="1:29" x14ac:dyDescent="0.4">
      <c r="A421" s="1">
        <v>298833739</v>
      </c>
      <c r="B421" s="1" t="s">
        <v>196</v>
      </c>
      <c r="C421" s="1" t="s">
        <v>5946</v>
      </c>
      <c r="D421" s="1">
        <v>830</v>
      </c>
      <c r="E421" s="1" t="s">
        <v>5830</v>
      </c>
      <c r="F421" s="1">
        <v>8</v>
      </c>
      <c r="G421" s="1" t="s">
        <v>197</v>
      </c>
      <c r="H421" s="1" t="s">
        <v>7874</v>
      </c>
      <c r="I421" s="1">
        <v>153</v>
      </c>
      <c r="J421" s="1" t="s">
        <v>197</v>
      </c>
      <c r="K421" s="5">
        <v>153</v>
      </c>
      <c r="L421" s="5">
        <v>1.6201208701658223E-2</v>
      </c>
      <c r="M421" s="12">
        <v>0.5607156766686302</v>
      </c>
      <c r="N421" s="12">
        <v>0.16279780176092878</v>
      </c>
      <c r="O421" s="1" t="s">
        <v>21</v>
      </c>
      <c r="P421" s="1">
        <v>0.12843748434999999</v>
      </c>
      <c r="Q421" s="1" t="s">
        <v>5164</v>
      </c>
      <c r="S421" s="1" t="e">
        <v>#N/A</v>
      </c>
      <c r="T421" s="1" t="s">
        <v>5165</v>
      </c>
      <c r="U421" s="1" t="str">
        <f t="shared" si="16"/>
        <v>Y</v>
      </c>
      <c r="V421" s="1" t="str">
        <f t="shared" si="17"/>
        <v>N</v>
      </c>
      <c r="X421" s="1" t="s">
        <v>5812</v>
      </c>
      <c r="AB421" s="1" t="e">
        <v>#N/A</v>
      </c>
    </row>
    <row r="422" spans="1:29" x14ac:dyDescent="0.4">
      <c r="A422" s="1">
        <v>168364580</v>
      </c>
      <c r="B422" s="1" t="s">
        <v>196</v>
      </c>
      <c r="C422" s="1" t="s">
        <v>5946</v>
      </c>
      <c r="D422" s="1">
        <v>491</v>
      </c>
      <c r="E422" s="1" t="s">
        <v>5830</v>
      </c>
      <c r="F422" s="1">
        <v>8</v>
      </c>
      <c r="G422" s="1" t="s">
        <v>68</v>
      </c>
      <c r="H422" s="1" t="s">
        <v>7924</v>
      </c>
      <c r="I422" s="1">
        <v>168</v>
      </c>
      <c r="J422" s="1" t="s">
        <v>68</v>
      </c>
      <c r="K422" s="5">
        <v>168</v>
      </c>
      <c r="L422" s="5">
        <v>0.25606434823849605</v>
      </c>
      <c r="M422" s="12">
        <v>0.34504555939131715</v>
      </c>
      <c r="N422" s="12">
        <v>0.2293712773405498</v>
      </c>
      <c r="O422" s="1" t="s">
        <v>21</v>
      </c>
      <c r="P422" s="1">
        <v>2.7922906367999998</v>
      </c>
      <c r="Q422" s="1" t="s">
        <v>1599</v>
      </c>
      <c r="S422" s="1" t="e">
        <v>#N/A</v>
      </c>
      <c r="T422" s="1" t="s">
        <v>1600</v>
      </c>
      <c r="U422" s="1" t="str">
        <f t="shared" si="16"/>
        <v>N</v>
      </c>
      <c r="V422" s="1" t="str">
        <f t="shared" si="17"/>
        <v>N</v>
      </c>
      <c r="X422" s="1" t="s">
        <v>5812</v>
      </c>
      <c r="AB422" s="1" t="e">
        <v>#N/A</v>
      </c>
    </row>
    <row r="423" spans="1:29" x14ac:dyDescent="0.4">
      <c r="A423" s="1">
        <v>176898557</v>
      </c>
      <c r="B423" s="1" t="s">
        <v>196</v>
      </c>
      <c r="C423" s="1" t="s">
        <v>5946</v>
      </c>
      <c r="D423" s="1">
        <v>946</v>
      </c>
      <c r="E423" s="1" t="s">
        <v>5830</v>
      </c>
      <c r="F423" s="1">
        <v>8</v>
      </c>
      <c r="G423" s="1" t="s">
        <v>392</v>
      </c>
      <c r="H423" s="1" t="s">
        <v>7993</v>
      </c>
      <c r="I423" s="1">
        <v>177</v>
      </c>
      <c r="J423" s="1" t="s">
        <v>392</v>
      </c>
      <c r="K423" s="5">
        <v>177</v>
      </c>
      <c r="L423" s="5">
        <v>0.24190893778896283</v>
      </c>
      <c r="M423" s="12">
        <v>0.2886132725732859</v>
      </c>
      <c r="N423" s="12">
        <v>0.20651298772425605</v>
      </c>
      <c r="O423" s="1" t="s">
        <v>9</v>
      </c>
      <c r="P423" s="1">
        <v>5.1243125919999999</v>
      </c>
      <c r="Q423" s="1" t="s">
        <v>901</v>
      </c>
      <c r="S423" s="1" t="e">
        <v>#N/A</v>
      </c>
      <c r="T423" s="1" t="s">
        <v>902</v>
      </c>
      <c r="U423" s="1" t="str">
        <f t="shared" si="16"/>
        <v>N</v>
      </c>
      <c r="V423" s="1" t="str">
        <f t="shared" si="17"/>
        <v>N</v>
      </c>
      <c r="X423" s="1" t="s">
        <v>5812</v>
      </c>
      <c r="AB423" s="1" t="e">
        <v>#N/A</v>
      </c>
    </row>
    <row r="424" spans="1:29" x14ac:dyDescent="0.4">
      <c r="A424" s="1">
        <v>517975511</v>
      </c>
      <c r="B424" s="1" t="s">
        <v>692</v>
      </c>
      <c r="C424" s="1">
        <v>35</v>
      </c>
      <c r="D424" s="1">
        <v>226</v>
      </c>
      <c r="E424" s="1" t="s">
        <v>5830</v>
      </c>
      <c r="F424" s="1">
        <v>8</v>
      </c>
      <c r="G424" s="1" t="s">
        <v>1323</v>
      </c>
      <c r="H424" s="1" t="s">
        <v>8038</v>
      </c>
      <c r="I424" s="1">
        <v>179</v>
      </c>
      <c r="J424" s="1" t="s">
        <v>1323</v>
      </c>
      <c r="K424" s="5">
        <v>179</v>
      </c>
      <c r="L424" s="5">
        <v>4.9100160892821942E-3</v>
      </c>
      <c r="M424" s="12">
        <v>0.30727396383553462</v>
      </c>
      <c r="N424" s="12">
        <v>0.28714367465669616</v>
      </c>
      <c r="O424" s="1" t="s">
        <v>21</v>
      </c>
      <c r="P424" s="1">
        <v>0.98437621939999997</v>
      </c>
      <c r="Q424" s="1" t="s">
        <v>2931</v>
      </c>
      <c r="S424" s="1" t="e">
        <v>#N/A</v>
      </c>
      <c r="T424" s="1" t="s">
        <v>2932</v>
      </c>
      <c r="U424" s="1" t="str">
        <f t="shared" si="16"/>
        <v>N</v>
      </c>
      <c r="V424" s="1" t="str">
        <f t="shared" si="17"/>
        <v>N</v>
      </c>
      <c r="X424" s="1" t="s">
        <v>5812</v>
      </c>
      <c r="AB424" s="1" t="e">
        <v>#N/A</v>
      </c>
    </row>
    <row r="425" spans="1:29" x14ac:dyDescent="0.4">
      <c r="A425" s="1">
        <v>300236763</v>
      </c>
      <c r="B425" s="1" t="s">
        <v>796</v>
      </c>
      <c r="C425" s="1" t="s">
        <v>5946</v>
      </c>
      <c r="D425" s="1">
        <v>351</v>
      </c>
      <c r="E425" s="1" t="s">
        <v>5833</v>
      </c>
      <c r="F425" s="1">
        <v>6</v>
      </c>
      <c r="G425" s="1" t="s">
        <v>250</v>
      </c>
      <c r="H425" s="1" t="s">
        <v>7827</v>
      </c>
      <c r="I425" s="1">
        <v>98</v>
      </c>
      <c r="J425" s="1" t="s">
        <v>250</v>
      </c>
      <c r="K425" s="5">
        <v>98</v>
      </c>
      <c r="L425" s="5">
        <v>5.9838448777372412E-2</v>
      </c>
      <c r="M425" s="12">
        <v>0.73286787836289846</v>
      </c>
      <c r="N425" s="12">
        <v>0.14775274038927425</v>
      </c>
      <c r="O425" s="1" t="s">
        <v>21</v>
      </c>
      <c r="P425" s="1">
        <v>0.58224054734999997</v>
      </c>
      <c r="Q425" s="1" t="s">
        <v>3595</v>
      </c>
      <c r="S425" s="1" t="e">
        <v>#N/A</v>
      </c>
      <c r="T425" s="1" t="s">
        <v>3596</v>
      </c>
      <c r="U425" s="1" t="str">
        <f t="shared" si="16"/>
        <v>Y</v>
      </c>
      <c r="V425" s="1" t="str">
        <f t="shared" si="17"/>
        <v>Y</v>
      </c>
      <c r="X425" s="1" t="s">
        <v>9</v>
      </c>
      <c r="Y425" s="1" t="s">
        <v>6008</v>
      </c>
      <c r="AB425" s="1" t="e">
        <v>#N/A</v>
      </c>
    </row>
    <row r="426" spans="1:29" x14ac:dyDescent="0.4">
      <c r="A426" s="1">
        <v>305645843</v>
      </c>
      <c r="B426" s="1" t="s">
        <v>2349</v>
      </c>
      <c r="C426" s="1" t="s">
        <v>5946</v>
      </c>
      <c r="D426" s="1">
        <v>351</v>
      </c>
      <c r="E426" s="1" t="s">
        <v>5833</v>
      </c>
      <c r="F426" s="1">
        <v>6</v>
      </c>
      <c r="G426" s="1" t="s">
        <v>250</v>
      </c>
      <c r="H426" s="1" t="s">
        <v>5853</v>
      </c>
      <c r="I426" s="1">
        <v>98</v>
      </c>
      <c r="J426" s="1" t="s">
        <v>250</v>
      </c>
      <c r="K426" s="5">
        <v>98</v>
      </c>
      <c r="L426" s="5">
        <v>0.11208069449955622</v>
      </c>
      <c r="M426" s="12">
        <v>0.93744332214514436</v>
      </c>
      <c r="N426" s="12">
        <v>3.8778597649278476E-2</v>
      </c>
      <c r="O426" s="1" t="s">
        <v>21</v>
      </c>
      <c r="P426" s="1">
        <v>0.79246690599999903</v>
      </c>
      <c r="Q426" s="1" t="s">
        <v>3208</v>
      </c>
      <c r="S426" s="1" t="e">
        <v>#N/A</v>
      </c>
      <c r="T426" s="1" t="s">
        <v>3209</v>
      </c>
      <c r="U426" s="1" t="str">
        <f t="shared" si="16"/>
        <v>Y</v>
      </c>
      <c r="V426" s="1" t="str">
        <f t="shared" si="17"/>
        <v>Y</v>
      </c>
      <c r="X426" s="1" t="s">
        <v>5813</v>
      </c>
      <c r="AB426" s="1" t="e">
        <v>#N/A</v>
      </c>
    </row>
    <row r="427" spans="1:29" x14ac:dyDescent="0.4">
      <c r="A427" s="1">
        <v>267763584</v>
      </c>
      <c r="B427" s="1" t="s">
        <v>168</v>
      </c>
      <c r="C427" s="1" t="s">
        <v>5946</v>
      </c>
      <c r="D427" s="1">
        <v>351</v>
      </c>
      <c r="E427" s="1" t="s">
        <v>5833</v>
      </c>
      <c r="F427" s="1">
        <v>6</v>
      </c>
      <c r="G427" s="1" t="s">
        <v>250</v>
      </c>
      <c r="H427" s="1" t="s">
        <v>7822</v>
      </c>
      <c r="I427" s="1">
        <v>98</v>
      </c>
      <c r="J427" s="1" t="s">
        <v>250</v>
      </c>
      <c r="K427" s="5">
        <v>98</v>
      </c>
      <c r="L427" s="5">
        <v>0.42743972574539019</v>
      </c>
      <c r="M427" s="12">
        <v>0.81428615413094341</v>
      </c>
      <c r="N427" s="12">
        <v>7.4711899190723283E-2</v>
      </c>
      <c r="O427" s="1" t="s">
        <v>9</v>
      </c>
      <c r="P427" s="1">
        <v>6.2416885215999898</v>
      </c>
      <c r="Q427" s="1" t="s">
        <v>711</v>
      </c>
      <c r="S427" s="1" t="e">
        <v>#N/A</v>
      </c>
      <c r="T427" s="1" t="s">
        <v>712</v>
      </c>
      <c r="U427" s="1" t="str">
        <f t="shared" si="16"/>
        <v>Y</v>
      </c>
      <c r="V427" s="1" t="str">
        <f t="shared" si="17"/>
        <v>Y</v>
      </c>
      <c r="X427" s="1" t="s">
        <v>9</v>
      </c>
      <c r="Y427" s="1" t="s">
        <v>5975</v>
      </c>
      <c r="AB427" s="1" t="e">
        <v>#N/A</v>
      </c>
    </row>
    <row r="428" spans="1:29" x14ac:dyDescent="0.4">
      <c r="A428" s="1">
        <v>267764292</v>
      </c>
      <c r="B428" s="1" t="s">
        <v>168</v>
      </c>
      <c r="C428" s="1" t="s">
        <v>5946</v>
      </c>
      <c r="D428" s="1">
        <v>351</v>
      </c>
      <c r="E428" s="1" t="s">
        <v>5833</v>
      </c>
      <c r="F428" s="1">
        <v>6</v>
      </c>
      <c r="G428" s="1" t="s">
        <v>250</v>
      </c>
      <c r="H428" s="1" t="s">
        <v>7830</v>
      </c>
      <c r="I428" s="1">
        <v>98</v>
      </c>
      <c r="J428" s="1" t="s">
        <v>250</v>
      </c>
      <c r="K428" s="5">
        <v>98</v>
      </c>
      <c r="L428" s="5">
        <v>0.1992477747079201</v>
      </c>
      <c r="M428" s="12">
        <v>0.74645390051670168</v>
      </c>
      <c r="N428" s="12">
        <v>7.7686002504622306E-2</v>
      </c>
      <c r="O428" s="1" t="s">
        <v>9</v>
      </c>
      <c r="P428" s="1">
        <v>2.6825629767999999</v>
      </c>
      <c r="Q428" s="1" t="s">
        <v>1658</v>
      </c>
      <c r="S428" s="1" t="e">
        <v>#N/A</v>
      </c>
      <c r="T428" s="1" t="s">
        <v>1659</v>
      </c>
      <c r="U428" s="1" t="str">
        <f t="shared" si="16"/>
        <v>Y</v>
      </c>
      <c r="V428" s="1" t="str">
        <f t="shared" si="17"/>
        <v>Y</v>
      </c>
      <c r="X428" s="1" t="s">
        <v>5813</v>
      </c>
      <c r="AB428" s="1" t="e">
        <v>#N/A</v>
      </c>
    </row>
    <row r="429" spans="1:29" x14ac:dyDescent="0.4">
      <c r="A429" s="1">
        <v>306271212</v>
      </c>
      <c r="B429" s="1" t="s">
        <v>104</v>
      </c>
      <c r="C429" s="1" t="s">
        <v>5946</v>
      </c>
      <c r="D429" s="1">
        <v>830</v>
      </c>
      <c r="E429" s="1" t="s">
        <v>5830</v>
      </c>
      <c r="F429" s="1">
        <v>8</v>
      </c>
      <c r="G429" s="1" t="s">
        <v>197</v>
      </c>
      <c r="H429" s="1" t="s">
        <v>7878</v>
      </c>
      <c r="I429" s="1">
        <v>153</v>
      </c>
      <c r="J429" s="1" t="s">
        <v>197</v>
      </c>
      <c r="K429" s="5">
        <v>153</v>
      </c>
      <c r="L429" s="5">
        <v>0.11395084097454042</v>
      </c>
      <c r="M429" s="12">
        <v>0.35581638892036643</v>
      </c>
      <c r="N429" s="12">
        <v>0.31823573033657598</v>
      </c>
      <c r="O429" s="1" t="s">
        <v>9</v>
      </c>
      <c r="P429" s="1">
        <v>0.71197705599999905</v>
      </c>
      <c r="Q429" s="1" t="s">
        <v>3347</v>
      </c>
      <c r="S429" s="1" t="e">
        <v>#N/A</v>
      </c>
      <c r="T429" s="1" t="s">
        <v>3348</v>
      </c>
      <c r="U429" s="1" t="str">
        <f t="shared" si="16"/>
        <v>N</v>
      </c>
      <c r="V429" s="1" t="str">
        <f t="shared" si="17"/>
        <v>N</v>
      </c>
      <c r="X429" s="1" t="s">
        <v>5812</v>
      </c>
      <c r="AB429" s="1" t="e">
        <v>#N/A</v>
      </c>
    </row>
    <row r="430" spans="1:29" x14ac:dyDescent="0.4">
      <c r="A430" s="1">
        <v>522078446</v>
      </c>
      <c r="B430" s="1" t="s">
        <v>495</v>
      </c>
      <c r="C430" s="1" t="s">
        <v>5946</v>
      </c>
      <c r="D430" s="1">
        <v>351</v>
      </c>
      <c r="E430" s="1" t="s">
        <v>5833</v>
      </c>
      <c r="F430" s="1">
        <v>6</v>
      </c>
      <c r="G430" s="1" t="s">
        <v>250</v>
      </c>
      <c r="H430" s="1">
        <v>0</v>
      </c>
      <c r="I430" s="1">
        <v>98</v>
      </c>
      <c r="J430" s="1" t="s">
        <v>250</v>
      </c>
      <c r="K430" s="5">
        <v>98</v>
      </c>
      <c r="L430" s="5">
        <v>2.2609283239261188E-2</v>
      </c>
      <c r="M430" s="12">
        <v>0.9951899076980717</v>
      </c>
      <c r="N430" s="12">
        <v>3.461386154207634E-3</v>
      </c>
      <c r="O430" s="1" t="s">
        <v>21</v>
      </c>
      <c r="P430" s="1">
        <v>0.15923536859999901</v>
      </c>
      <c r="Q430" s="1" t="s">
        <v>4978</v>
      </c>
      <c r="S430" s="1" t="e">
        <v>#N/A</v>
      </c>
      <c r="T430" s="1" t="s">
        <v>4979</v>
      </c>
      <c r="U430" s="1" t="str">
        <f t="shared" si="16"/>
        <v>Y</v>
      </c>
      <c r="V430" s="1" t="str">
        <f t="shared" si="17"/>
        <v>Y</v>
      </c>
      <c r="X430" s="1" t="s">
        <v>5813</v>
      </c>
      <c r="Y430" s="1" t="s">
        <v>6154</v>
      </c>
      <c r="Z430" s="1" t="s">
        <v>5812</v>
      </c>
      <c r="AB430" s="1" t="e">
        <v>#N/A</v>
      </c>
      <c r="AC430" s="1" t="s">
        <v>8448</v>
      </c>
    </row>
    <row r="431" spans="1:29" x14ac:dyDescent="0.4">
      <c r="A431" s="1">
        <v>277854916</v>
      </c>
      <c r="B431" s="1" t="s">
        <v>104</v>
      </c>
      <c r="C431" s="1" t="s">
        <v>5946</v>
      </c>
      <c r="D431" s="1">
        <v>693</v>
      </c>
      <c r="E431" s="1" t="s">
        <v>5830</v>
      </c>
      <c r="F431" s="1">
        <v>8</v>
      </c>
      <c r="G431" s="1" t="s">
        <v>50</v>
      </c>
      <c r="H431" s="1" t="s">
        <v>7976</v>
      </c>
      <c r="I431" s="1">
        <v>176</v>
      </c>
      <c r="J431" s="1" t="s">
        <v>50</v>
      </c>
      <c r="K431" s="5">
        <v>176</v>
      </c>
      <c r="L431" s="5">
        <v>0.34740739058969483</v>
      </c>
      <c r="M431" s="12">
        <v>0.35080458131052233</v>
      </c>
      <c r="N431" s="12">
        <v>0.29193959756539356</v>
      </c>
      <c r="O431" s="1" t="s">
        <v>9</v>
      </c>
      <c r="P431" s="1">
        <v>2.5513730031999899</v>
      </c>
      <c r="Q431" s="1" t="s">
        <v>1728</v>
      </c>
      <c r="S431" s="1" t="e">
        <v>#N/A</v>
      </c>
      <c r="T431" s="1" t="s">
        <v>1729</v>
      </c>
      <c r="U431" s="1" t="str">
        <f t="shared" si="16"/>
        <v>N</v>
      </c>
      <c r="V431" s="1" t="str">
        <f t="shared" si="17"/>
        <v>N</v>
      </c>
      <c r="X431" s="1" t="s">
        <v>5812</v>
      </c>
      <c r="AB431" s="1" t="e">
        <v>#N/A</v>
      </c>
    </row>
    <row r="432" spans="1:29" x14ac:dyDescent="0.4">
      <c r="A432" s="1">
        <v>176886958</v>
      </c>
      <c r="B432" s="1" t="s">
        <v>157</v>
      </c>
      <c r="C432" s="1" t="s">
        <v>5946</v>
      </c>
      <c r="D432" s="1">
        <v>693</v>
      </c>
      <c r="E432" s="1" t="s">
        <v>5830</v>
      </c>
      <c r="F432" s="1">
        <v>8</v>
      </c>
      <c r="G432" s="1" t="s">
        <v>50</v>
      </c>
      <c r="H432" s="1" t="s">
        <v>7975</v>
      </c>
      <c r="I432" s="1">
        <v>176</v>
      </c>
      <c r="J432" s="1" t="s">
        <v>50</v>
      </c>
      <c r="K432" s="5">
        <v>176</v>
      </c>
      <c r="L432" s="5">
        <v>0.40412858283710379</v>
      </c>
      <c r="M432" s="12">
        <v>0.39630164804392232</v>
      </c>
      <c r="N432" s="12">
        <v>0.28437266028847613</v>
      </c>
      <c r="O432" s="1" t="s">
        <v>9</v>
      </c>
      <c r="P432" s="1">
        <v>11.112440147199999</v>
      </c>
      <c r="Q432" s="1" t="s">
        <v>240</v>
      </c>
      <c r="S432" s="1" t="e">
        <v>#N/A</v>
      </c>
      <c r="T432" s="1" t="s">
        <v>241</v>
      </c>
      <c r="U432" s="1" t="str">
        <f t="shared" si="16"/>
        <v>N</v>
      </c>
      <c r="V432" s="1" t="str">
        <f t="shared" si="17"/>
        <v>N</v>
      </c>
      <c r="X432" s="1" t="s">
        <v>5812</v>
      </c>
      <c r="AB432" s="1" t="e">
        <v>#N/A</v>
      </c>
    </row>
    <row r="433" spans="1:29" x14ac:dyDescent="0.4">
      <c r="A433" s="1">
        <v>264319363</v>
      </c>
      <c r="B433" s="1" t="s">
        <v>157</v>
      </c>
      <c r="C433" s="1" t="s">
        <v>5946</v>
      </c>
      <c r="D433" s="1">
        <v>693</v>
      </c>
      <c r="E433" s="1" t="s">
        <v>5830</v>
      </c>
      <c r="F433" s="1">
        <v>8</v>
      </c>
      <c r="G433" s="1" t="s">
        <v>50</v>
      </c>
      <c r="H433" s="1" t="s">
        <v>7978</v>
      </c>
      <c r="I433" s="1">
        <v>176</v>
      </c>
      <c r="J433" s="1" t="s">
        <v>50</v>
      </c>
      <c r="K433" s="5">
        <v>176</v>
      </c>
      <c r="L433" s="5">
        <v>0.61802212068647444</v>
      </c>
      <c r="M433" s="12">
        <v>0.38927809466232299</v>
      </c>
      <c r="N433" s="12">
        <v>0.37525590660475944</v>
      </c>
      <c r="O433" s="1" t="s">
        <v>9</v>
      </c>
      <c r="P433" s="1">
        <v>13.7326079744</v>
      </c>
      <c r="Q433" s="1" t="s">
        <v>158</v>
      </c>
      <c r="S433" s="1" t="e">
        <v>#N/A</v>
      </c>
      <c r="T433" s="1" t="s">
        <v>159</v>
      </c>
      <c r="U433" s="1" t="str">
        <f t="shared" si="16"/>
        <v>N</v>
      </c>
      <c r="V433" s="1" t="str">
        <f t="shared" si="17"/>
        <v>N</v>
      </c>
      <c r="X433" s="1" t="s">
        <v>5812</v>
      </c>
      <c r="AB433" s="1" t="e">
        <v>#N/A</v>
      </c>
    </row>
    <row r="434" spans="1:29" x14ac:dyDescent="0.4">
      <c r="A434" s="1">
        <v>176887774</v>
      </c>
      <c r="B434" s="1" t="s">
        <v>157</v>
      </c>
      <c r="C434" s="1" t="s">
        <v>5946</v>
      </c>
      <c r="D434" s="1">
        <v>194</v>
      </c>
      <c r="E434" s="1" t="s">
        <v>5830</v>
      </c>
      <c r="F434" s="1">
        <v>8</v>
      </c>
      <c r="G434" s="1" t="s">
        <v>302</v>
      </c>
      <c r="H434" s="1" t="s">
        <v>8022</v>
      </c>
      <c r="I434" s="1">
        <v>178</v>
      </c>
      <c r="J434" s="1" t="s">
        <v>302</v>
      </c>
      <c r="K434" s="5">
        <v>178</v>
      </c>
      <c r="L434" s="5">
        <v>0.49949294270346428</v>
      </c>
      <c r="M434" s="12">
        <v>0.30974900338451955</v>
      </c>
      <c r="N434" s="12">
        <v>0.20721393147179126</v>
      </c>
      <c r="O434" s="1" t="s">
        <v>9</v>
      </c>
      <c r="P434" s="1">
        <v>4.6473178975999998</v>
      </c>
      <c r="Q434" s="1" t="s">
        <v>985</v>
      </c>
      <c r="S434" s="1" t="e">
        <v>#N/A</v>
      </c>
      <c r="T434" s="1" t="s">
        <v>986</v>
      </c>
      <c r="U434" s="1" t="str">
        <f t="shared" si="16"/>
        <v>N</v>
      </c>
      <c r="V434" s="1" t="str">
        <f t="shared" si="17"/>
        <v>N</v>
      </c>
      <c r="X434" s="1" t="s">
        <v>5812</v>
      </c>
      <c r="AB434" s="1" t="e">
        <v>#N/A</v>
      </c>
    </row>
    <row r="435" spans="1:29" x14ac:dyDescent="0.4">
      <c r="A435" s="1">
        <v>308386222</v>
      </c>
      <c r="B435" s="1" t="s">
        <v>19</v>
      </c>
      <c r="C435" s="1" t="s">
        <v>5946</v>
      </c>
      <c r="D435" s="1">
        <v>351</v>
      </c>
      <c r="E435" s="1" t="s">
        <v>5833</v>
      </c>
      <c r="F435" s="1">
        <v>6</v>
      </c>
      <c r="G435" s="1" t="s">
        <v>250</v>
      </c>
      <c r="H435" s="1" t="s">
        <v>326</v>
      </c>
      <c r="I435" s="1">
        <v>98</v>
      </c>
      <c r="J435" s="1" t="s">
        <v>250</v>
      </c>
      <c r="K435" s="5">
        <v>98</v>
      </c>
      <c r="L435" s="5">
        <v>3.0473502847799559E-2</v>
      </c>
      <c r="M435" s="12">
        <v>0.89682646220545381</v>
      </c>
      <c r="N435" s="12">
        <v>4.8691785755182175E-2</v>
      </c>
      <c r="O435" s="1" t="s">
        <v>9</v>
      </c>
      <c r="P435" s="1">
        <v>0.40678770019999999</v>
      </c>
      <c r="Q435" s="1" t="s">
        <v>3987</v>
      </c>
      <c r="S435" s="1" t="e">
        <v>#N/A</v>
      </c>
      <c r="T435" s="1" t="s">
        <v>3988</v>
      </c>
      <c r="U435" s="1" t="str">
        <f t="shared" si="16"/>
        <v>Y</v>
      </c>
      <c r="V435" s="1" t="str">
        <f t="shared" si="17"/>
        <v>Y</v>
      </c>
      <c r="X435" s="1" t="s">
        <v>5813</v>
      </c>
      <c r="AB435" s="1" t="e">
        <v>#N/A</v>
      </c>
    </row>
    <row r="436" spans="1:29" x14ac:dyDescent="0.4">
      <c r="A436" s="1">
        <v>175739085</v>
      </c>
      <c r="B436" s="1" t="s">
        <v>447</v>
      </c>
      <c r="C436" s="1" t="s">
        <v>5946</v>
      </c>
      <c r="D436" s="1">
        <v>351</v>
      </c>
      <c r="E436" s="1" t="s">
        <v>5833</v>
      </c>
      <c r="F436" s="1">
        <v>6</v>
      </c>
      <c r="G436" s="1" t="s">
        <v>250</v>
      </c>
      <c r="H436" s="1">
        <v>0</v>
      </c>
      <c r="I436" s="1">
        <v>98</v>
      </c>
      <c r="J436" s="1" t="s">
        <v>250</v>
      </c>
      <c r="K436" s="5">
        <v>98</v>
      </c>
      <c r="L436" s="5">
        <v>0.1847705425234365</v>
      </c>
      <c r="M436" s="12">
        <v>0.96662106611147058</v>
      </c>
      <c r="N436" s="12">
        <v>2.8391000485559568E-2</v>
      </c>
      <c r="O436" s="1" t="s">
        <v>21</v>
      </c>
      <c r="P436" s="1">
        <v>1.7390993563999999</v>
      </c>
      <c r="Q436" s="1" t="s">
        <v>2233</v>
      </c>
      <c r="S436" s="1" t="e">
        <v>#N/A</v>
      </c>
      <c r="T436" s="1" t="s">
        <v>2234</v>
      </c>
      <c r="U436" s="1" t="str">
        <f t="shared" si="16"/>
        <v>Y</v>
      </c>
      <c r="V436" s="1" t="str">
        <f t="shared" si="17"/>
        <v>Y</v>
      </c>
      <c r="X436" s="1" t="s">
        <v>5813</v>
      </c>
      <c r="AB436" s="1" t="e">
        <v>#N/A</v>
      </c>
    </row>
    <row r="437" spans="1:29" x14ac:dyDescent="0.4">
      <c r="A437" s="1">
        <v>264320076</v>
      </c>
      <c r="B437" s="1" t="s">
        <v>157</v>
      </c>
      <c r="C437" s="1" t="s">
        <v>5946</v>
      </c>
      <c r="D437" s="1">
        <v>614</v>
      </c>
      <c r="E437" s="1" t="s">
        <v>5830</v>
      </c>
      <c r="F437" s="1">
        <v>8</v>
      </c>
      <c r="G437" s="1" t="s">
        <v>262</v>
      </c>
      <c r="H437" s="1" t="s">
        <v>8049</v>
      </c>
      <c r="I437" s="1">
        <v>185</v>
      </c>
      <c r="J437" s="1" t="s">
        <v>262</v>
      </c>
      <c r="K437" s="5">
        <v>185</v>
      </c>
      <c r="L437" s="5">
        <v>0.590193178243967</v>
      </c>
      <c r="M437" s="12">
        <v>0.19444422678935308</v>
      </c>
      <c r="N437" s="12">
        <v>0.17979946687241083</v>
      </c>
      <c r="O437" s="1" t="s">
        <v>21</v>
      </c>
      <c r="P437" s="1">
        <v>10.544430892799999</v>
      </c>
      <c r="Q437" s="1" t="s">
        <v>273</v>
      </c>
      <c r="S437" s="1" t="e">
        <v>#N/A</v>
      </c>
      <c r="T437" s="1" t="s">
        <v>274</v>
      </c>
      <c r="U437" s="1" t="str">
        <f t="shared" si="16"/>
        <v>N</v>
      </c>
      <c r="V437" s="1" t="str">
        <f t="shared" si="17"/>
        <v>N</v>
      </c>
      <c r="X437" s="1" t="s">
        <v>5812</v>
      </c>
      <c r="AB437" s="1" t="e">
        <v>#N/A</v>
      </c>
    </row>
    <row r="438" spans="1:29" x14ac:dyDescent="0.4">
      <c r="A438" s="1">
        <v>265138021</v>
      </c>
      <c r="B438" s="1" t="s">
        <v>2617</v>
      </c>
      <c r="C438" s="1" t="s">
        <v>5946</v>
      </c>
      <c r="D438" s="1">
        <v>351</v>
      </c>
      <c r="E438" s="1" t="s">
        <v>5833</v>
      </c>
      <c r="F438" s="1">
        <v>6</v>
      </c>
      <c r="G438" s="1" t="s">
        <v>250</v>
      </c>
      <c r="H438" s="1" t="s">
        <v>7821</v>
      </c>
      <c r="I438" s="1">
        <v>98</v>
      </c>
      <c r="J438" s="1" t="s">
        <v>250</v>
      </c>
      <c r="K438" s="5">
        <v>98</v>
      </c>
      <c r="L438" s="5">
        <v>2.6024084486913953E-2</v>
      </c>
      <c r="M438" s="12">
        <v>0.89651266163586685</v>
      </c>
      <c r="N438" s="12">
        <v>8.2119704746947492E-2</v>
      </c>
      <c r="O438" s="1" t="s">
        <v>21</v>
      </c>
      <c r="P438" s="1">
        <v>0.76311714079999904</v>
      </c>
      <c r="Q438" s="1" t="s">
        <v>3272</v>
      </c>
      <c r="S438" s="1" t="e">
        <v>#N/A</v>
      </c>
      <c r="T438" s="1" t="s">
        <v>3273</v>
      </c>
      <c r="U438" s="1" t="str">
        <f t="shared" si="16"/>
        <v>Y</v>
      </c>
      <c r="V438" s="1" t="str">
        <f t="shared" si="17"/>
        <v>Y</v>
      </c>
      <c r="X438" s="1" t="s">
        <v>9</v>
      </c>
      <c r="Y438" s="1" t="s">
        <v>5973</v>
      </c>
      <c r="AB438" s="1" t="e">
        <v>#N/A</v>
      </c>
    </row>
    <row r="439" spans="1:29" x14ac:dyDescent="0.4">
      <c r="A439" s="1">
        <v>100148443</v>
      </c>
      <c r="B439" s="1" t="s">
        <v>10</v>
      </c>
      <c r="C439" s="1" t="s">
        <v>5946</v>
      </c>
      <c r="D439" s="1">
        <v>382</v>
      </c>
      <c r="E439" s="1" t="s">
        <v>5828</v>
      </c>
      <c r="F439" s="1">
        <v>3</v>
      </c>
      <c r="G439" s="1" t="s">
        <v>782</v>
      </c>
      <c r="H439" s="1" t="s">
        <v>7575</v>
      </c>
      <c r="I439" s="1">
        <v>55</v>
      </c>
      <c r="J439" s="1" t="s">
        <v>782</v>
      </c>
      <c r="K439" s="5">
        <v>55</v>
      </c>
      <c r="L439" s="5">
        <v>3.0470050046081342E-2</v>
      </c>
      <c r="M439" s="12">
        <v>0.52398607487857485</v>
      </c>
      <c r="N439" s="12">
        <v>0.4688175447167352</v>
      </c>
      <c r="O439" s="1" t="s">
        <v>9</v>
      </c>
      <c r="P439" s="1">
        <v>0.17003343979999999</v>
      </c>
      <c r="Q439" s="1" t="s">
        <v>4909</v>
      </c>
      <c r="S439" s="1" t="e">
        <v>#N/A</v>
      </c>
      <c r="T439" s="1" t="s">
        <v>4910</v>
      </c>
      <c r="U439" s="1" t="str">
        <f t="shared" si="16"/>
        <v>N</v>
      </c>
      <c r="V439" s="1" t="str">
        <f t="shared" si="17"/>
        <v>N</v>
      </c>
      <c r="X439" s="1" t="s">
        <v>9</v>
      </c>
      <c r="Y439" s="1" t="s">
        <v>5964</v>
      </c>
      <c r="AB439" s="1" t="s">
        <v>5813</v>
      </c>
    </row>
    <row r="440" spans="1:29" x14ac:dyDescent="0.4">
      <c r="A440" s="1">
        <v>120436274</v>
      </c>
      <c r="B440" s="1" t="s">
        <v>10</v>
      </c>
      <c r="C440" s="1" t="s">
        <v>5946</v>
      </c>
      <c r="D440" s="1">
        <v>382</v>
      </c>
      <c r="E440" s="1" t="s">
        <v>5828</v>
      </c>
      <c r="F440" s="1">
        <v>3</v>
      </c>
      <c r="G440" s="1" t="s">
        <v>782</v>
      </c>
      <c r="H440" s="1">
        <v>0</v>
      </c>
      <c r="I440" s="1">
        <v>55</v>
      </c>
      <c r="J440" s="1" t="s">
        <v>782</v>
      </c>
      <c r="K440" s="5">
        <v>55</v>
      </c>
      <c r="L440" s="5">
        <v>9.3602968462499894E-2</v>
      </c>
      <c r="M440" s="12">
        <v>0.94676064291169915</v>
      </c>
      <c r="N440" s="12">
        <v>5.3239357088300805E-2</v>
      </c>
      <c r="O440" s="1" t="s">
        <v>9</v>
      </c>
      <c r="P440" s="1">
        <v>1.7135889763999901</v>
      </c>
      <c r="Q440" s="1" t="s">
        <v>2255</v>
      </c>
      <c r="S440" s="1" t="e">
        <v>#N/A</v>
      </c>
      <c r="T440" s="1" t="s">
        <v>2256</v>
      </c>
      <c r="U440" s="1" t="str">
        <f t="shared" si="16"/>
        <v>Y</v>
      </c>
      <c r="V440" s="1" t="str">
        <f t="shared" si="17"/>
        <v>Y</v>
      </c>
      <c r="X440" s="1" t="s">
        <v>5813</v>
      </c>
      <c r="Y440" s="1" t="s">
        <v>6201</v>
      </c>
      <c r="AB440" s="1" t="s">
        <v>5813</v>
      </c>
    </row>
    <row r="441" spans="1:29" x14ac:dyDescent="0.4">
      <c r="A441" s="1">
        <v>120494729</v>
      </c>
      <c r="B441" s="1" t="s">
        <v>10</v>
      </c>
      <c r="C441" s="1" t="s">
        <v>5946</v>
      </c>
      <c r="D441" s="1">
        <v>382</v>
      </c>
      <c r="E441" s="1" t="s">
        <v>5828</v>
      </c>
      <c r="F441" s="1">
        <v>3</v>
      </c>
      <c r="G441" s="1" t="s">
        <v>782</v>
      </c>
      <c r="H441" s="1">
        <v>0</v>
      </c>
      <c r="I441" s="1">
        <v>55</v>
      </c>
      <c r="J441" s="1" t="s">
        <v>782</v>
      </c>
      <c r="K441" s="5">
        <v>55</v>
      </c>
      <c r="L441" s="5">
        <v>1.2129723413281149E-2</v>
      </c>
      <c r="M441" s="12">
        <v>0.98876013832830101</v>
      </c>
      <c r="N441" s="12">
        <v>1.123986167169902E-2</v>
      </c>
      <c r="O441" s="1" t="s">
        <v>9</v>
      </c>
      <c r="P441" s="1">
        <v>0.17386425489999999</v>
      </c>
      <c r="Q441" s="1" t="s">
        <v>4889</v>
      </c>
      <c r="S441" s="1" t="e">
        <v>#N/A</v>
      </c>
      <c r="T441" s="1" t="s">
        <v>4890</v>
      </c>
      <c r="U441" s="1" t="str">
        <f t="shared" si="16"/>
        <v>Y</v>
      </c>
      <c r="V441" s="1" t="str">
        <f t="shared" si="17"/>
        <v>Y</v>
      </c>
      <c r="X441" s="1" t="s">
        <v>5813</v>
      </c>
      <c r="Y441" s="1" t="s">
        <v>6013</v>
      </c>
      <c r="AB441" s="1" t="s">
        <v>5813</v>
      </c>
    </row>
    <row r="442" spans="1:29" x14ac:dyDescent="0.4">
      <c r="A442" s="1">
        <v>122641784</v>
      </c>
      <c r="B442" s="1" t="s">
        <v>10</v>
      </c>
      <c r="C442" s="1" t="s">
        <v>5946</v>
      </c>
      <c r="D442" s="1">
        <v>382</v>
      </c>
      <c r="E442" s="1" t="s">
        <v>5828</v>
      </c>
      <c r="F442" s="1">
        <v>3</v>
      </c>
      <c r="G442" s="1" t="s">
        <v>782</v>
      </c>
      <c r="H442" s="1" t="s">
        <v>7585</v>
      </c>
      <c r="I442" s="1">
        <v>55</v>
      </c>
      <c r="J442" s="1" t="s">
        <v>782</v>
      </c>
      <c r="K442" s="5">
        <v>55</v>
      </c>
      <c r="L442" s="5">
        <v>6.8864197991853893E-2</v>
      </c>
      <c r="M442" s="12">
        <v>0.8832073047186958</v>
      </c>
      <c r="N442" s="12">
        <v>5.2383986602540782E-2</v>
      </c>
      <c r="O442" s="1" t="s">
        <v>9</v>
      </c>
      <c r="P442" s="1">
        <v>1.2883730683249901</v>
      </c>
      <c r="Q442" s="1" t="s">
        <v>2628</v>
      </c>
      <c r="S442" s="1" t="e">
        <v>#N/A</v>
      </c>
      <c r="T442" s="1" t="s">
        <v>2629</v>
      </c>
      <c r="U442" s="1" t="str">
        <f t="shared" si="16"/>
        <v>Y</v>
      </c>
      <c r="V442" s="1" t="str">
        <f t="shared" si="17"/>
        <v>Y</v>
      </c>
      <c r="X442" s="1" t="s">
        <v>5813</v>
      </c>
      <c r="AB442" s="1" t="s">
        <v>5813</v>
      </c>
    </row>
    <row r="443" spans="1:29" x14ac:dyDescent="0.4">
      <c r="A443" s="1">
        <v>297894255</v>
      </c>
      <c r="B443" s="1" t="s">
        <v>1643</v>
      </c>
      <c r="C443" s="1" t="s">
        <v>5946</v>
      </c>
      <c r="D443" s="1">
        <v>382</v>
      </c>
      <c r="E443" s="1" t="s">
        <v>5828</v>
      </c>
      <c r="F443" s="1">
        <v>3</v>
      </c>
      <c r="G443" s="1" t="s">
        <v>782</v>
      </c>
      <c r="H443" s="1" t="s">
        <v>850</v>
      </c>
      <c r="I443" s="1">
        <v>55</v>
      </c>
      <c r="J443" s="1" t="s">
        <v>782</v>
      </c>
      <c r="K443" s="5">
        <v>55</v>
      </c>
      <c r="L443" s="5">
        <v>5.917081515624989E-2</v>
      </c>
      <c r="M443" s="12">
        <v>0.92164277027438812</v>
      </c>
      <c r="N443" s="12">
        <v>4.2490127041277227E-2</v>
      </c>
      <c r="O443" s="1" t="s">
        <v>9</v>
      </c>
      <c r="P443" s="1">
        <v>0.35042543059999998</v>
      </c>
      <c r="Q443" s="1" t="s">
        <v>4147</v>
      </c>
      <c r="S443" s="1" t="e">
        <v>#N/A</v>
      </c>
      <c r="T443" s="1" t="s">
        <v>4148</v>
      </c>
      <c r="U443" s="1" t="str">
        <f t="shared" si="16"/>
        <v>Y</v>
      </c>
      <c r="V443" s="1" t="str">
        <f t="shared" si="17"/>
        <v>Y</v>
      </c>
      <c r="X443" s="1" t="s">
        <v>5813</v>
      </c>
      <c r="AB443" s="1" t="e">
        <v>#N/A</v>
      </c>
    </row>
    <row r="444" spans="1:29" x14ac:dyDescent="0.4">
      <c r="A444" s="1">
        <v>301119459</v>
      </c>
      <c r="B444" s="1" t="s">
        <v>855</v>
      </c>
      <c r="C444" s="1" t="s">
        <v>5946</v>
      </c>
      <c r="D444" s="1">
        <v>382</v>
      </c>
      <c r="E444" s="1" t="s">
        <v>5828</v>
      </c>
      <c r="F444" s="1">
        <v>3</v>
      </c>
      <c r="G444" s="1" t="s">
        <v>782</v>
      </c>
      <c r="H444" s="1">
        <v>0</v>
      </c>
      <c r="I444" s="1">
        <v>55</v>
      </c>
      <c r="J444" s="1" t="s">
        <v>782</v>
      </c>
      <c r="K444" s="5">
        <v>55</v>
      </c>
      <c r="L444" s="5">
        <v>2.3604551031249899E-3</v>
      </c>
      <c r="M444" s="12">
        <v>1</v>
      </c>
      <c r="N444" s="12">
        <v>0</v>
      </c>
      <c r="O444" s="1" t="s">
        <v>9</v>
      </c>
      <c r="P444" s="1">
        <v>4.9589983274999999E-2</v>
      </c>
      <c r="Q444" s="1" t="s">
        <v>5665</v>
      </c>
      <c r="S444" s="1" t="e">
        <v>#N/A</v>
      </c>
      <c r="T444" s="1" t="s">
        <v>5666</v>
      </c>
      <c r="U444" s="1" t="str">
        <f t="shared" si="16"/>
        <v>Y</v>
      </c>
      <c r="V444" s="1" t="str">
        <f t="shared" si="17"/>
        <v>Y</v>
      </c>
      <c r="X444" s="1" t="s">
        <v>5813</v>
      </c>
      <c r="Y444" s="1" t="s">
        <v>6013</v>
      </c>
      <c r="AB444" s="1" t="e">
        <v>#N/A</v>
      </c>
    </row>
    <row r="445" spans="1:29" x14ac:dyDescent="0.4">
      <c r="A445" s="1">
        <v>301130077</v>
      </c>
      <c r="B445" s="1" t="s">
        <v>855</v>
      </c>
      <c r="C445" s="1" t="s">
        <v>5946</v>
      </c>
      <c r="D445" s="1">
        <v>382</v>
      </c>
      <c r="E445" s="1" t="s">
        <v>5828</v>
      </c>
      <c r="F445" s="1">
        <v>3</v>
      </c>
      <c r="G445" s="1" t="s">
        <v>782</v>
      </c>
      <c r="H445" s="1">
        <v>0</v>
      </c>
      <c r="I445" s="1">
        <v>55</v>
      </c>
      <c r="J445" s="1" t="s">
        <v>782</v>
      </c>
      <c r="K445" s="5">
        <v>55</v>
      </c>
      <c r="L445" s="5">
        <v>6.258490967340688E-2</v>
      </c>
      <c r="M445" s="12">
        <v>0.99499096547326027</v>
      </c>
      <c r="N445" s="12">
        <v>4.8327042128677973E-3</v>
      </c>
      <c r="O445" s="1" t="s">
        <v>9</v>
      </c>
      <c r="P445" s="1">
        <v>0.98243025299999998</v>
      </c>
      <c r="Q445" s="1" t="s">
        <v>2933</v>
      </c>
      <c r="S445" s="1" t="e">
        <v>#N/A</v>
      </c>
      <c r="T445" s="1" t="s">
        <v>2934</v>
      </c>
      <c r="U445" s="1" t="str">
        <f t="shared" si="16"/>
        <v>Y</v>
      </c>
      <c r="V445" s="1" t="str">
        <f t="shared" si="17"/>
        <v>Y</v>
      </c>
      <c r="X445" s="1" t="s">
        <v>5813</v>
      </c>
      <c r="AB445" s="1" t="e">
        <v>#N/A</v>
      </c>
      <c r="AC445" s="1" t="s">
        <v>8448</v>
      </c>
    </row>
    <row r="446" spans="1:29" x14ac:dyDescent="0.4">
      <c r="A446" s="1">
        <v>302221478</v>
      </c>
      <c r="B446" s="1" t="s">
        <v>1220</v>
      </c>
      <c r="C446" s="1" t="s">
        <v>5946</v>
      </c>
      <c r="D446" s="1">
        <v>38</v>
      </c>
      <c r="E446" s="1" t="s">
        <v>5830</v>
      </c>
      <c r="F446" s="1">
        <v>8</v>
      </c>
      <c r="G446" s="1" t="s">
        <v>1424</v>
      </c>
      <c r="H446" s="1" t="s">
        <v>7850</v>
      </c>
      <c r="I446" s="1">
        <v>146</v>
      </c>
      <c r="J446" s="1" t="s">
        <v>1424</v>
      </c>
      <c r="K446" s="5">
        <v>146</v>
      </c>
      <c r="L446" s="5">
        <v>7.0400675269484417E-2</v>
      </c>
      <c r="M446" s="12">
        <v>0.34978853904081653</v>
      </c>
      <c r="N446" s="12">
        <v>0.32853234804162817</v>
      </c>
      <c r="O446" s="1" t="s">
        <v>9</v>
      </c>
      <c r="P446" s="1">
        <v>0.40061123059999998</v>
      </c>
      <c r="Q446" s="1" t="s">
        <v>4006</v>
      </c>
      <c r="S446" s="1" t="e">
        <v>#N/A</v>
      </c>
      <c r="T446" s="1" t="s">
        <v>4007</v>
      </c>
      <c r="U446" s="1" t="str">
        <f t="shared" si="16"/>
        <v>N</v>
      </c>
      <c r="V446" s="1" t="str">
        <f t="shared" si="17"/>
        <v>N</v>
      </c>
      <c r="X446" s="1" t="s">
        <v>5812</v>
      </c>
      <c r="AB446" s="1" t="e">
        <v>#N/A</v>
      </c>
    </row>
    <row r="447" spans="1:29" x14ac:dyDescent="0.4">
      <c r="A447" s="1">
        <v>171019004</v>
      </c>
      <c r="B447" s="1" t="s">
        <v>862</v>
      </c>
      <c r="C447" s="1" t="s">
        <v>5946</v>
      </c>
      <c r="D447" s="1">
        <v>382</v>
      </c>
      <c r="E447" s="1" t="s">
        <v>5828</v>
      </c>
      <c r="F447" s="1">
        <v>3</v>
      </c>
      <c r="G447" s="1" t="s">
        <v>782</v>
      </c>
      <c r="H447" s="1" t="s">
        <v>7581</v>
      </c>
      <c r="I447" s="1">
        <v>55</v>
      </c>
      <c r="J447" s="1" t="s">
        <v>782</v>
      </c>
      <c r="K447" s="5">
        <v>55</v>
      </c>
      <c r="L447" s="5">
        <v>7.2413939428222523E-2</v>
      </c>
      <c r="M447" s="12">
        <v>0.71326017073267933</v>
      </c>
      <c r="N447" s="12">
        <v>0.12961592321328541</v>
      </c>
      <c r="O447" s="1" t="s">
        <v>21</v>
      </c>
      <c r="P447" s="1">
        <v>0.43241787049999902</v>
      </c>
      <c r="Q447" s="1" t="s">
        <v>3908</v>
      </c>
      <c r="S447" s="1" t="e">
        <v>#N/A</v>
      </c>
      <c r="T447" s="1" t="s">
        <v>3909</v>
      </c>
      <c r="U447" s="1" t="str">
        <f t="shared" si="16"/>
        <v>Y</v>
      </c>
      <c r="V447" s="1" t="str">
        <f t="shared" si="17"/>
        <v>Y</v>
      </c>
      <c r="X447" s="1" t="s">
        <v>5813</v>
      </c>
      <c r="Y447" s="1" t="s">
        <v>6201</v>
      </c>
      <c r="AB447" s="1" t="e">
        <v>#N/A</v>
      </c>
    </row>
    <row r="448" spans="1:29" x14ac:dyDescent="0.4">
      <c r="A448" s="1">
        <v>294005186</v>
      </c>
      <c r="B448" s="1" t="s">
        <v>1220</v>
      </c>
      <c r="C448" s="1" t="s">
        <v>5946</v>
      </c>
      <c r="D448" s="1">
        <v>523</v>
      </c>
      <c r="E448" s="1" t="s">
        <v>5830</v>
      </c>
      <c r="F448" s="1">
        <v>8</v>
      </c>
      <c r="G448" s="1" t="s">
        <v>459</v>
      </c>
      <c r="H448" s="1" t="s">
        <v>7889</v>
      </c>
      <c r="I448" s="1">
        <v>155</v>
      </c>
      <c r="J448" s="1" t="s">
        <v>459</v>
      </c>
      <c r="K448" s="5">
        <v>155</v>
      </c>
      <c r="L448" s="5">
        <v>0.33118054779277195</v>
      </c>
      <c r="M448" s="12">
        <v>0.38197042140033532</v>
      </c>
      <c r="N448" s="12">
        <v>0.26481252955374807</v>
      </c>
      <c r="O448" s="1" t="s">
        <v>21</v>
      </c>
      <c r="P448" s="1">
        <v>1.8943946448</v>
      </c>
      <c r="Q448" s="1" t="s">
        <v>2123</v>
      </c>
      <c r="S448" s="1" t="e">
        <v>#N/A</v>
      </c>
      <c r="T448" s="1" t="s">
        <v>2124</v>
      </c>
      <c r="U448" s="1" t="str">
        <f t="shared" si="16"/>
        <v>N</v>
      </c>
      <c r="V448" s="1" t="str">
        <f t="shared" si="17"/>
        <v>N</v>
      </c>
      <c r="X448" s="1" t="s">
        <v>5812</v>
      </c>
      <c r="AB448" s="1" t="e">
        <v>#N/A</v>
      </c>
    </row>
    <row r="449" spans="1:31" x14ac:dyDescent="0.4">
      <c r="A449" s="1">
        <v>175718634</v>
      </c>
      <c r="B449" s="1" t="s">
        <v>862</v>
      </c>
      <c r="C449" s="1" t="s">
        <v>5946</v>
      </c>
      <c r="D449" s="1">
        <v>382</v>
      </c>
      <c r="E449" s="1" t="s">
        <v>5828</v>
      </c>
      <c r="F449" s="1">
        <v>3</v>
      </c>
      <c r="G449" s="1" t="s">
        <v>782</v>
      </c>
      <c r="H449" s="1" t="s">
        <v>7582</v>
      </c>
      <c r="I449" s="1">
        <v>55</v>
      </c>
      <c r="J449" s="1" t="s">
        <v>782</v>
      </c>
      <c r="K449" s="5">
        <v>55</v>
      </c>
      <c r="L449" s="5">
        <v>0.21519890759062391</v>
      </c>
      <c r="M449" s="12">
        <v>0.7631300559964096</v>
      </c>
      <c r="N449" s="12">
        <v>0.19120712210247612</v>
      </c>
      <c r="O449" s="1" t="s">
        <v>21</v>
      </c>
      <c r="P449" s="1">
        <v>1.5964278596000001</v>
      </c>
      <c r="Q449" s="1" t="s">
        <v>2358</v>
      </c>
      <c r="S449" s="1" t="e">
        <v>#N/A</v>
      </c>
      <c r="T449" s="1" t="s">
        <v>2359</v>
      </c>
      <c r="U449" s="1" t="str">
        <f t="shared" si="16"/>
        <v>Y</v>
      </c>
      <c r="V449" s="1" t="str">
        <f t="shared" si="17"/>
        <v>N</v>
      </c>
      <c r="X449" s="1" t="s">
        <v>5813</v>
      </c>
      <c r="Y449" s="1" t="s">
        <v>6201</v>
      </c>
      <c r="AB449" s="1" t="e">
        <v>#N/A</v>
      </c>
    </row>
    <row r="450" spans="1:31" x14ac:dyDescent="0.4">
      <c r="A450" s="1">
        <v>305380411</v>
      </c>
      <c r="B450" s="1" t="s">
        <v>1220</v>
      </c>
      <c r="C450" s="1" t="s">
        <v>5946</v>
      </c>
      <c r="D450" s="1">
        <v>382</v>
      </c>
      <c r="E450" s="1" t="s">
        <v>5828</v>
      </c>
      <c r="F450" s="1">
        <v>3</v>
      </c>
      <c r="G450" s="1" t="s">
        <v>782</v>
      </c>
      <c r="H450" s="1" t="s">
        <v>7580</v>
      </c>
      <c r="I450" s="1">
        <v>55</v>
      </c>
      <c r="J450" s="1" t="s">
        <v>782</v>
      </c>
      <c r="K450" s="5">
        <v>55</v>
      </c>
      <c r="L450" s="5">
        <v>0.19042952203495683</v>
      </c>
      <c r="M450" s="12">
        <v>0.93186649687344114</v>
      </c>
      <c r="N450" s="12">
        <v>3.2388015374883984E-2</v>
      </c>
      <c r="O450" s="1" t="s">
        <v>21</v>
      </c>
      <c r="P450" s="1">
        <v>0.46625176106249999</v>
      </c>
      <c r="Q450" s="1" t="s">
        <v>3822</v>
      </c>
      <c r="S450" s="1" t="e">
        <v>#N/A</v>
      </c>
      <c r="T450" s="1" t="s">
        <v>3823</v>
      </c>
      <c r="U450" s="1" t="str">
        <f t="shared" si="16"/>
        <v>Y</v>
      </c>
      <c r="V450" s="1" t="str">
        <f t="shared" si="17"/>
        <v>Y</v>
      </c>
      <c r="X450" s="1" t="s">
        <v>5813</v>
      </c>
      <c r="Y450" s="1" t="s">
        <v>6185</v>
      </c>
      <c r="AB450" s="1" t="e">
        <v>#N/A</v>
      </c>
    </row>
    <row r="451" spans="1:31" s="5" customFormat="1" x14ac:dyDescent="0.4">
      <c r="A451" s="1">
        <v>266490034</v>
      </c>
      <c r="B451" s="1" t="s">
        <v>1220</v>
      </c>
      <c r="C451" s="1" t="s">
        <v>5946</v>
      </c>
      <c r="D451" s="1">
        <v>88</v>
      </c>
      <c r="E451" s="1" t="s">
        <v>5830</v>
      </c>
      <c r="F451" s="1">
        <v>8</v>
      </c>
      <c r="G451" s="1" t="s">
        <v>78</v>
      </c>
      <c r="H451" s="1" t="s">
        <v>7906</v>
      </c>
      <c r="I451" s="1">
        <v>166</v>
      </c>
      <c r="J451" s="1" t="s">
        <v>78</v>
      </c>
      <c r="K451" s="5">
        <v>166</v>
      </c>
      <c r="L451" s="5">
        <v>0.2908320185505599</v>
      </c>
      <c r="M451" s="12">
        <v>0.42425931716506826</v>
      </c>
      <c r="N451" s="12">
        <v>0.1791475111979193</v>
      </c>
      <c r="O451" s="1" t="s">
        <v>9</v>
      </c>
      <c r="P451" s="1">
        <v>1.8719434524</v>
      </c>
      <c r="Q451" s="1" t="s">
        <v>2139</v>
      </c>
      <c r="R451" s="1"/>
      <c r="S451" s="1" t="e">
        <v>#N/A</v>
      </c>
      <c r="T451" s="1" t="s">
        <v>2140</v>
      </c>
      <c r="U451" s="1" t="str">
        <f t="shared" si="16"/>
        <v>N</v>
      </c>
      <c r="V451" s="1" t="str">
        <f t="shared" si="17"/>
        <v>N</v>
      </c>
      <c r="W451" s="1"/>
      <c r="X451" s="1" t="s">
        <v>5812</v>
      </c>
      <c r="Y451" s="1"/>
      <c r="Z451" s="1"/>
      <c r="AA451" s="1"/>
      <c r="AB451" s="1" t="e">
        <v>#N/A</v>
      </c>
      <c r="AC451" s="1"/>
      <c r="AD451" s="1"/>
      <c r="AE451" s="1"/>
    </row>
    <row r="452" spans="1:31" x14ac:dyDescent="0.4">
      <c r="A452" s="1">
        <v>286554017</v>
      </c>
      <c r="B452" s="1" t="s">
        <v>88</v>
      </c>
      <c r="C452" s="1" t="s">
        <v>5946</v>
      </c>
      <c r="D452" s="1">
        <v>382</v>
      </c>
      <c r="E452" s="1" t="s">
        <v>5828</v>
      </c>
      <c r="F452" s="1">
        <v>3</v>
      </c>
      <c r="G452" s="1" t="s">
        <v>782</v>
      </c>
      <c r="H452" s="1">
        <v>0</v>
      </c>
      <c r="I452" s="1">
        <v>55</v>
      </c>
      <c r="J452" s="1" t="s">
        <v>782</v>
      </c>
      <c r="K452" s="5">
        <v>55</v>
      </c>
      <c r="L452" s="5">
        <v>4.1955455993041894E-2</v>
      </c>
      <c r="M452" s="12">
        <v>0.97868602493105317</v>
      </c>
      <c r="N452" s="12">
        <v>2.1283897315657697E-2</v>
      </c>
      <c r="O452" s="1" t="s">
        <v>21</v>
      </c>
      <c r="P452" s="1">
        <v>0.56167139349999995</v>
      </c>
      <c r="Q452" s="1" t="s">
        <v>3639</v>
      </c>
      <c r="S452" s="1" t="e">
        <v>#N/A</v>
      </c>
      <c r="T452" s="1" t="s">
        <v>3640</v>
      </c>
      <c r="U452" s="1" t="str">
        <f t="shared" si="16"/>
        <v>Y</v>
      </c>
      <c r="V452" s="1" t="str">
        <f t="shared" si="17"/>
        <v>Y</v>
      </c>
      <c r="X452" s="1" t="s">
        <v>5813</v>
      </c>
      <c r="AB452" s="1" t="e">
        <v>#N/A</v>
      </c>
    </row>
    <row r="453" spans="1:31" x14ac:dyDescent="0.4">
      <c r="A453" s="1">
        <v>293549729</v>
      </c>
      <c r="B453" s="1" t="s">
        <v>1220</v>
      </c>
      <c r="C453" s="1" t="s">
        <v>5946</v>
      </c>
      <c r="D453" s="1">
        <v>515</v>
      </c>
      <c r="E453" s="1" t="s">
        <v>5830</v>
      </c>
      <c r="F453" s="1">
        <v>8</v>
      </c>
      <c r="G453" s="1" t="s">
        <v>936</v>
      </c>
      <c r="H453" s="1" t="s">
        <v>7937</v>
      </c>
      <c r="I453" s="1">
        <v>172</v>
      </c>
      <c r="J453" s="1" t="s">
        <v>936</v>
      </c>
      <c r="K453" s="5">
        <v>172</v>
      </c>
      <c r="L453" s="5">
        <v>0.19812478089643432</v>
      </c>
      <c r="M453" s="12">
        <v>0.69798231990114357</v>
      </c>
      <c r="N453" s="12">
        <v>8.9764587345065275E-2</v>
      </c>
      <c r="O453" s="1" t="s">
        <v>21</v>
      </c>
      <c r="P453" s="1">
        <v>0.77411925780000002</v>
      </c>
      <c r="Q453" s="1" t="s">
        <v>3243</v>
      </c>
      <c r="S453" s="1" t="e">
        <v>#N/A</v>
      </c>
      <c r="T453" s="1" t="s">
        <v>3244</v>
      </c>
      <c r="U453" s="1" t="str">
        <f t="shared" si="16"/>
        <v>Y</v>
      </c>
      <c r="V453" s="1" t="str">
        <f t="shared" si="17"/>
        <v>N</v>
      </c>
      <c r="X453" s="1" t="s">
        <v>5812</v>
      </c>
      <c r="AB453" s="1" t="e">
        <v>#N/A</v>
      </c>
    </row>
    <row r="454" spans="1:31" x14ac:dyDescent="0.4">
      <c r="A454" s="1">
        <v>302086846</v>
      </c>
      <c r="B454" s="1" t="s">
        <v>1220</v>
      </c>
      <c r="C454" s="1" t="s">
        <v>5946</v>
      </c>
      <c r="D454" s="1">
        <v>946</v>
      </c>
      <c r="E454" s="1" t="s">
        <v>5830</v>
      </c>
      <c r="F454" s="1">
        <v>8</v>
      </c>
      <c r="G454" s="1" t="s">
        <v>392</v>
      </c>
      <c r="H454" s="1" t="s">
        <v>2429</v>
      </c>
      <c r="I454" s="1">
        <v>177</v>
      </c>
      <c r="J454" s="1" t="s">
        <v>392</v>
      </c>
      <c r="K454" s="5">
        <v>177</v>
      </c>
      <c r="L454" s="5">
        <v>4.7424274503031936E-3</v>
      </c>
      <c r="M454" s="12">
        <v>0.8370544010106491</v>
      </c>
      <c r="N454" s="12">
        <v>0.12129302364066186</v>
      </c>
      <c r="O454" s="1" t="s">
        <v>21</v>
      </c>
      <c r="P454" s="1">
        <v>0.12038495909999999</v>
      </c>
      <c r="Q454" s="1" t="s">
        <v>5234</v>
      </c>
      <c r="S454" s="1" t="e">
        <v>#N/A</v>
      </c>
      <c r="T454" s="1" t="s">
        <v>5235</v>
      </c>
      <c r="U454" s="1" t="str">
        <f t="shared" si="16"/>
        <v>Y</v>
      </c>
      <c r="V454" s="1" t="str">
        <f t="shared" si="17"/>
        <v>Y</v>
      </c>
      <c r="X454" s="1" t="s">
        <v>5812</v>
      </c>
      <c r="AB454" s="1" t="e">
        <v>#N/A</v>
      </c>
    </row>
    <row r="455" spans="1:31" x14ac:dyDescent="0.4">
      <c r="A455" s="1">
        <v>182843806</v>
      </c>
      <c r="B455" s="1" t="s">
        <v>1429</v>
      </c>
      <c r="C455" s="1" t="s">
        <v>5946</v>
      </c>
      <c r="D455" s="1">
        <v>382</v>
      </c>
      <c r="E455" s="1" t="s">
        <v>5828</v>
      </c>
      <c r="F455" s="1">
        <v>3</v>
      </c>
      <c r="G455" s="1" t="s">
        <v>782</v>
      </c>
      <c r="H455" s="1" t="s">
        <v>703</v>
      </c>
      <c r="I455" s="1">
        <v>55</v>
      </c>
      <c r="J455" s="1" t="s">
        <v>782</v>
      </c>
      <c r="K455" s="5">
        <v>55</v>
      </c>
      <c r="L455" s="5">
        <v>0.31966813759589735</v>
      </c>
      <c r="M455" s="12">
        <v>0.89719901319211082</v>
      </c>
      <c r="N455" s="12">
        <v>7.3492587740159612E-2</v>
      </c>
      <c r="O455" s="1" t="s">
        <v>9</v>
      </c>
      <c r="P455" s="1">
        <v>0.50116509590000002</v>
      </c>
      <c r="Q455" s="1" t="s">
        <v>3747</v>
      </c>
      <c r="S455" s="1" t="e">
        <v>#N/A</v>
      </c>
      <c r="T455" s="1" t="s">
        <v>3748</v>
      </c>
      <c r="U455" s="1" t="str">
        <f t="shared" si="16"/>
        <v>Y</v>
      </c>
      <c r="V455" s="1" t="str">
        <f t="shared" si="17"/>
        <v>Y</v>
      </c>
      <c r="X455" s="1" t="s">
        <v>5813</v>
      </c>
      <c r="AB455" s="1" t="e">
        <v>#N/A</v>
      </c>
    </row>
    <row r="456" spans="1:31" x14ac:dyDescent="0.4">
      <c r="A456" s="1">
        <v>301325601</v>
      </c>
      <c r="B456" s="1" t="s">
        <v>1636</v>
      </c>
      <c r="C456" s="1" t="s">
        <v>5946</v>
      </c>
      <c r="D456" s="1">
        <v>382</v>
      </c>
      <c r="E456" s="1" t="s">
        <v>5828</v>
      </c>
      <c r="F456" s="1">
        <v>3</v>
      </c>
      <c r="G456" s="1" t="s">
        <v>782</v>
      </c>
      <c r="H456" s="1">
        <v>0</v>
      </c>
      <c r="I456" s="1">
        <v>55</v>
      </c>
      <c r="J456" s="1" t="s">
        <v>782</v>
      </c>
      <c r="K456" s="5">
        <v>55</v>
      </c>
      <c r="L456" s="5">
        <v>1.0430739225976463E-2</v>
      </c>
      <c r="M456" s="12">
        <v>0.9981442901066534</v>
      </c>
      <c r="N456" s="12">
        <v>1.8557098933465444E-3</v>
      </c>
      <c r="O456" s="1" t="s">
        <v>9</v>
      </c>
      <c r="P456" s="1">
        <v>9.2623707750000006E-2</v>
      </c>
      <c r="Q456" s="1" t="s">
        <v>5407</v>
      </c>
      <c r="S456" s="1" t="e">
        <v>#N/A</v>
      </c>
      <c r="T456" s="1" t="s">
        <v>5408</v>
      </c>
      <c r="U456" s="1" t="str">
        <f t="shared" si="16"/>
        <v>Y</v>
      </c>
      <c r="V456" s="1" t="str">
        <f t="shared" si="17"/>
        <v>Y</v>
      </c>
      <c r="X456" s="1" t="s">
        <v>5813</v>
      </c>
      <c r="AB456" s="1" t="e">
        <v>#N/A</v>
      </c>
    </row>
    <row r="457" spans="1:31" x14ac:dyDescent="0.4">
      <c r="A457" s="1">
        <v>292532065</v>
      </c>
      <c r="B457" s="1" t="s">
        <v>168</v>
      </c>
      <c r="C457" s="1" t="s">
        <v>5946</v>
      </c>
      <c r="D457" s="1">
        <v>382</v>
      </c>
      <c r="E457" s="1" t="s">
        <v>5828</v>
      </c>
      <c r="F457" s="1">
        <v>3</v>
      </c>
      <c r="G457" s="1" t="s">
        <v>782</v>
      </c>
      <c r="H457" s="1" t="s">
        <v>7575</v>
      </c>
      <c r="I457" s="1">
        <v>55</v>
      </c>
      <c r="J457" s="1" t="s">
        <v>782</v>
      </c>
      <c r="K457" s="5">
        <v>55</v>
      </c>
      <c r="L457" s="5">
        <v>0.21073505861953004</v>
      </c>
      <c r="M457" s="12">
        <v>0.63846804362494292</v>
      </c>
      <c r="N457" s="12">
        <v>0.27548372008101973</v>
      </c>
      <c r="O457" s="1" t="s">
        <v>9</v>
      </c>
      <c r="P457" s="1">
        <v>1.1429344129000001</v>
      </c>
      <c r="Q457" s="1" t="s">
        <v>2770</v>
      </c>
      <c r="S457" s="1" t="e">
        <v>#N/A</v>
      </c>
      <c r="T457" s="1" t="s">
        <v>2771</v>
      </c>
      <c r="U457" s="1" t="str">
        <f t="shared" si="16"/>
        <v>N</v>
      </c>
      <c r="V457" s="1" t="str">
        <f t="shared" si="17"/>
        <v>N</v>
      </c>
      <c r="X457" s="1" t="s">
        <v>9</v>
      </c>
      <c r="Y457" s="1" t="s">
        <v>5965</v>
      </c>
      <c r="AB457" s="1" t="e">
        <v>#N/A</v>
      </c>
    </row>
    <row r="458" spans="1:31" x14ac:dyDescent="0.4">
      <c r="A458" s="1">
        <v>305321883</v>
      </c>
      <c r="B458" s="1" t="s">
        <v>1220</v>
      </c>
      <c r="C458" s="1" t="s">
        <v>5946</v>
      </c>
      <c r="D458" s="1">
        <v>797</v>
      </c>
      <c r="E458" s="1" t="s">
        <v>5830</v>
      </c>
      <c r="F458" s="1">
        <v>8</v>
      </c>
      <c r="G458" s="1" t="s">
        <v>253</v>
      </c>
      <c r="H458" s="1" t="s">
        <v>8067</v>
      </c>
      <c r="I458" s="1">
        <v>186</v>
      </c>
      <c r="J458" s="1" t="s">
        <v>253</v>
      </c>
      <c r="K458" s="5">
        <v>186</v>
      </c>
      <c r="L458" s="5">
        <v>9.1478980932583297E-3</v>
      </c>
      <c r="M458" s="12">
        <v>0.5106201162147207</v>
      </c>
      <c r="N458" s="12">
        <v>0.27124152930590811</v>
      </c>
      <c r="O458" s="1" t="s">
        <v>21</v>
      </c>
      <c r="P458" s="1">
        <v>4.2293641950000002E-2</v>
      </c>
      <c r="Q458" s="1" t="s">
        <v>5707</v>
      </c>
      <c r="S458" s="1" t="e">
        <v>#N/A</v>
      </c>
      <c r="T458" s="1" t="s">
        <v>5708</v>
      </c>
      <c r="U458" s="1" t="str">
        <f t="shared" si="16"/>
        <v>N</v>
      </c>
      <c r="V458" s="1" t="str">
        <f t="shared" si="17"/>
        <v>N</v>
      </c>
      <c r="X458" s="1" t="s">
        <v>5812</v>
      </c>
      <c r="AB458" s="1" t="e">
        <v>#N/A</v>
      </c>
    </row>
    <row r="459" spans="1:31" x14ac:dyDescent="0.4">
      <c r="A459" s="1">
        <v>292532771</v>
      </c>
      <c r="B459" s="1" t="s">
        <v>168</v>
      </c>
      <c r="C459" s="1" t="s">
        <v>5946</v>
      </c>
      <c r="D459" s="1">
        <v>382</v>
      </c>
      <c r="E459" s="1" t="s">
        <v>5828</v>
      </c>
      <c r="F459" s="1">
        <v>3</v>
      </c>
      <c r="G459" s="1" t="s">
        <v>782</v>
      </c>
      <c r="H459" s="1" t="s">
        <v>7576</v>
      </c>
      <c r="I459" s="1">
        <v>55</v>
      </c>
      <c r="J459" s="1" t="s">
        <v>782</v>
      </c>
      <c r="K459" s="5">
        <v>55</v>
      </c>
      <c r="L459" s="5">
        <v>0.14649529943535053</v>
      </c>
      <c r="M459" s="12">
        <v>0.84091561350310595</v>
      </c>
      <c r="N459" s="12">
        <v>6.5172262844958459E-2</v>
      </c>
      <c r="O459" s="1" t="s">
        <v>9</v>
      </c>
      <c r="P459" s="1">
        <v>0.42429316825000002</v>
      </c>
      <c r="Q459" s="1" t="s">
        <v>3942</v>
      </c>
      <c r="S459" s="1" t="e">
        <v>#N/A</v>
      </c>
      <c r="T459" s="1" t="s">
        <v>3943</v>
      </c>
      <c r="U459" s="1" t="str">
        <f t="shared" si="16"/>
        <v>Y</v>
      </c>
      <c r="V459" s="1" t="str">
        <f t="shared" si="17"/>
        <v>Y</v>
      </c>
      <c r="X459" s="1" t="s">
        <v>9</v>
      </c>
      <c r="Y459" s="1" t="s">
        <v>5989</v>
      </c>
      <c r="AB459" s="1" t="e">
        <v>#N/A</v>
      </c>
    </row>
    <row r="460" spans="1:31" x14ac:dyDescent="0.4">
      <c r="A460" s="1">
        <v>176431817</v>
      </c>
      <c r="B460" s="1" t="s">
        <v>1393</v>
      </c>
      <c r="C460" s="1" t="s">
        <v>5946</v>
      </c>
      <c r="D460" s="1">
        <v>223</v>
      </c>
      <c r="E460" s="1" t="s">
        <v>5830</v>
      </c>
      <c r="F460" s="1">
        <v>8</v>
      </c>
      <c r="G460" s="1" t="s">
        <v>1111</v>
      </c>
      <c r="H460" s="1" t="s">
        <v>7860</v>
      </c>
      <c r="I460" s="1">
        <v>149</v>
      </c>
      <c r="J460" s="1" t="s">
        <v>1111</v>
      </c>
      <c r="K460" s="5">
        <v>149</v>
      </c>
      <c r="L460" s="5">
        <v>8.8808389774486948E-2</v>
      </c>
      <c r="M460" s="12">
        <v>0.37467099487439304</v>
      </c>
      <c r="N460" s="12">
        <v>0.27298742001247994</v>
      </c>
      <c r="O460" s="1" t="s">
        <v>21</v>
      </c>
      <c r="P460" s="1">
        <v>0.91859598319999902</v>
      </c>
      <c r="Q460" s="1" t="s">
        <v>3035</v>
      </c>
      <c r="S460" s="1" t="e">
        <v>#N/A</v>
      </c>
      <c r="T460" s="1" t="s">
        <v>3036</v>
      </c>
      <c r="U460" s="1" t="str">
        <f t="shared" si="16"/>
        <v>N</v>
      </c>
      <c r="V460" s="1" t="str">
        <f t="shared" si="17"/>
        <v>N</v>
      </c>
      <c r="X460" s="1" t="s">
        <v>5812</v>
      </c>
      <c r="AB460" s="1" t="e">
        <v>#N/A</v>
      </c>
    </row>
    <row r="461" spans="1:31" x14ac:dyDescent="0.4">
      <c r="A461" s="1">
        <v>178282527</v>
      </c>
      <c r="B461" s="1" t="s">
        <v>1393</v>
      </c>
      <c r="C461" s="1" t="s">
        <v>5946</v>
      </c>
      <c r="D461" s="1">
        <v>223</v>
      </c>
      <c r="E461" s="1" t="s">
        <v>5830</v>
      </c>
      <c r="F461" s="1">
        <v>8</v>
      </c>
      <c r="G461" s="1" t="s">
        <v>1111</v>
      </c>
      <c r="H461" s="1" t="s">
        <v>7861</v>
      </c>
      <c r="I461" s="1">
        <v>149</v>
      </c>
      <c r="J461" s="1" t="s">
        <v>1111</v>
      </c>
      <c r="K461" s="5">
        <v>149</v>
      </c>
      <c r="L461" s="5">
        <v>7.3865075102172426E-2</v>
      </c>
      <c r="M461" s="12">
        <v>0.53243867275027268</v>
      </c>
      <c r="N461" s="12">
        <v>0.28084646663264246</v>
      </c>
      <c r="O461" s="1" t="s">
        <v>9</v>
      </c>
      <c r="P461" s="1">
        <v>0.63622946520000001</v>
      </c>
      <c r="Q461" s="1" t="s">
        <v>3470</v>
      </c>
      <c r="S461" s="1" t="e">
        <v>#N/A</v>
      </c>
      <c r="T461" s="1" t="s">
        <v>3471</v>
      </c>
      <c r="U461" s="1" t="str">
        <f t="shared" si="16"/>
        <v>N</v>
      </c>
      <c r="V461" s="1" t="str">
        <f t="shared" si="17"/>
        <v>N</v>
      </c>
      <c r="X461" s="1" t="s">
        <v>5812</v>
      </c>
      <c r="AB461" s="1" t="e">
        <v>#N/A</v>
      </c>
    </row>
    <row r="462" spans="1:31" x14ac:dyDescent="0.4">
      <c r="A462" s="1">
        <v>292479421</v>
      </c>
      <c r="B462" s="1" t="s">
        <v>168</v>
      </c>
      <c r="C462" s="1" t="s">
        <v>5946</v>
      </c>
      <c r="D462" s="1">
        <v>382</v>
      </c>
      <c r="E462" s="1" t="s">
        <v>5828</v>
      </c>
      <c r="F462" s="1">
        <v>3</v>
      </c>
      <c r="G462" s="1" t="s">
        <v>782</v>
      </c>
      <c r="H462" s="1" t="s">
        <v>309</v>
      </c>
      <c r="I462" s="1">
        <v>55</v>
      </c>
      <c r="J462" s="1" t="s">
        <v>782</v>
      </c>
      <c r="K462" s="5">
        <v>55</v>
      </c>
      <c r="L462" s="5">
        <v>2.1959767015301411E-2</v>
      </c>
      <c r="M462" s="12">
        <v>0.98739539608463767</v>
      </c>
      <c r="N462" s="12">
        <v>1.1544016452547481E-2</v>
      </c>
      <c r="O462" s="1" t="s">
        <v>21</v>
      </c>
      <c r="P462" s="1">
        <v>0.25786705700000001</v>
      </c>
      <c r="Q462" s="1" t="s">
        <v>4467</v>
      </c>
      <c r="S462" s="1" t="e">
        <v>#N/A</v>
      </c>
      <c r="T462" s="1" t="s">
        <v>4468</v>
      </c>
      <c r="U462" s="1" t="str">
        <f t="shared" si="16"/>
        <v>Y</v>
      </c>
      <c r="V462" s="1" t="str">
        <f t="shared" si="17"/>
        <v>Y</v>
      </c>
      <c r="X462" s="1" t="s">
        <v>5813</v>
      </c>
      <c r="AB462" s="1" t="e">
        <v>#N/A</v>
      </c>
    </row>
    <row r="463" spans="1:31" x14ac:dyDescent="0.4">
      <c r="A463" s="1">
        <v>182459635</v>
      </c>
      <c r="B463" s="1" t="s">
        <v>1393</v>
      </c>
      <c r="C463" s="1" t="s">
        <v>5946</v>
      </c>
      <c r="D463" s="1">
        <v>523</v>
      </c>
      <c r="E463" s="1" t="s">
        <v>5830</v>
      </c>
      <c r="F463" s="1">
        <v>8</v>
      </c>
      <c r="G463" s="1" t="s">
        <v>459</v>
      </c>
      <c r="H463" s="1" t="s">
        <v>7883</v>
      </c>
      <c r="I463" s="1">
        <v>155</v>
      </c>
      <c r="J463" s="1" t="s">
        <v>459</v>
      </c>
      <c r="K463" s="5">
        <v>155</v>
      </c>
      <c r="L463" s="5">
        <v>0.22919473458640616</v>
      </c>
      <c r="M463" s="12">
        <v>0.1633925967696338</v>
      </c>
      <c r="N463" s="12">
        <v>0.13139767305014735</v>
      </c>
      <c r="O463" s="1" t="s">
        <v>21</v>
      </c>
      <c r="P463" s="1">
        <v>2.4630200447999999</v>
      </c>
      <c r="Q463" s="1" t="s">
        <v>1768</v>
      </c>
      <c r="S463" s="1" t="e">
        <v>#N/A</v>
      </c>
      <c r="T463" s="1" t="s">
        <v>1769</v>
      </c>
      <c r="U463" s="1" t="str">
        <f t="shared" si="16"/>
        <v>N</v>
      </c>
      <c r="V463" s="1" t="str">
        <f t="shared" si="17"/>
        <v>N</v>
      </c>
      <c r="X463" s="1" t="s">
        <v>5812</v>
      </c>
      <c r="AB463" s="1" t="e">
        <v>#N/A</v>
      </c>
    </row>
    <row r="464" spans="1:31" x14ac:dyDescent="0.4">
      <c r="A464" s="1">
        <v>181777177</v>
      </c>
      <c r="B464" s="1" t="s">
        <v>301</v>
      </c>
      <c r="C464" s="1" t="s">
        <v>5946</v>
      </c>
      <c r="D464" s="1">
        <v>382</v>
      </c>
      <c r="E464" s="1" t="s">
        <v>5828</v>
      </c>
      <c r="F464" s="1">
        <v>3</v>
      </c>
      <c r="G464" s="1" t="s">
        <v>782</v>
      </c>
      <c r="H464" s="1">
        <v>0</v>
      </c>
      <c r="I464" s="1">
        <v>55</v>
      </c>
      <c r="J464" s="1" t="s">
        <v>782</v>
      </c>
      <c r="K464" s="5">
        <v>55</v>
      </c>
      <c r="L464" s="5">
        <v>3.2249016336437876E-2</v>
      </c>
      <c r="M464" s="12">
        <v>0.99666244280708916</v>
      </c>
      <c r="N464" s="12">
        <v>1.691150579813477E-3</v>
      </c>
      <c r="O464" s="1" t="s">
        <v>21</v>
      </c>
      <c r="P464" s="1">
        <v>0.34786795399999998</v>
      </c>
      <c r="Q464" s="1" t="s">
        <v>4158</v>
      </c>
      <c r="R464" s="1" t="s">
        <v>5813</v>
      </c>
      <c r="S464" s="1" t="e">
        <v>#N/A</v>
      </c>
      <c r="T464" s="1" t="s">
        <v>4159</v>
      </c>
      <c r="U464" s="1" t="str">
        <f t="shared" si="16"/>
        <v>Y</v>
      </c>
      <c r="V464" s="1" t="str">
        <f t="shared" si="17"/>
        <v>Y</v>
      </c>
      <c r="X464" s="1" t="s">
        <v>5813</v>
      </c>
      <c r="AB464" s="1" t="e">
        <v>#N/A</v>
      </c>
    </row>
    <row r="465" spans="1:28" x14ac:dyDescent="0.4">
      <c r="A465" s="1">
        <v>267104205</v>
      </c>
      <c r="B465" s="1" t="s">
        <v>1071</v>
      </c>
      <c r="C465" s="1" t="s">
        <v>5946</v>
      </c>
      <c r="D465" s="1">
        <v>382</v>
      </c>
      <c r="E465" s="1" t="s">
        <v>5828</v>
      </c>
      <c r="F465" s="1">
        <v>3</v>
      </c>
      <c r="G465" s="1" t="s">
        <v>782</v>
      </c>
      <c r="H465" s="1" t="s">
        <v>7585</v>
      </c>
      <c r="I465" s="1">
        <v>55</v>
      </c>
      <c r="J465" s="1" t="s">
        <v>782</v>
      </c>
      <c r="K465" s="5">
        <v>55</v>
      </c>
      <c r="L465" s="5">
        <v>0.23124410698320191</v>
      </c>
      <c r="M465" s="12">
        <v>0.72395989581762676</v>
      </c>
      <c r="N465" s="12">
        <v>0.19404827169610658</v>
      </c>
      <c r="O465" s="1" t="s">
        <v>21</v>
      </c>
      <c r="P465" s="1">
        <v>1.4757346659999999</v>
      </c>
      <c r="Q465" s="1" t="s">
        <v>2448</v>
      </c>
      <c r="S465" s="1" t="e">
        <v>#N/A</v>
      </c>
      <c r="T465" s="1" t="s">
        <v>2449</v>
      </c>
      <c r="U465" s="1" t="str">
        <f t="shared" si="16"/>
        <v>Y</v>
      </c>
      <c r="V465" s="1" t="str">
        <f t="shared" si="17"/>
        <v>N</v>
      </c>
      <c r="X465" s="1" t="s">
        <v>5813</v>
      </c>
      <c r="AB465" s="1" t="e">
        <v>#N/A</v>
      </c>
    </row>
    <row r="466" spans="1:28" x14ac:dyDescent="0.4">
      <c r="A466" s="1">
        <v>266248065</v>
      </c>
      <c r="B466" s="1" t="s">
        <v>1393</v>
      </c>
      <c r="C466" s="1" t="s">
        <v>5946</v>
      </c>
      <c r="D466" s="1">
        <v>946</v>
      </c>
      <c r="E466" s="1" t="s">
        <v>5830</v>
      </c>
      <c r="F466" s="1">
        <v>8</v>
      </c>
      <c r="G466" s="1" t="s">
        <v>392</v>
      </c>
      <c r="H466" s="1" t="s">
        <v>8000</v>
      </c>
      <c r="I466" s="1">
        <v>177</v>
      </c>
      <c r="J466" s="1" t="s">
        <v>392</v>
      </c>
      <c r="K466" s="5">
        <v>177</v>
      </c>
      <c r="L466" s="5">
        <v>0.11801733497021309</v>
      </c>
      <c r="M466" s="12">
        <v>0.57867728429248899</v>
      </c>
      <c r="N466" s="12">
        <v>0.39424973298832228</v>
      </c>
      <c r="O466" s="1" t="s">
        <v>9</v>
      </c>
      <c r="P466" s="1">
        <v>1.0270727907999999</v>
      </c>
      <c r="Q466" s="1" t="s">
        <v>2892</v>
      </c>
      <c r="S466" s="1" t="e">
        <v>#N/A</v>
      </c>
      <c r="T466" s="1" t="s">
        <v>2893</v>
      </c>
      <c r="U466" s="1" t="str">
        <f t="shared" si="16"/>
        <v>N</v>
      </c>
      <c r="V466" s="1" t="str">
        <f t="shared" si="17"/>
        <v>N</v>
      </c>
      <c r="X466" s="1" t="s">
        <v>5812</v>
      </c>
      <c r="AB466" s="1" t="e">
        <v>#N/A</v>
      </c>
    </row>
    <row r="467" spans="1:28" x14ac:dyDescent="0.4">
      <c r="A467" s="1">
        <v>305381127</v>
      </c>
      <c r="B467" s="1" t="s">
        <v>520</v>
      </c>
      <c r="C467" s="1" t="s">
        <v>5946</v>
      </c>
      <c r="D467" s="1">
        <v>382</v>
      </c>
      <c r="E467" s="1" t="s">
        <v>5828</v>
      </c>
      <c r="F467" s="1">
        <v>3</v>
      </c>
      <c r="G467" s="1" t="s">
        <v>782</v>
      </c>
      <c r="H467" s="1" t="s">
        <v>7579</v>
      </c>
      <c r="I467" s="1">
        <v>55</v>
      </c>
      <c r="J467" s="1" t="s">
        <v>782</v>
      </c>
      <c r="K467" s="5">
        <v>55</v>
      </c>
      <c r="L467" s="5">
        <v>0.32267465064091666</v>
      </c>
      <c r="M467" s="12">
        <v>0.71686997891078552</v>
      </c>
      <c r="N467" s="12">
        <v>0.16249009734606448</v>
      </c>
      <c r="O467" s="1" t="s">
        <v>9</v>
      </c>
      <c r="P467" s="1">
        <v>1.3110947297</v>
      </c>
      <c r="Q467" s="1" t="s">
        <v>2593</v>
      </c>
      <c r="S467" s="1" t="e">
        <v>#N/A</v>
      </c>
      <c r="T467" s="1" t="s">
        <v>2594</v>
      </c>
      <c r="U467" s="1" t="str">
        <f t="shared" si="16"/>
        <v>Y</v>
      </c>
      <c r="V467" s="1" t="str">
        <f t="shared" si="17"/>
        <v>Y</v>
      </c>
      <c r="X467" s="1" t="s">
        <v>9</v>
      </c>
      <c r="Y467" s="1" t="s">
        <v>5990</v>
      </c>
      <c r="AB467" s="1" t="e">
        <v>#N/A</v>
      </c>
    </row>
    <row r="468" spans="1:28" x14ac:dyDescent="0.4">
      <c r="A468" s="1">
        <v>286610923</v>
      </c>
      <c r="B468" s="1" t="s">
        <v>489</v>
      </c>
      <c r="C468" s="1" t="s">
        <v>5946</v>
      </c>
      <c r="D468" s="1">
        <v>382</v>
      </c>
      <c r="E468" s="1" t="s">
        <v>5828</v>
      </c>
      <c r="F468" s="1">
        <v>3</v>
      </c>
      <c r="G468" s="1" t="s">
        <v>782</v>
      </c>
      <c r="H468" s="1" t="s">
        <v>850</v>
      </c>
      <c r="I468" s="1">
        <v>55</v>
      </c>
      <c r="J468" s="1" t="s">
        <v>782</v>
      </c>
      <c r="K468" s="5">
        <v>55</v>
      </c>
      <c r="L468" s="5">
        <v>0.18470735052519419</v>
      </c>
      <c r="M468" s="12">
        <v>0.851312601003125</v>
      </c>
      <c r="N468" s="12">
        <v>0.1460580538527084</v>
      </c>
      <c r="O468" s="1" t="s">
        <v>9</v>
      </c>
      <c r="P468" s="1">
        <v>5.7483744359999998</v>
      </c>
      <c r="Q468" s="1" t="s">
        <v>783</v>
      </c>
      <c r="S468" s="1" t="e">
        <v>#N/A</v>
      </c>
      <c r="T468" s="1" t="s">
        <v>784</v>
      </c>
      <c r="U468" s="1" t="str">
        <f t="shared" si="16"/>
        <v>Y</v>
      </c>
      <c r="V468" s="1" t="str">
        <f t="shared" si="17"/>
        <v>Y</v>
      </c>
      <c r="X468" s="1" t="s">
        <v>5813</v>
      </c>
      <c r="AB468" s="1" t="e">
        <v>#N/A</v>
      </c>
    </row>
    <row r="469" spans="1:28" x14ac:dyDescent="0.4">
      <c r="A469" s="1">
        <v>182182936</v>
      </c>
      <c r="B469" s="1" t="s">
        <v>358</v>
      </c>
      <c r="C469" s="1" t="s">
        <v>5946</v>
      </c>
      <c r="D469" s="1">
        <v>491</v>
      </c>
      <c r="E469" s="1" t="s">
        <v>5830</v>
      </c>
      <c r="F469" s="1">
        <v>8</v>
      </c>
      <c r="G469" s="1" t="s">
        <v>68</v>
      </c>
      <c r="H469" s="1" t="s">
        <v>7924</v>
      </c>
      <c r="I469" s="1">
        <v>168</v>
      </c>
      <c r="J469" s="1" t="s">
        <v>68</v>
      </c>
      <c r="K469" s="5">
        <v>168</v>
      </c>
      <c r="L469" s="5">
        <v>0.41183195660468641</v>
      </c>
      <c r="M469" s="12">
        <v>0.28476137431600296</v>
      </c>
      <c r="N469" s="12">
        <v>0.24711899833865611</v>
      </c>
      <c r="O469" s="1" t="s">
        <v>21</v>
      </c>
      <c r="P469" s="1">
        <v>6.0259682559999996</v>
      </c>
      <c r="Q469" s="1" t="s">
        <v>740</v>
      </c>
      <c r="S469" s="1" t="e">
        <v>#N/A</v>
      </c>
      <c r="T469" s="1" t="s">
        <v>741</v>
      </c>
      <c r="U469" s="1" t="str">
        <f t="shared" si="16"/>
        <v>N</v>
      </c>
      <c r="V469" s="1" t="str">
        <f t="shared" si="17"/>
        <v>N</v>
      </c>
      <c r="X469" s="1" t="s">
        <v>5812</v>
      </c>
      <c r="AB469" s="1" t="e">
        <v>#N/A</v>
      </c>
    </row>
    <row r="470" spans="1:28" x14ac:dyDescent="0.4">
      <c r="A470" s="1">
        <v>286610216</v>
      </c>
      <c r="B470" s="1" t="s">
        <v>489</v>
      </c>
      <c r="C470" s="1" t="s">
        <v>5946</v>
      </c>
      <c r="D470" s="1">
        <v>382</v>
      </c>
      <c r="E470" s="1" t="s">
        <v>5828</v>
      </c>
      <c r="F470" s="1">
        <v>3</v>
      </c>
      <c r="G470" s="1" t="s">
        <v>782</v>
      </c>
      <c r="H470" s="1" t="s">
        <v>850</v>
      </c>
      <c r="I470" s="1">
        <v>55</v>
      </c>
      <c r="J470" s="1" t="s">
        <v>782</v>
      </c>
      <c r="K470" s="5">
        <v>55</v>
      </c>
      <c r="L470" s="5">
        <v>9.5978900019433391E-2</v>
      </c>
      <c r="M470" s="12">
        <v>0.82737044896244161</v>
      </c>
      <c r="N470" s="12">
        <v>0.16573162353162177</v>
      </c>
      <c r="O470" s="1" t="s">
        <v>21</v>
      </c>
      <c r="P470" s="1">
        <v>5.5016806824</v>
      </c>
      <c r="Q470" s="1" t="s">
        <v>829</v>
      </c>
      <c r="S470" s="1" t="e">
        <v>#N/A</v>
      </c>
      <c r="T470" s="1" t="s">
        <v>830</v>
      </c>
      <c r="U470" s="1" t="str">
        <f t="shared" si="16"/>
        <v>Y</v>
      </c>
      <c r="V470" s="1" t="str">
        <f t="shared" si="17"/>
        <v>Y</v>
      </c>
      <c r="X470" s="1" t="s">
        <v>5813</v>
      </c>
      <c r="AB470" s="1" t="e">
        <v>#N/A</v>
      </c>
    </row>
    <row r="471" spans="1:28" x14ac:dyDescent="0.4">
      <c r="A471" s="1">
        <v>298048787</v>
      </c>
      <c r="B471" s="1" t="s">
        <v>1779</v>
      </c>
      <c r="C471" s="1" t="s">
        <v>5946</v>
      </c>
      <c r="D471" s="1">
        <v>194</v>
      </c>
      <c r="E471" s="1" t="s">
        <v>5830</v>
      </c>
      <c r="F471" s="1">
        <v>8</v>
      </c>
      <c r="G471" s="1" t="s">
        <v>302</v>
      </c>
      <c r="H471" s="1" t="s">
        <v>8030</v>
      </c>
      <c r="I471" s="1">
        <v>178</v>
      </c>
      <c r="J471" s="1" t="s">
        <v>302</v>
      </c>
      <c r="K471" s="5">
        <v>178</v>
      </c>
      <c r="L471" s="5">
        <v>9.7479518192400361E-2</v>
      </c>
      <c r="M471" s="12">
        <v>0.53226216503853119</v>
      </c>
      <c r="N471" s="12">
        <v>0.27282845251150717</v>
      </c>
      <c r="O471" s="1" t="s">
        <v>21</v>
      </c>
      <c r="P471" s="1">
        <v>0.85807376059999996</v>
      </c>
      <c r="Q471" s="1" t="s">
        <v>3103</v>
      </c>
      <c r="S471" s="1" t="e">
        <v>#N/A</v>
      </c>
      <c r="T471" s="1" t="s">
        <v>3104</v>
      </c>
      <c r="U471" s="1" t="str">
        <f t="shared" si="16"/>
        <v>N</v>
      </c>
      <c r="V471" s="1" t="str">
        <f t="shared" si="17"/>
        <v>N</v>
      </c>
      <c r="X471" s="1" t="s">
        <v>5812</v>
      </c>
      <c r="AB471" s="1" t="e">
        <v>#N/A</v>
      </c>
    </row>
    <row r="472" spans="1:28" x14ac:dyDescent="0.4">
      <c r="A472" s="1">
        <v>180405830</v>
      </c>
      <c r="B472" s="1" t="s">
        <v>64</v>
      </c>
      <c r="C472" s="1" t="s">
        <v>5946</v>
      </c>
      <c r="D472" s="1">
        <v>382</v>
      </c>
      <c r="E472" s="1" t="s">
        <v>5828</v>
      </c>
      <c r="F472" s="1">
        <v>3</v>
      </c>
      <c r="G472" s="1" t="s">
        <v>782</v>
      </c>
      <c r="H472" s="1" t="s">
        <v>7578</v>
      </c>
      <c r="I472" s="1">
        <v>55</v>
      </c>
      <c r="J472" s="1" t="s">
        <v>782</v>
      </c>
      <c r="K472" s="5">
        <v>55</v>
      </c>
      <c r="L472" s="5">
        <v>0.16366776334538466</v>
      </c>
      <c r="M472" s="12">
        <v>0.79561411568389373</v>
      </c>
      <c r="N472" s="12">
        <v>8.9186556343792217E-2</v>
      </c>
      <c r="O472" s="1" t="s">
        <v>9</v>
      </c>
      <c r="P472" s="1">
        <v>0.76473503750000005</v>
      </c>
      <c r="Q472" s="1" t="s">
        <v>3267</v>
      </c>
      <c r="S472" s="1" t="e">
        <v>#N/A</v>
      </c>
      <c r="T472" s="1" t="s">
        <v>3268</v>
      </c>
      <c r="U472" s="1" t="str">
        <f t="shared" si="16"/>
        <v>Y</v>
      </c>
      <c r="V472" s="1" t="str">
        <f t="shared" si="17"/>
        <v>Y</v>
      </c>
      <c r="X472" s="1" t="s">
        <v>9</v>
      </c>
      <c r="Y472" s="1" t="s">
        <v>5990</v>
      </c>
      <c r="AB472" s="1" t="e">
        <v>#N/A</v>
      </c>
    </row>
    <row r="473" spans="1:28" x14ac:dyDescent="0.4">
      <c r="A473" s="1">
        <v>180520968</v>
      </c>
      <c r="B473" s="1" t="s">
        <v>64</v>
      </c>
      <c r="C473" s="1" t="s">
        <v>5946</v>
      </c>
      <c r="D473" s="1">
        <v>382</v>
      </c>
      <c r="E473" s="1" t="s">
        <v>5828</v>
      </c>
      <c r="F473" s="1">
        <v>3</v>
      </c>
      <c r="G473" s="1" t="s">
        <v>782</v>
      </c>
      <c r="H473" s="1">
        <v>0</v>
      </c>
      <c r="I473" s="1">
        <v>55</v>
      </c>
      <c r="J473" s="1" t="s">
        <v>782</v>
      </c>
      <c r="K473" s="5">
        <v>55</v>
      </c>
      <c r="L473" s="5">
        <v>0.1235785443701406</v>
      </c>
      <c r="M473" s="12">
        <v>0.99609632584199492</v>
      </c>
      <c r="N473" s="12">
        <v>3.7700648011927129E-3</v>
      </c>
      <c r="O473" s="1" t="s">
        <v>21</v>
      </c>
      <c r="P473" s="1">
        <v>0.51031432200000004</v>
      </c>
      <c r="Q473" s="1" t="s">
        <v>3721</v>
      </c>
      <c r="S473" s="1" t="e">
        <v>#N/A</v>
      </c>
      <c r="T473" s="1" t="s">
        <v>3722</v>
      </c>
      <c r="U473" s="1" t="str">
        <f t="shared" si="16"/>
        <v>Y</v>
      </c>
      <c r="V473" s="1" t="str">
        <f t="shared" si="17"/>
        <v>Y</v>
      </c>
      <c r="X473" s="1" t="s">
        <v>5813</v>
      </c>
      <c r="AB473" s="1" t="e">
        <v>#N/A</v>
      </c>
    </row>
    <row r="474" spans="1:28" x14ac:dyDescent="0.4">
      <c r="A474" s="1">
        <v>127649005</v>
      </c>
      <c r="B474" s="1" t="s">
        <v>10</v>
      </c>
      <c r="C474" s="1" t="s">
        <v>5946</v>
      </c>
      <c r="D474" s="1">
        <v>463</v>
      </c>
      <c r="E474" s="1" t="s">
        <v>5828</v>
      </c>
      <c r="F474" s="1">
        <v>3</v>
      </c>
      <c r="G474" s="1" t="s">
        <v>309</v>
      </c>
      <c r="H474" s="1" t="s">
        <v>7591</v>
      </c>
      <c r="I474" s="1">
        <v>57</v>
      </c>
      <c r="J474" s="1" t="s">
        <v>309</v>
      </c>
      <c r="K474" s="5">
        <v>57</v>
      </c>
      <c r="L474" s="5">
        <v>0.63483409587499784</v>
      </c>
      <c r="M474" s="12">
        <v>0.65436198386199418</v>
      </c>
      <c r="N474" s="12">
        <v>0.23746733544961157</v>
      </c>
      <c r="O474" s="1" t="s">
        <v>9</v>
      </c>
      <c r="P474" s="1">
        <v>7.4012718752</v>
      </c>
      <c r="Q474" s="1" t="s">
        <v>556</v>
      </c>
      <c r="S474" s="1" t="e">
        <v>#N/A</v>
      </c>
      <c r="T474" s="1" t="s">
        <v>557</v>
      </c>
      <c r="U474" s="1" t="str">
        <f t="shared" si="16"/>
        <v>N</v>
      </c>
      <c r="V474" s="1" t="str">
        <f t="shared" si="17"/>
        <v>N</v>
      </c>
      <c r="X474" s="1" t="s">
        <v>9</v>
      </c>
      <c r="Y474" s="1" t="s">
        <v>5991</v>
      </c>
      <c r="AB474" s="1" t="s">
        <v>5813</v>
      </c>
    </row>
    <row r="475" spans="1:28" x14ac:dyDescent="0.4">
      <c r="A475" s="1">
        <v>112745073</v>
      </c>
      <c r="B475" s="1" t="s">
        <v>10</v>
      </c>
      <c r="C475" s="1" t="s">
        <v>5946</v>
      </c>
      <c r="D475" s="1">
        <v>463</v>
      </c>
      <c r="E475" s="1" t="s">
        <v>5828</v>
      </c>
      <c r="F475" s="1">
        <v>3</v>
      </c>
      <c r="G475" s="1" t="s">
        <v>309</v>
      </c>
      <c r="H475" s="1">
        <v>0</v>
      </c>
      <c r="I475" s="1">
        <v>57</v>
      </c>
      <c r="J475" s="1" t="s">
        <v>309</v>
      </c>
      <c r="K475" s="5">
        <v>57</v>
      </c>
      <c r="L475" s="5">
        <v>4.7713281709356591E-2</v>
      </c>
      <c r="M475" s="12">
        <v>0.99997777328830251</v>
      </c>
      <c r="N475" s="12">
        <v>2.2226711697373852E-5</v>
      </c>
      <c r="O475" s="1" t="s">
        <v>9</v>
      </c>
      <c r="P475" s="1">
        <v>6.4205701951999998</v>
      </c>
      <c r="Q475" s="1" t="s">
        <v>690</v>
      </c>
      <c r="S475" s="1" t="e">
        <v>#N/A</v>
      </c>
      <c r="T475" s="1" t="s">
        <v>691</v>
      </c>
      <c r="U475" s="1" t="str">
        <f t="shared" si="16"/>
        <v>Y</v>
      </c>
      <c r="V475" s="1" t="str">
        <f t="shared" si="17"/>
        <v>Y</v>
      </c>
      <c r="X475" s="1" t="s">
        <v>5813</v>
      </c>
      <c r="Y475" s="1" t="s">
        <v>6200</v>
      </c>
      <c r="AB475" s="1" t="s">
        <v>5813</v>
      </c>
    </row>
    <row r="476" spans="1:28" x14ac:dyDescent="0.4">
      <c r="A476" s="1">
        <v>272404772</v>
      </c>
      <c r="B476" s="1" t="s">
        <v>10</v>
      </c>
      <c r="C476" s="1" t="s">
        <v>5946</v>
      </c>
      <c r="D476" s="1">
        <v>463</v>
      </c>
      <c r="E476" s="1" t="s">
        <v>5828</v>
      </c>
      <c r="F476" s="1">
        <v>3</v>
      </c>
      <c r="G476" s="1" t="s">
        <v>309</v>
      </c>
      <c r="H476" s="1" t="s">
        <v>7593</v>
      </c>
      <c r="I476" s="1">
        <v>57</v>
      </c>
      <c r="J476" s="1" t="s">
        <v>309</v>
      </c>
      <c r="K476" s="5">
        <v>57</v>
      </c>
      <c r="L476" s="5">
        <v>0.15104210406847046</v>
      </c>
      <c r="M476" s="12">
        <v>0.6423869556002435</v>
      </c>
      <c r="N476" s="12">
        <v>0.14131466078044053</v>
      </c>
      <c r="O476" s="1" t="s">
        <v>9</v>
      </c>
      <c r="P476" s="1">
        <v>3.8616012512000002</v>
      </c>
      <c r="Q476" s="1" t="s">
        <v>1223</v>
      </c>
      <c r="S476" s="1" t="e">
        <v>#N/A</v>
      </c>
      <c r="T476" s="1" t="s">
        <v>1224</v>
      </c>
      <c r="U476" s="1" t="str">
        <f t="shared" si="16"/>
        <v>Y</v>
      </c>
      <c r="V476" s="1" t="str">
        <f t="shared" si="17"/>
        <v>N</v>
      </c>
      <c r="X476" s="1" t="s">
        <v>5813</v>
      </c>
      <c r="Y476" s="1" t="s">
        <v>6014</v>
      </c>
      <c r="AB476" s="1" t="s">
        <v>5813</v>
      </c>
    </row>
    <row r="477" spans="1:28" x14ac:dyDescent="0.4">
      <c r="A477" s="1">
        <v>113935285</v>
      </c>
      <c r="B477" s="1" t="s">
        <v>10</v>
      </c>
      <c r="C477" s="1" t="s">
        <v>5946</v>
      </c>
      <c r="D477" s="1">
        <v>463</v>
      </c>
      <c r="E477" s="1" t="s">
        <v>5828</v>
      </c>
      <c r="F477" s="1">
        <v>3</v>
      </c>
      <c r="G477" s="1" t="s">
        <v>309</v>
      </c>
      <c r="H477" s="1" t="s">
        <v>703</v>
      </c>
      <c r="I477" s="1">
        <v>57</v>
      </c>
      <c r="J477" s="1" t="s">
        <v>309</v>
      </c>
      <c r="K477" s="5">
        <v>57</v>
      </c>
      <c r="L477" s="5">
        <v>0.34779980063601579</v>
      </c>
      <c r="M477" s="12">
        <v>0.91324341940151144</v>
      </c>
      <c r="N477" s="12">
        <v>6.5243623801063785E-2</v>
      </c>
      <c r="O477" s="1" t="s">
        <v>9</v>
      </c>
      <c r="P477" s="1">
        <v>9.7688485439999901</v>
      </c>
      <c r="Q477" s="1" t="s">
        <v>310</v>
      </c>
      <c r="S477" s="1" t="e">
        <v>#N/A</v>
      </c>
      <c r="T477" s="1" t="s">
        <v>311</v>
      </c>
      <c r="U477" s="1" t="str">
        <f t="shared" si="16"/>
        <v>Y</v>
      </c>
      <c r="V477" s="1" t="str">
        <f t="shared" si="17"/>
        <v>Y</v>
      </c>
      <c r="X477" s="1" t="s">
        <v>5813</v>
      </c>
      <c r="Y477" s="1" t="s">
        <v>6207</v>
      </c>
      <c r="AB477" s="1" t="s">
        <v>5813</v>
      </c>
    </row>
    <row r="478" spans="1:28" x14ac:dyDescent="0.4">
      <c r="A478" s="1">
        <v>168616827</v>
      </c>
      <c r="B478" s="1" t="s">
        <v>1756</v>
      </c>
      <c r="C478" s="1" t="s">
        <v>5946</v>
      </c>
      <c r="D478" s="1">
        <v>946</v>
      </c>
      <c r="E478" s="1" t="s">
        <v>5830</v>
      </c>
      <c r="F478" s="1">
        <v>8</v>
      </c>
      <c r="G478" s="1" t="s">
        <v>392</v>
      </c>
      <c r="H478" s="1" t="s">
        <v>7984</v>
      </c>
      <c r="I478" s="1">
        <v>177</v>
      </c>
      <c r="J478" s="1" t="s">
        <v>392</v>
      </c>
      <c r="K478" s="5">
        <v>177</v>
      </c>
      <c r="L478" s="5">
        <v>4.6741451613281238E-3</v>
      </c>
      <c r="M478" s="12">
        <v>0.90713261674680534</v>
      </c>
      <c r="N478" s="12">
        <v>8.3118084770736539E-2</v>
      </c>
      <c r="O478" s="1" t="s">
        <v>9</v>
      </c>
      <c r="P478" s="1">
        <v>0.18230914519999999</v>
      </c>
      <c r="Q478" s="1" t="s">
        <v>4837</v>
      </c>
      <c r="S478" s="1" t="e">
        <v>#N/A</v>
      </c>
      <c r="T478" s="1" t="s">
        <v>4838</v>
      </c>
      <c r="U478" s="1" t="str">
        <f t="shared" si="16"/>
        <v>Y</v>
      </c>
      <c r="V478" s="1" t="str">
        <f t="shared" si="17"/>
        <v>Y</v>
      </c>
      <c r="X478" s="1" t="s">
        <v>5812</v>
      </c>
      <c r="Z478" s="1" t="s">
        <v>5812</v>
      </c>
      <c r="AB478" s="1" t="e">
        <v>#N/A</v>
      </c>
    </row>
    <row r="479" spans="1:28" x14ac:dyDescent="0.4">
      <c r="A479" s="1">
        <v>293255030</v>
      </c>
      <c r="B479" s="1" t="s">
        <v>796</v>
      </c>
      <c r="C479" s="1" t="s">
        <v>5946</v>
      </c>
      <c r="D479" s="1">
        <v>946</v>
      </c>
      <c r="E479" s="1" t="s">
        <v>5830</v>
      </c>
      <c r="F479" s="1">
        <v>8</v>
      </c>
      <c r="G479" s="1" t="s">
        <v>392</v>
      </c>
      <c r="H479" s="1" t="s">
        <v>7981</v>
      </c>
      <c r="I479" s="1">
        <v>177</v>
      </c>
      <c r="J479" s="1" t="s">
        <v>392</v>
      </c>
      <c r="K479" s="5">
        <v>177</v>
      </c>
      <c r="L479" s="5">
        <v>9.0614789143414004E-2</v>
      </c>
      <c r="M479" s="12">
        <v>0.23657021445001011</v>
      </c>
      <c r="N479" s="12">
        <v>0.23413438503508019</v>
      </c>
      <c r="O479" s="1" t="s">
        <v>9</v>
      </c>
      <c r="P479" s="1">
        <v>1.1088268995999999</v>
      </c>
      <c r="Q479" s="1" t="s">
        <v>2804</v>
      </c>
      <c r="S479" s="1" t="e">
        <v>#N/A</v>
      </c>
      <c r="T479" s="1" t="s">
        <v>2805</v>
      </c>
      <c r="U479" s="1" t="str">
        <f t="shared" si="16"/>
        <v>N</v>
      </c>
      <c r="V479" s="1" t="str">
        <f t="shared" si="17"/>
        <v>N</v>
      </c>
      <c r="X479" s="1" t="s">
        <v>5812</v>
      </c>
      <c r="Y479" s="1" t="s">
        <v>6236</v>
      </c>
      <c r="AB479" s="1" t="e">
        <v>#N/A</v>
      </c>
    </row>
    <row r="480" spans="1:28" x14ac:dyDescent="0.4">
      <c r="A480" s="1">
        <v>305677409</v>
      </c>
      <c r="B480" s="1" t="s">
        <v>2349</v>
      </c>
      <c r="C480" s="1" t="s">
        <v>5946</v>
      </c>
      <c r="D480" s="1">
        <v>88</v>
      </c>
      <c r="E480" s="1" t="s">
        <v>5830</v>
      </c>
      <c r="F480" s="1">
        <v>8</v>
      </c>
      <c r="G480" s="1" t="s">
        <v>78</v>
      </c>
      <c r="H480" s="1" t="s">
        <v>7915</v>
      </c>
      <c r="I480" s="1">
        <v>166</v>
      </c>
      <c r="J480" s="1" t="s">
        <v>78</v>
      </c>
      <c r="K480" s="5">
        <v>166</v>
      </c>
      <c r="L480" s="5">
        <v>3.0256711828200007E-2</v>
      </c>
      <c r="M480" s="12">
        <v>0.3167050514084252</v>
      </c>
      <c r="N480" s="12">
        <v>0.30835635215338697</v>
      </c>
      <c r="O480" s="1" t="s">
        <v>21</v>
      </c>
      <c r="P480" s="1">
        <v>0.62613944399999999</v>
      </c>
      <c r="Q480" s="1" t="s">
        <v>3498</v>
      </c>
      <c r="S480" s="1" t="e">
        <v>#N/A</v>
      </c>
      <c r="T480" s="1" t="s">
        <v>3499</v>
      </c>
      <c r="U480" s="1" t="str">
        <f t="shared" ref="U480:U543" si="18">IF($M480&gt;0.5,IF($N480&lt;0.2, "Y", "N"),"N")</f>
        <v>N</v>
      </c>
      <c r="V480" s="1" t="str">
        <f t="shared" ref="V480:V543" si="19">IF($M480&gt;0.7,IF($N480&lt;0.17, "Y", "N"),"N")</f>
        <v>N</v>
      </c>
      <c r="X480" s="1" t="s">
        <v>5812</v>
      </c>
      <c r="AB480" s="1" t="e">
        <v>#N/A</v>
      </c>
    </row>
    <row r="481" spans="1:28" x14ac:dyDescent="0.4">
      <c r="A481" s="1">
        <v>180523704</v>
      </c>
      <c r="B481" s="1" t="s">
        <v>10</v>
      </c>
      <c r="C481" s="1" t="s">
        <v>5946</v>
      </c>
      <c r="D481" s="1">
        <v>463</v>
      </c>
      <c r="E481" s="1" t="s">
        <v>5828</v>
      </c>
      <c r="F481" s="1">
        <v>3</v>
      </c>
      <c r="G481" s="1" t="s">
        <v>309</v>
      </c>
      <c r="H481" s="1" t="s">
        <v>5843</v>
      </c>
      <c r="I481" s="1">
        <v>57</v>
      </c>
      <c r="J481" s="1" t="s">
        <v>309</v>
      </c>
      <c r="K481" s="5">
        <v>57</v>
      </c>
      <c r="L481" s="5">
        <v>1.4785660335742086E-2</v>
      </c>
      <c r="M481" s="12">
        <v>0.9641893599123037</v>
      </c>
      <c r="N481" s="12">
        <v>3.432039764641532E-2</v>
      </c>
      <c r="O481" s="1" t="s">
        <v>9</v>
      </c>
      <c r="P481" s="1">
        <v>0.2847519899</v>
      </c>
      <c r="Q481" s="1" t="s">
        <v>4345</v>
      </c>
      <c r="S481" s="1" t="e">
        <v>#N/A</v>
      </c>
      <c r="T481" s="1" t="s">
        <v>4346</v>
      </c>
      <c r="U481" s="1" t="str">
        <f t="shared" si="18"/>
        <v>Y</v>
      </c>
      <c r="V481" s="1" t="str">
        <f t="shared" si="19"/>
        <v>Y</v>
      </c>
      <c r="X481" s="1" t="s">
        <v>5813</v>
      </c>
      <c r="AB481" s="1" t="s">
        <v>5813</v>
      </c>
    </row>
    <row r="482" spans="1:28" x14ac:dyDescent="0.4">
      <c r="A482" s="1">
        <v>298105299</v>
      </c>
      <c r="B482" s="1" t="s">
        <v>3847</v>
      </c>
      <c r="C482" s="1" t="s">
        <v>5946</v>
      </c>
      <c r="D482" s="1">
        <v>223</v>
      </c>
      <c r="E482" s="1" t="s">
        <v>5830</v>
      </c>
      <c r="F482" s="1">
        <v>8</v>
      </c>
      <c r="G482" s="1" t="s">
        <v>1111</v>
      </c>
      <c r="H482" s="1" t="s">
        <v>7852</v>
      </c>
      <c r="I482" s="1">
        <v>149</v>
      </c>
      <c r="J482" s="1" t="s">
        <v>1111</v>
      </c>
      <c r="K482" s="5">
        <v>149</v>
      </c>
      <c r="L482" s="5">
        <v>4.7466915421296239E-2</v>
      </c>
      <c r="M482" s="12">
        <v>0.3720791027443931</v>
      </c>
      <c r="N482" s="12">
        <v>0.30103307952867375</v>
      </c>
      <c r="O482" s="1" t="s">
        <v>9</v>
      </c>
      <c r="P482" s="1">
        <v>0.21842705009999999</v>
      </c>
      <c r="Q482" s="1" t="s">
        <v>4664</v>
      </c>
      <c r="S482" s="1" t="e">
        <v>#N/A</v>
      </c>
      <c r="T482" s="1" t="s">
        <v>4665</v>
      </c>
      <c r="U482" s="1" t="str">
        <f t="shared" si="18"/>
        <v>N</v>
      </c>
      <c r="V482" s="1" t="str">
        <f t="shared" si="19"/>
        <v>N</v>
      </c>
      <c r="X482" s="1" t="s">
        <v>5812</v>
      </c>
      <c r="AB482" s="1" t="e">
        <v>#N/A</v>
      </c>
    </row>
    <row r="483" spans="1:28" x14ac:dyDescent="0.4">
      <c r="A483" s="1">
        <v>112308468</v>
      </c>
      <c r="B483" s="1" t="s">
        <v>10</v>
      </c>
      <c r="C483" s="1" t="s">
        <v>5946</v>
      </c>
      <c r="D483" s="1">
        <v>463</v>
      </c>
      <c r="E483" s="1" t="s">
        <v>5828</v>
      </c>
      <c r="F483" s="1">
        <v>3</v>
      </c>
      <c r="G483" s="1" t="s">
        <v>309</v>
      </c>
      <c r="H483" s="1" t="s">
        <v>7595</v>
      </c>
      <c r="I483" s="1">
        <v>57</v>
      </c>
      <c r="J483" s="1" t="s">
        <v>309</v>
      </c>
      <c r="K483" s="5">
        <v>57</v>
      </c>
      <c r="L483" s="5">
        <v>0.11185344702557881</v>
      </c>
      <c r="M483" s="12">
        <v>0.91775350094060093</v>
      </c>
      <c r="N483" s="12">
        <v>4.564855223087004E-2</v>
      </c>
      <c r="O483" s="1" t="s">
        <v>9</v>
      </c>
      <c r="P483" s="1">
        <v>7.0963051263999999</v>
      </c>
      <c r="Q483" s="1" t="s">
        <v>603</v>
      </c>
      <c r="S483" s="1" t="e">
        <v>#N/A</v>
      </c>
      <c r="T483" s="1" t="s">
        <v>604</v>
      </c>
      <c r="U483" s="1" t="str">
        <f t="shared" si="18"/>
        <v>Y</v>
      </c>
      <c r="V483" s="1" t="str">
        <f t="shared" si="19"/>
        <v>Y</v>
      </c>
      <c r="X483" s="1" t="s">
        <v>5813</v>
      </c>
      <c r="AB483" s="1" t="s">
        <v>5813</v>
      </c>
    </row>
    <row r="484" spans="1:28" x14ac:dyDescent="0.4">
      <c r="A484" s="1">
        <v>298178912</v>
      </c>
      <c r="B484" s="1" t="s">
        <v>3847</v>
      </c>
      <c r="C484" s="1" t="s">
        <v>5946</v>
      </c>
      <c r="D484" s="1">
        <v>1004</v>
      </c>
      <c r="E484" s="1" t="s">
        <v>5830</v>
      </c>
      <c r="F484" s="1">
        <v>8</v>
      </c>
      <c r="G484" s="1" t="s">
        <v>791</v>
      </c>
      <c r="H484" s="1" t="s">
        <v>7950</v>
      </c>
      <c r="I484" s="1">
        <v>174</v>
      </c>
      <c r="J484" s="1" t="s">
        <v>791</v>
      </c>
      <c r="K484" s="5">
        <v>174</v>
      </c>
      <c r="L484" s="5">
        <v>1.4417686189133021E-2</v>
      </c>
      <c r="M484" s="12">
        <v>0.47339467983734862</v>
      </c>
      <c r="N484" s="12">
        <v>0.17422982709724547</v>
      </c>
      <c r="O484" s="1" t="s">
        <v>9</v>
      </c>
      <c r="P484" s="1">
        <v>4.8062709624999998E-2</v>
      </c>
      <c r="Q484" s="1" t="s">
        <v>5673</v>
      </c>
      <c r="S484" s="1" t="e">
        <v>#N/A</v>
      </c>
      <c r="T484" s="1" t="s">
        <v>5674</v>
      </c>
      <c r="U484" s="1" t="str">
        <f t="shared" si="18"/>
        <v>N</v>
      </c>
      <c r="V484" s="1" t="str">
        <f t="shared" si="19"/>
        <v>N</v>
      </c>
      <c r="X484" s="1" t="s">
        <v>5812</v>
      </c>
      <c r="AB484" s="1" t="e">
        <v>#N/A</v>
      </c>
    </row>
    <row r="485" spans="1:28" x14ac:dyDescent="0.4">
      <c r="A485" s="1">
        <v>114429338</v>
      </c>
      <c r="B485" s="1" t="s">
        <v>10</v>
      </c>
      <c r="C485" s="1" t="s">
        <v>5946</v>
      </c>
      <c r="D485" s="1">
        <v>463</v>
      </c>
      <c r="E485" s="1" t="s">
        <v>5828</v>
      </c>
      <c r="F485" s="1">
        <v>3</v>
      </c>
      <c r="G485" s="1" t="s">
        <v>309</v>
      </c>
      <c r="H485" s="1" t="s">
        <v>7595</v>
      </c>
      <c r="I485" s="1">
        <v>57</v>
      </c>
      <c r="J485" s="1" t="s">
        <v>309</v>
      </c>
      <c r="K485" s="5">
        <v>57</v>
      </c>
      <c r="L485" s="5">
        <v>0.19984445524531139</v>
      </c>
      <c r="M485" s="12">
        <v>0.89339249258049036</v>
      </c>
      <c r="N485" s="12">
        <v>7.1888114470651313E-2</v>
      </c>
      <c r="O485" s="1" t="s">
        <v>9</v>
      </c>
      <c r="P485" s="1">
        <v>8.3608635711999995</v>
      </c>
      <c r="Q485" s="1" t="s">
        <v>427</v>
      </c>
      <c r="S485" s="1" t="e">
        <v>#N/A</v>
      </c>
      <c r="T485" s="1" t="s">
        <v>428</v>
      </c>
      <c r="U485" s="1" t="str">
        <f t="shared" si="18"/>
        <v>Y</v>
      </c>
      <c r="V485" s="1" t="str">
        <f t="shared" si="19"/>
        <v>Y</v>
      </c>
      <c r="X485" s="1" t="s">
        <v>5813</v>
      </c>
      <c r="AB485" s="1" t="s">
        <v>5813</v>
      </c>
    </row>
    <row r="486" spans="1:28" x14ac:dyDescent="0.4">
      <c r="A486" s="1">
        <v>477926293</v>
      </c>
      <c r="B486" s="1" t="s">
        <v>959</v>
      </c>
      <c r="C486" s="1" t="s">
        <v>5946</v>
      </c>
      <c r="D486" s="1">
        <v>463</v>
      </c>
      <c r="E486" s="1" t="s">
        <v>5828</v>
      </c>
      <c r="F486" s="1">
        <v>3</v>
      </c>
      <c r="G486" s="1" t="s">
        <v>309</v>
      </c>
      <c r="H486" s="1">
        <v>0</v>
      </c>
      <c r="I486" s="1">
        <v>57</v>
      </c>
      <c r="J486" s="1" t="s">
        <v>309</v>
      </c>
      <c r="K486" s="5">
        <v>57</v>
      </c>
      <c r="L486" s="5">
        <v>0.2155663176146955</v>
      </c>
      <c r="M486" s="12">
        <v>0.97949475009079445</v>
      </c>
      <c r="N486" s="12">
        <v>1.8507077371339848E-2</v>
      </c>
      <c r="O486" s="1" t="s">
        <v>21</v>
      </c>
      <c r="P486" s="1">
        <v>4.7872548416000003</v>
      </c>
      <c r="Q486" s="1" t="s">
        <v>960</v>
      </c>
      <c r="S486" s="1" t="e">
        <v>#N/A</v>
      </c>
      <c r="T486" s="1" t="s">
        <v>961</v>
      </c>
      <c r="U486" s="1" t="str">
        <f t="shared" si="18"/>
        <v>Y</v>
      </c>
      <c r="V486" s="1" t="str">
        <f t="shared" si="19"/>
        <v>Y</v>
      </c>
      <c r="X486" s="1" t="s">
        <v>5813</v>
      </c>
      <c r="AB486" s="1" t="e">
        <v>#N/A</v>
      </c>
    </row>
    <row r="487" spans="1:28" x14ac:dyDescent="0.4">
      <c r="A487" s="1">
        <v>266488504</v>
      </c>
      <c r="B487" s="1" t="s">
        <v>1220</v>
      </c>
      <c r="C487" s="1" t="s">
        <v>5946</v>
      </c>
      <c r="D487" s="1">
        <v>463</v>
      </c>
      <c r="E487" s="1" t="s">
        <v>5828</v>
      </c>
      <c r="F487" s="1">
        <v>3</v>
      </c>
      <c r="G487" s="1" t="s">
        <v>309</v>
      </c>
      <c r="H487" s="1">
        <v>0</v>
      </c>
      <c r="I487" s="1">
        <v>57</v>
      </c>
      <c r="J487" s="1" t="s">
        <v>309</v>
      </c>
      <c r="K487" s="5">
        <v>57</v>
      </c>
      <c r="L487" s="5">
        <v>0.26284240730345548</v>
      </c>
      <c r="M487" s="12">
        <v>0.95664192920627433</v>
      </c>
      <c r="N487" s="12">
        <v>4.3357952173382328E-2</v>
      </c>
      <c r="O487" s="1" t="s">
        <v>9</v>
      </c>
      <c r="P487" s="1">
        <v>0.90793099599999905</v>
      </c>
      <c r="Q487" s="1" t="s">
        <v>3052</v>
      </c>
      <c r="S487" s="1" t="e">
        <v>#N/A</v>
      </c>
      <c r="T487" s="1" t="s">
        <v>3053</v>
      </c>
      <c r="U487" s="1" t="str">
        <f t="shared" si="18"/>
        <v>Y</v>
      </c>
      <c r="V487" s="1" t="str">
        <f t="shared" si="19"/>
        <v>Y</v>
      </c>
      <c r="X487" s="1" t="s">
        <v>5813</v>
      </c>
      <c r="AB487" s="1" t="e">
        <v>#N/A</v>
      </c>
    </row>
    <row r="488" spans="1:28" x14ac:dyDescent="0.4">
      <c r="A488" s="1">
        <v>177780284</v>
      </c>
      <c r="B488" s="1" t="s">
        <v>312</v>
      </c>
      <c r="C488" s="1" t="s">
        <v>5946</v>
      </c>
      <c r="D488" s="1">
        <v>463</v>
      </c>
      <c r="E488" s="1" t="s">
        <v>5828</v>
      </c>
      <c r="F488" s="1">
        <v>3</v>
      </c>
      <c r="G488" s="1" t="s">
        <v>309</v>
      </c>
      <c r="H488" s="1" t="s">
        <v>7591</v>
      </c>
      <c r="I488" s="1">
        <v>57</v>
      </c>
      <c r="J488" s="1" t="s">
        <v>309</v>
      </c>
      <c r="K488" s="5">
        <v>57</v>
      </c>
      <c r="L488" s="5">
        <v>0.40639540589374878</v>
      </c>
      <c r="M488" s="12">
        <v>0.74034001279694839</v>
      </c>
      <c r="N488" s="12">
        <v>0.21503364379283238</v>
      </c>
      <c r="O488" s="1" t="s">
        <v>21</v>
      </c>
      <c r="P488" s="1">
        <v>6.7717727167999904</v>
      </c>
      <c r="Q488" s="1" t="s">
        <v>641</v>
      </c>
      <c r="S488" s="1" t="e">
        <v>#N/A</v>
      </c>
      <c r="T488" s="1" t="s">
        <v>642</v>
      </c>
      <c r="U488" s="1" t="str">
        <f t="shared" si="18"/>
        <v>N</v>
      </c>
      <c r="V488" s="1" t="str">
        <f t="shared" si="19"/>
        <v>N</v>
      </c>
      <c r="X488" s="1" t="s">
        <v>9</v>
      </c>
      <c r="Y488" s="1" t="s">
        <v>5993</v>
      </c>
      <c r="AB488" s="1" t="e">
        <v>#N/A</v>
      </c>
    </row>
    <row r="489" spans="1:28" x14ac:dyDescent="0.4">
      <c r="A489" s="1">
        <v>178382220</v>
      </c>
      <c r="B489" s="1" t="s">
        <v>312</v>
      </c>
      <c r="C489" s="1" t="s">
        <v>5946</v>
      </c>
      <c r="D489" s="1">
        <v>463</v>
      </c>
      <c r="E489" s="1" t="s">
        <v>5828</v>
      </c>
      <c r="F489" s="1">
        <v>3</v>
      </c>
      <c r="G489" s="1" t="s">
        <v>309</v>
      </c>
      <c r="H489" s="1" t="s">
        <v>5843</v>
      </c>
      <c r="I489" s="1">
        <v>57</v>
      </c>
      <c r="J489" s="1" t="s">
        <v>309</v>
      </c>
      <c r="K489" s="5">
        <v>57</v>
      </c>
      <c r="L489" s="5">
        <v>0.11434568976000496</v>
      </c>
      <c r="M489" s="12">
        <v>0.99047178461826868</v>
      </c>
      <c r="N489" s="12">
        <v>6.814986247059787E-3</v>
      </c>
      <c r="O489" s="1" t="s">
        <v>9</v>
      </c>
      <c r="P489" s="1">
        <v>2.9643173279999999</v>
      </c>
      <c r="Q489" s="1" t="s">
        <v>1519</v>
      </c>
      <c r="S489" s="1" t="e">
        <v>#N/A</v>
      </c>
      <c r="T489" s="1" t="s">
        <v>1520</v>
      </c>
      <c r="U489" s="1" t="str">
        <f t="shared" si="18"/>
        <v>Y</v>
      </c>
      <c r="V489" s="1" t="str">
        <f t="shared" si="19"/>
        <v>Y</v>
      </c>
      <c r="X489" s="1" t="s">
        <v>5813</v>
      </c>
      <c r="AB489" s="1" t="e">
        <v>#N/A</v>
      </c>
    </row>
    <row r="490" spans="1:28" x14ac:dyDescent="0.4">
      <c r="A490" s="1">
        <v>179643824</v>
      </c>
      <c r="B490" s="1" t="s">
        <v>312</v>
      </c>
      <c r="C490" s="1" t="s">
        <v>5946</v>
      </c>
      <c r="D490" s="1">
        <v>463</v>
      </c>
      <c r="E490" s="1" t="s">
        <v>5828</v>
      </c>
      <c r="F490" s="1">
        <v>3</v>
      </c>
      <c r="G490" s="1" t="s">
        <v>309</v>
      </c>
      <c r="H490" s="1" t="s">
        <v>7595</v>
      </c>
      <c r="I490" s="1">
        <v>57</v>
      </c>
      <c r="J490" s="1" t="s">
        <v>309</v>
      </c>
      <c r="K490" s="5">
        <v>57</v>
      </c>
      <c r="L490" s="5">
        <v>4.8757127097656144E-2</v>
      </c>
      <c r="M490" s="12">
        <v>0.9073668452899194</v>
      </c>
      <c r="N490" s="12">
        <v>8.1035647969708316E-2</v>
      </c>
      <c r="O490" s="1" t="s">
        <v>9</v>
      </c>
      <c r="P490" s="1">
        <v>2.8271083903999998</v>
      </c>
      <c r="Q490" s="1" t="s">
        <v>1592</v>
      </c>
      <c r="S490" s="1" t="e">
        <v>#N/A</v>
      </c>
      <c r="T490" s="1" t="s">
        <v>1593</v>
      </c>
      <c r="U490" s="1" t="str">
        <f t="shared" si="18"/>
        <v>Y</v>
      </c>
      <c r="V490" s="1" t="str">
        <f t="shared" si="19"/>
        <v>Y</v>
      </c>
      <c r="X490" s="1" t="s">
        <v>5813</v>
      </c>
      <c r="AB490" s="1" t="e">
        <v>#N/A</v>
      </c>
    </row>
    <row r="491" spans="1:28" x14ac:dyDescent="0.4">
      <c r="A491" s="1">
        <v>182615771</v>
      </c>
      <c r="B491" s="1" t="s">
        <v>732</v>
      </c>
      <c r="C491" s="1" t="s">
        <v>5946</v>
      </c>
      <c r="D491" s="1">
        <v>463</v>
      </c>
      <c r="E491" s="1" t="s">
        <v>5828</v>
      </c>
      <c r="F491" s="1">
        <v>3</v>
      </c>
      <c r="G491" s="1" t="s">
        <v>309</v>
      </c>
      <c r="H491" s="1">
        <v>0</v>
      </c>
      <c r="I491" s="1">
        <v>57</v>
      </c>
      <c r="J491" s="1" t="s">
        <v>309</v>
      </c>
      <c r="K491" s="5">
        <v>57</v>
      </c>
      <c r="L491" s="5">
        <v>1.7297593158398336E-2</v>
      </c>
      <c r="M491" s="12">
        <v>0.99929186486892896</v>
      </c>
      <c r="N491" s="12">
        <v>7.0813513107112491E-4</v>
      </c>
      <c r="O491" s="1" t="s">
        <v>9</v>
      </c>
      <c r="P491" s="1">
        <v>1.0217760672</v>
      </c>
      <c r="Q491" s="1" t="s">
        <v>2896</v>
      </c>
      <c r="S491" s="1" t="e">
        <v>#N/A</v>
      </c>
      <c r="T491" s="1" t="s">
        <v>2897</v>
      </c>
      <c r="U491" s="1" t="str">
        <f t="shared" si="18"/>
        <v>Y</v>
      </c>
      <c r="V491" s="1" t="str">
        <f t="shared" si="19"/>
        <v>Y</v>
      </c>
      <c r="X491" s="1" t="s">
        <v>5813</v>
      </c>
      <c r="AB491" s="1" t="e">
        <v>#N/A</v>
      </c>
    </row>
    <row r="492" spans="1:28" x14ac:dyDescent="0.4">
      <c r="A492" s="1">
        <v>181891892</v>
      </c>
      <c r="B492" s="1" t="s">
        <v>1868</v>
      </c>
      <c r="C492" s="1" t="s">
        <v>5946</v>
      </c>
      <c r="D492" s="1">
        <v>223</v>
      </c>
      <c r="E492" s="1" t="s">
        <v>5830</v>
      </c>
      <c r="F492" s="1">
        <v>8</v>
      </c>
      <c r="G492" s="1" t="s">
        <v>1111</v>
      </c>
      <c r="H492" s="1" t="s">
        <v>7863</v>
      </c>
      <c r="I492" s="1">
        <v>149</v>
      </c>
      <c r="J492" s="1" t="s">
        <v>1111</v>
      </c>
      <c r="K492" s="5">
        <v>149</v>
      </c>
      <c r="L492" s="5">
        <v>7.192789787118041E-2</v>
      </c>
      <c r="M492" s="12">
        <v>0.43721526043096504</v>
      </c>
      <c r="N492" s="12">
        <v>0.33388869354991169</v>
      </c>
      <c r="O492" s="1" t="s">
        <v>9</v>
      </c>
      <c r="P492" s="1">
        <v>0.97435241679999995</v>
      </c>
      <c r="Q492" s="1" t="s">
        <v>2947</v>
      </c>
      <c r="S492" s="1" t="e">
        <v>#N/A</v>
      </c>
      <c r="T492" s="1" t="s">
        <v>2948</v>
      </c>
      <c r="U492" s="1" t="str">
        <f t="shared" si="18"/>
        <v>N</v>
      </c>
      <c r="V492" s="1" t="str">
        <f t="shared" si="19"/>
        <v>N</v>
      </c>
      <c r="X492" s="1" t="s">
        <v>5812</v>
      </c>
      <c r="AB492" s="1" t="e">
        <v>#N/A</v>
      </c>
    </row>
    <row r="493" spans="1:28" x14ac:dyDescent="0.4">
      <c r="A493" s="1">
        <v>179902073</v>
      </c>
      <c r="B493" s="1" t="s">
        <v>732</v>
      </c>
      <c r="C493" s="1" t="s">
        <v>5946</v>
      </c>
      <c r="D493" s="1">
        <v>463</v>
      </c>
      <c r="E493" s="1" t="s">
        <v>5828</v>
      </c>
      <c r="F493" s="1">
        <v>3</v>
      </c>
      <c r="G493" s="1" t="s">
        <v>309</v>
      </c>
      <c r="H493" s="1" t="s">
        <v>7595</v>
      </c>
      <c r="I493" s="1">
        <v>57</v>
      </c>
      <c r="J493" s="1" t="s">
        <v>309</v>
      </c>
      <c r="K493" s="5">
        <v>57</v>
      </c>
      <c r="L493" s="5">
        <v>2.1667105123535048E-3</v>
      </c>
      <c r="M493" s="12">
        <v>0.88468816914903514</v>
      </c>
      <c r="N493" s="12">
        <v>0.1034290681385619</v>
      </c>
      <c r="O493" s="1" t="s">
        <v>9</v>
      </c>
      <c r="P493" s="1">
        <v>0.2441107284</v>
      </c>
      <c r="Q493" s="1" t="s">
        <v>4526</v>
      </c>
      <c r="S493" s="1" t="e">
        <v>#N/A</v>
      </c>
      <c r="T493" s="1" t="s">
        <v>4527</v>
      </c>
      <c r="U493" s="1" t="str">
        <f t="shared" si="18"/>
        <v>Y</v>
      </c>
      <c r="V493" s="1" t="str">
        <f t="shared" si="19"/>
        <v>Y</v>
      </c>
      <c r="X493" s="1" t="s">
        <v>5813</v>
      </c>
      <c r="Z493" s="1" t="s">
        <v>5812</v>
      </c>
      <c r="AB493" s="1" t="e">
        <v>#N/A</v>
      </c>
    </row>
    <row r="494" spans="1:28" x14ac:dyDescent="0.4">
      <c r="A494" s="1">
        <v>182615063</v>
      </c>
      <c r="B494" s="1" t="s">
        <v>732</v>
      </c>
      <c r="C494" s="1" t="s">
        <v>5946</v>
      </c>
      <c r="D494" s="1">
        <v>463</v>
      </c>
      <c r="E494" s="1" t="s">
        <v>5828</v>
      </c>
      <c r="F494" s="1">
        <v>3</v>
      </c>
      <c r="G494" s="1" t="s">
        <v>309</v>
      </c>
      <c r="H494" s="1" t="s">
        <v>7595</v>
      </c>
      <c r="I494" s="1">
        <v>57</v>
      </c>
      <c r="J494" s="1" t="s">
        <v>309</v>
      </c>
      <c r="K494" s="5">
        <v>57</v>
      </c>
      <c r="L494" s="5">
        <v>3.5483294900360271E-2</v>
      </c>
      <c r="M494" s="12">
        <v>0.71926680770958418</v>
      </c>
      <c r="N494" s="12">
        <v>0.16855763935663326</v>
      </c>
      <c r="O494" s="1" t="s">
        <v>21</v>
      </c>
      <c r="P494" s="1">
        <v>1.2388017711999999</v>
      </c>
      <c r="Q494" s="1" t="s">
        <v>2687</v>
      </c>
      <c r="S494" s="1" t="e">
        <v>#N/A</v>
      </c>
      <c r="T494" s="1" t="s">
        <v>2688</v>
      </c>
      <c r="U494" s="1" t="str">
        <f t="shared" si="18"/>
        <v>Y</v>
      </c>
      <c r="V494" s="1" t="str">
        <f t="shared" si="19"/>
        <v>Y</v>
      </c>
      <c r="X494" s="1" t="s">
        <v>5813</v>
      </c>
      <c r="AB494" s="1" t="e">
        <v>#N/A</v>
      </c>
    </row>
    <row r="495" spans="1:28" x14ac:dyDescent="0.4">
      <c r="A495" s="1">
        <v>160296448</v>
      </c>
      <c r="B495" s="1" t="s">
        <v>1868</v>
      </c>
      <c r="C495" s="1" t="s">
        <v>5946</v>
      </c>
      <c r="D495" s="1">
        <v>830</v>
      </c>
      <c r="E495" s="1" t="s">
        <v>5830</v>
      </c>
      <c r="F495" s="1">
        <v>8</v>
      </c>
      <c r="G495" s="1" t="s">
        <v>197</v>
      </c>
      <c r="H495" s="1" t="s">
        <v>7879</v>
      </c>
      <c r="I495" s="1">
        <v>153</v>
      </c>
      <c r="J495" s="1" t="s">
        <v>197</v>
      </c>
      <c r="K495" s="5">
        <v>153</v>
      </c>
      <c r="L495" s="5">
        <v>2.1360958263241536E-2</v>
      </c>
      <c r="M495" s="12">
        <v>0.32768114385322528</v>
      </c>
      <c r="N495" s="12">
        <v>0.32625169721400099</v>
      </c>
      <c r="O495" s="1" t="s">
        <v>21</v>
      </c>
      <c r="P495" s="1">
        <v>0.47183751299999999</v>
      </c>
      <c r="Q495" s="1" t="s">
        <v>3806</v>
      </c>
      <c r="S495" s="1" t="e">
        <v>#N/A</v>
      </c>
      <c r="T495" s="1" t="s">
        <v>3807</v>
      </c>
      <c r="U495" s="1" t="str">
        <f t="shared" si="18"/>
        <v>N</v>
      </c>
      <c r="V495" s="1" t="str">
        <f t="shared" si="19"/>
        <v>N</v>
      </c>
      <c r="X495" s="1" t="s">
        <v>5812</v>
      </c>
      <c r="AB495" s="1" t="e">
        <v>#N/A</v>
      </c>
    </row>
    <row r="496" spans="1:28" x14ac:dyDescent="0.4">
      <c r="A496" s="1">
        <v>179644545</v>
      </c>
      <c r="B496" s="1" t="s">
        <v>732</v>
      </c>
      <c r="C496" s="1" t="s">
        <v>5946</v>
      </c>
      <c r="D496" s="1">
        <v>463</v>
      </c>
      <c r="E496" s="1" t="s">
        <v>5828</v>
      </c>
      <c r="F496" s="1">
        <v>3</v>
      </c>
      <c r="G496" s="1" t="s">
        <v>309</v>
      </c>
      <c r="H496" s="1">
        <v>0</v>
      </c>
      <c r="I496" s="1">
        <v>57</v>
      </c>
      <c r="J496" s="1" t="s">
        <v>309</v>
      </c>
      <c r="K496" s="5">
        <v>57</v>
      </c>
      <c r="L496" s="5">
        <v>8.7666647249999893E-3</v>
      </c>
      <c r="M496" s="12">
        <v>1</v>
      </c>
      <c r="N496" s="12">
        <v>0</v>
      </c>
      <c r="O496" s="1" t="s">
        <v>9</v>
      </c>
      <c r="P496" s="1">
        <v>0.85258871039999995</v>
      </c>
      <c r="Q496" s="1" t="s">
        <v>3116</v>
      </c>
      <c r="R496" s="1" t="s">
        <v>5813</v>
      </c>
      <c r="S496" s="1" t="e">
        <v>#N/A</v>
      </c>
      <c r="T496" s="1" t="s">
        <v>3117</v>
      </c>
      <c r="U496" s="1" t="str">
        <f t="shared" si="18"/>
        <v>Y</v>
      </c>
      <c r="V496" s="1" t="str">
        <f t="shared" si="19"/>
        <v>Y</v>
      </c>
      <c r="X496" s="1" t="s">
        <v>5813</v>
      </c>
      <c r="AB496" s="1" t="e">
        <v>#N/A</v>
      </c>
    </row>
    <row r="497" spans="1:28" x14ac:dyDescent="0.4">
      <c r="A497" s="1">
        <v>179904203</v>
      </c>
      <c r="B497" s="1" t="s">
        <v>1868</v>
      </c>
      <c r="C497" s="1" t="s">
        <v>5946</v>
      </c>
      <c r="D497" s="1">
        <v>1004</v>
      </c>
      <c r="E497" s="1" t="s">
        <v>5830</v>
      </c>
      <c r="F497" s="1">
        <v>8</v>
      </c>
      <c r="G497" s="1" t="s">
        <v>791</v>
      </c>
      <c r="H497" s="1" t="s">
        <v>7954</v>
      </c>
      <c r="I497" s="1">
        <v>174</v>
      </c>
      <c r="J497" s="1" t="s">
        <v>791</v>
      </c>
      <c r="K497" s="5">
        <v>174</v>
      </c>
      <c r="L497" s="5">
        <v>0.25712003890063417</v>
      </c>
      <c r="M497" s="12">
        <v>0.31960691104188071</v>
      </c>
      <c r="N497" s="12">
        <v>0.19876854996801982</v>
      </c>
      <c r="O497" s="1" t="s">
        <v>9</v>
      </c>
      <c r="P497" s="1">
        <v>2.2906091152000001</v>
      </c>
      <c r="Q497" s="1" t="s">
        <v>1869</v>
      </c>
      <c r="S497" s="1" t="e">
        <v>#N/A</v>
      </c>
      <c r="T497" s="1" t="s">
        <v>1870</v>
      </c>
      <c r="U497" s="1" t="str">
        <f t="shared" si="18"/>
        <v>N</v>
      </c>
      <c r="V497" s="1" t="str">
        <f t="shared" si="19"/>
        <v>N</v>
      </c>
      <c r="X497" s="1" t="s">
        <v>5812</v>
      </c>
      <c r="AB497" s="1" t="e">
        <v>#N/A</v>
      </c>
    </row>
    <row r="498" spans="1:28" x14ac:dyDescent="0.4">
      <c r="A498" s="1">
        <v>182933935</v>
      </c>
      <c r="B498" s="1" t="s">
        <v>1429</v>
      </c>
      <c r="C498" s="1" t="s">
        <v>5946</v>
      </c>
      <c r="D498" s="1">
        <v>463</v>
      </c>
      <c r="E498" s="1" t="s">
        <v>5828</v>
      </c>
      <c r="F498" s="1">
        <v>3</v>
      </c>
      <c r="G498" s="1" t="s">
        <v>309</v>
      </c>
      <c r="H498" s="1" t="s">
        <v>7592</v>
      </c>
      <c r="I498" s="1">
        <v>57</v>
      </c>
      <c r="J498" s="1" t="s">
        <v>309</v>
      </c>
      <c r="K498" s="5">
        <v>57</v>
      </c>
      <c r="L498" s="5">
        <v>0.18853673272044966</v>
      </c>
      <c r="M498" s="12">
        <v>0.62015359295190053</v>
      </c>
      <c r="N498" s="12">
        <v>0.19616624763959523</v>
      </c>
      <c r="O498" s="1" t="s">
        <v>21</v>
      </c>
      <c r="P498" s="1">
        <v>3.2298732592000001</v>
      </c>
      <c r="Q498" s="1" t="s">
        <v>1430</v>
      </c>
      <c r="S498" s="1" t="e">
        <v>#N/A</v>
      </c>
      <c r="T498" s="1" t="s">
        <v>1431</v>
      </c>
      <c r="U498" s="1" t="str">
        <f t="shared" si="18"/>
        <v>Y</v>
      </c>
      <c r="V498" s="1" t="str">
        <f t="shared" si="19"/>
        <v>N</v>
      </c>
      <c r="X498" s="1" t="s">
        <v>9</v>
      </c>
      <c r="Y498" s="1" t="s">
        <v>5992</v>
      </c>
      <c r="AB498" s="1" t="e">
        <v>#N/A</v>
      </c>
    </row>
    <row r="499" spans="1:28" x14ac:dyDescent="0.4">
      <c r="A499" s="1">
        <v>301326316</v>
      </c>
      <c r="B499" s="1" t="s">
        <v>1636</v>
      </c>
      <c r="C499" s="1" t="s">
        <v>5946</v>
      </c>
      <c r="D499" s="1">
        <v>463</v>
      </c>
      <c r="E499" s="1" t="s">
        <v>5828</v>
      </c>
      <c r="F499" s="1">
        <v>3</v>
      </c>
      <c r="G499" s="1" t="s">
        <v>309</v>
      </c>
      <c r="H499" s="1">
        <v>0</v>
      </c>
      <c r="I499" s="1">
        <v>57</v>
      </c>
      <c r="J499" s="1" t="s">
        <v>309</v>
      </c>
      <c r="K499" s="5">
        <v>57</v>
      </c>
      <c r="L499" s="5">
        <v>3.4388747100073239E-2</v>
      </c>
      <c r="M499" s="12">
        <v>0.9942735090202568</v>
      </c>
      <c r="N499" s="12">
        <v>3.0187796398298823E-3</v>
      </c>
      <c r="O499" s="1" t="s">
        <v>9</v>
      </c>
      <c r="P499" s="1">
        <v>0.18171031129999901</v>
      </c>
      <c r="Q499" s="1" t="s">
        <v>4841</v>
      </c>
      <c r="S499" s="1" t="e">
        <v>#N/A</v>
      </c>
      <c r="T499" s="1" t="s">
        <v>4842</v>
      </c>
      <c r="U499" s="1" t="str">
        <f t="shared" si="18"/>
        <v>Y</v>
      </c>
      <c r="V499" s="1" t="str">
        <f t="shared" si="19"/>
        <v>Y</v>
      </c>
      <c r="X499" s="1" t="s">
        <v>5813</v>
      </c>
      <c r="AB499" s="1" t="e">
        <v>#N/A</v>
      </c>
    </row>
    <row r="500" spans="1:28" x14ac:dyDescent="0.4">
      <c r="A500" s="1">
        <v>305092904</v>
      </c>
      <c r="B500" s="1" t="s">
        <v>766</v>
      </c>
      <c r="C500" s="1" t="s">
        <v>5946</v>
      </c>
      <c r="D500" s="1">
        <v>88</v>
      </c>
      <c r="E500" s="1" t="s">
        <v>5830</v>
      </c>
      <c r="F500" s="1">
        <v>8</v>
      </c>
      <c r="G500" s="1" t="s">
        <v>78</v>
      </c>
      <c r="H500" s="1" t="s">
        <v>7912</v>
      </c>
      <c r="I500" s="1">
        <v>166</v>
      </c>
      <c r="J500" s="1" t="s">
        <v>78</v>
      </c>
      <c r="K500" s="5">
        <v>166</v>
      </c>
      <c r="L500" s="5">
        <v>0.18302421671780511</v>
      </c>
      <c r="M500" s="12">
        <v>0.50971007374306909</v>
      </c>
      <c r="N500" s="12">
        <v>0.24476853010698757</v>
      </c>
      <c r="O500" s="1" t="s">
        <v>9</v>
      </c>
      <c r="P500" s="1">
        <v>1.6496927215999999</v>
      </c>
      <c r="Q500" s="1" t="s">
        <v>2311</v>
      </c>
      <c r="S500" s="1" t="e">
        <v>#N/A</v>
      </c>
      <c r="T500" s="1" t="s">
        <v>2312</v>
      </c>
      <c r="U500" s="1" t="str">
        <f t="shared" si="18"/>
        <v>N</v>
      </c>
      <c r="V500" s="1" t="str">
        <f t="shared" si="19"/>
        <v>N</v>
      </c>
      <c r="X500" s="1" t="s">
        <v>5812</v>
      </c>
      <c r="AB500" s="1" t="e">
        <v>#N/A</v>
      </c>
    </row>
    <row r="501" spans="1:28" x14ac:dyDescent="0.4">
      <c r="A501" s="1">
        <v>301421960</v>
      </c>
      <c r="B501" s="1" t="s">
        <v>1010</v>
      </c>
      <c r="C501" s="1" t="s">
        <v>5946</v>
      </c>
      <c r="D501" s="1">
        <v>463</v>
      </c>
      <c r="E501" s="1" t="s">
        <v>5828</v>
      </c>
      <c r="F501" s="1">
        <v>3</v>
      </c>
      <c r="G501" s="1" t="s">
        <v>309</v>
      </c>
      <c r="H501" s="1" t="s">
        <v>703</v>
      </c>
      <c r="I501" s="1">
        <v>57</v>
      </c>
      <c r="J501" s="1" t="s">
        <v>309</v>
      </c>
      <c r="K501" s="5">
        <v>57</v>
      </c>
      <c r="L501" s="5">
        <v>7.0186908947027588E-2</v>
      </c>
      <c r="M501" s="12">
        <v>0.74731146287674233</v>
      </c>
      <c r="N501" s="12">
        <v>0.24845321776198132</v>
      </c>
      <c r="O501" s="1" t="s">
        <v>21</v>
      </c>
      <c r="P501" s="1">
        <v>0.87300149299999996</v>
      </c>
      <c r="Q501" s="1" t="s">
        <v>3085</v>
      </c>
      <c r="S501" s="1" t="e">
        <v>#N/A</v>
      </c>
      <c r="T501" s="1" t="s">
        <v>3086</v>
      </c>
      <c r="U501" s="1" t="str">
        <f t="shared" si="18"/>
        <v>N</v>
      </c>
      <c r="V501" s="1" t="str">
        <f t="shared" si="19"/>
        <v>N</v>
      </c>
      <c r="X501" s="1" t="s">
        <v>5813</v>
      </c>
      <c r="Y501" s="1" t="s">
        <v>6365</v>
      </c>
      <c r="AB501" s="1" t="e">
        <v>#N/A</v>
      </c>
    </row>
    <row r="502" spans="1:28" x14ac:dyDescent="0.4">
      <c r="A502" s="1">
        <v>298078515</v>
      </c>
      <c r="B502" s="1" t="s">
        <v>766</v>
      </c>
      <c r="C502" s="1" t="s">
        <v>5946</v>
      </c>
      <c r="D502" s="1">
        <v>194</v>
      </c>
      <c r="E502" s="1" t="s">
        <v>5830</v>
      </c>
      <c r="F502" s="1">
        <v>8</v>
      </c>
      <c r="G502" s="1" t="s">
        <v>302</v>
      </c>
      <c r="H502" s="1" t="s">
        <v>8020</v>
      </c>
      <c r="I502" s="1">
        <v>178</v>
      </c>
      <c r="J502" s="1" t="s">
        <v>302</v>
      </c>
      <c r="K502" s="5">
        <v>178</v>
      </c>
      <c r="L502" s="5">
        <v>2.3316768493392176E-2</v>
      </c>
      <c r="M502" s="12">
        <v>0.6742301030889033</v>
      </c>
      <c r="N502" s="12">
        <v>0.19102757024466177</v>
      </c>
      <c r="O502" s="1" t="s">
        <v>9</v>
      </c>
      <c r="P502" s="1">
        <v>0.85628985680000003</v>
      </c>
      <c r="Q502" s="1" t="s">
        <v>3108</v>
      </c>
      <c r="S502" s="1" t="e">
        <v>#N/A</v>
      </c>
      <c r="T502" s="1" t="s">
        <v>3109</v>
      </c>
      <c r="U502" s="1" t="str">
        <f t="shared" si="18"/>
        <v>Y</v>
      </c>
      <c r="V502" s="1" t="str">
        <f t="shared" si="19"/>
        <v>N</v>
      </c>
      <c r="X502" s="1" t="s">
        <v>5812</v>
      </c>
      <c r="AB502" s="1" t="e">
        <v>#N/A</v>
      </c>
    </row>
    <row r="503" spans="1:28" x14ac:dyDescent="0.4">
      <c r="A503" s="1">
        <v>278318653</v>
      </c>
      <c r="B503" s="1" t="s">
        <v>168</v>
      </c>
      <c r="C503" s="1" t="s">
        <v>5946</v>
      </c>
      <c r="D503" s="1">
        <v>463</v>
      </c>
      <c r="E503" s="1" t="s">
        <v>5828</v>
      </c>
      <c r="F503" s="1">
        <v>3</v>
      </c>
      <c r="G503" s="1" t="s">
        <v>309</v>
      </c>
      <c r="H503" s="1">
        <v>0</v>
      </c>
      <c r="I503" s="1">
        <v>57</v>
      </c>
      <c r="J503" s="1" t="s">
        <v>309</v>
      </c>
      <c r="K503" s="5">
        <v>57</v>
      </c>
      <c r="L503" s="5">
        <v>1.7673845617114256E-2</v>
      </c>
      <c r="M503" s="12">
        <v>0.99930216703362429</v>
      </c>
      <c r="N503" s="12">
        <v>6.9783296637574495E-4</v>
      </c>
      <c r="O503" s="1" t="s">
        <v>9</v>
      </c>
      <c r="P503" s="1">
        <v>0.48588354919999999</v>
      </c>
      <c r="Q503" s="1" t="s">
        <v>3777</v>
      </c>
      <c r="S503" s="1" t="e">
        <v>#N/A</v>
      </c>
      <c r="T503" s="1" t="s">
        <v>3778</v>
      </c>
      <c r="U503" s="1" t="str">
        <f t="shared" si="18"/>
        <v>Y</v>
      </c>
      <c r="V503" s="1" t="str">
        <f t="shared" si="19"/>
        <v>Y</v>
      </c>
      <c r="X503" s="1" t="s">
        <v>5813</v>
      </c>
      <c r="AB503" s="1" t="e">
        <v>#N/A</v>
      </c>
    </row>
    <row r="504" spans="1:28" x14ac:dyDescent="0.4">
      <c r="A504" s="1">
        <v>518015408</v>
      </c>
      <c r="B504" s="1" t="s">
        <v>952</v>
      </c>
      <c r="C504" s="1">
        <v>45</v>
      </c>
      <c r="D504" s="1">
        <v>830</v>
      </c>
      <c r="E504" s="1" t="s">
        <v>5830</v>
      </c>
      <c r="F504" s="1">
        <v>8</v>
      </c>
      <c r="G504" s="1" t="s">
        <v>197</v>
      </c>
      <c r="H504" s="1" t="s">
        <v>7877</v>
      </c>
      <c r="I504" s="1">
        <v>153</v>
      </c>
      <c r="J504" s="1" t="s">
        <v>197</v>
      </c>
      <c r="K504" s="5">
        <v>153</v>
      </c>
      <c r="L504" s="5">
        <v>0.18811635067094296</v>
      </c>
      <c r="M504" s="12">
        <v>0.31555525975429738</v>
      </c>
      <c r="N504" s="12">
        <v>0.29702103831334026</v>
      </c>
      <c r="O504" s="1" t="s">
        <v>9</v>
      </c>
      <c r="P504" s="1">
        <v>2.29063251759999</v>
      </c>
      <c r="Q504" s="1" t="s">
        <v>1866</v>
      </c>
      <c r="S504" s="1" t="e">
        <v>#N/A</v>
      </c>
      <c r="T504" s="1" t="s">
        <v>1867</v>
      </c>
      <c r="U504" s="1" t="str">
        <f t="shared" si="18"/>
        <v>N</v>
      </c>
      <c r="V504" s="1" t="str">
        <f t="shared" si="19"/>
        <v>N</v>
      </c>
      <c r="X504" s="1" t="s">
        <v>5812</v>
      </c>
      <c r="AB504" s="1" t="e">
        <v>#N/A</v>
      </c>
    </row>
    <row r="505" spans="1:28" x14ac:dyDescent="0.4">
      <c r="A505" s="1">
        <v>503324388</v>
      </c>
      <c r="B505" s="1" t="s">
        <v>952</v>
      </c>
      <c r="C505" s="1">
        <v>45</v>
      </c>
      <c r="D505" s="1">
        <v>693</v>
      </c>
      <c r="E505" s="1" t="s">
        <v>5830</v>
      </c>
      <c r="F505" s="1">
        <v>8</v>
      </c>
      <c r="G505" s="1" t="s">
        <v>50</v>
      </c>
      <c r="H505" s="1" t="s">
        <v>7971</v>
      </c>
      <c r="I505" s="1">
        <v>176</v>
      </c>
      <c r="J505" s="1" t="s">
        <v>50</v>
      </c>
      <c r="K505" s="5">
        <v>176</v>
      </c>
      <c r="L505" s="5">
        <v>0.36734509866957976</v>
      </c>
      <c r="M505" s="12">
        <v>0.50725759585431995</v>
      </c>
      <c r="N505" s="12">
        <v>0.20352870739470491</v>
      </c>
      <c r="O505" s="1" t="s">
        <v>9</v>
      </c>
      <c r="P505" s="1">
        <v>4.7945844576000001</v>
      </c>
      <c r="Q505" s="1" t="s">
        <v>953</v>
      </c>
      <c r="S505" s="1" t="e">
        <v>#N/A</v>
      </c>
      <c r="T505" s="1" t="s">
        <v>954</v>
      </c>
      <c r="U505" s="1" t="str">
        <f t="shared" si="18"/>
        <v>N</v>
      </c>
      <c r="V505" s="1" t="str">
        <f t="shared" si="19"/>
        <v>N</v>
      </c>
      <c r="X505" s="1" t="s">
        <v>5812</v>
      </c>
      <c r="AB505" s="1" t="e">
        <v>#N/A</v>
      </c>
    </row>
    <row r="506" spans="1:28" x14ac:dyDescent="0.4">
      <c r="A506" s="1">
        <v>278319402</v>
      </c>
      <c r="B506" s="1" t="s">
        <v>168</v>
      </c>
      <c r="C506" s="1" t="s">
        <v>5946</v>
      </c>
      <c r="D506" s="1">
        <v>463</v>
      </c>
      <c r="E506" s="1" t="s">
        <v>5828</v>
      </c>
      <c r="F506" s="1">
        <v>3</v>
      </c>
      <c r="G506" s="1" t="s">
        <v>309</v>
      </c>
      <c r="H506" s="1" t="s">
        <v>7596</v>
      </c>
      <c r="I506" s="1">
        <v>57</v>
      </c>
      <c r="J506" s="1" t="s">
        <v>309</v>
      </c>
      <c r="K506" s="5">
        <v>57</v>
      </c>
      <c r="L506" s="5">
        <v>5.0131871040234241E-2</v>
      </c>
      <c r="M506" s="12">
        <v>0.86349438993126459</v>
      </c>
      <c r="N506" s="12">
        <v>5.7979043364793773E-2</v>
      </c>
      <c r="O506" s="1" t="s">
        <v>9</v>
      </c>
      <c r="P506" s="1">
        <v>0.80704920800000002</v>
      </c>
      <c r="Q506" s="1" t="s">
        <v>3191</v>
      </c>
      <c r="S506" s="1" t="e">
        <v>#N/A</v>
      </c>
      <c r="T506" s="1" t="s">
        <v>3192</v>
      </c>
      <c r="U506" s="1" t="str">
        <f t="shared" si="18"/>
        <v>Y</v>
      </c>
      <c r="V506" s="1" t="str">
        <f t="shared" si="19"/>
        <v>Y</v>
      </c>
      <c r="X506" s="1" t="s">
        <v>5813</v>
      </c>
      <c r="AB506" s="1" t="e">
        <v>#N/A</v>
      </c>
    </row>
    <row r="507" spans="1:28" x14ac:dyDescent="0.4">
      <c r="A507" s="1">
        <v>581641279</v>
      </c>
      <c r="B507" s="1" t="s">
        <v>1636</v>
      </c>
      <c r="C507" s="1" t="s">
        <v>5946</v>
      </c>
      <c r="D507" s="1">
        <v>38</v>
      </c>
      <c r="E507" s="1" t="s">
        <v>5830</v>
      </c>
      <c r="F507" s="1">
        <v>8</v>
      </c>
      <c r="G507" s="1" t="s">
        <v>1424</v>
      </c>
      <c r="H507" s="1" t="s">
        <v>7849</v>
      </c>
      <c r="I507" s="1">
        <v>146</v>
      </c>
      <c r="J507" s="1" t="s">
        <v>1424</v>
      </c>
      <c r="K507" s="5">
        <v>146</v>
      </c>
      <c r="L507" s="5">
        <v>3.0990407846989209E-2</v>
      </c>
      <c r="M507" s="12">
        <v>0.40190246645011302</v>
      </c>
      <c r="N507" s="12">
        <v>0.21047946536249601</v>
      </c>
      <c r="O507" s="1" t="s">
        <v>21</v>
      </c>
      <c r="P507" s="1">
        <v>0.91291237519999902</v>
      </c>
      <c r="Q507" s="1" t="s">
        <v>3046</v>
      </c>
      <c r="S507" s="1" t="e">
        <v>#N/A</v>
      </c>
      <c r="T507" s="1" t="s">
        <v>3047</v>
      </c>
      <c r="U507" s="1" t="str">
        <f t="shared" si="18"/>
        <v>N</v>
      </c>
      <c r="V507" s="1" t="str">
        <f t="shared" si="19"/>
        <v>N</v>
      </c>
      <c r="X507" s="1" t="s">
        <v>5812</v>
      </c>
      <c r="AB507" s="1" t="e">
        <v>#N/A</v>
      </c>
    </row>
    <row r="508" spans="1:28" x14ac:dyDescent="0.4">
      <c r="A508" s="1">
        <v>304720034</v>
      </c>
      <c r="B508" s="1" t="s">
        <v>1636</v>
      </c>
      <c r="C508" s="1" t="s">
        <v>5946</v>
      </c>
      <c r="D508" s="1">
        <v>491</v>
      </c>
      <c r="E508" s="1" t="s">
        <v>5830</v>
      </c>
      <c r="F508" s="1">
        <v>8</v>
      </c>
      <c r="G508" s="1" t="s">
        <v>68</v>
      </c>
      <c r="H508" s="1" t="s">
        <v>7927</v>
      </c>
      <c r="I508" s="1">
        <v>168</v>
      </c>
      <c r="J508" s="1" t="s">
        <v>68</v>
      </c>
      <c r="K508" s="5">
        <v>168</v>
      </c>
      <c r="L508" s="5">
        <v>0.17605989872156752</v>
      </c>
      <c r="M508" s="12">
        <v>0.36175905951008458</v>
      </c>
      <c r="N508" s="12">
        <v>0.29777091138118278</v>
      </c>
      <c r="O508" s="1" t="s">
        <v>9</v>
      </c>
      <c r="P508" s="1">
        <v>2.4821107584000002</v>
      </c>
      <c r="Q508" s="1" t="s">
        <v>1762</v>
      </c>
      <c r="S508" s="1" t="e">
        <v>#N/A</v>
      </c>
      <c r="T508" s="1" t="s">
        <v>1763</v>
      </c>
      <c r="U508" s="1" t="str">
        <f t="shared" si="18"/>
        <v>N</v>
      </c>
      <c r="V508" s="1" t="str">
        <f t="shared" si="19"/>
        <v>N</v>
      </c>
      <c r="X508" s="1" t="s">
        <v>5812</v>
      </c>
      <c r="AB508" s="1" t="e">
        <v>#N/A</v>
      </c>
    </row>
    <row r="509" spans="1:28" x14ac:dyDescent="0.4">
      <c r="A509" s="1">
        <v>278399657</v>
      </c>
      <c r="B509" s="1" t="s">
        <v>168</v>
      </c>
      <c r="C509" s="1" t="s">
        <v>5946</v>
      </c>
      <c r="D509" s="1">
        <v>463</v>
      </c>
      <c r="E509" s="1" t="s">
        <v>5828</v>
      </c>
      <c r="F509" s="1">
        <v>3</v>
      </c>
      <c r="G509" s="1" t="s">
        <v>309</v>
      </c>
      <c r="H509" s="1" t="s">
        <v>7597</v>
      </c>
      <c r="I509" s="1">
        <v>57</v>
      </c>
      <c r="J509" s="1" t="s">
        <v>309</v>
      </c>
      <c r="K509" s="5">
        <v>57</v>
      </c>
      <c r="L509" s="5">
        <v>5.514827465068347E-2</v>
      </c>
      <c r="M509" s="12">
        <v>0.8369835011588681</v>
      </c>
      <c r="N509" s="12">
        <v>9.7100036155593955E-2</v>
      </c>
      <c r="O509" s="1" t="s">
        <v>9</v>
      </c>
      <c r="P509" s="1">
        <v>0.94825280199999995</v>
      </c>
      <c r="Q509" s="1" t="s">
        <v>2987</v>
      </c>
      <c r="S509" s="1" t="e">
        <v>#N/A</v>
      </c>
      <c r="T509" s="1" t="s">
        <v>2988</v>
      </c>
      <c r="U509" s="1" t="str">
        <f t="shared" si="18"/>
        <v>Y</v>
      </c>
      <c r="V509" s="1" t="str">
        <f t="shared" si="19"/>
        <v>Y</v>
      </c>
      <c r="X509" s="1" t="s">
        <v>5813</v>
      </c>
      <c r="AB509" s="1" t="e">
        <v>#N/A</v>
      </c>
    </row>
    <row r="510" spans="1:28" x14ac:dyDescent="0.4">
      <c r="A510" s="1">
        <v>278398243</v>
      </c>
      <c r="B510" s="1" t="s">
        <v>168</v>
      </c>
      <c r="C510" s="1" t="s">
        <v>5946</v>
      </c>
      <c r="D510" s="1">
        <v>463</v>
      </c>
      <c r="E510" s="1" t="s">
        <v>5828</v>
      </c>
      <c r="F510" s="1">
        <v>3</v>
      </c>
      <c r="G510" s="1" t="s">
        <v>309</v>
      </c>
      <c r="H510" s="1" t="s">
        <v>7597</v>
      </c>
      <c r="I510" s="1">
        <v>57</v>
      </c>
      <c r="J510" s="1" t="s">
        <v>309</v>
      </c>
      <c r="K510" s="5">
        <v>57</v>
      </c>
      <c r="L510" s="5">
        <v>0.11666928412343727</v>
      </c>
      <c r="M510" s="12">
        <v>0.59501892054598005</v>
      </c>
      <c r="N510" s="12">
        <v>0.15629813889752664</v>
      </c>
      <c r="O510" s="1" t="s">
        <v>9</v>
      </c>
      <c r="P510" s="1">
        <v>2.3780875215999999</v>
      </c>
      <c r="Q510" s="1" t="s">
        <v>1815</v>
      </c>
      <c r="S510" s="1" t="e">
        <v>#N/A</v>
      </c>
      <c r="T510" s="1" t="s">
        <v>1816</v>
      </c>
      <c r="U510" s="1" t="str">
        <f t="shared" si="18"/>
        <v>Y</v>
      </c>
      <c r="V510" s="1" t="str">
        <f t="shared" si="19"/>
        <v>N</v>
      </c>
      <c r="X510" s="1" t="s">
        <v>5813</v>
      </c>
      <c r="AB510" s="1" t="e">
        <v>#N/A</v>
      </c>
    </row>
    <row r="511" spans="1:28" x14ac:dyDescent="0.4">
      <c r="A511" s="1">
        <v>304998039</v>
      </c>
      <c r="B511" s="1" t="s">
        <v>1636</v>
      </c>
      <c r="C511" s="1" t="s">
        <v>5946</v>
      </c>
      <c r="D511" s="1">
        <v>63</v>
      </c>
      <c r="E511" s="1" t="s">
        <v>5830</v>
      </c>
      <c r="F511" s="1">
        <v>8</v>
      </c>
      <c r="G511" s="1" t="s">
        <v>2580</v>
      </c>
      <c r="H511" s="1" t="s">
        <v>7959</v>
      </c>
      <c r="I511" s="1">
        <v>175</v>
      </c>
      <c r="J511" s="1" t="s">
        <v>2580</v>
      </c>
      <c r="K511" s="5">
        <v>175</v>
      </c>
      <c r="L511" s="5">
        <v>0.13168048844527855</v>
      </c>
      <c r="M511" s="12">
        <v>0.37445320246127822</v>
      </c>
      <c r="N511" s="12">
        <v>0.32101035695630831</v>
      </c>
      <c r="O511" s="1" t="s">
        <v>9</v>
      </c>
      <c r="P511" s="1">
        <v>0.74635288840000003</v>
      </c>
      <c r="Q511" s="1" t="s">
        <v>3292</v>
      </c>
      <c r="S511" s="1" t="e">
        <v>#N/A</v>
      </c>
      <c r="T511" s="1" t="s">
        <v>3293</v>
      </c>
      <c r="U511" s="1" t="str">
        <f t="shared" si="18"/>
        <v>N</v>
      </c>
      <c r="V511" s="1" t="str">
        <f t="shared" si="19"/>
        <v>N</v>
      </c>
      <c r="X511" s="1" t="s">
        <v>5812</v>
      </c>
      <c r="AB511" s="1" t="e">
        <v>#N/A</v>
      </c>
    </row>
    <row r="512" spans="1:28" x14ac:dyDescent="0.4">
      <c r="A512" s="1">
        <v>182336846</v>
      </c>
      <c r="B512" s="1" t="s">
        <v>1895</v>
      </c>
      <c r="C512" s="1" t="s">
        <v>5946</v>
      </c>
      <c r="D512" s="1">
        <v>830</v>
      </c>
      <c r="E512" s="1" t="s">
        <v>5830</v>
      </c>
      <c r="F512" s="1">
        <v>8</v>
      </c>
      <c r="G512" s="1" t="s">
        <v>197</v>
      </c>
      <c r="H512" s="1" t="s">
        <v>7876</v>
      </c>
      <c r="I512" s="1">
        <v>153</v>
      </c>
      <c r="J512" s="1" t="s">
        <v>197</v>
      </c>
      <c r="K512" s="5">
        <v>153</v>
      </c>
      <c r="L512" s="5">
        <v>6.8920701746093506E-3</v>
      </c>
      <c r="M512" s="12">
        <v>0.52811314964683986</v>
      </c>
      <c r="N512" s="12">
        <v>0.28305503471031696</v>
      </c>
      <c r="O512" s="1" t="s">
        <v>21</v>
      </c>
      <c r="P512" s="1">
        <v>0.12698374744999999</v>
      </c>
      <c r="Q512" s="1" t="s">
        <v>5181</v>
      </c>
      <c r="S512" s="1" t="e">
        <v>#N/A</v>
      </c>
      <c r="T512" s="1" t="s">
        <v>5182</v>
      </c>
      <c r="U512" s="1" t="str">
        <f t="shared" si="18"/>
        <v>N</v>
      </c>
      <c r="V512" s="1" t="str">
        <f t="shared" si="19"/>
        <v>N</v>
      </c>
      <c r="X512" s="1" t="s">
        <v>5812</v>
      </c>
      <c r="AB512" s="1" t="e">
        <v>#N/A</v>
      </c>
    </row>
    <row r="513" spans="1:29" x14ac:dyDescent="0.4">
      <c r="A513" s="1">
        <v>171274191</v>
      </c>
      <c r="B513" s="1" t="s">
        <v>495</v>
      </c>
      <c r="C513" s="1" t="s">
        <v>5946</v>
      </c>
      <c r="D513" s="1">
        <v>463</v>
      </c>
      <c r="E513" s="1" t="s">
        <v>5828</v>
      </c>
      <c r="F513" s="1">
        <v>3</v>
      </c>
      <c r="G513" s="1" t="s">
        <v>309</v>
      </c>
      <c r="H513" s="1" t="s">
        <v>7594</v>
      </c>
      <c r="I513" s="1">
        <v>57</v>
      </c>
      <c r="J513" s="1" t="s">
        <v>309</v>
      </c>
      <c r="K513" s="5">
        <v>57</v>
      </c>
      <c r="L513" s="5">
        <v>1.9305876626708983E-2</v>
      </c>
      <c r="M513" s="12">
        <v>0.95405704859411078</v>
      </c>
      <c r="N513" s="12">
        <v>3.5159220954109997E-2</v>
      </c>
      <c r="O513" s="1" t="s">
        <v>9</v>
      </c>
      <c r="P513" s="1">
        <v>0.15485278899999999</v>
      </c>
      <c r="Q513" s="1" t="s">
        <v>5004</v>
      </c>
      <c r="S513" s="1" t="e">
        <v>#N/A</v>
      </c>
      <c r="T513" s="1" t="s">
        <v>5005</v>
      </c>
      <c r="U513" s="1" t="str">
        <f t="shared" si="18"/>
        <v>Y</v>
      </c>
      <c r="V513" s="1" t="str">
        <f t="shared" si="19"/>
        <v>Y</v>
      </c>
      <c r="X513" s="1" t="s">
        <v>5813</v>
      </c>
      <c r="AB513" s="1" t="e">
        <v>#N/A</v>
      </c>
    </row>
    <row r="514" spans="1:29" x14ac:dyDescent="0.4">
      <c r="A514" s="1">
        <v>112459547</v>
      </c>
      <c r="B514" s="1" t="s">
        <v>10</v>
      </c>
      <c r="C514" s="1" t="s">
        <v>5946</v>
      </c>
      <c r="D514" s="1">
        <v>536</v>
      </c>
      <c r="E514" s="1" t="s">
        <v>5831</v>
      </c>
      <c r="F514" s="1">
        <v>5</v>
      </c>
      <c r="G514" s="1" t="s">
        <v>442</v>
      </c>
      <c r="H514" s="1" t="s">
        <v>7753</v>
      </c>
      <c r="I514" s="1">
        <v>88</v>
      </c>
      <c r="J514" s="1" t="s">
        <v>442</v>
      </c>
      <c r="K514" s="5">
        <v>88</v>
      </c>
      <c r="L514" s="5">
        <v>8.9607583375317171E-2</v>
      </c>
      <c r="M514" s="12">
        <v>0.7212873399262244</v>
      </c>
      <c r="N514" s="12">
        <v>0.15650479899966682</v>
      </c>
      <c r="O514" s="1" t="s">
        <v>9</v>
      </c>
      <c r="P514" s="1">
        <v>1.69981794535</v>
      </c>
      <c r="Q514" s="1" t="s">
        <v>2263</v>
      </c>
      <c r="S514" s="1" t="e">
        <v>#N/A</v>
      </c>
      <c r="T514" s="1" t="s">
        <v>2264</v>
      </c>
      <c r="U514" s="1" t="str">
        <f t="shared" si="18"/>
        <v>Y</v>
      </c>
      <c r="V514" s="1" t="str">
        <f t="shared" si="19"/>
        <v>Y</v>
      </c>
      <c r="X514" s="1" t="s">
        <v>5813</v>
      </c>
      <c r="AB514" s="1" t="s">
        <v>5813</v>
      </c>
    </row>
    <row r="515" spans="1:29" x14ac:dyDescent="0.4">
      <c r="A515" s="1">
        <v>278179088</v>
      </c>
      <c r="B515" s="1" t="s">
        <v>1549</v>
      </c>
      <c r="C515" s="1" t="s">
        <v>5946</v>
      </c>
      <c r="D515" s="1">
        <v>536</v>
      </c>
      <c r="E515" s="1" t="s">
        <v>5831</v>
      </c>
      <c r="F515" s="1">
        <v>5</v>
      </c>
      <c r="G515" s="1" t="s">
        <v>442</v>
      </c>
      <c r="H515" s="1" t="s">
        <v>7750</v>
      </c>
      <c r="I515" s="1">
        <v>88</v>
      </c>
      <c r="J515" s="1" t="s">
        <v>442</v>
      </c>
      <c r="K515" s="5">
        <v>88</v>
      </c>
      <c r="L515" s="5">
        <v>0.36324986448389446</v>
      </c>
      <c r="M515" s="12">
        <v>0.56260710985498552</v>
      </c>
      <c r="N515" s="12">
        <v>0.23745531611567677</v>
      </c>
      <c r="O515" s="1" t="s">
        <v>9</v>
      </c>
      <c r="P515" s="1">
        <v>2.0825197421000001</v>
      </c>
      <c r="Q515" s="1" t="s">
        <v>1994</v>
      </c>
      <c r="S515" s="1" t="e">
        <v>#N/A</v>
      </c>
      <c r="T515" s="1" t="s">
        <v>1995</v>
      </c>
      <c r="U515" s="1" t="str">
        <f t="shared" si="18"/>
        <v>N</v>
      </c>
      <c r="V515" s="1" t="str">
        <f t="shared" si="19"/>
        <v>N</v>
      </c>
      <c r="X515" s="1" t="s">
        <v>9</v>
      </c>
      <c r="Y515" s="1" t="s">
        <v>5999</v>
      </c>
      <c r="AB515" s="1" t="e">
        <v>#N/A</v>
      </c>
    </row>
    <row r="516" spans="1:29" x14ac:dyDescent="0.4">
      <c r="A516" s="1">
        <v>277800288</v>
      </c>
      <c r="B516" s="1" t="s">
        <v>545</v>
      </c>
      <c r="C516" s="1" t="s">
        <v>5946</v>
      </c>
      <c r="D516" s="1">
        <v>523</v>
      </c>
      <c r="E516" s="1" t="s">
        <v>5830</v>
      </c>
      <c r="F516" s="1">
        <v>8</v>
      </c>
      <c r="G516" s="1" t="s">
        <v>459</v>
      </c>
      <c r="H516" s="1" t="s">
        <v>7890</v>
      </c>
      <c r="I516" s="1">
        <v>155</v>
      </c>
      <c r="J516" s="1" t="s">
        <v>459</v>
      </c>
      <c r="K516" s="5">
        <v>155</v>
      </c>
      <c r="L516" s="5">
        <v>4.4741620316350199E-2</v>
      </c>
      <c r="M516" s="12">
        <v>0.42286851238791445</v>
      </c>
      <c r="N516" s="12">
        <v>0.29626348814094988</v>
      </c>
      <c r="O516" s="1" t="s">
        <v>21</v>
      </c>
      <c r="P516" s="1">
        <v>0.60093125680000004</v>
      </c>
      <c r="Q516" s="1" t="s">
        <v>3547</v>
      </c>
      <c r="S516" s="1" t="e">
        <v>#N/A</v>
      </c>
      <c r="T516" s="1" t="s">
        <v>3548</v>
      </c>
      <c r="U516" s="1" t="str">
        <f t="shared" si="18"/>
        <v>N</v>
      </c>
      <c r="V516" s="1" t="str">
        <f t="shared" si="19"/>
        <v>N</v>
      </c>
      <c r="X516" s="1" t="s">
        <v>5812</v>
      </c>
      <c r="AB516" s="1" t="e">
        <v>#N/A</v>
      </c>
    </row>
    <row r="517" spans="1:29" x14ac:dyDescent="0.4">
      <c r="A517" s="1">
        <v>304720741</v>
      </c>
      <c r="B517" s="1" t="s">
        <v>3219</v>
      </c>
      <c r="C517" s="1" t="s">
        <v>5946</v>
      </c>
      <c r="D517" s="1">
        <v>491</v>
      </c>
      <c r="E517" s="1" t="s">
        <v>5830</v>
      </c>
      <c r="F517" s="1">
        <v>8</v>
      </c>
      <c r="G517" s="1" t="s">
        <v>68</v>
      </c>
      <c r="H517" s="1" t="s">
        <v>7926</v>
      </c>
      <c r="I517" s="1">
        <v>168</v>
      </c>
      <c r="J517" s="1" t="s">
        <v>68</v>
      </c>
      <c r="K517" s="5">
        <v>168</v>
      </c>
      <c r="L517" s="5">
        <v>9.5639092737680773E-2</v>
      </c>
      <c r="M517" s="12">
        <v>0.4434611505128942</v>
      </c>
      <c r="N517" s="12">
        <v>0.27293010423671327</v>
      </c>
      <c r="O517" s="1" t="s">
        <v>9</v>
      </c>
      <c r="P517" s="1">
        <v>0.78408225139999999</v>
      </c>
      <c r="Q517" s="1" t="s">
        <v>3220</v>
      </c>
      <c r="S517" s="1" t="e">
        <v>#N/A</v>
      </c>
      <c r="T517" s="1" t="s">
        <v>3221</v>
      </c>
      <c r="U517" s="1" t="str">
        <f t="shared" si="18"/>
        <v>N</v>
      </c>
      <c r="V517" s="1" t="str">
        <f t="shared" si="19"/>
        <v>N</v>
      </c>
      <c r="X517" s="1" t="s">
        <v>5812</v>
      </c>
      <c r="AB517" s="1" t="e">
        <v>#N/A</v>
      </c>
    </row>
    <row r="518" spans="1:29" x14ac:dyDescent="0.4">
      <c r="A518" s="1">
        <v>120281646</v>
      </c>
      <c r="B518" s="1" t="s">
        <v>104</v>
      </c>
      <c r="C518" s="1" t="s">
        <v>5946</v>
      </c>
      <c r="D518" s="1">
        <v>536</v>
      </c>
      <c r="E518" s="1" t="s">
        <v>5831</v>
      </c>
      <c r="F518" s="1">
        <v>5</v>
      </c>
      <c r="G518" s="1" t="s">
        <v>442</v>
      </c>
      <c r="H518" s="1">
        <v>0</v>
      </c>
      <c r="I518" s="1">
        <v>88</v>
      </c>
      <c r="J518" s="1" t="s">
        <v>442</v>
      </c>
      <c r="K518" s="5">
        <v>88</v>
      </c>
      <c r="L518" s="5">
        <v>8.7863177742142806E-2</v>
      </c>
      <c r="M518" s="12">
        <v>0.99784327606199796</v>
      </c>
      <c r="N518" s="12">
        <v>8.2025563998325344E-4</v>
      </c>
      <c r="O518" s="1" t="s">
        <v>21</v>
      </c>
      <c r="P518" s="1">
        <v>0.66107759305000002</v>
      </c>
      <c r="Q518" s="1" t="s">
        <v>3436</v>
      </c>
      <c r="S518" s="1" t="e">
        <v>#N/A</v>
      </c>
      <c r="T518" s="1" t="s">
        <v>3437</v>
      </c>
      <c r="U518" s="1" t="str">
        <f t="shared" si="18"/>
        <v>Y</v>
      </c>
      <c r="V518" s="1" t="str">
        <f t="shared" si="19"/>
        <v>Y</v>
      </c>
      <c r="X518" s="1" t="s">
        <v>5813</v>
      </c>
      <c r="AA518" s="1" t="s">
        <v>5953</v>
      </c>
      <c r="AB518" s="1" t="e">
        <v>#N/A</v>
      </c>
      <c r="AC518" s="1" t="s">
        <v>8448</v>
      </c>
    </row>
    <row r="519" spans="1:29" x14ac:dyDescent="0.4">
      <c r="A519" s="1">
        <v>543875354</v>
      </c>
      <c r="B519" s="1" t="s">
        <v>2967</v>
      </c>
      <c r="C519" s="1" t="s">
        <v>5946</v>
      </c>
      <c r="D519" s="1">
        <v>536</v>
      </c>
      <c r="E519" s="1" t="s">
        <v>5831</v>
      </c>
      <c r="F519" s="1">
        <v>5</v>
      </c>
      <c r="G519" s="1" t="s">
        <v>442</v>
      </c>
      <c r="H519" s="1" t="s">
        <v>7747</v>
      </c>
      <c r="I519" s="1">
        <v>88</v>
      </c>
      <c r="J519" s="1" t="s">
        <v>442</v>
      </c>
      <c r="K519" s="5">
        <v>88</v>
      </c>
      <c r="L519" s="5">
        <v>3.8793128571777231E-3</v>
      </c>
      <c r="M519" s="12">
        <v>0.9154412177318223</v>
      </c>
      <c r="N519" s="12">
        <v>3.3923868746965298E-2</v>
      </c>
      <c r="O519" s="1" t="s">
        <v>9</v>
      </c>
      <c r="P519" s="1">
        <v>6.2159433875000003E-2</v>
      </c>
      <c r="Q519" s="1" t="s">
        <v>5600</v>
      </c>
      <c r="S519" s="1" t="e">
        <v>#N/A</v>
      </c>
      <c r="T519" s="1" t="s">
        <v>5601</v>
      </c>
      <c r="U519" s="1" t="str">
        <f t="shared" si="18"/>
        <v>Y</v>
      </c>
      <c r="V519" s="1" t="str">
        <f t="shared" si="19"/>
        <v>Y</v>
      </c>
      <c r="X519" s="1" t="s">
        <v>5813</v>
      </c>
      <c r="Y519" s="1" t="s">
        <v>6164</v>
      </c>
      <c r="Z519" s="1" t="s">
        <v>5812</v>
      </c>
      <c r="AB519" s="1" t="e">
        <v>#N/A</v>
      </c>
    </row>
    <row r="520" spans="1:29" x14ac:dyDescent="0.4">
      <c r="A520" s="1">
        <v>265945645</v>
      </c>
      <c r="B520" s="1" t="s">
        <v>495</v>
      </c>
      <c r="C520" s="1" t="s">
        <v>5946</v>
      </c>
      <c r="D520" s="1">
        <v>536</v>
      </c>
      <c r="E520" s="1" t="s">
        <v>5831</v>
      </c>
      <c r="F520" s="1">
        <v>5</v>
      </c>
      <c r="G520" s="1" t="s">
        <v>442</v>
      </c>
      <c r="H520" s="1">
        <v>0</v>
      </c>
      <c r="I520" s="1">
        <v>88</v>
      </c>
      <c r="J520" s="1" t="s">
        <v>442</v>
      </c>
      <c r="K520" s="5">
        <v>88</v>
      </c>
      <c r="L520" s="5">
        <v>2.3734394846494714E-2</v>
      </c>
      <c r="M520" s="12">
        <v>0.99979846720231336</v>
      </c>
      <c r="N520" s="12">
        <v>2.0087048475547962E-4</v>
      </c>
      <c r="O520" s="1" t="s">
        <v>21</v>
      </c>
      <c r="P520" s="1">
        <v>0.34537689199999999</v>
      </c>
      <c r="Q520" s="1" t="s">
        <v>4162</v>
      </c>
      <c r="S520" s="1" t="e">
        <v>#N/A</v>
      </c>
      <c r="T520" s="1" t="s">
        <v>4163</v>
      </c>
      <c r="U520" s="1" t="str">
        <f t="shared" si="18"/>
        <v>Y</v>
      </c>
      <c r="V520" s="1" t="str">
        <f t="shared" si="19"/>
        <v>Y</v>
      </c>
      <c r="X520" s="1" t="s">
        <v>5813</v>
      </c>
      <c r="AB520" s="1" t="e">
        <v>#N/A</v>
      </c>
    </row>
    <row r="521" spans="1:29" x14ac:dyDescent="0.4">
      <c r="A521" s="1">
        <v>539641136</v>
      </c>
      <c r="B521" s="1" t="s">
        <v>1437</v>
      </c>
      <c r="C521" s="1">
        <v>45</v>
      </c>
      <c r="D521" s="1">
        <v>536</v>
      </c>
      <c r="E521" s="1" t="s">
        <v>5831</v>
      </c>
      <c r="F521" s="1">
        <v>5</v>
      </c>
      <c r="G521" s="1" t="s">
        <v>442</v>
      </c>
      <c r="H521" s="1" t="s">
        <v>7752</v>
      </c>
      <c r="I521" s="1">
        <v>88</v>
      </c>
      <c r="J521" s="1" t="s">
        <v>442</v>
      </c>
      <c r="K521" s="5">
        <v>88</v>
      </c>
      <c r="L521" s="5">
        <v>2.6835608662597581E-2</v>
      </c>
      <c r="M521" s="12">
        <v>0.8086225440944308</v>
      </c>
      <c r="N521" s="12">
        <v>0.13529635527926001</v>
      </c>
      <c r="O521" s="1" t="s">
        <v>21</v>
      </c>
      <c r="P521" s="1">
        <v>0.5012697599</v>
      </c>
      <c r="Q521" s="1" t="s">
        <v>3743</v>
      </c>
      <c r="S521" s="1" t="e">
        <v>#N/A</v>
      </c>
      <c r="T521" s="1" t="s">
        <v>3744</v>
      </c>
      <c r="U521" s="1" t="str">
        <f t="shared" si="18"/>
        <v>Y</v>
      </c>
      <c r="V521" s="1" t="str">
        <f t="shared" si="19"/>
        <v>Y</v>
      </c>
      <c r="X521" s="1" t="s">
        <v>5813</v>
      </c>
      <c r="AB521" s="1" t="e">
        <v>#N/A</v>
      </c>
    </row>
    <row r="522" spans="1:29" x14ac:dyDescent="0.4">
      <c r="A522" s="1">
        <v>241279261</v>
      </c>
      <c r="B522" s="1" t="s">
        <v>2617</v>
      </c>
      <c r="C522" s="1" t="s">
        <v>5946</v>
      </c>
      <c r="D522" s="1">
        <v>536</v>
      </c>
      <c r="E522" s="1" t="s">
        <v>5831</v>
      </c>
      <c r="F522" s="1">
        <v>5</v>
      </c>
      <c r="G522" s="1" t="s">
        <v>442</v>
      </c>
      <c r="H522" s="1" t="s">
        <v>7751</v>
      </c>
      <c r="I522" s="1">
        <v>88</v>
      </c>
      <c r="J522" s="1" t="s">
        <v>442</v>
      </c>
      <c r="K522" s="5">
        <v>88</v>
      </c>
      <c r="L522" s="5">
        <v>7.1680365273193186E-2</v>
      </c>
      <c r="M522" s="12">
        <v>0.59631771432496838</v>
      </c>
      <c r="N522" s="12">
        <v>0.30236099826496327</v>
      </c>
      <c r="O522" s="1" t="s">
        <v>9</v>
      </c>
      <c r="P522" s="1">
        <v>1.2932747281999999</v>
      </c>
      <c r="Q522" s="1" t="s">
        <v>2618</v>
      </c>
      <c r="S522" s="1" t="e">
        <v>#N/A</v>
      </c>
      <c r="T522" s="1" t="s">
        <v>2619</v>
      </c>
      <c r="U522" s="1" t="str">
        <f t="shared" si="18"/>
        <v>N</v>
      </c>
      <c r="V522" s="1" t="str">
        <f t="shared" si="19"/>
        <v>N</v>
      </c>
      <c r="X522" s="1" t="s">
        <v>9</v>
      </c>
      <c r="Y522" s="1" t="s">
        <v>6019</v>
      </c>
      <c r="AB522" s="1" t="e">
        <v>#N/A</v>
      </c>
    </row>
    <row r="523" spans="1:29" x14ac:dyDescent="0.4">
      <c r="A523" s="1">
        <v>119848249</v>
      </c>
      <c r="B523" s="1" t="s">
        <v>10</v>
      </c>
      <c r="C523" s="1" t="s">
        <v>5946</v>
      </c>
      <c r="D523" s="1">
        <v>920</v>
      </c>
      <c r="E523" s="1" t="s">
        <v>5834</v>
      </c>
      <c r="F523" s="1">
        <v>12</v>
      </c>
      <c r="G523" s="1" t="s">
        <v>3574</v>
      </c>
      <c r="H523" s="1">
        <v>0</v>
      </c>
      <c r="I523" s="1">
        <v>299</v>
      </c>
      <c r="J523" s="1" t="s">
        <v>3574</v>
      </c>
      <c r="K523" s="5">
        <v>299</v>
      </c>
      <c r="L523" s="5">
        <v>0.18191310869359872</v>
      </c>
      <c r="M523" s="12">
        <v>0.90011820025458622</v>
      </c>
      <c r="N523" s="12">
        <v>9.988164558610102E-2</v>
      </c>
      <c r="O523" s="1" t="s">
        <v>9</v>
      </c>
      <c r="P523" s="1">
        <v>0.58904221040000004</v>
      </c>
      <c r="Q523" s="1" t="s">
        <v>3575</v>
      </c>
      <c r="S523" s="1" t="e">
        <v>#N/A</v>
      </c>
      <c r="T523" s="1" t="s">
        <v>3576</v>
      </c>
      <c r="U523" s="1" t="str">
        <f t="shared" si="18"/>
        <v>Y</v>
      </c>
      <c r="V523" s="1" t="str">
        <f t="shared" si="19"/>
        <v>Y</v>
      </c>
      <c r="X523" s="1" t="s">
        <v>5813</v>
      </c>
      <c r="Y523" s="1" t="s">
        <v>6347</v>
      </c>
      <c r="Z523" s="1" t="s">
        <v>7027</v>
      </c>
      <c r="AB523" s="1" t="s">
        <v>5813</v>
      </c>
    </row>
    <row r="524" spans="1:29" x14ac:dyDescent="0.4">
      <c r="A524" s="1">
        <v>146012184</v>
      </c>
      <c r="B524" s="1" t="s">
        <v>10</v>
      </c>
      <c r="C524" s="1" t="s">
        <v>5946</v>
      </c>
      <c r="D524" s="1">
        <v>920</v>
      </c>
      <c r="E524" s="1" t="s">
        <v>5834</v>
      </c>
      <c r="F524" s="1">
        <v>12</v>
      </c>
      <c r="G524" s="1" t="s">
        <v>3574</v>
      </c>
      <c r="H524" s="1">
        <v>0</v>
      </c>
      <c r="I524" s="1">
        <v>299</v>
      </c>
      <c r="J524" s="1" t="s">
        <v>3574</v>
      </c>
      <c r="K524" s="5">
        <v>299</v>
      </c>
      <c r="L524" s="5">
        <v>8.5111772102363578E-3</v>
      </c>
      <c r="M524" s="12">
        <v>0.94931997071831853</v>
      </c>
      <c r="N524" s="12">
        <v>5.0644917813963443E-2</v>
      </c>
      <c r="O524" s="1" t="s">
        <v>9</v>
      </c>
      <c r="P524" s="1">
        <v>5.3454347450000002E-2</v>
      </c>
      <c r="Q524" s="1" t="s">
        <v>5639</v>
      </c>
      <c r="S524" s="1" t="e">
        <v>#N/A</v>
      </c>
      <c r="T524" s="1" t="s">
        <v>5640</v>
      </c>
      <c r="U524" s="1" t="str">
        <f t="shared" si="18"/>
        <v>Y</v>
      </c>
      <c r="V524" s="1" t="str">
        <f t="shared" si="19"/>
        <v>Y</v>
      </c>
      <c r="X524" s="1" t="s">
        <v>9</v>
      </c>
      <c r="Y524" s="1" t="s">
        <v>6348</v>
      </c>
      <c r="Z524" s="1" t="s">
        <v>7027</v>
      </c>
      <c r="AB524" s="1" t="s">
        <v>5813</v>
      </c>
    </row>
    <row r="525" spans="1:29" x14ac:dyDescent="0.4">
      <c r="A525" s="1">
        <v>127398177</v>
      </c>
      <c r="B525" s="1" t="s">
        <v>10</v>
      </c>
      <c r="C525" s="1" t="s">
        <v>5946</v>
      </c>
      <c r="D525" s="1">
        <v>920</v>
      </c>
      <c r="E525" s="1" t="s">
        <v>5834</v>
      </c>
      <c r="F525" s="1">
        <v>12</v>
      </c>
      <c r="G525" s="1" t="s">
        <v>3574</v>
      </c>
      <c r="H525" s="1" t="s">
        <v>584</v>
      </c>
      <c r="I525" s="1">
        <v>299</v>
      </c>
      <c r="J525" s="1" t="s">
        <v>3574</v>
      </c>
      <c r="K525" s="5">
        <v>299</v>
      </c>
      <c r="L525" s="5">
        <v>7.1220611776605172E-2</v>
      </c>
      <c r="M525" s="12">
        <v>0.9741162264578157</v>
      </c>
      <c r="N525" s="12">
        <v>1.3446348248753376E-2</v>
      </c>
      <c r="O525" s="1" t="s">
        <v>9</v>
      </c>
      <c r="P525" s="1">
        <v>0.18008818100000001</v>
      </c>
      <c r="Q525" s="1" t="s">
        <v>4849</v>
      </c>
      <c r="R525" s="1" t="s">
        <v>5813</v>
      </c>
      <c r="S525" s="1" t="e">
        <v>#N/A</v>
      </c>
      <c r="T525" s="1" t="s">
        <v>4850</v>
      </c>
      <c r="U525" s="1" t="str">
        <f t="shared" si="18"/>
        <v>Y</v>
      </c>
      <c r="V525" s="1" t="str">
        <f t="shared" si="19"/>
        <v>Y</v>
      </c>
      <c r="X525" s="1" t="s">
        <v>5813</v>
      </c>
      <c r="Z525" s="1" t="s">
        <v>7027</v>
      </c>
      <c r="AB525" s="1" t="s">
        <v>5813</v>
      </c>
    </row>
    <row r="526" spans="1:29" x14ac:dyDescent="0.4">
      <c r="A526" s="1">
        <v>147708352</v>
      </c>
      <c r="B526" s="1" t="s">
        <v>3854</v>
      </c>
      <c r="C526" s="1" t="s">
        <v>5946</v>
      </c>
      <c r="D526" s="1">
        <v>920</v>
      </c>
      <c r="E526" s="1" t="s">
        <v>5834</v>
      </c>
      <c r="F526" s="1">
        <v>12</v>
      </c>
      <c r="G526" s="1" t="s">
        <v>3574</v>
      </c>
      <c r="H526" s="1">
        <v>0</v>
      </c>
      <c r="I526" s="1">
        <v>299</v>
      </c>
      <c r="J526" s="1" t="s">
        <v>3574</v>
      </c>
      <c r="K526" s="5">
        <v>299</v>
      </c>
      <c r="L526" s="5">
        <v>4.3818687937499899E-3</v>
      </c>
      <c r="M526" s="12">
        <v>1</v>
      </c>
      <c r="N526" s="12">
        <v>0</v>
      </c>
      <c r="O526" s="1" t="s">
        <v>21</v>
      </c>
      <c r="P526" s="1">
        <v>0.28146082649999998</v>
      </c>
      <c r="Q526" s="1" t="s">
        <v>4358</v>
      </c>
      <c r="S526" s="1" t="e">
        <v>#N/A</v>
      </c>
      <c r="T526" s="1" t="s">
        <v>4359</v>
      </c>
      <c r="U526" s="1" t="str">
        <f t="shared" si="18"/>
        <v>Y</v>
      </c>
      <c r="V526" s="1" t="str">
        <f t="shared" si="19"/>
        <v>Y</v>
      </c>
      <c r="X526" s="1" t="s">
        <v>5813</v>
      </c>
      <c r="Y526" s="1" t="s">
        <v>6347</v>
      </c>
      <c r="Z526" s="1" t="s">
        <v>7027</v>
      </c>
      <c r="AB526" s="1" t="e">
        <v>#N/A</v>
      </c>
    </row>
    <row r="527" spans="1:29" x14ac:dyDescent="0.4">
      <c r="A527" s="1">
        <v>113037759</v>
      </c>
      <c r="B527" s="1" t="s">
        <v>4349</v>
      </c>
      <c r="C527" s="1" t="s">
        <v>5946</v>
      </c>
      <c r="D527" s="1">
        <v>614</v>
      </c>
      <c r="E527" s="1" t="s">
        <v>5830</v>
      </c>
      <c r="F527" s="1">
        <v>8</v>
      </c>
      <c r="G527" s="1" t="s">
        <v>262</v>
      </c>
      <c r="H527" s="1" t="s">
        <v>50</v>
      </c>
      <c r="I527" s="1">
        <v>185</v>
      </c>
      <c r="J527" s="1" t="s">
        <v>262</v>
      </c>
      <c r="K527" s="5">
        <v>185</v>
      </c>
      <c r="L527" s="5">
        <v>1.8695572857910046E-3</v>
      </c>
      <c r="M527" s="12">
        <v>0.89255445169147374</v>
      </c>
      <c r="N527" s="12">
        <v>5.8138017970461156E-2</v>
      </c>
      <c r="O527" s="1" t="s">
        <v>21</v>
      </c>
      <c r="P527" s="1">
        <v>4.8069040425000001E-2</v>
      </c>
      <c r="Q527" s="1" t="s">
        <v>5671</v>
      </c>
      <c r="S527" s="1" t="e">
        <v>#N/A</v>
      </c>
      <c r="T527" s="1" t="s">
        <v>5672</v>
      </c>
      <c r="U527" s="1" t="str">
        <f t="shared" si="18"/>
        <v>Y</v>
      </c>
      <c r="V527" s="1" t="str">
        <f t="shared" si="19"/>
        <v>Y</v>
      </c>
      <c r="X527" s="1" t="s">
        <v>5812</v>
      </c>
      <c r="Z527" s="1" t="s">
        <v>7012</v>
      </c>
      <c r="AB527" s="1" t="e">
        <v>#N/A</v>
      </c>
    </row>
    <row r="528" spans="1:29" x14ac:dyDescent="0.4">
      <c r="A528" s="1">
        <v>299408890</v>
      </c>
      <c r="B528" s="1" t="s">
        <v>1010</v>
      </c>
      <c r="C528" s="1" t="s">
        <v>5946</v>
      </c>
      <c r="D528" s="1">
        <v>88</v>
      </c>
      <c r="E528" s="1" t="s">
        <v>5830</v>
      </c>
      <c r="F528" s="1">
        <v>8</v>
      </c>
      <c r="G528" s="1" t="s">
        <v>78</v>
      </c>
      <c r="H528" s="1" t="s">
        <v>7909</v>
      </c>
      <c r="I528" s="1">
        <v>166</v>
      </c>
      <c r="J528" s="1" t="s">
        <v>78</v>
      </c>
      <c r="K528" s="5">
        <v>166</v>
      </c>
      <c r="L528" s="5">
        <v>0.11699183435114664</v>
      </c>
      <c r="M528" s="12">
        <v>0.46902635046564767</v>
      </c>
      <c r="N528" s="12">
        <v>0.19371830970678147</v>
      </c>
      <c r="O528" s="1" t="s">
        <v>21</v>
      </c>
      <c r="P528" s="1">
        <v>0.53815938050000001</v>
      </c>
      <c r="Q528" s="1" t="s">
        <v>3685</v>
      </c>
      <c r="S528" s="1" t="e">
        <v>#N/A</v>
      </c>
      <c r="T528" s="1" t="s">
        <v>3686</v>
      </c>
      <c r="U528" s="1" t="str">
        <f t="shared" si="18"/>
        <v>N</v>
      </c>
      <c r="V528" s="1" t="str">
        <f t="shared" si="19"/>
        <v>N</v>
      </c>
      <c r="X528" s="1" t="s">
        <v>5812</v>
      </c>
      <c r="AB528" s="1" t="e">
        <v>#N/A</v>
      </c>
    </row>
    <row r="529" spans="1:29" x14ac:dyDescent="0.4">
      <c r="A529" s="1">
        <v>485903475</v>
      </c>
      <c r="B529" s="1" t="s">
        <v>258</v>
      </c>
      <c r="C529" s="1" t="s">
        <v>5946</v>
      </c>
      <c r="D529" s="1">
        <v>583</v>
      </c>
      <c r="E529" s="1" t="s">
        <v>5836</v>
      </c>
      <c r="F529" s="1">
        <v>4</v>
      </c>
      <c r="G529" s="1" t="s">
        <v>259</v>
      </c>
      <c r="H529" s="1" t="s">
        <v>7680</v>
      </c>
      <c r="I529" s="1">
        <v>70</v>
      </c>
      <c r="J529" s="1" t="s">
        <v>259</v>
      </c>
      <c r="K529" s="5">
        <v>70</v>
      </c>
      <c r="L529" s="5">
        <v>0.13861459459385583</v>
      </c>
      <c r="M529" s="12">
        <v>0.40599518301007531</v>
      </c>
      <c r="N529" s="12">
        <v>0.34106722903564063</v>
      </c>
      <c r="O529" s="1" t="s">
        <v>9</v>
      </c>
      <c r="P529" s="1">
        <v>10.773871285799901</v>
      </c>
      <c r="Q529" s="1" t="s">
        <v>260</v>
      </c>
      <c r="R529" s="1" t="s">
        <v>5813</v>
      </c>
      <c r="S529" s="1" t="e">
        <v>#N/A</v>
      </c>
      <c r="T529" s="1" t="s">
        <v>261</v>
      </c>
      <c r="U529" s="1" t="str">
        <f t="shared" si="18"/>
        <v>N</v>
      </c>
      <c r="V529" s="1" t="str">
        <f t="shared" si="19"/>
        <v>N</v>
      </c>
      <c r="X529" s="1" t="s">
        <v>5813</v>
      </c>
      <c r="Y529" s="1" t="s">
        <v>6183</v>
      </c>
      <c r="AB529" s="1" t="e">
        <v>#N/A</v>
      </c>
    </row>
    <row r="530" spans="1:29" x14ac:dyDescent="0.4">
      <c r="A530" s="1">
        <v>515520455</v>
      </c>
      <c r="B530" s="1" t="s">
        <v>1166</v>
      </c>
      <c r="C530" s="1">
        <v>45</v>
      </c>
      <c r="D530" s="1">
        <v>1004</v>
      </c>
      <c r="E530" s="1" t="s">
        <v>5830</v>
      </c>
      <c r="F530" s="1">
        <v>8</v>
      </c>
      <c r="G530" s="1" t="s">
        <v>791</v>
      </c>
      <c r="H530" s="1" t="s">
        <v>7956</v>
      </c>
      <c r="I530" s="1">
        <v>174</v>
      </c>
      <c r="J530" s="1" t="s">
        <v>791</v>
      </c>
      <c r="K530" s="5">
        <v>174</v>
      </c>
      <c r="L530" s="5">
        <v>0.12353841646967016</v>
      </c>
      <c r="M530" s="12">
        <v>0.41172093550743649</v>
      </c>
      <c r="N530" s="12">
        <v>0.30664487155135578</v>
      </c>
      <c r="O530" s="1" t="s">
        <v>9</v>
      </c>
      <c r="P530" s="1">
        <v>1.2601928976000001</v>
      </c>
      <c r="Q530" s="1" t="s">
        <v>2658</v>
      </c>
      <c r="S530" s="1" t="e">
        <v>#N/A</v>
      </c>
      <c r="T530" s="1" t="s">
        <v>2659</v>
      </c>
      <c r="U530" s="1" t="str">
        <f t="shared" si="18"/>
        <v>N</v>
      </c>
      <c r="V530" s="1" t="str">
        <f t="shared" si="19"/>
        <v>N</v>
      </c>
      <c r="X530" s="1" t="s">
        <v>5812</v>
      </c>
      <c r="AB530" s="1" t="e">
        <v>#N/A</v>
      </c>
    </row>
    <row r="531" spans="1:29" x14ac:dyDescent="0.4">
      <c r="A531" s="1">
        <v>485902743</v>
      </c>
      <c r="B531" s="1" t="s">
        <v>258</v>
      </c>
      <c r="C531" s="1" t="s">
        <v>5946</v>
      </c>
      <c r="D531" s="1">
        <v>583</v>
      </c>
      <c r="E531" s="1" t="s">
        <v>5836</v>
      </c>
      <c r="F531" s="1">
        <v>4</v>
      </c>
      <c r="G531" s="1" t="s">
        <v>259</v>
      </c>
      <c r="H531" s="1" t="s">
        <v>7681</v>
      </c>
      <c r="I531" s="1">
        <v>70</v>
      </c>
      <c r="J531" s="1" t="s">
        <v>259</v>
      </c>
      <c r="K531" s="5">
        <v>70</v>
      </c>
      <c r="L531" s="5">
        <v>2.0602061326464791E-2</v>
      </c>
      <c r="M531" s="12">
        <v>0.36013061423466441</v>
      </c>
      <c r="N531" s="12">
        <v>0.18267573052462061</v>
      </c>
      <c r="O531" s="1" t="s">
        <v>9</v>
      </c>
      <c r="P531" s="1">
        <v>0.27076372025937501</v>
      </c>
      <c r="Q531" s="1" t="s">
        <v>4421</v>
      </c>
      <c r="R531" s="1" t="s">
        <v>5813</v>
      </c>
      <c r="S531" s="1" t="e">
        <v>#N/A</v>
      </c>
      <c r="T531" s="1" t="s">
        <v>4422</v>
      </c>
      <c r="U531" s="1" t="str">
        <f t="shared" si="18"/>
        <v>N</v>
      </c>
      <c r="V531" s="1" t="str">
        <f t="shared" si="19"/>
        <v>N</v>
      </c>
      <c r="X531" s="1" t="s">
        <v>5813</v>
      </c>
      <c r="Y531" s="1" t="s">
        <v>6184</v>
      </c>
      <c r="AB531" s="1" t="e">
        <v>#N/A</v>
      </c>
    </row>
    <row r="532" spans="1:29" x14ac:dyDescent="0.4">
      <c r="A532" s="1">
        <v>310176384</v>
      </c>
      <c r="B532" s="1" t="s">
        <v>1171</v>
      </c>
      <c r="C532" s="1" t="s">
        <v>5946</v>
      </c>
      <c r="D532" s="1">
        <v>591</v>
      </c>
      <c r="E532" s="1" t="s">
        <v>5832</v>
      </c>
      <c r="F532" s="1">
        <v>9</v>
      </c>
      <c r="G532" s="1" t="s">
        <v>2296</v>
      </c>
      <c r="H532" s="1" t="s">
        <v>8186</v>
      </c>
      <c r="I532" s="1">
        <v>225</v>
      </c>
      <c r="J532" s="1" t="s">
        <v>2296</v>
      </c>
      <c r="K532" s="5">
        <v>225</v>
      </c>
      <c r="L532" s="5">
        <v>2.1003666915136665E-2</v>
      </c>
      <c r="M532" s="12">
        <v>0.33320647964838729</v>
      </c>
      <c r="N532" s="12">
        <v>0.32432876316424225</v>
      </c>
      <c r="O532" s="1" t="s">
        <v>21</v>
      </c>
      <c r="P532" s="1">
        <v>0.53932676629999998</v>
      </c>
      <c r="Q532" s="1" t="s">
        <v>3681</v>
      </c>
      <c r="S532" s="1" t="e">
        <v>#N/A</v>
      </c>
      <c r="T532" s="1" t="s">
        <v>3682</v>
      </c>
      <c r="U532" s="1" t="str">
        <f t="shared" si="18"/>
        <v>N</v>
      </c>
      <c r="V532" s="1" t="str">
        <f t="shared" si="19"/>
        <v>N</v>
      </c>
      <c r="X532" s="1" t="s">
        <v>9</v>
      </c>
      <c r="Y532" s="1" t="s">
        <v>6291</v>
      </c>
      <c r="AB532" s="1" t="e">
        <v>#N/A</v>
      </c>
    </row>
    <row r="533" spans="1:29" x14ac:dyDescent="0.4">
      <c r="A533" s="1">
        <v>557973149</v>
      </c>
      <c r="B533" s="1" t="s">
        <v>2967</v>
      </c>
      <c r="C533" s="1" t="s">
        <v>5946</v>
      </c>
      <c r="D533" s="1">
        <v>946</v>
      </c>
      <c r="E533" s="1" t="s">
        <v>5830</v>
      </c>
      <c r="F533" s="1">
        <v>8</v>
      </c>
      <c r="G533" s="1" t="s">
        <v>392</v>
      </c>
      <c r="H533" s="1" t="s">
        <v>8002</v>
      </c>
      <c r="I533" s="1">
        <v>177</v>
      </c>
      <c r="J533" s="1" t="s">
        <v>392</v>
      </c>
      <c r="K533" s="5">
        <v>177</v>
      </c>
      <c r="L533" s="5">
        <v>2.7754114405203235E-2</v>
      </c>
      <c r="M533" s="12">
        <v>0.56252055900846809</v>
      </c>
      <c r="N533" s="12">
        <v>0.40445348520633878</v>
      </c>
      <c r="O533" s="1" t="s">
        <v>21</v>
      </c>
      <c r="P533" s="1">
        <v>0.59874813039999997</v>
      </c>
      <c r="Q533" s="1" t="s">
        <v>3553</v>
      </c>
      <c r="S533" s="1" t="e">
        <v>#N/A</v>
      </c>
      <c r="T533" s="1" t="s">
        <v>3554</v>
      </c>
      <c r="U533" s="1" t="str">
        <f t="shared" si="18"/>
        <v>N</v>
      </c>
      <c r="V533" s="1" t="str">
        <f t="shared" si="19"/>
        <v>N</v>
      </c>
      <c r="X533" s="1" t="s">
        <v>5812</v>
      </c>
      <c r="AB533" s="1" t="e">
        <v>#N/A</v>
      </c>
    </row>
    <row r="534" spans="1:29" x14ac:dyDescent="0.4">
      <c r="A534" s="1">
        <v>293368154</v>
      </c>
      <c r="B534" s="1" t="s">
        <v>423</v>
      </c>
      <c r="C534" s="1" t="s">
        <v>5946</v>
      </c>
      <c r="D534" s="1">
        <v>194</v>
      </c>
      <c r="E534" s="1" t="s">
        <v>5830</v>
      </c>
      <c r="F534" s="1">
        <v>8</v>
      </c>
      <c r="G534" s="1" t="s">
        <v>302</v>
      </c>
      <c r="H534" s="1" t="s">
        <v>8024</v>
      </c>
      <c r="I534" s="1">
        <v>178</v>
      </c>
      <c r="J534" s="1" t="s">
        <v>302</v>
      </c>
      <c r="K534" s="5">
        <v>178</v>
      </c>
      <c r="L534" s="5">
        <v>0.11828401592371009</v>
      </c>
      <c r="M534" s="12">
        <v>0.21939301305712663</v>
      </c>
      <c r="N534" s="12">
        <v>0.21441983519022528</v>
      </c>
      <c r="O534" s="1" t="s">
        <v>9</v>
      </c>
      <c r="P534" s="1">
        <v>1.8632153763999999</v>
      </c>
      <c r="Q534" s="1" t="s">
        <v>2150</v>
      </c>
      <c r="S534" s="1" t="e">
        <v>#N/A</v>
      </c>
      <c r="T534" s="1" t="s">
        <v>2151</v>
      </c>
      <c r="U534" s="1" t="str">
        <f t="shared" si="18"/>
        <v>N</v>
      </c>
      <c r="V534" s="1" t="str">
        <f t="shared" si="19"/>
        <v>N</v>
      </c>
      <c r="X534" s="1" t="s">
        <v>5812</v>
      </c>
      <c r="AB534" s="1" t="e">
        <v>#N/A</v>
      </c>
    </row>
    <row r="535" spans="1:29" x14ac:dyDescent="0.4">
      <c r="A535" s="1">
        <v>164985329</v>
      </c>
      <c r="B535" s="1" t="s">
        <v>1220</v>
      </c>
      <c r="C535" s="1" t="s">
        <v>5946</v>
      </c>
      <c r="D535" s="1">
        <v>591</v>
      </c>
      <c r="E535" s="1" t="s">
        <v>5832</v>
      </c>
      <c r="F535" s="1">
        <v>9</v>
      </c>
      <c r="G535" s="1" t="s">
        <v>2296</v>
      </c>
      <c r="H535" s="1" t="s">
        <v>8185</v>
      </c>
      <c r="I535" s="1">
        <v>225</v>
      </c>
      <c r="J535" s="1" t="s">
        <v>2296</v>
      </c>
      <c r="K535" s="5">
        <v>225</v>
      </c>
      <c r="L535" s="5">
        <v>0.17414117373327592</v>
      </c>
      <c r="M535" s="12">
        <v>0.2047584039752362</v>
      </c>
      <c r="N535" s="12">
        <v>0.20294695816240929</v>
      </c>
      <c r="O535" s="1" t="s">
        <v>9</v>
      </c>
      <c r="P535" s="1">
        <v>1.6642050319999999</v>
      </c>
      <c r="Q535" s="1" t="s">
        <v>2297</v>
      </c>
      <c r="S535" s="1" t="e">
        <v>#N/A</v>
      </c>
      <c r="T535" s="1" t="s">
        <v>2298</v>
      </c>
      <c r="U535" s="1" t="str">
        <f t="shared" si="18"/>
        <v>N</v>
      </c>
      <c r="V535" s="1" t="str">
        <f t="shared" si="19"/>
        <v>N</v>
      </c>
      <c r="X535" s="1" t="s">
        <v>9</v>
      </c>
      <c r="Y535" s="1" t="s">
        <v>6291</v>
      </c>
      <c r="AB535" s="1" t="e">
        <v>#N/A</v>
      </c>
    </row>
    <row r="536" spans="1:29" x14ac:dyDescent="0.4">
      <c r="A536" s="1">
        <v>147135107</v>
      </c>
      <c r="B536" s="1" t="s">
        <v>10</v>
      </c>
      <c r="C536" s="1" t="s">
        <v>5946</v>
      </c>
      <c r="D536" s="1">
        <v>599</v>
      </c>
      <c r="E536" s="1" t="s">
        <v>5826</v>
      </c>
      <c r="F536" s="1">
        <v>7</v>
      </c>
      <c r="G536" s="1" t="s">
        <v>424</v>
      </c>
      <c r="H536" s="1" t="s">
        <v>7524</v>
      </c>
      <c r="I536" s="1">
        <v>132</v>
      </c>
      <c r="J536" s="1" t="s">
        <v>424</v>
      </c>
      <c r="K536" s="5">
        <v>132</v>
      </c>
      <c r="L536" s="5">
        <v>2.9631219509831712E-2</v>
      </c>
      <c r="M536" s="12">
        <v>0.84882895864797114</v>
      </c>
      <c r="N536" s="12">
        <v>5.9568568572222584E-2</v>
      </c>
      <c r="O536" s="1" t="s">
        <v>9</v>
      </c>
      <c r="P536" s="1">
        <v>0.58370827619999999</v>
      </c>
      <c r="Q536" s="1" t="s">
        <v>3589</v>
      </c>
      <c r="S536" s="1" t="e">
        <v>#N/A</v>
      </c>
      <c r="T536" s="1" t="s">
        <v>3590</v>
      </c>
      <c r="U536" s="1" t="str">
        <f t="shared" si="18"/>
        <v>Y</v>
      </c>
      <c r="V536" s="1" t="str">
        <f t="shared" si="19"/>
        <v>Y</v>
      </c>
      <c r="W536" s="1" t="s">
        <v>5813</v>
      </c>
      <c r="X536" s="1" t="s">
        <v>5813</v>
      </c>
      <c r="AA536" s="1" t="s">
        <v>5821</v>
      </c>
      <c r="AB536" s="1" t="s">
        <v>5813</v>
      </c>
    </row>
    <row r="537" spans="1:29" x14ac:dyDescent="0.4">
      <c r="A537" s="1">
        <v>114249084</v>
      </c>
      <c r="B537" s="1" t="s">
        <v>10</v>
      </c>
      <c r="C537" s="1" t="s">
        <v>5946</v>
      </c>
      <c r="D537" s="1">
        <v>647</v>
      </c>
      <c r="E537" s="1" t="s">
        <v>5829</v>
      </c>
      <c r="F537" s="1">
        <v>2</v>
      </c>
      <c r="G537" s="1" t="s">
        <v>355</v>
      </c>
      <c r="H537" s="1">
        <v>0</v>
      </c>
      <c r="I537" s="1">
        <v>52</v>
      </c>
      <c r="J537" s="1" t="s">
        <v>355</v>
      </c>
      <c r="K537" s="5">
        <v>52</v>
      </c>
      <c r="L537" s="5">
        <v>0.22404740106191307</v>
      </c>
      <c r="M537" s="12">
        <v>0.99989296857807586</v>
      </c>
      <c r="N537" s="12">
        <v>1.0703142192413005E-4</v>
      </c>
      <c r="O537" s="1" t="s">
        <v>9</v>
      </c>
      <c r="P537" s="1">
        <v>3.5374118416</v>
      </c>
      <c r="Q537" s="1" t="s">
        <v>1328</v>
      </c>
      <c r="S537" s="1" t="e">
        <v>#N/A</v>
      </c>
      <c r="T537" s="1" t="s">
        <v>1329</v>
      </c>
      <c r="U537" s="1" t="str">
        <f t="shared" si="18"/>
        <v>Y</v>
      </c>
      <c r="V537" s="1" t="str">
        <f t="shared" si="19"/>
        <v>Y</v>
      </c>
      <c r="X537" s="1" t="s">
        <v>5813</v>
      </c>
      <c r="AB537" s="1" t="s">
        <v>5813</v>
      </c>
    </row>
    <row r="538" spans="1:29" x14ac:dyDescent="0.4">
      <c r="A538" s="1">
        <v>168302154</v>
      </c>
      <c r="B538" s="1" t="s">
        <v>312</v>
      </c>
      <c r="C538" s="1" t="s">
        <v>5946</v>
      </c>
      <c r="D538" s="1">
        <v>647</v>
      </c>
      <c r="E538" s="1" t="s">
        <v>5829</v>
      </c>
      <c r="F538" s="1">
        <v>2</v>
      </c>
      <c r="G538" s="1" t="s">
        <v>355</v>
      </c>
      <c r="H538" s="1" t="s">
        <v>7568</v>
      </c>
      <c r="I538" s="1">
        <v>52</v>
      </c>
      <c r="J538" s="1" t="s">
        <v>355</v>
      </c>
      <c r="K538" s="5">
        <v>52</v>
      </c>
      <c r="L538" s="5">
        <v>0.32495622558710924</v>
      </c>
      <c r="M538" s="12">
        <v>0.81158748789474477</v>
      </c>
      <c r="N538" s="12">
        <v>0.1561395686706076</v>
      </c>
      <c r="O538" s="1" t="s">
        <v>9</v>
      </c>
      <c r="P538" s="1">
        <v>3.9963321216000001</v>
      </c>
      <c r="Q538" s="1" t="s">
        <v>1180</v>
      </c>
      <c r="S538" s="1" t="e">
        <v>#N/A</v>
      </c>
      <c r="T538" s="1" t="s">
        <v>1181</v>
      </c>
      <c r="U538" s="1" t="str">
        <f t="shared" si="18"/>
        <v>Y</v>
      </c>
      <c r="V538" s="1" t="str">
        <f t="shared" si="19"/>
        <v>Y</v>
      </c>
      <c r="X538" s="1" t="s">
        <v>5813</v>
      </c>
      <c r="AB538" s="1" t="e">
        <v>#N/A</v>
      </c>
      <c r="AC538" s="1" t="s">
        <v>8448</v>
      </c>
    </row>
    <row r="539" spans="1:29" x14ac:dyDescent="0.4">
      <c r="A539" s="1">
        <v>266962653</v>
      </c>
      <c r="B539" s="1" t="s">
        <v>143</v>
      </c>
      <c r="C539" s="1" t="s">
        <v>5946</v>
      </c>
      <c r="D539" s="1">
        <v>647</v>
      </c>
      <c r="E539" s="1" t="s">
        <v>5829</v>
      </c>
      <c r="F539" s="1">
        <v>2</v>
      </c>
      <c r="G539" s="1" t="s">
        <v>355</v>
      </c>
      <c r="H539" s="1" t="s">
        <v>7568</v>
      </c>
      <c r="I539" s="1">
        <v>52</v>
      </c>
      <c r="J539" s="1" t="s">
        <v>355</v>
      </c>
      <c r="K539" s="5">
        <v>52</v>
      </c>
      <c r="L539" s="5">
        <v>1.8195292121972545E-2</v>
      </c>
      <c r="M539" s="12">
        <v>0.89538427664626663</v>
      </c>
      <c r="N539" s="12">
        <v>9.4842898835136039E-2</v>
      </c>
      <c r="O539" s="1" t="s">
        <v>21</v>
      </c>
      <c r="P539" s="1">
        <v>0.16838229736562499</v>
      </c>
      <c r="Q539" s="1" t="s">
        <v>4917</v>
      </c>
      <c r="S539" s="1" t="e">
        <v>#N/A</v>
      </c>
      <c r="T539" s="1" t="s">
        <v>4918</v>
      </c>
      <c r="U539" s="1" t="str">
        <f t="shared" si="18"/>
        <v>Y</v>
      </c>
      <c r="V539" s="1" t="str">
        <f t="shared" si="19"/>
        <v>Y</v>
      </c>
      <c r="X539" s="1" t="s">
        <v>9</v>
      </c>
      <c r="Y539" s="1" t="s">
        <v>5994</v>
      </c>
      <c r="Z539" s="1" t="s">
        <v>5812</v>
      </c>
      <c r="AB539" s="1" t="e">
        <v>#N/A</v>
      </c>
    </row>
    <row r="540" spans="1:29" x14ac:dyDescent="0.4">
      <c r="A540" s="1">
        <v>267611175</v>
      </c>
      <c r="B540" s="1" t="s">
        <v>495</v>
      </c>
      <c r="C540" s="1" t="s">
        <v>5946</v>
      </c>
      <c r="D540" s="1">
        <v>1033</v>
      </c>
      <c r="E540" s="1" t="s">
        <v>5834</v>
      </c>
      <c r="F540" s="1">
        <v>12</v>
      </c>
      <c r="G540" s="1" t="s">
        <v>4613</v>
      </c>
      <c r="H540" s="1" t="s">
        <v>8373</v>
      </c>
      <c r="I540" s="1">
        <v>309</v>
      </c>
      <c r="J540" s="1" t="s">
        <v>4613</v>
      </c>
      <c r="K540" s="5">
        <v>309</v>
      </c>
      <c r="L540" s="5">
        <v>3.6103417325048709E-2</v>
      </c>
      <c r="M540" s="12">
        <v>0.74777020017075291</v>
      </c>
      <c r="N540" s="12">
        <v>0.23537090266256466</v>
      </c>
      <c r="O540" s="1" t="s">
        <v>21</v>
      </c>
      <c r="P540" s="1">
        <v>0.14533635689999999</v>
      </c>
      <c r="Q540" s="1" t="s">
        <v>5072</v>
      </c>
      <c r="S540" s="1" t="e">
        <v>#N/A</v>
      </c>
      <c r="T540" s="1" t="s">
        <v>5073</v>
      </c>
      <c r="U540" s="1" t="str">
        <f t="shared" si="18"/>
        <v>N</v>
      </c>
      <c r="V540" s="1" t="str">
        <f t="shared" si="19"/>
        <v>N</v>
      </c>
      <c r="X540" s="1" t="s">
        <v>9</v>
      </c>
      <c r="Y540" s="1" t="s">
        <v>6353</v>
      </c>
      <c r="Z540" s="1" t="s">
        <v>5812</v>
      </c>
      <c r="AB540" s="1" t="e">
        <v>#N/A</v>
      </c>
    </row>
    <row r="541" spans="1:29" x14ac:dyDescent="0.4">
      <c r="A541" s="1">
        <v>158916311</v>
      </c>
      <c r="B541" s="1" t="s">
        <v>10</v>
      </c>
      <c r="C541" s="1" t="s">
        <v>5946</v>
      </c>
      <c r="D541" s="1">
        <v>672</v>
      </c>
      <c r="E541" s="1" t="s">
        <v>5831</v>
      </c>
      <c r="F541" s="1">
        <v>5</v>
      </c>
      <c r="G541" s="1" t="s">
        <v>115</v>
      </c>
      <c r="H541" s="1" t="s">
        <v>47</v>
      </c>
      <c r="I541" s="1">
        <v>77</v>
      </c>
      <c r="J541" s="1" t="s">
        <v>115</v>
      </c>
      <c r="K541" s="5">
        <v>77</v>
      </c>
      <c r="L541" s="5">
        <v>0.22088793667260642</v>
      </c>
      <c r="M541" s="12">
        <v>0.98643110023228753</v>
      </c>
      <c r="N541" s="12">
        <v>1.1909997350717376E-2</v>
      </c>
      <c r="O541" s="1" t="s">
        <v>9</v>
      </c>
      <c r="P541" s="1">
        <v>1.1491506704999901</v>
      </c>
      <c r="Q541" s="1" t="s">
        <v>2761</v>
      </c>
      <c r="S541" s="1" t="e">
        <v>#N/A</v>
      </c>
      <c r="T541" s="1" t="s">
        <v>2762</v>
      </c>
      <c r="U541" s="1" t="str">
        <f t="shared" si="18"/>
        <v>Y</v>
      </c>
      <c r="V541" s="1" t="str">
        <f t="shared" si="19"/>
        <v>Y</v>
      </c>
      <c r="X541" s="1" t="s">
        <v>5813</v>
      </c>
      <c r="Y541" s="1" t="s">
        <v>6208</v>
      </c>
      <c r="AA541" s="1" t="s">
        <v>5952</v>
      </c>
      <c r="AB541" s="1" t="s">
        <v>5813</v>
      </c>
    </row>
    <row r="542" spans="1:29" x14ac:dyDescent="0.4">
      <c r="A542" s="1">
        <v>146553266</v>
      </c>
      <c r="B542" s="1" t="s">
        <v>10</v>
      </c>
      <c r="C542" s="1" t="s">
        <v>5946</v>
      </c>
      <c r="D542" s="1">
        <v>672</v>
      </c>
      <c r="E542" s="1" t="s">
        <v>5831</v>
      </c>
      <c r="F542" s="1">
        <v>5</v>
      </c>
      <c r="G542" s="1" t="s">
        <v>115</v>
      </c>
      <c r="H542" s="1" t="s">
        <v>16</v>
      </c>
      <c r="I542" s="1">
        <v>77</v>
      </c>
      <c r="J542" s="1" t="s">
        <v>115</v>
      </c>
      <c r="K542" s="5">
        <v>77</v>
      </c>
      <c r="L542" s="5">
        <v>0.12239569722187399</v>
      </c>
      <c r="M542" s="12">
        <v>0.97481248530913189</v>
      </c>
      <c r="N542" s="12">
        <v>1.6600248051954203E-2</v>
      </c>
      <c r="O542" s="1" t="s">
        <v>9</v>
      </c>
      <c r="P542" s="1">
        <v>0.99470241569999995</v>
      </c>
      <c r="Q542" s="1" t="s">
        <v>2921</v>
      </c>
      <c r="S542" s="1" t="e">
        <v>#N/A</v>
      </c>
      <c r="T542" s="1" t="s">
        <v>2922</v>
      </c>
      <c r="U542" s="1" t="str">
        <f t="shared" si="18"/>
        <v>Y</v>
      </c>
      <c r="V542" s="1" t="str">
        <f t="shared" si="19"/>
        <v>Y</v>
      </c>
      <c r="X542" s="1" t="s">
        <v>5813</v>
      </c>
      <c r="Y542" s="1" t="s">
        <v>6208</v>
      </c>
      <c r="AA542" s="1" t="s">
        <v>5952</v>
      </c>
      <c r="AB542" s="1" t="s">
        <v>5813</v>
      </c>
    </row>
    <row r="543" spans="1:29" x14ac:dyDescent="0.4">
      <c r="A543" s="1">
        <v>127762867</v>
      </c>
      <c r="B543" s="1" t="s">
        <v>10</v>
      </c>
      <c r="C543" s="1" t="s">
        <v>5946</v>
      </c>
      <c r="D543" s="1">
        <v>672</v>
      </c>
      <c r="E543" s="1" t="s">
        <v>5831</v>
      </c>
      <c r="F543" s="1">
        <v>5</v>
      </c>
      <c r="G543" s="1" t="s">
        <v>115</v>
      </c>
      <c r="H543" s="1" t="s">
        <v>128</v>
      </c>
      <c r="I543" s="1">
        <v>77</v>
      </c>
      <c r="J543" s="1" t="s">
        <v>115</v>
      </c>
      <c r="K543" s="5">
        <v>77</v>
      </c>
      <c r="L543" s="5">
        <v>0.16976481149391262</v>
      </c>
      <c r="M543" s="12">
        <v>0.9709521622854661</v>
      </c>
      <c r="N543" s="12">
        <v>1.7409779367651642E-2</v>
      </c>
      <c r="O543" s="1" t="s">
        <v>9</v>
      </c>
      <c r="P543" s="1">
        <v>0.90061792974999999</v>
      </c>
      <c r="Q543" s="1" t="s">
        <v>3066</v>
      </c>
      <c r="S543" s="1" t="e">
        <v>#N/A</v>
      </c>
      <c r="T543" s="1" t="s">
        <v>3067</v>
      </c>
      <c r="U543" s="1" t="str">
        <f t="shared" si="18"/>
        <v>Y</v>
      </c>
      <c r="V543" s="1" t="str">
        <f t="shared" si="19"/>
        <v>Y</v>
      </c>
      <c r="X543" s="1" t="s">
        <v>5813</v>
      </c>
      <c r="Y543" s="1" t="s">
        <v>6208</v>
      </c>
      <c r="AA543" s="1" t="s">
        <v>5952</v>
      </c>
      <c r="AB543" s="1" t="s">
        <v>5813</v>
      </c>
    </row>
    <row r="544" spans="1:29" x14ac:dyDescent="0.4">
      <c r="A544" s="1">
        <v>286727483</v>
      </c>
      <c r="B544" s="1" t="s">
        <v>168</v>
      </c>
      <c r="C544" s="1" t="s">
        <v>5946</v>
      </c>
      <c r="D544" s="1">
        <v>88</v>
      </c>
      <c r="E544" s="1" t="s">
        <v>5830</v>
      </c>
      <c r="F544" s="1">
        <v>8</v>
      </c>
      <c r="G544" s="1" t="s">
        <v>78</v>
      </c>
      <c r="H544" s="1" t="s">
        <v>7901</v>
      </c>
      <c r="I544" s="1">
        <v>166</v>
      </c>
      <c r="J544" s="1" t="s">
        <v>78</v>
      </c>
      <c r="K544" s="5">
        <v>166</v>
      </c>
      <c r="L544" s="5">
        <v>0.22463037318818219</v>
      </c>
      <c r="M544" s="12">
        <v>0.46428966181090725</v>
      </c>
      <c r="N544" s="12">
        <v>0.12444405470751609</v>
      </c>
      <c r="O544" s="1" t="s">
        <v>9</v>
      </c>
      <c r="P544" s="1">
        <v>1.7654439712000001</v>
      </c>
      <c r="Q544" s="1" t="s">
        <v>2214</v>
      </c>
      <c r="S544" s="1" t="e">
        <v>#N/A</v>
      </c>
      <c r="T544" s="1" t="s">
        <v>2215</v>
      </c>
      <c r="U544" s="1" t="str">
        <f t="shared" ref="U544:U609" si="20">IF($M544&gt;0.5,IF($N544&lt;0.2, "Y", "N"),"N")</f>
        <v>N</v>
      </c>
      <c r="V544" s="1" t="str">
        <f t="shared" ref="V544:V609" si="21">IF($M544&gt;0.7,IF($N544&lt;0.17, "Y", "N"),"N")</f>
        <v>N</v>
      </c>
      <c r="X544" s="1" t="s">
        <v>5812</v>
      </c>
      <c r="AB544" s="1" t="e">
        <v>#N/A</v>
      </c>
    </row>
    <row r="545" spans="1:28" x14ac:dyDescent="0.4">
      <c r="A545" s="1">
        <v>267928135</v>
      </c>
      <c r="B545" s="1" t="s">
        <v>168</v>
      </c>
      <c r="C545" s="1" t="s">
        <v>5946</v>
      </c>
      <c r="D545" s="1">
        <v>88</v>
      </c>
      <c r="E545" s="1" t="s">
        <v>5830</v>
      </c>
      <c r="F545" s="1">
        <v>8</v>
      </c>
      <c r="G545" s="1" t="s">
        <v>78</v>
      </c>
      <c r="H545" s="1" t="s">
        <v>7911</v>
      </c>
      <c r="I545" s="1">
        <v>166</v>
      </c>
      <c r="J545" s="1" t="s">
        <v>78</v>
      </c>
      <c r="K545" s="5">
        <v>166</v>
      </c>
      <c r="L545" s="5">
        <v>0.42198962766611187</v>
      </c>
      <c r="M545" s="12">
        <v>0.39538026781078084</v>
      </c>
      <c r="N545" s="12">
        <v>0.23577835206585573</v>
      </c>
      <c r="O545" s="1" t="s">
        <v>9</v>
      </c>
      <c r="P545" s="1">
        <v>3.3668109719999899</v>
      </c>
      <c r="Q545" s="1" t="s">
        <v>1396</v>
      </c>
      <c r="S545" s="1" t="e">
        <v>#N/A</v>
      </c>
      <c r="T545" s="1" t="s">
        <v>1397</v>
      </c>
      <c r="U545" s="1" t="str">
        <f t="shared" si="20"/>
        <v>N</v>
      </c>
      <c r="V545" s="1" t="str">
        <f t="shared" si="21"/>
        <v>N</v>
      </c>
      <c r="X545" s="1" t="s">
        <v>5812</v>
      </c>
      <c r="AB545" s="1" t="e">
        <v>#N/A</v>
      </c>
    </row>
    <row r="546" spans="1:28" x14ac:dyDescent="0.4">
      <c r="A546" s="1">
        <v>587060515</v>
      </c>
      <c r="B546" s="1" t="s">
        <v>168</v>
      </c>
      <c r="C546" s="1" t="s">
        <v>5946</v>
      </c>
      <c r="D546" s="1">
        <v>515</v>
      </c>
      <c r="E546" s="1" t="s">
        <v>5830</v>
      </c>
      <c r="F546" s="1">
        <v>8</v>
      </c>
      <c r="G546" s="1" t="s">
        <v>936</v>
      </c>
      <c r="H546" s="1" t="s">
        <v>7943</v>
      </c>
      <c r="I546" s="1">
        <v>172</v>
      </c>
      <c r="J546" s="1" t="s">
        <v>936</v>
      </c>
      <c r="K546" s="5">
        <v>172</v>
      </c>
      <c r="L546" s="5">
        <v>5.620448624904114E-2</v>
      </c>
      <c r="M546" s="12">
        <v>0.2963167935777391</v>
      </c>
      <c r="N546" s="12">
        <v>0.24703365917230086</v>
      </c>
      <c r="O546" s="1" t="s">
        <v>9</v>
      </c>
      <c r="P546" s="1">
        <v>2.25889565890625E-2</v>
      </c>
      <c r="Q546" s="1" t="s">
        <v>5775</v>
      </c>
      <c r="S546" s="1" t="e">
        <v>#N/A</v>
      </c>
      <c r="T546" s="1" t="s">
        <v>5776</v>
      </c>
      <c r="U546" s="1" t="str">
        <f t="shared" si="20"/>
        <v>N</v>
      </c>
      <c r="V546" s="1" t="str">
        <f t="shared" si="21"/>
        <v>N</v>
      </c>
      <c r="X546" s="1" t="s">
        <v>5812</v>
      </c>
      <c r="AB546" s="1" t="e">
        <v>#N/A</v>
      </c>
    </row>
    <row r="547" spans="1:28" x14ac:dyDescent="0.4">
      <c r="A547" s="1">
        <v>308641549</v>
      </c>
      <c r="B547" s="1" t="s">
        <v>168</v>
      </c>
      <c r="C547" s="1" t="s">
        <v>5946</v>
      </c>
      <c r="D547" s="1">
        <v>693</v>
      </c>
      <c r="E547" s="1" t="s">
        <v>5830</v>
      </c>
      <c r="F547" s="1">
        <v>8</v>
      </c>
      <c r="G547" s="1" t="s">
        <v>50</v>
      </c>
      <c r="H547" s="1" t="s">
        <v>7980</v>
      </c>
      <c r="I547" s="1">
        <v>176</v>
      </c>
      <c r="J547" s="1" t="s">
        <v>50</v>
      </c>
      <c r="K547" s="5">
        <v>176</v>
      </c>
      <c r="L547" s="5">
        <v>0.27040834569876498</v>
      </c>
      <c r="M547" s="12">
        <v>0.4667952554268206</v>
      </c>
      <c r="N547" s="12">
        <v>0.42327238497107433</v>
      </c>
      <c r="O547" s="1" t="s">
        <v>9</v>
      </c>
      <c r="P547" s="1">
        <v>4.4503237071999999</v>
      </c>
      <c r="Q547" s="1" t="s">
        <v>1037</v>
      </c>
      <c r="S547" s="1" t="e">
        <v>#N/A</v>
      </c>
      <c r="T547" s="1" t="s">
        <v>1038</v>
      </c>
      <c r="U547" s="1" t="str">
        <f t="shared" si="20"/>
        <v>N</v>
      </c>
      <c r="V547" s="1" t="str">
        <f t="shared" si="21"/>
        <v>N</v>
      </c>
      <c r="X547" s="1" t="s">
        <v>5812</v>
      </c>
      <c r="AB547" s="1" t="e">
        <v>#N/A</v>
      </c>
    </row>
    <row r="548" spans="1:28" x14ac:dyDescent="0.4">
      <c r="A548" s="1">
        <v>124059700</v>
      </c>
      <c r="B548" s="1" t="s">
        <v>10</v>
      </c>
      <c r="C548" s="1" t="s">
        <v>5946</v>
      </c>
      <c r="D548" s="1">
        <v>672</v>
      </c>
      <c r="E548" s="1" t="s">
        <v>5831</v>
      </c>
      <c r="F548" s="1">
        <v>5</v>
      </c>
      <c r="G548" s="1" t="s">
        <v>115</v>
      </c>
      <c r="H548" s="1" t="s">
        <v>16</v>
      </c>
      <c r="I548" s="1">
        <v>77</v>
      </c>
      <c r="J548" s="1" t="s">
        <v>115</v>
      </c>
      <c r="K548" s="5">
        <v>77</v>
      </c>
      <c r="L548" s="5">
        <v>0.2509748774726438</v>
      </c>
      <c r="M548" s="12">
        <v>0.96485964188345463</v>
      </c>
      <c r="N548" s="12">
        <v>2.6507573056690253E-2</v>
      </c>
      <c r="O548" s="1" t="s">
        <v>9</v>
      </c>
      <c r="P548" s="1">
        <v>0.79781858309999998</v>
      </c>
      <c r="Q548" s="1" t="s">
        <v>3206</v>
      </c>
      <c r="S548" s="1" t="e">
        <v>#N/A</v>
      </c>
      <c r="T548" s="1" t="s">
        <v>3207</v>
      </c>
      <c r="U548" s="1" t="str">
        <f t="shared" si="20"/>
        <v>Y</v>
      </c>
      <c r="V548" s="1" t="str">
        <f t="shared" si="21"/>
        <v>Y</v>
      </c>
      <c r="X548" s="1" t="s">
        <v>5813</v>
      </c>
      <c r="Y548" s="1" t="s">
        <v>6208</v>
      </c>
      <c r="AA548" s="1" t="s">
        <v>5952</v>
      </c>
      <c r="AB548" s="1" t="s">
        <v>5813</v>
      </c>
    </row>
    <row r="549" spans="1:28" x14ac:dyDescent="0.4">
      <c r="A549" s="1">
        <v>268208632</v>
      </c>
      <c r="B549" s="1" t="s">
        <v>168</v>
      </c>
      <c r="C549" s="1" t="s">
        <v>5946</v>
      </c>
      <c r="D549" s="1">
        <v>946</v>
      </c>
      <c r="E549" s="1" t="s">
        <v>5830</v>
      </c>
      <c r="F549" s="1">
        <v>8</v>
      </c>
      <c r="G549" s="1" t="s">
        <v>392</v>
      </c>
      <c r="H549" s="1" t="s">
        <v>7988</v>
      </c>
      <c r="I549" s="1">
        <v>177</v>
      </c>
      <c r="J549" s="1" t="s">
        <v>392</v>
      </c>
      <c r="K549" s="5">
        <v>177</v>
      </c>
      <c r="L549" s="5">
        <v>0.27572347529898045</v>
      </c>
      <c r="M549" s="12">
        <v>0.2682342452698418</v>
      </c>
      <c r="N549" s="12">
        <v>0.16785242079882862</v>
      </c>
      <c r="O549" s="1" t="s">
        <v>9</v>
      </c>
      <c r="P549" s="1">
        <v>5.6236396048000001</v>
      </c>
      <c r="Q549" s="1" t="s">
        <v>812</v>
      </c>
      <c r="S549" s="1" t="e">
        <v>#N/A</v>
      </c>
      <c r="T549" s="1" t="s">
        <v>813</v>
      </c>
      <c r="U549" s="1" t="str">
        <f t="shared" si="20"/>
        <v>N</v>
      </c>
      <c r="V549" s="1" t="str">
        <f t="shared" si="21"/>
        <v>N</v>
      </c>
      <c r="X549" s="1" t="s">
        <v>5812</v>
      </c>
      <c r="AB549" s="1" t="e">
        <v>#N/A</v>
      </c>
    </row>
    <row r="550" spans="1:28" x14ac:dyDescent="0.4">
      <c r="A550" s="1">
        <v>292480129</v>
      </c>
      <c r="B550" s="1" t="s">
        <v>168</v>
      </c>
      <c r="C550" s="1" t="s">
        <v>5946</v>
      </c>
      <c r="D550" s="1">
        <v>946</v>
      </c>
      <c r="E550" s="1" t="s">
        <v>5830</v>
      </c>
      <c r="F550" s="1">
        <v>8</v>
      </c>
      <c r="G550" s="1" t="s">
        <v>392</v>
      </c>
      <c r="H550" s="1" t="s">
        <v>7989</v>
      </c>
      <c r="I550" s="1">
        <v>177</v>
      </c>
      <c r="J550" s="1" t="s">
        <v>392</v>
      </c>
      <c r="K550" s="5">
        <v>177</v>
      </c>
      <c r="L550" s="5">
        <v>8.9409941315136007E-2</v>
      </c>
      <c r="M550" s="12">
        <v>0.5631576820135541</v>
      </c>
      <c r="N550" s="12">
        <v>0.1775649831716451</v>
      </c>
      <c r="O550" s="1" t="s">
        <v>21</v>
      </c>
      <c r="P550" s="1">
        <v>1.5262100951999999</v>
      </c>
      <c r="Q550" s="1" t="s">
        <v>2405</v>
      </c>
      <c r="S550" s="1" t="e">
        <v>#N/A</v>
      </c>
      <c r="T550" s="1" t="s">
        <v>2406</v>
      </c>
      <c r="U550" s="1" t="str">
        <f t="shared" si="20"/>
        <v>Y</v>
      </c>
      <c r="V550" s="1" t="str">
        <f t="shared" si="21"/>
        <v>N</v>
      </c>
      <c r="X550" s="1" t="s">
        <v>5812</v>
      </c>
      <c r="AB550" s="1" t="e">
        <v>#N/A</v>
      </c>
    </row>
    <row r="551" spans="1:28" x14ac:dyDescent="0.4">
      <c r="A551" s="1">
        <v>112307754</v>
      </c>
      <c r="B551" s="1" t="s">
        <v>10</v>
      </c>
      <c r="C551" s="1" t="s">
        <v>5946</v>
      </c>
      <c r="D551" s="1">
        <v>672</v>
      </c>
      <c r="E551" s="1" t="s">
        <v>5831</v>
      </c>
      <c r="F551" s="1">
        <v>5</v>
      </c>
      <c r="G551" s="1" t="s">
        <v>115</v>
      </c>
      <c r="H551" s="1" t="s">
        <v>877</v>
      </c>
      <c r="I551" s="1">
        <v>77</v>
      </c>
      <c r="J551" s="1" t="s">
        <v>115</v>
      </c>
      <c r="K551" s="5">
        <v>77</v>
      </c>
      <c r="L551" s="5">
        <v>0.14002387918749895</v>
      </c>
      <c r="M551" s="12">
        <v>0.92231339503932896</v>
      </c>
      <c r="N551" s="12">
        <v>4.0764223274779736E-2</v>
      </c>
      <c r="O551" s="1" t="s">
        <v>9</v>
      </c>
      <c r="P551" s="1">
        <v>0.62362110798750003</v>
      </c>
      <c r="Q551" s="1" t="s">
        <v>3502</v>
      </c>
      <c r="S551" s="1" t="e">
        <v>#N/A</v>
      </c>
      <c r="T551" s="1" t="s">
        <v>3503</v>
      </c>
      <c r="U551" s="1" t="str">
        <f t="shared" si="20"/>
        <v>Y</v>
      </c>
      <c r="V551" s="1" t="str">
        <f t="shared" si="21"/>
        <v>Y</v>
      </c>
      <c r="X551" s="1" t="s">
        <v>5813</v>
      </c>
      <c r="Y551" s="1" t="s">
        <v>6208</v>
      </c>
      <c r="AA551" s="1" t="s">
        <v>5952</v>
      </c>
      <c r="AB551" s="1" t="s">
        <v>5813</v>
      </c>
    </row>
    <row r="552" spans="1:28" x14ac:dyDescent="0.4">
      <c r="A552" s="1">
        <v>175072215</v>
      </c>
      <c r="B552" s="1" t="s">
        <v>10</v>
      </c>
      <c r="C552" s="1" t="s">
        <v>5946</v>
      </c>
      <c r="D552" s="1">
        <v>672</v>
      </c>
      <c r="E552" s="1" t="s">
        <v>5831</v>
      </c>
      <c r="F552" s="1">
        <v>5</v>
      </c>
      <c r="G552" s="1" t="s">
        <v>115</v>
      </c>
      <c r="H552" s="1" t="s">
        <v>7329</v>
      </c>
      <c r="I552" s="1">
        <v>77</v>
      </c>
      <c r="J552" s="1" t="s">
        <v>115</v>
      </c>
      <c r="K552" s="5">
        <v>77</v>
      </c>
      <c r="L552" s="5">
        <v>8.0730157101562366E-2</v>
      </c>
      <c r="M552" s="12">
        <v>0.86264851079612392</v>
      </c>
      <c r="N552" s="12">
        <v>8.3288160550443954E-2</v>
      </c>
      <c r="O552" s="1" t="s">
        <v>9</v>
      </c>
      <c r="P552" s="1">
        <v>0.26036080420000002</v>
      </c>
      <c r="Q552" s="1" t="s">
        <v>4457</v>
      </c>
      <c r="S552" s="1" t="e">
        <v>#N/A</v>
      </c>
      <c r="T552" s="1" t="s">
        <v>4458</v>
      </c>
      <c r="U552" s="1" t="str">
        <f t="shared" si="20"/>
        <v>Y</v>
      </c>
      <c r="V552" s="1" t="str">
        <f t="shared" si="21"/>
        <v>Y</v>
      </c>
      <c r="X552" s="1" t="s">
        <v>5813</v>
      </c>
      <c r="Y552" s="1" t="s">
        <v>6208</v>
      </c>
      <c r="AA552" s="1" t="s">
        <v>5952</v>
      </c>
      <c r="AB552" s="1" t="s">
        <v>5813</v>
      </c>
    </row>
    <row r="553" spans="1:28" x14ac:dyDescent="0.4">
      <c r="A553" s="1">
        <v>286882342</v>
      </c>
      <c r="B553" s="1" t="s">
        <v>168</v>
      </c>
      <c r="C553" s="1" t="s">
        <v>5946</v>
      </c>
      <c r="D553" s="1">
        <v>194</v>
      </c>
      <c r="E553" s="1" t="s">
        <v>5830</v>
      </c>
      <c r="F553" s="1">
        <v>8</v>
      </c>
      <c r="G553" s="1" t="s">
        <v>302</v>
      </c>
      <c r="H553" s="1" t="s">
        <v>8021</v>
      </c>
      <c r="I553" s="1">
        <v>178</v>
      </c>
      <c r="J553" s="1" t="s">
        <v>302</v>
      </c>
      <c r="K553" s="5">
        <v>178</v>
      </c>
      <c r="L553" s="5">
        <v>1.9733148038474903E-2</v>
      </c>
      <c r="M553" s="12">
        <v>0.54025316585137417</v>
      </c>
      <c r="N553" s="12">
        <v>0.1937358071325479</v>
      </c>
      <c r="O553" s="1" t="s">
        <v>21</v>
      </c>
      <c r="P553" s="1">
        <v>0.3252256469</v>
      </c>
      <c r="Q553" s="1" t="s">
        <v>4224</v>
      </c>
      <c r="S553" s="1" t="e">
        <v>#N/A</v>
      </c>
      <c r="T553" s="1" t="s">
        <v>4225</v>
      </c>
      <c r="U553" s="1" t="str">
        <f t="shared" si="20"/>
        <v>Y</v>
      </c>
      <c r="V553" s="1" t="str">
        <f t="shared" si="21"/>
        <v>N</v>
      </c>
      <c r="X553" s="1" t="s">
        <v>5812</v>
      </c>
      <c r="AB553" s="1" t="e">
        <v>#N/A</v>
      </c>
    </row>
    <row r="554" spans="1:28" x14ac:dyDescent="0.4">
      <c r="A554" s="1">
        <v>112458831</v>
      </c>
      <c r="B554" s="1" t="s">
        <v>10</v>
      </c>
      <c r="C554" s="1" t="s">
        <v>5946</v>
      </c>
      <c r="D554" s="1">
        <v>672</v>
      </c>
      <c r="E554" s="1" t="s">
        <v>5831</v>
      </c>
      <c r="F554" s="1">
        <v>5</v>
      </c>
      <c r="G554" s="1" t="s">
        <v>115</v>
      </c>
      <c r="H554" s="1">
        <v>0</v>
      </c>
      <c r="I554" s="1">
        <v>77</v>
      </c>
      <c r="J554" s="1" t="s">
        <v>115</v>
      </c>
      <c r="K554" s="5">
        <v>77</v>
      </c>
      <c r="L554" s="5">
        <v>0.10415425380390525</v>
      </c>
      <c r="M554" s="12">
        <v>0.99917246006996008</v>
      </c>
      <c r="N554" s="12">
        <v>8.2753993003997826E-4</v>
      </c>
      <c r="O554" s="1" t="s">
        <v>9</v>
      </c>
      <c r="P554" s="1">
        <v>0.57002472729999998</v>
      </c>
      <c r="Q554" s="1" t="s">
        <v>3613</v>
      </c>
      <c r="S554" s="1" t="e">
        <v>#N/A</v>
      </c>
      <c r="T554" s="1" t="s">
        <v>3614</v>
      </c>
      <c r="U554" s="1" t="str">
        <f t="shared" si="20"/>
        <v>Y</v>
      </c>
      <c r="V554" s="1" t="str">
        <f t="shared" si="21"/>
        <v>Y</v>
      </c>
      <c r="X554" s="1" t="s">
        <v>5813</v>
      </c>
      <c r="AA554" s="1" t="s">
        <v>5952</v>
      </c>
      <c r="AB554" s="1" t="s">
        <v>5813</v>
      </c>
    </row>
    <row r="555" spans="1:28" x14ac:dyDescent="0.4">
      <c r="A555" s="1">
        <v>523705737</v>
      </c>
      <c r="B555" s="1" t="s">
        <v>81</v>
      </c>
      <c r="C555" s="1" t="s">
        <v>5946</v>
      </c>
      <c r="D555" s="1">
        <v>88</v>
      </c>
      <c r="E555" s="1" t="s">
        <v>5830</v>
      </c>
      <c r="F555" s="1">
        <v>8</v>
      </c>
      <c r="G555" s="1" t="s">
        <v>78</v>
      </c>
      <c r="H555" s="1" t="s">
        <v>7904</v>
      </c>
      <c r="I555" s="1">
        <v>166</v>
      </c>
      <c r="J555" s="1" t="s">
        <v>78</v>
      </c>
      <c r="K555" s="5">
        <v>166</v>
      </c>
      <c r="L555" s="5">
        <v>0.38394886820537805</v>
      </c>
      <c r="M555" s="12">
        <v>0.26549662947690161</v>
      </c>
      <c r="N555" s="12">
        <v>0.15812310239061542</v>
      </c>
      <c r="O555" s="1" t="s">
        <v>21</v>
      </c>
      <c r="P555" s="1">
        <v>6.4422495199999998</v>
      </c>
      <c r="Q555" s="1" t="s">
        <v>686</v>
      </c>
      <c r="S555" s="1" t="e">
        <v>#N/A</v>
      </c>
      <c r="T555" s="1" t="s">
        <v>687</v>
      </c>
      <c r="U555" s="1" t="str">
        <f t="shared" si="20"/>
        <v>N</v>
      </c>
      <c r="V555" s="1" t="str">
        <f t="shared" si="21"/>
        <v>N</v>
      </c>
      <c r="X555" s="1" t="s">
        <v>5812</v>
      </c>
      <c r="AB555" s="1" t="e">
        <v>#N/A</v>
      </c>
    </row>
    <row r="556" spans="1:28" x14ac:dyDescent="0.4">
      <c r="A556" s="1">
        <v>313325371</v>
      </c>
      <c r="B556" s="1" t="s">
        <v>81</v>
      </c>
      <c r="C556" s="1" t="s">
        <v>5946</v>
      </c>
      <c r="D556" s="1">
        <v>693</v>
      </c>
      <c r="E556" s="1" t="s">
        <v>5830</v>
      </c>
      <c r="F556" s="1">
        <v>8</v>
      </c>
      <c r="G556" s="1" t="s">
        <v>50</v>
      </c>
      <c r="H556" s="1" t="s">
        <v>7968</v>
      </c>
      <c r="I556" s="1">
        <v>176</v>
      </c>
      <c r="J556" s="1" t="s">
        <v>50</v>
      </c>
      <c r="K556" s="5">
        <v>176</v>
      </c>
      <c r="L556" s="5">
        <v>0.77111310718510351</v>
      </c>
      <c r="M556" s="12">
        <v>0.23109377228783473</v>
      </c>
      <c r="N556" s="12">
        <v>0.15495115085797265</v>
      </c>
      <c r="O556" s="1" t="s">
        <v>9</v>
      </c>
      <c r="P556" s="1">
        <v>17.3748330112</v>
      </c>
      <c r="Q556" s="1" t="s">
        <v>82</v>
      </c>
      <c r="S556" s="1" t="e">
        <v>#N/A</v>
      </c>
      <c r="T556" s="1" t="s">
        <v>83</v>
      </c>
      <c r="U556" s="1" t="str">
        <f t="shared" si="20"/>
        <v>N</v>
      </c>
      <c r="V556" s="1" t="str">
        <f t="shared" si="21"/>
        <v>N</v>
      </c>
      <c r="X556" s="1" t="s">
        <v>5812</v>
      </c>
      <c r="AB556" s="1" t="e">
        <v>#N/A</v>
      </c>
    </row>
    <row r="557" spans="1:28" x14ac:dyDescent="0.4">
      <c r="A557" s="1">
        <v>478095541</v>
      </c>
      <c r="B557" s="1" t="s">
        <v>81</v>
      </c>
      <c r="C557" s="1" t="s">
        <v>5946</v>
      </c>
      <c r="D557" s="1">
        <v>693</v>
      </c>
      <c r="E557" s="1" t="s">
        <v>5830</v>
      </c>
      <c r="F557" s="1">
        <v>8</v>
      </c>
      <c r="G557" s="1" t="s">
        <v>50</v>
      </c>
      <c r="H557" s="1" t="s">
        <v>7969</v>
      </c>
      <c r="I557" s="1">
        <v>176</v>
      </c>
      <c r="J557" s="1" t="s">
        <v>50</v>
      </c>
      <c r="K557" s="5">
        <v>176</v>
      </c>
      <c r="L557" s="5">
        <v>0.3793181662969719</v>
      </c>
      <c r="M557" s="12">
        <v>0.19739557857447579</v>
      </c>
      <c r="N557" s="12">
        <v>0.1590244092152816</v>
      </c>
      <c r="O557" s="1" t="s">
        <v>9</v>
      </c>
      <c r="P557" s="1">
        <v>11.6853889151999</v>
      </c>
      <c r="Q557" s="1" t="s">
        <v>216</v>
      </c>
      <c r="S557" s="1" t="e">
        <v>#N/A</v>
      </c>
      <c r="T557" s="1" t="s">
        <v>217</v>
      </c>
      <c r="U557" s="1" t="str">
        <f t="shared" si="20"/>
        <v>N</v>
      </c>
      <c r="V557" s="1" t="str">
        <f t="shared" si="21"/>
        <v>N</v>
      </c>
      <c r="X557" s="1" t="s">
        <v>5812</v>
      </c>
      <c r="AB557" s="1" t="e">
        <v>#N/A</v>
      </c>
    </row>
    <row r="558" spans="1:28" x14ac:dyDescent="0.4">
      <c r="A558" s="1">
        <v>485239207</v>
      </c>
      <c r="B558" s="1" t="s">
        <v>81</v>
      </c>
      <c r="C558" s="1" t="s">
        <v>5946</v>
      </c>
      <c r="D558" s="1">
        <v>194</v>
      </c>
      <c r="E558" s="1" t="s">
        <v>5830</v>
      </c>
      <c r="F558" s="1">
        <v>8</v>
      </c>
      <c r="G558" s="1" t="s">
        <v>302</v>
      </c>
      <c r="H558" s="1" t="s">
        <v>8027</v>
      </c>
      <c r="I558" s="1">
        <v>178</v>
      </c>
      <c r="J558" s="1" t="s">
        <v>302</v>
      </c>
      <c r="K558" s="5">
        <v>178</v>
      </c>
      <c r="L558" s="5">
        <v>6.8532831103258959E-2</v>
      </c>
      <c r="M558" s="12">
        <v>0.28941450186284234</v>
      </c>
      <c r="N558" s="12">
        <v>0.24868195834958662</v>
      </c>
      <c r="O558" s="1" t="s">
        <v>9</v>
      </c>
      <c r="P558" s="1">
        <v>1.032794266</v>
      </c>
      <c r="Q558" s="1" t="s">
        <v>2888</v>
      </c>
      <c r="S558" s="1" t="e">
        <v>#N/A</v>
      </c>
      <c r="T558" s="1" t="s">
        <v>2889</v>
      </c>
      <c r="U558" s="1" t="str">
        <f t="shared" si="20"/>
        <v>N</v>
      </c>
      <c r="V558" s="1" t="str">
        <f t="shared" si="21"/>
        <v>N</v>
      </c>
      <c r="X558" s="1" t="s">
        <v>5812</v>
      </c>
      <c r="AB558" s="1" t="e">
        <v>#N/A</v>
      </c>
    </row>
    <row r="559" spans="1:28" x14ac:dyDescent="0.4">
      <c r="A559" s="1">
        <v>304473503</v>
      </c>
      <c r="B559" s="1" t="s">
        <v>1146</v>
      </c>
      <c r="C559" s="1" t="s">
        <v>5946</v>
      </c>
      <c r="D559" s="1">
        <v>347</v>
      </c>
      <c r="E559" s="1" t="s">
        <v>5830</v>
      </c>
      <c r="F559" s="1">
        <v>8</v>
      </c>
      <c r="G559" s="1" t="s">
        <v>4036</v>
      </c>
      <c r="H559" s="1" t="s">
        <v>7895</v>
      </c>
      <c r="I559" s="1">
        <v>161</v>
      </c>
      <c r="J559" s="1" t="s">
        <v>4036</v>
      </c>
      <c r="K559" s="5">
        <v>161</v>
      </c>
      <c r="L559" s="5">
        <v>8.498198529109921E-2</v>
      </c>
      <c r="M559" s="12">
        <v>0.3253703600273028</v>
      </c>
      <c r="N559" s="12">
        <v>0.29343008891334593</v>
      </c>
      <c r="O559" s="1" t="s">
        <v>21</v>
      </c>
      <c r="P559" s="1">
        <v>0.3913692426</v>
      </c>
      <c r="Q559" s="1" t="s">
        <v>4037</v>
      </c>
      <c r="S559" s="1" t="e">
        <v>#N/A</v>
      </c>
      <c r="T559" s="1" t="s">
        <v>4038</v>
      </c>
      <c r="U559" s="1" t="str">
        <f t="shared" si="20"/>
        <v>N</v>
      </c>
      <c r="V559" s="1" t="str">
        <f t="shared" si="21"/>
        <v>N</v>
      </c>
      <c r="X559" s="1" t="s">
        <v>5812</v>
      </c>
      <c r="AB559" s="1" t="e">
        <v>#N/A</v>
      </c>
    </row>
    <row r="560" spans="1:28" x14ac:dyDescent="0.4">
      <c r="A560" s="1">
        <v>100142580</v>
      </c>
      <c r="B560" s="1" t="s">
        <v>10</v>
      </c>
      <c r="C560" s="1" t="s">
        <v>5946</v>
      </c>
      <c r="D560" s="1">
        <v>672</v>
      </c>
      <c r="E560" s="1" t="s">
        <v>5831</v>
      </c>
      <c r="F560" s="1">
        <v>5</v>
      </c>
      <c r="G560" s="1" t="s">
        <v>115</v>
      </c>
      <c r="H560" s="1">
        <v>0</v>
      </c>
      <c r="I560" s="1">
        <v>77</v>
      </c>
      <c r="J560" s="1" t="s">
        <v>115</v>
      </c>
      <c r="K560" s="5">
        <v>77</v>
      </c>
      <c r="L560" s="5">
        <v>0.10608683862929587</v>
      </c>
      <c r="M560" s="12">
        <v>0.99760367984774057</v>
      </c>
      <c r="N560" s="12">
        <v>2.3963201522594125E-3</v>
      </c>
      <c r="O560" s="1" t="s">
        <v>9</v>
      </c>
      <c r="P560" s="1">
        <v>0.61767774608750003</v>
      </c>
      <c r="Q560" s="1" t="s">
        <v>3508</v>
      </c>
      <c r="S560" s="1" t="e">
        <v>#N/A</v>
      </c>
      <c r="T560" s="1" t="s">
        <v>3509</v>
      </c>
      <c r="U560" s="1" t="str">
        <f t="shared" si="20"/>
        <v>Y</v>
      </c>
      <c r="V560" s="1" t="str">
        <f t="shared" si="21"/>
        <v>Y</v>
      </c>
      <c r="X560" s="1" t="s">
        <v>5813</v>
      </c>
      <c r="AA560" s="1" t="s">
        <v>5952</v>
      </c>
      <c r="AB560" s="1" t="s">
        <v>5813</v>
      </c>
    </row>
    <row r="561" spans="1:28" x14ac:dyDescent="0.4">
      <c r="A561" s="1">
        <v>162018879</v>
      </c>
      <c r="B561" s="1" t="s">
        <v>2179</v>
      </c>
      <c r="C561" s="1" t="s">
        <v>5946</v>
      </c>
      <c r="D561" s="1">
        <v>797</v>
      </c>
      <c r="E561" s="1" t="s">
        <v>5830</v>
      </c>
      <c r="F561" s="1">
        <v>8</v>
      </c>
      <c r="G561" s="1" t="s">
        <v>253</v>
      </c>
      <c r="H561" s="1" t="s">
        <v>8066</v>
      </c>
      <c r="I561" s="1">
        <v>186</v>
      </c>
      <c r="J561" s="1" t="s">
        <v>253</v>
      </c>
      <c r="K561" s="5">
        <v>186</v>
      </c>
      <c r="L561" s="5">
        <v>0.15223117540039019</v>
      </c>
      <c r="M561" s="12">
        <v>0.23433694876344274</v>
      </c>
      <c r="N561" s="12">
        <v>0.23184800424203672</v>
      </c>
      <c r="O561" s="1" t="s">
        <v>9</v>
      </c>
      <c r="P561" s="1">
        <v>1.8066556122999999</v>
      </c>
      <c r="Q561" s="1" t="s">
        <v>2180</v>
      </c>
      <c r="S561" s="1" t="e">
        <v>#N/A</v>
      </c>
      <c r="T561" s="1" t="s">
        <v>2181</v>
      </c>
      <c r="U561" s="1" t="str">
        <f t="shared" si="20"/>
        <v>N</v>
      </c>
      <c r="V561" s="1" t="str">
        <f t="shared" si="21"/>
        <v>N</v>
      </c>
      <c r="X561" s="1" t="s">
        <v>5812</v>
      </c>
      <c r="AB561" s="1" t="e">
        <v>#N/A</v>
      </c>
    </row>
    <row r="562" spans="1:28" x14ac:dyDescent="0.4">
      <c r="A562" s="1">
        <v>113505468</v>
      </c>
      <c r="B562" s="1" t="s">
        <v>10</v>
      </c>
      <c r="C562" s="1" t="s">
        <v>5946</v>
      </c>
      <c r="D562" s="1">
        <v>672</v>
      </c>
      <c r="E562" s="1" t="s">
        <v>5831</v>
      </c>
      <c r="F562" s="1">
        <v>5</v>
      </c>
      <c r="G562" s="1" t="s">
        <v>115</v>
      </c>
      <c r="H562" s="1" t="s">
        <v>7713</v>
      </c>
      <c r="I562" s="1">
        <v>77</v>
      </c>
      <c r="J562" s="1" t="s">
        <v>115</v>
      </c>
      <c r="K562" s="5">
        <v>77</v>
      </c>
      <c r="L562" s="5">
        <v>0.1423688025270371</v>
      </c>
      <c r="M562" s="12">
        <v>0.75776554332899737</v>
      </c>
      <c r="N562" s="12">
        <v>0.12309639551594689</v>
      </c>
      <c r="O562" s="1" t="s">
        <v>9</v>
      </c>
      <c r="P562" s="1">
        <v>1.7899898890999999</v>
      </c>
      <c r="Q562" s="1" t="s">
        <v>2196</v>
      </c>
      <c r="S562" s="1" t="e">
        <v>#N/A</v>
      </c>
      <c r="T562" s="1" t="s">
        <v>2197</v>
      </c>
      <c r="U562" s="1" t="str">
        <f t="shared" si="20"/>
        <v>Y</v>
      </c>
      <c r="V562" s="1" t="str">
        <f t="shared" si="21"/>
        <v>Y</v>
      </c>
      <c r="X562" s="1" t="s">
        <v>5813</v>
      </c>
      <c r="AA562" s="1" t="s">
        <v>5952</v>
      </c>
      <c r="AB562" s="1" t="s">
        <v>5813</v>
      </c>
    </row>
    <row r="563" spans="1:28" x14ac:dyDescent="0.4">
      <c r="A563" s="1">
        <v>127711803</v>
      </c>
      <c r="B563" s="1" t="s">
        <v>10</v>
      </c>
      <c r="C563" s="1" t="s">
        <v>5946</v>
      </c>
      <c r="D563" s="1">
        <v>672</v>
      </c>
      <c r="E563" s="1" t="s">
        <v>5831</v>
      </c>
      <c r="F563" s="1">
        <v>5</v>
      </c>
      <c r="G563" s="1" t="s">
        <v>115</v>
      </c>
      <c r="H563" s="1" t="s">
        <v>7715</v>
      </c>
      <c r="I563" s="1">
        <v>77</v>
      </c>
      <c r="J563" s="1" t="s">
        <v>115</v>
      </c>
      <c r="K563" s="5">
        <v>77</v>
      </c>
      <c r="L563" s="5">
        <v>6.3360733811962791E-2</v>
      </c>
      <c r="M563" s="12">
        <v>0.844734053409819</v>
      </c>
      <c r="N563" s="12">
        <v>0.14436720741187131</v>
      </c>
      <c r="O563" s="1" t="s">
        <v>9</v>
      </c>
      <c r="P563" s="1">
        <v>1.3061899031999999</v>
      </c>
      <c r="Q563" s="1" t="s">
        <v>2603</v>
      </c>
      <c r="S563" s="1" t="e">
        <v>#N/A</v>
      </c>
      <c r="T563" s="1" t="s">
        <v>2604</v>
      </c>
      <c r="U563" s="1" t="str">
        <f t="shared" si="20"/>
        <v>Y</v>
      </c>
      <c r="V563" s="1" t="str">
        <f t="shared" si="21"/>
        <v>Y</v>
      </c>
      <c r="X563" s="1" t="s">
        <v>5813</v>
      </c>
      <c r="AA563" s="1" t="s">
        <v>5952</v>
      </c>
      <c r="AB563" s="1" t="s">
        <v>5813</v>
      </c>
    </row>
    <row r="564" spans="1:28" x14ac:dyDescent="0.4">
      <c r="A564" s="1">
        <v>182842391</v>
      </c>
      <c r="B564" s="1" t="s">
        <v>301</v>
      </c>
      <c r="C564" s="1" t="s">
        <v>5946</v>
      </c>
      <c r="D564" s="1">
        <v>88</v>
      </c>
      <c r="E564" s="1" t="s">
        <v>5830</v>
      </c>
      <c r="F564" s="1">
        <v>8</v>
      </c>
      <c r="G564" s="1" t="s">
        <v>78</v>
      </c>
      <c r="H564" s="1" t="s">
        <v>7908</v>
      </c>
      <c r="I564" s="1">
        <v>166</v>
      </c>
      <c r="J564" s="1" t="s">
        <v>78</v>
      </c>
      <c r="K564" s="5">
        <v>166</v>
      </c>
      <c r="L564" s="5">
        <v>0.30089277440610945</v>
      </c>
      <c r="M564" s="12">
        <v>0.497646049146731</v>
      </c>
      <c r="N564" s="12">
        <v>0.18275919522673437</v>
      </c>
      <c r="O564" s="1" t="s">
        <v>21</v>
      </c>
      <c r="P564" s="1">
        <v>4.016519808</v>
      </c>
      <c r="Q564" s="1" t="s">
        <v>1174</v>
      </c>
      <c r="S564" s="1" t="e">
        <v>#N/A</v>
      </c>
      <c r="T564" s="1" t="s">
        <v>1175</v>
      </c>
      <c r="U564" s="1" t="str">
        <f t="shared" si="20"/>
        <v>N</v>
      </c>
      <c r="V564" s="1" t="str">
        <f t="shared" si="21"/>
        <v>N</v>
      </c>
      <c r="X564" s="1" t="s">
        <v>5812</v>
      </c>
      <c r="AB564" s="1" t="e">
        <v>#N/A</v>
      </c>
    </row>
    <row r="565" spans="1:28" x14ac:dyDescent="0.4">
      <c r="A565" s="1">
        <v>183009881</v>
      </c>
      <c r="B565" s="1" t="s">
        <v>692</v>
      </c>
      <c r="C565" s="1" t="s">
        <v>5946</v>
      </c>
      <c r="D565" s="1">
        <v>672</v>
      </c>
      <c r="E565" s="1" t="s">
        <v>5831</v>
      </c>
      <c r="F565" s="1">
        <v>5</v>
      </c>
      <c r="G565" s="1" t="s">
        <v>115</v>
      </c>
      <c r="H565" s="1">
        <v>0</v>
      </c>
      <c r="I565" s="1">
        <v>77</v>
      </c>
      <c r="J565" s="1" t="s">
        <v>115</v>
      </c>
      <c r="K565" s="5">
        <v>77</v>
      </c>
      <c r="L565" s="5">
        <v>7.3635046981152238E-2</v>
      </c>
      <c r="M565" s="12">
        <v>0.99955377931434275</v>
      </c>
      <c r="N565" s="12">
        <v>4.4622068565738752E-4</v>
      </c>
      <c r="O565" s="1" t="s">
        <v>9</v>
      </c>
      <c r="P565" s="1">
        <v>0.3835088243</v>
      </c>
      <c r="Q565" s="1" t="s">
        <v>4061</v>
      </c>
      <c r="S565" s="1" t="e">
        <v>#N/A</v>
      </c>
      <c r="T565" s="1" t="s">
        <v>4062</v>
      </c>
      <c r="U565" s="1" t="str">
        <f t="shared" si="20"/>
        <v>Y</v>
      </c>
      <c r="V565" s="1" t="str">
        <f t="shared" si="21"/>
        <v>Y</v>
      </c>
      <c r="X565" s="1" t="s">
        <v>5813</v>
      </c>
      <c r="Y565" s="1" t="s">
        <v>6160</v>
      </c>
      <c r="Z565" s="1" t="s">
        <v>7019</v>
      </c>
      <c r="AA565" s="1" t="s">
        <v>5822</v>
      </c>
      <c r="AB565" s="1" t="e">
        <v>#N/A</v>
      </c>
    </row>
    <row r="566" spans="1:28" x14ac:dyDescent="0.4">
      <c r="A566" s="1">
        <v>266837456</v>
      </c>
      <c r="B566" s="1" t="s">
        <v>301</v>
      </c>
      <c r="C566" s="1" t="s">
        <v>5946</v>
      </c>
      <c r="D566" s="1">
        <v>946</v>
      </c>
      <c r="E566" s="1" t="s">
        <v>5830</v>
      </c>
      <c r="F566" s="1">
        <v>8</v>
      </c>
      <c r="G566" s="1" t="s">
        <v>392</v>
      </c>
      <c r="H566" s="1" t="s">
        <v>7996</v>
      </c>
      <c r="I566" s="1">
        <v>177</v>
      </c>
      <c r="J566" s="1" t="s">
        <v>392</v>
      </c>
      <c r="K566" s="5">
        <v>177</v>
      </c>
      <c r="L566" s="5">
        <v>1.9693421389802068E-2</v>
      </c>
      <c r="M566" s="12">
        <v>0.42971869615719654</v>
      </c>
      <c r="N566" s="12">
        <v>0.23955114155242296</v>
      </c>
      <c r="O566" s="1" t="s">
        <v>21</v>
      </c>
      <c r="P566" s="1">
        <v>9.9525262200000006E-2</v>
      </c>
      <c r="Q566" s="1" t="s">
        <v>5366</v>
      </c>
      <c r="S566" s="1" t="e">
        <v>#N/A</v>
      </c>
      <c r="T566" s="1" t="s">
        <v>5367</v>
      </c>
      <c r="U566" s="1" t="str">
        <f t="shared" si="20"/>
        <v>N</v>
      </c>
      <c r="V566" s="1" t="str">
        <f t="shared" si="21"/>
        <v>N</v>
      </c>
      <c r="X566" s="1" t="s">
        <v>5812</v>
      </c>
      <c r="AB566" s="1" t="e">
        <v>#N/A</v>
      </c>
    </row>
    <row r="567" spans="1:28" x14ac:dyDescent="0.4">
      <c r="A567" s="1">
        <v>164986046</v>
      </c>
      <c r="B567" s="1" t="s">
        <v>301</v>
      </c>
      <c r="C567" s="1" t="s">
        <v>5946</v>
      </c>
      <c r="D567" s="1">
        <v>946</v>
      </c>
      <c r="E567" s="1" t="s">
        <v>5830</v>
      </c>
      <c r="F567" s="1">
        <v>8</v>
      </c>
      <c r="G567" s="1" t="s">
        <v>392</v>
      </c>
      <c r="H567" s="1" t="s">
        <v>7998</v>
      </c>
      <c r="I567" s="1">
        <v>177</v>
      </c>
      <c r="J567" s="1" t="s">
        <v>392</v>
      </c>
      <c r="K567" s="5">
        <v>177</v>
      </c>
      <c r="L567" s="5">
        <v>0.6401044476836425</v>
      </c>
      <c r="M567" s="12">
        <v>0.36723402258903887</v>
      </c>
      <c r="N567" s="12">
        <v>0.26644439453151664</v>
      </c>
      <c r="O567" s="1" t="s">
        <v>9</v>
      </c>
      <c r="P567" s="1">
        <v>7.9212045248000003</v>
      </c>
      <c r="Q567" s="1" t="s">
        <v>482</v>
      </c>
      <c r="S567" s="1" t="e">
        <v>#N/A</v>
      </c>
      <c r="T567" s="1" t="s">
        <v>483</v>
      </c>
      <c r="U567" s="1" t="str">
        <f t="shared" si="20"/>
        <v>N</v>
      </c>
      <c r="V567" s="1" t="str">
        <f t="shared" si="21"/>
        <v>N</v>
      </c>
      <c r="X567" s="1" t="s">
        <v>5812</v>
      </c>
      <c r="AB567" s="1" t="e">
        <v>#N/A</v>
      </c>
    </row>
    <row r="568" spans="1:28" x14ac:dyDescent="0.4">
      <c r="A568" s="1">
        <v>159222295</v>
      </c>
      <c r="B568" s="1" t="s">
        <v>301</v>
      </c>
      <c r="C568" s="1" t="s">
        <v>5946</v>
      </c>
      <c r="D568" s="1">
        <v>946</v>
      </c>
      <c r="E568" s="1" t="s">
        <v>5830</v>
      </c>
      <c r="F568" s="1">
        <v>8</v>
      </c>
      <c r="G568" s="1" t="s">
        <v>392</v>
      </c>
      <c r="H568" s="1" t="s">
        <v>8001</v>
      </c>
      <c r="I568" s="1">
        <v>177</v>
      </c>
      <c r="J568" s="1" t="s">
        <v>392</v>
      </c>
      <c r="K568" s="5">
        <v>177</v>
      </c>
      <c r="L568" s="5">
        <v>0.22987153491341106</v>
      </c>
      <c r="M568" s="12">
        <v>0.44577334570197236</v>
      </c>
      <c r="N568" s="12">
        <v>0.40311210361432942</v>
      </c>
      <c r="O568" s="1" t="s">
        <v>21</v>
      </c>
      <c r="P568" s="1">
        <v>2.30111154</v>
      </c>
      <c r="Q568" s="1" t="s">
        <v>1858</v>
      </c>
      <c r="S568" s="1" t="e">
        <v>#N/A</v>
      </c>
      <c r="T568" s="1" t="s">
        <v>1859</v>
      </c>
      <c r="U568" s="1" t="str">
        <f t="shared" si="20"/>
        <v>N</v>
      </c>
      <c r="V568" s="1" t="str">
        <f t="shared" si="21"/>
        <v>N</v>
      </c>
      <c r="X568" s="1" t="s">
        <v>5812</v>
      </c>
      <c r="AB568" s="1" t="e">
        <v>#N/A</v>
      </c>
    </row>
    <row r="569" spans="1:28" x14ac:dyDescent="0.4">
      <c r="A569" s="1">
        <v>292959343</v>
      </c>
      <c r="B569" s="1" t="s">
        <v>692</v>
      </c>
      <c r="C569" s="1" t="s">
        <v>5946</v>
      </c>
      <c r="D569" s="1">
        <v>672</v>
      </c>
      <c r="E569" s="1" t="s">
        <v>5831</v>
      </c>
      <c r="F569" s="1">
        <v>5</v>
      </c>
      <c r="G569" s="1" t="s">
        <v>115</v>
      </c>
      <c r="H569" s="1">
        <v>0</v>
      </c>
      <c r="I569" s="1">
        <v>77</v>
      </c>
      <c r="J569" s="1" t="s">
        <v>115</v>
      </c>
      <c r="K569" s="5">
        <v>77</v>
      </c>
      <c r="L569" s="5">
        <v>5.569174770050039E-3</v>
      </c>
      <c r="M569" s="12">
        <v>0.99928906072918711</v>
      </c>
      <c r="N569" s="12">
        <v>7.1093927081287219E-4</v>
      </c>
      <c r="O569" s="1" t="s">
        <v>9</v>
      </c>
      <c r="P569" s="1">
        <v>5.3835568674999897E-2</v>
      </c>
      <c r="Q569" s="1" t="s">
        <v>5635</v>
      </c>
      <c r="S569" s="1" t="e">
        <v>#N/A</v>
      </c>
      <c r="T569" s="1" t="s">
        <v>5636</v>
      </c>
      <c r="U569" s="1" t="str">
        <f t="shared" si="20"/>
        <v>Y</v>
      </c>
      <c r="V569" s="1" t="str">
        <f t="shared" si="21"/>
        <v>Y</v>
      </c>
      <c r="X569" s="1" t="s">
        <v>5813</v>
      </c>
      <c r="Y569" s="1" t="s">
        <v>6160</v>
      </c>
      <c r="Z569" s="1" t="s">
        <v>7019</v>
      </c>
      <c r="AA569" s="1" t="s">
        <v>5822</v>
      </c>
      <c r="AB569" s="1" t="e">
        <v>#N/A</v>
      </c>
    </row>
    <row r="570" spans="1:28" x14ac:dyDescent="0.4">
      <c r="A570" s="1">
        <v>307909888</v>
      </c>
      <c r="B570" s="1" t="s">
        <v>692</v>
      </c>
      <c r="C570" s="1" t="s">
        <v>5946</v>
      </c>
      <c r="D570" s="1">
        <v>672</v>
      </c>
      <c r="E570" s="1" t="s">
        <v>5831</v>
      </c>
      <c r="F570" s="1">
        <v>5</v>
      </c>
      <c r="G570" s="1" t="s">
        <v>115</v>
      </c>
      <c r="H570" s="1" t="s">
        <v>877</v>
      </c>
      <c r="I570" s="1">
        <v>77</v>
      </c>
      <c r="J570" s="1" t="s">
        <v>115</v>
      </c>
      <c r="K570" s="5">
        <v>77</v>
      </c>
      <c r="L570" s="5">
        <v>1.2584404356835837E-2</v>
      </c>
      <c r="M570" s="12">
        <v>0.98947110621378254</v>
      </c>
      <c r="N570" s="12">
        <v>9.0316785211617834E-3</v>
      </c>
      <c r="O570" s="1" t="s">
        <v>21</v>
      </c>
      <c r="P570" s="1">
        <v>0.19703684658437501</v>
      </c>
      <c r="Q570" s="1" t="s">
        <v>4761</v>
      </c>
      <c r="S570" s="1" t="e">
        <v>#N/A</v>
      </c>
      <c r="T570" s="1" t="s">
        <v>4762</v>
      </c>
      <c r="U570" s="1" t="str">
        <f t="shared" si="20"/>
        <v>Y</v>
      </c>
      <c r="V570" s="1" t="str">
        <f t="shared" si="21"/>
        <v>Y</v>
      </c>
      <c r="X570" s="1" t="s">
        <v>5813</v>
      </c>
      <c r="Y570" s="1" t="s">
        <v>6160</v>
      </c>
      <c r="Z570" s="1" t="s">
        <v>5812</v>
      </c>
      <c r="AA570" s="1" t="s">
        <v>5822</v>
      </c>
      <c r="AB570" s="1" t="e">
        <v>#N/A</v>
      </c>
    </row>
    <row r="571" spans="1:28" x14ac:dyDescent="0.4">
      <c r="A571" s="1">
        <v>307692311</v>
      </c>
      <c r="B571" s="1" t="s">
        <v>692</v>
      </c>
      <c r="C571" s="1" t="s">
        <v>5946</v>
      </c>
      <c r="D571" s="1">
        <v>672</v>
      </c>
      <c r="E571" s="1" t="s">
        <v>5831</v>
      </c>
      <c r="F571" s="1">
        <v>5</v>
      </c>
      <c r="G571" s="1" t="s">
        <v>115</v>
      </c>
      <c r="H571" s="1">
        <v>0</v>
      </c>
      <c r="I571" s="1">
        <v>77</v>
      </c>
      <c r="J571" s="1" t="s">
        <v>115</v>
      </c>
      <c r="K571" s="5">
        <v>77</v>
      </c>
      <c r="L571" s="5">
        <v>2.1793437052734272E-3</v>
      </c>
      <c r="M571" s="12">
        <v>0.93175126017822141</v>
      </c>
      <c r="N571" s="12">
        <v>6.8248739821778565E-2</v>
      </c>
      <c r="O571" s="1" t="s">
        <v>21</v>
      </c>
      <c r="P571" s="1">
        <v>6.3142061499999999E-2</v>
      </c>
      <c r="Q571" s="1" t="s">
        <v>5596</v>
      </c>
      <c r="S571" s="1" t="e">
        <v>#N/A</v>
      </c>
      <c r="T571" s="1" t="s">
        <v>5597</v>
      </c>
      <c r="U571" s="1" t="str">
        <f t="shared" si="20"/>
        <v>Y</v>
      </c>
      <c r="V571" s="1" t="str">
        <f t="shared" si="21"/>
        <v>Y</v>
      </c>
      <c r="X571" s="1" t="s">
        <v>5813</v>
      </c>
      <c r="Y571" s="1" t="s">
        <v>6160</v>
      </c>
      <c r="Z571" s="1" t="s">
        <v>7019</v>
      </c>
      <c r="AA571" s="1" t="s">
        <v>5822</v>
      </c>
      <c r="AB571" s="1" t="e">
        <v>#N/A</v>
      </c>
    </row>
    <row r="572" spans="1:28" x14ac:dyDescent="0.4">
      <c r="A572" s="1">
        <v>292620968</v>
      </c>
      <c r="B572" s="1" t="s">
        <v>814</v>
      </c>
      <c r="C572" s="1" t="s">
        <v>5946</v>
      </c>
      <c r="D572" s="1">
        <v>672</v>
      </c>
      <c r="E572" s="1" t="s">
        <v>5831</v>
      </c>
      <c r="F572" s="1">
        <v>5</v>
      </c>
      <c r="G572" s="1" t="s">
        <v>115</v>
      </c>
      <c r="H572" s="1" t="s">
        <v>2105</v>
      </c>
      <c r="I572" s="1">
        <v>77</v>
      </c>
      <c r="J572" s="1" t="s">
        <v>115</v>
      </c>
      <c r="K572" s="5">
        <v>77</v>
      </c>
      <c r="L572" s="5">
        <v>5.5491329808325739E-2</v>
      </c>
      <c r="M572" s="12">
        <v>0.96612801108176316</v>
      </c>
      <c r="N572" s="12">
        <v>3.2999777004807739E-2</v>
      </c>
      <c r="O572" s="1" t="s">
        <v>21</v>
      </c>
      <c r="P572" s="1">
        <v>0.3479880628</v>
      </c>
      <c r="Q572" s="1" t="s">
        <v>4156</v>
      </c>
      <c r="S572" s="1" t="e">
        <v>#N/A</v>
      </c>
      <c r="T572" s="1" t="s">
        <v>4157</v>
      </c>
      <c r="U572" s="1" t="str">
        <f t="shared" si="20"/>
        <v>Y</v>
      </c>
      <c r="V572" s="1" t="str">
        <f t="shared" si="21"/>
        <v>Y</v>
      </c>
      <c r="X572" s="1" t="s">
        <v>5813</v>
      </c>
      <c r="Y572" s="1" t="s">
        <v>6160</v>
      </c>
      <c r="Z572" s="1" t="s">
        <v>5812</v>
      </c>
      <c r="AA572" s="1" t="s">
        <v>5822</v>
      </c>
      <c r="AB572" s="1" t="e">
        <v>#N/A</v>
      </c>
    </row>
    <row r="573" spans="1:28" x14ac:dyDescent="0.4">
      <c r="A573" s="1">
        <v>515410820</v>
      </c>
      <c r="B573" s="1" t="s">
        <v>301</v>
      </c>
      <c r="C573" s="1" t="s">
        <v>5946</v>
      </c>
      <c r="D573" s="1">
        <v>194</v>
      </c>
      <c r="E573" s="1" t="s">
        <v>5830</v>
      </c>
      <c r="F573" s="1">
        <v>8</v>
      </c>
      <c r="G573" s="1" t="s">
        <v>302</v>
      </c>
      <c r="H573" s="1" t="s">
        <v>8025</v>
      </c>
      <c r="I573" s="1">
        <v>178</v>
      </c>
      <c r="J573" s="1" t="s">
        <v>302</v>
      </c>
      <c r="K573" s="5">
        <v>178</v>
      </c>
      <c r="L573" s="5">
        <v>2.9252192512149201E-2</v>
      </c>
      <c r="M573" s="12">
        <v>0.52230394845290062</v>
      </c>
      <c r="N573" s="12">
        <v>0.22317332956456554</v>
      </c>
      <c r="O573" s="1" t="s">
        <v>9</v>
      </c>
      <c r="P573" s="1">
        <v>0.16814475133749901</v>
      </c>
      <c r="Q573" s="1" t="s">
        <v>4919</v>
      </c>
      <c r="S573" s="1" t="e">
        <v>#N/A</v>
      </c>
      <c r="T573" s="1" t="s">
        <v>4920</v>
      </c>
      <c r="U573" s="1" t="str">
        <f t="shared" si="20"/>
        <v>N</v>
      </c>
      <c r="V573" s="1" t="str">
        <f t="shared" si="21"/>
        <v>N</v>
      </c>
      <c r="X573" s="1" t="s">
        <v>5812</v>
      </c>
      <c r="AB573" s="1" t="e">
        <v>#N/A</v>
      </c>
    </row>
    <row r="574" spans="1:28" x14ac:dyDescent="0.4">
      <c r="A574" s="1">
        <v>177890956</v>
      </c>
      <c r="B574" s="1" t="s">
        <v>301</v>
      </c>
      <c r="C574" s="1" t="s">
        <v>5946</v>
      </c>
      <c r="D574" s="1">
        <v>614</v>
      </c>
      <c r="E574" s="1" t="s">
        <v>5830</v>
      </c>
      <c r="F574" s="1">
        <v>8</v>
      </c>
      <c r="G574" s="1" t="s">
        <v>262</v>
      </c>
      <c r="H574" s="1" t="s">
        <v>8051</v>
      </c>
      <c r="I574" s="1">
        <v>185</v>
      </c>
      <c r="J574" s="1" t="s">
        <v>262</v>
      </c>
      <c r="K574" s="5">
        <v>185</v>
      </c>
      <c r="L574" s="5">
        <v>0.22840711223749938</v>
      </c>
      <c r="M574" s="12">
        <v>0.28004118993234456</v>
      </c>
      <c r="N574" s="12">
        <v>0.23098007318240718</v>
      </c>
      <c r="O574" s="1" t="s">
        <v>21</v>
      </c>
      <c r="P574" s="1">
        <v>3.28441414</v>
      </c>
      <c r="Q574" s="1" t="s">
        <v>1418</v>
      </c>
      <c r="S574" s="1" t="e">
        <v>#N/A</v>
      </c>
      <c r="T574" s="1" t="s">
        <v>1419</v>
      </c>
      <c r="U574" s="1" t="str">
        <f t="shared" si="20"/>
        <v>N</v>
      </c>
      <c r="V574" s="1" t="str">
        <f t="shared" si="21"/>
        <v>N</v>
      </c>
      <c r="X574" s="1" t="s">
        <v>5812</v>
      </c>
      <c r="AB574" s="1" t="e">
        <v>#N/A</v>
      </c>
    </row>
    <row r="575" spans="1:28" x14ac:dyDescent="0.4">
      <c r="A575" s="1">
        <v>508539001</v>
      </c>
      <c r="B575" s="1" t="s">
        <v>301</v>
      </c>
      <c r="C575" s="1" t="s">
        <v>5946</v>
      </c>
      <c r="D575" s="1">
        <v>797</v>
      </c>
      <c r="E575" s="1" t="s">
        <v>5830</v>
      </c>
      <c r="F575" s="1">
        <v>8</v>
      </c>
      <c r="G575" s="1" t="s">
        <v>253</v>
      </c>
      <c r="H575" s="1" t="s">
        <v>8063</v>
      </c>
      <c r="I575" s="1">
        <v>186</v>
      </c>
      <c r="J575" s="1" t="s">
        <v>253</v>
      </c>
      <c r="K575" s="5">
        <v>186</v>
      </c>
      <c r="L575" s="5">
        <v>5.4363819741075278E-3</v>
      </c>
      <c r="M575" s="12">
        <v>0.51285417871280059</v>
      </c>
      <c r="N575" s="12">
        <v>0.21845770099836617</v>
      </c>
      <c r="O575" s="1" t="s">
        <v>9</v>
      </c>
      <c r="P575" s="1">
        <v>0.96257401239999996</v>
      </c>
      <c r="Q575" s="1" t="s">
        <v>2957</v>
      </c>
      <c r="S575" s="1" t="e">
        <v>#N/A</v>
      </c>
      <c r="T575" s="1" t="s">
        <v>2958</v>
      </c>
      <c r="U575" s="1" t="str">
        <f t="shared" si="20"/>
        <v>N</v>
      </c>
      <c r="V575" s="1" t="str">
        <f t="shared" si="21"/>
        <v>N</v>
      </c>
      <c r="X575" s="1" t="s">
        <v>5812</v>
      </c>
      <c r="AB575" s="1" t="e">
        <v>#N/A</v>
      </c>
    </row>
    <row r="576" spans="1:28" x14ac:dyDescent="0.4">
      <c r="A576" s="1">
        <v>304617742</v>
      </c>
      <c r="B576" s="1" t="s">
        <v>143</v>
      </c>
      <c r="C576" s="1" t="s">
        <v>5946</v>
      </c>
      <c r="D576" s="1">
        <v>830</v>
      </c>
      <c r="E576" s="1" t="s">
        <v>5830</v>
      </c>
      <c r="F576" s="1">
        <v>8</v>
      </c>
      <c r="G576" s="1" t="s">
        <v>197</v>
      </c>
      <c r="H576" s="1" t="s">
        <v>7872</v>
      </c>
      <c r="I576" s="1">
        <v>153</v>
      </c>
      <c r="J576" s="1" t="s">
        <v>197</v>
      </c>
      <c r="K576" s="5">
        <v>153</v>
      </c>
      <c r="L576" s="5">
        <v>0.62732951401598058</v>
      </c>
      <c r="M576" s="12">
        <v>0.16221092603879431</v>
      </c>
      <c r="N576" s="12">
        <v>0.11028650757572592</v>
      </c>
      <c r="O576" s="1" t="s">
        <v>21</v>
      </c>
      <c r="P576" s="1">
        <v>12.207863919999999</v>
      </c>
      <c r="Q576" s="1" t="s">
        <v>207</v>
      </c>
      <c r="S576" s="1" t="e">
        <v>#N/A</v>
      </c>
      <c r="T576" s="1" t="s">
        <v>208</v>
      </c>
      <c r="U576" s="1" t="str">
        <f t="shared" si="20"/>
        <v>N</v>
      </c>
      <c r="V576" s="1" t="str">
        <f t="shared" si="21"/>
        <v>N</v>
      </c>
      <c r="X576" s="1" t="s">
        <v>5812</v>
      </c>
      <c r="AB576" s="1" t="e">
        <v>#N/A</v>
      </c>
    </row>
    <row r="577" spans="1:28" x14ac:dyDescent="0.4">
      <c r="A577" s="1">
        <v>159941339</v>
      </c>
      <c r="B577" s="1" t="s">
        <v>718</v>
      </c>
      <c r="C577" s="1" t="s">
        <v>5946</v>
      </c>
      <c r="D577" s="1">
        <v>672</v>
      </c>
      <c r="E577" s="1" t="s">
        <v>5831</v>
      </c>
      <c r="F577" s="1">
        <v>5</v>
      </c>
      <c r="G577" s="1" t="s">
        <v>115</v>
      </c>
      <c r="H577" s="1" t="s">
        <v>128</v>
      </c>
      <c r="I577" s="1">
        <v>77</v>
      </c>
      <c r="J577" s="1" t="s">
        <v>115</v>
      </c>
      <c r="K577" s="5">
        <v>77</v>
      </c>
      <c r="L577" s="5">
        <v>0.12777236602233813</v>
      </c>
      <c r="M577" s="12">
        <v>0.96848875271171531</v>
      </c>
      <c r="N577" s="12">
        <v>2.7883595423717617E-2</v>
      </c>
      <c r="O577" s="1" t="s">
        <v>21</v>
      </c>
      <c r="P577" s="1">
        <v>0.76933016929999998</v>
      </c>
      <c r="Q577" s="1" t="s">
        <v>3251</v>
      </c>
      <c r="S577" s="1" t="e">
        <v>#N/A</v>
      </c>
      <c r="T577" s="1" t="s">
        <v>3252</v>
      </c>
      <c r="U577" s="1" t="str">
        <f t="shared" si="20"/>
        <v>Y</v>
      </c>
      <c r="V577" s="1" t="str">
        <f t="shared" si="21"/>
        <v>Y</v>
      </c>
      <c r="X577" s="1" t="s">
        <v>5813</v>
      </c>
      <c r="Y577" s="1" t="s">
        <v>6208</v>
      </c>
      <c r="AA577" s="1" t="s">
        <v>5950</v>
      </c>
      <c r="AB577" s="1" t="e">
        <v>#N/A</v>
      </c>
    </row>
    <row r="578" spans="1:28" x14ac:dyDescent="0.4">
      <c r="A578" s="1">
        <v>292035484</v>
      </c>
      <c r="B578" s="1" t="s">
        <v>143</v>
      </c>
      <c r="C578" s="1" t="s">
        <v>5946</v>
      </c>
      <c r="D578" s="1">
        <v>88</v>
      </c>
      <c r="E578" s="1" t="s">
        <v>5830</v>
      </c>
      <c r="F578" s="1">
        <v>8</v>
      </c>
      <c r="G578" s="1" t="s">
        <v>78</v>
      </c>
      <c r="H578" s="1" t="s">
        <v>7899</v>
      </c>
      <c r="I578" s="1">
        <v>166</v>
      </c>
      <c r="J578" s="1" t="s">
        <v>78</v>
      </c>
      <c r="K578" s="5">
        <v>166</v>
      </c>
      <c r="L578" s="5">
        <v>8.7212329029363822E-2</v>
      </c>
      <c r="M578" s="12">
        <v>0.48062170872523097</v>
      </c>
      <c r="N578" s="12">
        <v>0.11177439512844413</v>
      </c>
      <c r="O578" s="1" t="s">
        <v>9</v>
      </c>
      <c r="P578" s="1">
        <v>1.2745052978</v>
      </c>
      <c r="Q578" s="1" t="s">
        <v>2642</v>
      </c>
      <c r="S578" s="1" t="e">
        <v>#N/A</v>
      </c>
      <c r="T578" s="1" t="s">
        <v>2643</v>
      </c>
      <c r="U578" s="1" t="str">
        <f t="shared" si="20"/>
        <v>N</v>
      </c>
      <c r="V578" s="1" t="str">
        <f t="shared" si="21"/>
        <v>N</v>
      </c>
      <c r="X578" s="1" t="s">
        <v>5812</v>
      </c>
      <c r="AB578" s="1" t="e">
        <v>#N/A</v>
      </c>
    </row>
    <row r="579" spans="1:28" x14ac:dyDescent="0.4">
      <c r="A579" s="1">
        <v>573330828</v>
      </c>
      <c r="B579" s="1" t="s">
        <v>143</v>
      </c>
      <c r="C579" s="1">
        <v>36</v>
      </c>
      <c r="D579" s="1">
        <v>693</v>
      </c>
      <c r="E579" s="1" t="s">
        <v>5830</v>
      </c>
      <c r="F579" s="1">
        <v>8</v>
      </c>
      <c r="G579" s="1" t="s">
        <v>50</v>
      </c>
      <c r="H579" s="1" t="s">
        <v>7979</v>
      </c>
      <c r="I579" s="1">
        <v>176</v>
      </c>
      <c r="J579" s="1" t="s">
        <v>50</v>
      </c>
      <c r="K579" s="5">
        <v>176</v>
      </c>
      <c r="L579" s="5">
        <v>0.38824962893616427</v>
      </c>
      <c r="M579" s="12">
        <v>0.40716288856000565</v>
      </c>
      <c r="N579" s="12">
        <v>0.39713573100503968</v>
      </c>
      <c r="O579" s="1" t="s">
        <v>21</v>
      </c>
      <c r="P579" s="1">
        <v>5.9954864927999996</v>
      </c>
      <c r="Q579" s="1" t="s">
        <v>746</v>
      </c>
      <c r="S579" s="1" t="e">
        <v>#N/A</v>
      </c>
      <c r="T579" s="1" t="s">
        <v>747</v>
      </c>
      <c r="U579" s="1" t="str">
        <f t="shared" si="20"/>
        <v>N</v>
      </c>
      <c r="V579" s="1" t="str">
        <f t="shared" si="21"/>
        <v>N</v>
      </c>
      <c r="X579" s="1" t="s">
        <v>5812</v>
      </c>
      <c r="AB579" s="1" t="e">
        <v>#N/A</v>
      </c>
    </row>
    <row r="580" spans="1:28" x14ac:dyDescent="0.4">
      <c r="A580" s="1">
        <v>286556208</v>
      </c>
      <c r="B580" s="1" t="s">
        <v>143</v>
      </c>
      <c r="C580" s="1" t="s">
        <v>5946</v>
      </c>
      <c r="D580" s="1">
        <v>693</v>
      </c>
      <c r="E580" s="1" t="s">
        <v>5830</v>
      </c>
      <c r="F580" s="1">
        <v>8</v>
      </c>
      <c r="G580" s="1" t="s">
        <v>50</v>
      </c>
      <c r="H580" s="1" t="s">
        <v>7977</v>
      </c>
      <c r="I580" s="1">
        <v>176</v>
      </c>
      <c r="J580" s="1" t="s">
        <v>50</v>
      </c>
      <c r="K580" s="5">
        <v>176</v>
      </c>
      <c r="L580" s="5">
        <v>0.14325635877277584</v>
      </c>
      <c r="M580" s="12">
        <v>0.67518681354604759</v>
      </c>
      <c r="N580" s="12">
        <v>0.29873274433757735</v>
      </c>
      <c r="O580" s="1" t="s">
        <v>9</v>
      </c>
      <c r="P580" s="1">
        <v>1.76808040639999</v>
      </c>
      <c r="Q580" s="1" t="s">
        <v>2210</v>
      </c>
      <c r="S580" s="1" t="e">
        <v>#N/A</v>
      </c>
      <c r="T580" s="1" t="s">
        <v>2211</v>
      </c>
      <c r="U580" s="1" t="str">
        <f t="shared" si="20"/>
        <v>N</v>
      </c>
      <c r="V580" s="1" t="str">
        <f t="shared" si="21"/>
        <v>N</v>
      </c>
      <c r="X580" s="1" t="s">
        <v>5812</v>
      </c>
      <c r="AB580" s="1" t="e">
        <v>#N/A</v>
      </c>
    </row>
    <row r="581" spans="1:28" x14ac:dyDescent="0.4">
      <c r="A581" s="1">
        <v>573624241</v>
      </c>
      <c r="B581" s="1" t="s">
        <v>143</v>
      </c>
      <c r="C581" s="1">
        <v>35</v>
      </c>
      <c r="D581" s="1">
        <v>946</v>
      </c>
      <c r="E581" s="1" t="s">
        <v>5830</v>
      </c>
      <c r="F581" s="1">
        <v>8</v>
      </c>
      <c r="G581" s="1" t="s">
        <v>392</v>
      </c>
      <c r="H581" s="1" t="s">
        <v>7987</v>
      </c>
      <c r="I581" s="1">
        <v>177</v>
      </c>
      <c r="J581" s="1" t="s">
        <v>392</v>
      </c>
      <c r="K581" s="5">
        <v>177</v>
      </c>
      <c r="L581" s="5">
        <v>0.40464164194761165</v>
      </c>
      <c r="M581" s="12">
        <v>0.45691975524342165</v>
      </c>
      <c r="N581" s="12">
        <v>0.16526241312716333</v>
      </c>
      <c r="O581" s="1" t="s">
        <v>21</v>
      </c>
      <c r="P581" s="1">
        <v>7.070090832</v>
      </c>
      <c r="Q581" s="1" t="s">
        <v>605</v>
      </c>
      <c r="S581" s="1" t="e">
        <v>#N/A</v>
      </c>
      <c r="T581" s="1" t="s">
        <v>606</v>
      </c>
      <c r="U581" s="1" t="str">
        <f t="shared" si="20"/>
        <v>N</v>
      </c>
      <c r="V581" s="1" t="str">
        <f t="shared" si="21"/>
        <v>N</v>
      </c>
      <c r="X581" s="1" t="s">
        <v>5812</v>
      </c>
      <c r="AB581" s="1" t="e">
        <v>#N/A</v>
      </c>
    </row>
    <row r="582" spans="1:28" x14ac:dyDescent="0.4">
      <c r="A582" s="1">
        <v>302087552</v>
      </c>
      <c r="B582" s="1" t="s">
        <v>143</v>
      </c>
      <c r="C582" s="1" t="s">
        <v>5946</v>
      </c>
      <c r="D582" s="1">
        <v>946</v>
      </c>
      <c r="E582" s="1" t="s">
        <v>5830</v>
      </c>
      <c r="F582" s="1">
        <v>8</v>
      </c>
      <c r="G582" s="1" t="s">
        <v>392</v>
      </c>
      <c r="H582" s="1" t="s">
        <v>7994</v>
      </c>
      <c r="I582" s="1">
        <v>177</v>
      </c>
      <c r="J582" s="1" t="s">
        <v>392</v>
      </c>
      <c r="K582" s="5">
        <v>177</v>
      </c>
      <c r="L582" s="5">
        <v>7.8589102081078801E-3</v>
      </c>
      <c r="M582" s="12">
        <v>0.53283756053476816</v>
      </c>
      <c r="N582" s="12">
        <v>0.21789556514888272</v>
      </c>
      <c r="O582" s="1" t="s">
        <v>9</v>
      </c>
      <c r="P582" s="1">
        <v>9.8508661649999996E-2</v>
      </c>
      <c r="Q582" s="1" t="s">
        <v>5374</v>
      </c>
      <c r="S582" s="1" t="e">
        <v>#N/A</v>
      </c>
      <c r="T582" s="1" t="s">
        <v>5375</v>
      </c>
      <c r="U582" s="1" t="str">
        <f t="shared" si="20"/>
        <v>N</v>
      </c>
      <c r="V582" s="1" t="str">
        <f t="shared" si="21"/>
        <v>N</v>
      </c>
      <c r="X582" s="1" t="s">
        <v>5812</v>
      </c>
      <c r="AB582" s="1" t="e">
        <v>#N/A</v>
      </c>
    </row>
    <row r="583" spans="1:28" x14ac:dyDescent="0.4">
      <c r="A583" s="1">
        <v>159223001</v>
      </c>
      <c r="B583" s="1" t="s">
        <v>718</v>
      </c>
      <c r="C583" s="1" t="s">
        <v>5946</v>
      </c>
      <c r="D583" s="1">
        <v>672</v>
      </c>
      <c r="E583" s="1" t="s">
        <v>5831</v>
      </c>
      <c r="F583" s="1">
        <v>5</v>
      </c>
      <c r="G583" s="1" t="s">
        <v>115</v>
      </c>
      <c r="H583" s="1">
        <v>0</v>
      </c>
      <c r="I583" s="1">
        <v>77</v>
      </c>
      <c r="J583" s="1" t="s">
        <v>115</v>
      </c>
      <c r="K583" s="5">
        <v>77</v>
      </c>
      <c r="L583" s="5">
        <v>5.3006537386107416E-2</v>
      </c>
      <c r="M583" s="12">
        <v>0.95449176073252151</v>
      </c>
      <c r="N583" s="12">
        <v>4.4114181765301456E-2</v>
      </c>
      <c r="O583" s="1" t="s">
        <v>21</v>
      </c>
      <c r="P583" s="1">
        <v>0.55621070119999905</v>
      </c>
      <c r="Q583" s="1" t="s">
        <v>3645</v>
      </c>
      <c r="S583" s="1" t="e">
        <v>#N/A</v>
      </c>
      <c r="T583" s="1" t="s">
        <v>3646</v>
      </c>
      <c r="U583" s="1" t="str">
        <f t="shared" si="20"/>
        <v>Y</v>
      </c>
      <c r="V583" s="1" t="str">
        <f t="shared" si="21"/>
        <v>Y</v>
      </c>
      <c r="X583" s="1" t="s">
        <v>5813</v>
      </c>
      <c r="Y583" s="1" t="s">
        <v>6208</v>
      </c>
      <c r="AA583" s="1" t="s">
        <v>5950</v>
      </c>
      <c r="AB583" s="1" t="e">
        <v>#N/A</v>
      </c>
    </row>
    <row r="584" spans="1:28" x14ac:dyDescent="0.4">
      <c r="A584" s="1">
        <v>168663472</v>
      </c>
      <c r="B584" s="1" t="s">
        <v>143</v>
      </c>
      <c r="C584" s="1" t="s">
        <v>5946</v>
      </c>
      <c r="D584" s="1">
        <v>797</v>
      </c>
      <c r="E584" s="1" t="s">
        <v>5830</v>
      </c>
      <c r="F584" s="1">
        <v>8</v>
      </c>
      <c r="G584" s="1" t="s">
        <v>253</v>
      </c>
      <c r="H584" s="1" t="s">
        <v>8058</v>
      </c>
      <c r="I584" s="1">
        <v>186</v>
      </c>
      <c r="J584" s="1" t="s">
        <v>253</v>
      </c>
      <c r="K584" s="5">
        <v>186</v>
      </c>
      <c r="L584" s="5">
        <v>0.25531203369398114</v>
      </c>
      <c r="M584" s="12">
        <v>0.38704425314492907</v>
      </c>
      <c r="N584" s="12">
        <v>0.12660521492983554</v>
      </c>
      <c r="O584" s="1" t="s">
        <v>9</v>
      </c>
      <c r="P584" s="1">
        <v>4.9234801531999999</v>
      </c>
      <c r="Q584" s="1" t="s">
        <v>930</v>
      </c>
      <c r="S584" s="1" t="e">
        <v>#N/A</v>
      </c>
      <c r="T584" s="1" t="s">
        <v>931</v>
      </c>
      <c r="U584" s="1" t="str">
        <f t="shared" si="20"/>
        <v>N</v>
      </c>
      <c r="V584" s="1" t="str">
        <f t="shared" si="21"/>
        <v>N</v>
      </c>
      <c r="X584" s="1" t="s">
        <v>5812</v>
      </c>
      <c r="AB584" s="1" t="e">
        <v>#N/A</v>
      </c>
    </row>
    <row r="585" spans="1:28" x14ac:dyDescent="0.4">
      <c r="A585" s="1">
        <v>301673462</v>
      </c>
      <c r="B585" s="1" t="s">
        <v>441</v>
      </c>
      <c r="C585" s="1" t="s">
        <v>5946</v>
      </c>
      <c r="D585" s="1">
        <v>88</v>
      </c>
      <c r="E585" s="1" t="s">
        <v>5830</v>
      </c>
      <c r="F585" s="1">
        <v>8</v>
      </c>
      <c r="G585" s="1" t="s">
        <v>78</v>
      </c>
      <c r="H585" s="1" t="s">
        <v>7902</v>
      </c>
      <c r="I585" s="1">
        <v>166</v>
      </c>
      <c r="J585" s="1" t="s">
        <v>78</v>
      </c>
      <c r="K585" s="5">
        <v>166</v>
      </c>
      <c r="L585" s="5">
        <v>0.11061691393417486</v>
      </c>
      <c r="M585" s="12">
        <v>0.59989947956321099</v>
      </c>
      <c r="N585" s="12">
        <v>0.12812122143846372</v>
      </c>
      <c r="O585" s="1" t="s">
        <v>21</v>
      </c>
      <c r="P585" s="1">
        <v>0.67806086319999903</v>
      </c>
      <c r="Q585" s="1" t="s">
        <v>3398</v>
      </c>
      <c r="S585" s="1" t="e">
        <v>#N/A</v>
      </c>
      <c r="T585" s="1" t="s">
        <v>3399</v>
      </c>
      <c r="U585" s="1" t="str">
        <f t="shared" si="20"/>
        <v>Y</v>
      </c>
      <c r="V585" s="1" t="str">
        <f t="shared" si="21"/>
        <v>N</v>
      </c>
      <c r="X585" s="1" t="s">
        <v>5812</v>
      </c>
      <c r="AB585" s="1" t="e">
        <v>#N/A</v>
      </c>
    </row>
    <row r="586" spans="1:28" x14ac:dyDescent="0.4">
      <c r="A586" s="1">
        <v>287492899</v>
      </c>
      <c r="B586" s="1" t="s">
        <v>441</v>
      </c>
      <c r="C586" s="1" t="s">
        <v>5946</v>
      </c>
      <c r="D586" s="1">
        <v>797</v>
      </c>
      <c r="E586" s="1" t="s">
        <v>5830</v>
      </c>
      <c r="F586" s="1">
        <v>8</v>
      </c>
      <c r="G586" s="1" t="s">
        <v>253</v>
      </c>
      <c r="H586" s="1" t="s">
        <v>8064</v>
      </c>
      <c r="I586" s="1">
        <v>186</v>
      </c>
      <c r="J586" s="1" t="s">
        <v>253</v>
      </c>
      <c r="K586" s="5">
        <v>186</v>
      </c>
      <c r="L586" s="5">
        <v>2.5090263853533877E-2</v>
      </c>
      <c r="M586" s="12">
        <v>0.28258363149901167</v>
      </c>
      <c r="N586" s="12">
        <v>0.22125000587501276</v>
      </c>
      <c r="O586" s="1" t="s">
        <v>9</v>
      </c>
      <c r="P586" s="1">
        <v>0.94093571040000001</v>
      </c>
      <c r="Q586" s="1" t="s">
        <v>3001</v>
      </c>
      <c r="S586" s="1" t="e">
        <v>#N/A</v>
      </c>
      <c r="T586" s="1" t="s">
        <v>3002</v>
      </c>
      <c r="U586" s="1" t="str">
        <f t="shared" si="20"/>
        <v>N</v>
      </c>
      <c r="V586" s="1" t="str">
        <f t="shared" si="21"/>
        <v>N</v>
      </c>
      <c r="X586" s="1" t="s">
        <v>5812</v>
      </c>
      <c r="AB586" s="1" t="e">
        <v>#N/A</v>
      </c>
    </row>
    <row r="587" spans="1:28" x14ac:dyDescent="0.4">
      <c r="A587" s="1">
        <v>127140981</v>
      </c>
      <c r="B587" s="1" t="s">
        <v>1989</v>
      </c>
      <c r="C587" s="1" t="s">
        <v>5946</v>
      </c>
      <c r="D587" s="1">
        <v>672</v>
      </c>
      <c r="E587" s="1" t="s">
        <v>5831</v>
      </c>
      <c r="F587" s="1">
        <v>5</v>
      </c>
      <c r="G587" s="1" t="s">
        <v>115</v>
      </c>
      <c r="H587" s="1">
        <v>0</v>
      </c>
      <c r="I587" s="1">
        <v>77</v>
      </c>
      <c r="J587" s="1" t="s">
        <v>115</v>
      </c>
      <c r="K587" s="5">
        <v>77</v>
      </c>
      <c r="L587" s="5">
        <v>0.16087424311874898</v>
      </c>
      <c r="M587" s="12">
        <v>0.99317763926982494</v>
      </c>
      <c r="N587" s="12">
        <v>4.2987160772655873E-3</v>
      </c>
      <c r="O587" s="1" t="s">
        <v>21</v>
      </c>
      <c r="P587" s="1">
        <v>0.49732442261249998</v>
      </c>
      <c r="Q587" s="1" t="s">
        <v>3759</v>
      </c>
      <c r="S587" s="1" t="e">
        <v>#N/A</v>
      </c>
      <c r="T587" s="1" t="s">
        <v>3760</v>
      </c>
      <c r="U587" s="1" t="str">
        <f t="shared" si="20"/>
        <v>Y</v>
      </c>
      <c r="V587" s="1" t="str">
        <f t="shared" si="21"/>
        <v>Y</v>
      </c>
      <c r="X587" s="1" t="s">
        <v>5813</v>
      </c>
      <c r="Y587" s="1" t="s">
        <v>6208</v>
      </c>
      <c r="AA587" s="1" t="s">
        <v>5951</v>
      </c>
      <c r="AB587" s="1" t="e">
        <v>#N/A</v>
      </c>
    </row>
    <row r="588" spans="1:28" x14ac:dyDescent="0.4">
      <c r="A588" s="1">
        <v>266489212</v>
      </c>
      <c r="B588" s="1" t="s">
        <v>520</v>
      </c>
      <c r="C588" s="1" t="s">
        <v>5946</v>
      </c>
      <c r="D588" s="1">
        <v>693</v>
      </c>
      <c r="E588" s="1" t="s">
        <v>5830</v>
      </c>
      <c r="F588" s="1">
        <v>8</v>
      </c>
      <c r="G588" s="1" t="s">
        <v>50</v>
      </c>
      <c r="H588" s="1" t="s">
        <v>7974</v>
      </c>
      <c r="I588" s="1">
        <v>176</v>
      </c>
      <c r="J588" s="1" t="s">
        <v>50</v>
      </c>
      <c r="K588" s="5">
        <v>176</v>
      </c>
      <c r="L588" s="5">
        <v>0.21360871809826601</v>
      </c>
      <c r="M588" s="12">
        <v>0.41671253023975935</v>
      </c>
      <c r="N588" s="12">
        <v>0.26754890019848787</v>
      </c>
      <c r="O588" s="1" t="s">
        <v>9</v>
      </c>
      <c r="P588" s="1">
        <v>2.4851127728</v>
      </c>
      <c r="Q588" s="1" t="s">
        <v>1760</v>
      </c>
      <c r="S588" s="1" t="e">
        <v>#N/A</v>
      </c>
      <c r="T588" s="1" t="s">
        <v>1761</v>
      </c>
      <c r="U588" s="1" t="str">
        <f t="shared" si="20"/>
        <v>N</v>
      </c>
      <c r="V588" s="1" t="str">
        <f t="shared" si="21"/>
        <v>N</v>
      </c>
      <c r="X588" s="1" t="s">
        <v>5812</v>
      </c>
      <c r="AB588" s="1" t="e">
        <v>#N/A</v>
      </c>
    </row>
    <row r="589" spans="1:28" x14ac:dyDescent="0.4">
      <c r="A589" s="1">
        <v>304674547</v>
      </c>
      <c r="B589" s="1" t="s">
        <v>520</v>
      </c>
      <c r="C589" s="1" t="s">
        <v>5946</v>
      </c>
      <c r="D589" s="1">
        <v>194</v>
      </c>
      <c r="E589" s="1" t="s">
        <v>5830</v>
      </c>
      <c r="F589" s="1">
        <v>8</v>
      </c>
      <c r="G589" s="1" t="s">
        <v>302</v>
      </c>
      <c r="H589" s="1" t="s">
        <v>8028</v>
      </c>
      <c r="I589" s="1">
        <v>178</v>
      </c>
      <c r="J589" s="1" t="s">
        <v>302</v>
      </c>
      <c r="K589" s="5">
        <v>178</v>
      </c>
      <c r="L589" s="5">
        <v>0.25359079517422384</v>
      </c>
      <c r="M589" s="12">
        <v>0.64192639124838946</v>
      </c>
      <c r="N589" s="12">
        <v>0.25239384361734019</v>
      </c>
      <c r="O589" s="1" t="s">
        <v>9</v>
      </c>
      <c r="P589" s="1">
        <v>2.6475427944000001</v>
      </c>
      <c r="Q589" s="1" t="s">
        <v>1679</v>
      </c>
      <c r="S589" s="1" t="e">
        <v>#N/A</v>
      </c>
      <c r="T589" s="1" t="s">
        <v>1680</v>
      </c>
      <c r="U589" s="1" t="str">
        <f t="shared" si="20"/>
        <v>N</v>
      </c>
      <c r="V589" s="1" t="str">
        <f t="shared" si="21"/>
        <v>N</v>
      </c>
      <c r="X589" s="1" t="s">
        <v>5812</v>
      </c>
      <c r="AB589" s="1" t="e">
        <v>#N/A</v>
      </c>
    </row>
    <row r="590" spans="1:28" x14ac:dyDescent="0.4">
      <c r="A590" s="1">
        <v>305379705</v>
      </c>
      <c r="B590" s="1" t="s">
        <v>520</v>
      </c>
      <c r="C590" s="1" t="s">
        <v>5946</v>
      </c>
      <c r="D590" s="1">
        <v>194</v>
      </c>
      <c r="E590" s="1" t="s">
        <v>5830</v>
      </c>
      <c r="F590" s="1">
        <v>8</v>
      </c>
      <c r="G590" s="1" t="s">
        <v>302</v>
      </c>
      <c r="H590" s="1" t="s">
        <v>8033</v>
      </c>
      <c r="I590" s="1">
        <v>178</v>
      </c>
      <c r="J590" s="1" t="s">
        <v>302</v>
      </c>
      <c r="K590" s="5">
        <v>178</v>
      </c>
      <c r="L590" s="5">
        <v>0.38031324841562264</v>
      </c>
      <c r="M590" s="12">
        <v>0.35870193154805474</v>
      </c>
      <c r="N590" s="12">
        <v>0.31165349483294558</v>
      </c>
      <c r="O590" s="1" t="s">
        <v>9</v>
      </c>
      <c r="P590" s="1">
        <v>6.4601225248</v>
      </c>
      <c r="Q590" s="1" t="s">
        <v>682</v>
      </c>
      <c r="S590" s="1" t="e">
        <v>#N/A</v>
      </c>
      <c r="T590" s="1" t="s">
        <v>683</v>
      </c>
      <c r="U590" s="1" t="str">
        <f t="shared" si="20"/>
        <v>N</v>
      </c>
      <c r="V590" s="1" t="str">
        <f t="shared" si="21"/>
        <v>N</v>
      </c>
      <c r="X590" s="1" t="s">
        <v>5812</v>
      </c>
      <c r="AB590" s="1" t="e">
        <v>#N/A</v>
      </c>
    </row>
    <row r="591" spans="1:28" x14ac:dyDescent="0.4">
      <c r="A591" s="1">
        <v>155737254</v>
      </c>
      <c r="B591" s="1" t="s">
        <v>1989</v>
      </c>
      <c r="C591" s="1" t="s">
        <v>5946</v>
      </c>
      <c r="D591" s="1">
        <v>672</v>
      </c>
      <c r="E591" s="1" t="s">
        <v>5831</v>
      </c>
      <c r="F591" s="1">
        <v>5</v>
      </c>
      <c r="G591" s="1" t="s">
        <v>115</v>
      </c>
      <c r="H591" s="1" t="s">
        <v>112</v>
      </c>
      <c r="I591" s="1">
        <v>77</v>
      </c>
      <c r="J591" s="1" t="s">
        <v>115</v>
      </c>
      <c r="K591" s="5">
        <v>77</v>
      </c>
      <c r="L591" s="5">
        <v>3.230143960776051E-2</v>
      </c>
      <c r="M591" s="12">
        <v>0.89096931125897949</v>
      </c>
      <c r="N591" s="12">
        <v>9.3778318108722086E-2</v>
      </c>
      <c r="O591" s="1" t="s">
        <v>9</v>
      </c>
      <c r="P591" s="1">
        <v>0.23474124730000001</v>
      </c>
      <c r="Q591" s="1" t="s">
        <v>4579</v>
      </c>
      <c r="S591" s="1" t="e">
        <v>#N/A</v>
      </c>
      <c r="T591" s="1" t="s">
        <v>4580</v>
      </c>
      <c r="U591" s="1" t="str">
        <f t="shared" si="20"/>
        <v>Y</v>
      </c>
      <c r="V591" s="1" t="str">
        <f t="shared" si="21"/>
        <v>Y</v>
      </c>
      <c r="X591" s="1" t="s">
        <v>5813</v>
      </c>
      <c r="Y591" s="1" t="s">
        <v>6208</v>
      </c>
      <c r="AA591" s="1" t="s">
        <v>5951</v>
      </c>
      <c r="AB591" s="1" t="e">
        <v>#N/A</v>
      </c>
    </row>
    <row r="592" spans="1:28" x14ac:dyDescent="0.4">
      <c r="A592" s="1">
        <v>171066613</v>
      </c>
      <c r="B592" s="1" t="s">
        <v>520</v>
      </c>
      <c r="C592" s="1" t="s">
        <v>5946</v>
      </c>
      <c r="D592" s="1">
        <v>797</v>
      </c>
      <c r="E592" s="1" t="s">
        <v>5830</v>
      </c>
      <c r="F592" s="1">
        <v>8</v>
      </c>
      <c r="G592" s="1" t="s">
        <v>253</v>
      </c>
      <c r="H592" s="1" t="s">
        <v>8060</v>
      </c>
      <c r="I592" s="1">
        <v>186</v>
      </c>
      <c r="J592" s="1" t="s">
        <v>253</v>
      </c>
      <c r="K592" s="5">
        <v>186</v>
      </c>
      <c r="L592" s="5">
        <v>0.29806002568331269</v>
      </c>
      <c r="M592" s="12">
        <v>0.57997516843694352</v>
      </c>
      <c r="N592" s="12">
        <v>0.15287558100264562</v>
      </c>
      <c r="O592" s="1" t="s">
        <v>9</v>
      </c>
      <c r="P592" s="1">
        <v>6.1001091760000001</v>
      </c>
      <c r="Q592" s="1" t="s">
        <v>728</v>
      </c>
      <c r="S592" s="1" t="e">
        <v>#N/A</v>
      </c>
      <c r="T592" s="1" t="s">
        <v>729</v>
      </c>
      <c r="U592" s="1" t="str">
        <f t="shared" si="20"/>
        <v>Y</v>
      </c>
      <c r="V592" s="1" t="str">
        <f t="shared" si="21"/>
        <v>N</v>
      </c>
      <c r="X592" s="1" t="s">
        <v>5812</v>
      </c>
      <c r="AB592" s="1" t="e">
        <v>#N/A</v>
      </c>
    </row>
    <row r="593" spans="1:28" x14ac:dyDescent="0.4">
      <c r="A593" s="1">
        <v>175732996</v>
      </c>
      <c r="B593" s="1" t="s">
        <v>1989</v>
      </c>
      <c r="C593" s="1" t="s">
        <v>5946</v>
      </c>
      <c r="D593" s="1">
        <v>672</v>
      </c>
      <c r="E593" s="1" t="s">
        <v>5831</v>
      </c>
      <c r="F593" s="1">
        <v>5</v>
      </c>
      <c r="G593" s="1" t="s">
        <v>115</v>
      </c>
      <c r="H593" s="1">
        <v>0</v>
      </c>
      <c r="I593" s="1">
        <v>77</v>
      </c>
      <c r="J593" s="1" t="s">
        <v>115</v>
      </c>
      <c r="K593" s="5">
        <v>77</v>
      </c>
      <c r="L593" s="5">
        <v>0.11400208067499899</v>
      </c>
      <c r="M593" s="12">
        <v>0.99754279155835246</v>
      </c>
      <c r="N593" s="12">
        <v>2.457208441647615E-3</v>
      </c>
      <c r="O593" s="1" t="s">
        <v>9</v>
      </c>
      <c r="P593" s="1">
        <v>0.31814566629999902</v>
      </c>
      <c r="Q593" s="1" t="s">
        <v>4244</v>
      </c>
      <c r="S593" s="1" t="e">
        <v>#N/A</v>
      </c>
      <c r="T593" s="1" t="s">
        <v>4245</v>
      </c>
      <c r="U593" s="1" t="str">
        <f t="shared" si="20"/>
        <v>Y</v>
      </c>
      <c r="V593" s="1" t="str">
        <f t="shared" si="21"/>
        <v>Y</v>
      </c>
      <c r="X593" s="1" t="s">
        <v>5813</v>
      </c>
      <c r="AA593" s="1" t="s">
        <v>5951</v>
      </c>
      <c r="AB593" s="1" t="e">
        <v>#N/A</v>
      </c>
    </row>
    <row r="594" spans="1:28" x14ac:dyDescent="0.4">
      <c r="A594" s="1">
        <v>159329308</v>
      </c>
      <c r="B594" s="1" t="s">
        <v>1989</v>
      </c>
      <c r="C594" s="1" t="s">
        <v>5946</v>
      </c>
      <c r="D594" s="1">
        <v>672</v>
      </c>
      <c r="E594" s="1" t="s">
        <v>5831</v>
      </c>
      <c r="F594" s="1">
        <v>5</v>
      </c>
      <c r="G594" s="1" t="s">
        <v>115</v>
      </c>
      <c r="H594" s="1">
        <v>0</v>
      </c>
      <c r="I594" s="1">
        <v>77</v>
      </c>
      <c r="J594" s="1" t="s">
        <v>115</v>
      </c>
      <c r="K594" s="5">
        <v>77</v>
      </c>
      <c r="L594" s="5">
        <v>0.30966049548374508</v>
      </c>
      <c r="M594" s="12">
        <v>0.99739484404529588</v>
      </c>
      <c r="N594" s="12">
        <v>2.5861906248694786E-3</v>
      </c>
      <c r="O594" s="1" t="s">
        <v>21</v>
      </c>
      <c r="P594" s="1">
        <v>0.63086384760000003</v>
      </c>
      <c r="Q594" s="1" t="s">
        <v>3492</v>
      </c>
      <c r="S594" s="1" t="e">
        <v>#N/A</v>
      </c>
      <c r="T594" s="1" t="s">
        <v>3493</v>
      </c>
      <c r="U594" s="1" t="str">
        <f t="shared" si="20"/>
        <v>Y</v>
      </c>
      <c r="V594" s="1" t="str">
        <f t="shared" si="21"/>
        <v>Y</v>
      </c>
      <c r="X594" s="1" t="s">
        <v>5813</v>
      </c>
      <c r="AA594" s="1" t="s">
        <v>5951</v>
      </c>
      <c r="AB594" s="1" t="e">
        <v>#N/A</v>
      </c>
    </row>
    <row r="595" spans="1:28" x14ac:dyDescent="0.4">
      <c r="A595" s="1">
        <v>522255595</v>
      </c>
      <c r="B595" s="1" t="s">
        <v>1437</v>
      </c>
      <c r="C595" s="1">
        <v>45</v>
      </c>
      <c r="D595" s="1">
        <v>797</v>
      </c>
      <c r="E595" s="1" t="s">
        <v>5830</v>
      </c>
      <c r="F595" s="1">
        <v>8</v>
      </c>
      <c r="G595" s="1" t="s">
        <v>253</v>
      </c>
      <c r="H595" s="1" t="s">
        <v>8057</v>
      </c>
      <c r="I595" s="1">
        <v>186</v>
      </c>
      <c r="J595" s="1" t="s">
        <v>253</v>
      </c>
      <c r="K595" s="5">
        <v>186</v>
      </c>
      <c r="L595" s="5">
        <v>3.2993700241369481E-2</v>
      </c>
      <c r="M595" s="12">
        <v>0.70126232525411136</v>
      </c>
      <c r="N595" s="12">
        <v>5.405069687785248E-2</v>
      </c>
      <c r="O595" s="1" t="s">
        <v>9</v>
      </c>
      <c r="P595" s="1">
        <v>0.61598594819999997</v>
      </c>
      <c r="Q595" s="1" t="s">
        <v>3510</v>
      </c>
      <c r="S595" s="1" t="e">
        <v>#N/A</v>
      </c>
      <c r="T595" s="1" t="s">
        <v>3511</v>
      </c>
      <c r="U595" s="1" t="str">
        <f t="shared" si="20"/>
        <v>Y</v>
      </c>
      <c r="V595" s="1" t="str">
        <f t="shared" si="21"/>
        <v>Y</v>
      </c>
      <c r="X595" s="1" t="s">
        <v>5812</v>
      </c>
      <c r="AB595" s="1" t="e">
        <v>#N/A</v>
      </c>
    </row>
    <row r="596" spans="1:28" x14ac:dyDescent="0.4">
      <c r="A596" s="1">
        <v>300888673</v>
      </c>
      <c r="B596" s="1" t="s">
        <v>790</v>
      </c>
      <c r="C596" s="1" t="s">
        <v>5946</v>
      </c>
      <c r="D596" s="1">
        <v>38</v>
      </c>
      <c r="E596" s="1" t="s">
        <v>5830</v>
      </c>
      <c r="F596" s="1">
        <v>8</v>
      </c>
      <c r="G596" s="1" t="s">
        <v>1424</v>
      </c>
      <c r="H596" s="1" t="s">
        <v>7845</v>
      </c>
      <c r="I596" s="1">
        <v>146</v>
      </c>
      <c r="J596" s="1" t="s">
        <v>1424</v>
      </c>
      <c r="K596" s="5">
        <v>146</v>
      </c>
      <c r="L596" s="5">
        <v>8.1496632123559343E-2</v>
      </c>
      <c r="M596" s="12">
        <v>0.46324749705928153</v>
      </c>
      <c r="N596" s="12">
        <v>0.1406546007032623</v>
      </c>
      <c r="O596" s="1" t="s">
        <v>9</v>
      </c>
      <c r="P596" s="1">
        <v>2.33442675759999</v>
      </c>
      <c r="Q596" s="1" t="s">
        <v>1840</v>
      </c>
      <c r="S596" s="1" t="e">
        <v>#N/A</v>
      </c>
      <c r="T596" s="1" t="s">
        <v>1841</v>
      </c>
      <c r="U596" s="1" t="str">
        <f t="shared" si="20"/>
        <v>N</v>
      </c>
      <c r="V596" s="1" t="str">
        <f t="shared" si="21"/>
        <v>N</v>
      </c>
      <c r="X596" s="1" t="s">
        <v>5812</v>
      </c>
      <c r="AB596" s="1" t="e">
        <v>#N/A</v>
      </c>
    </row>
    <row r="597" spans="1:28" x14ac:dyDescent="0.4">
      <c r="A597" s="1">
        <v>158019342</v>
      </c>
      <c r="B597" s="1" t="s">
        <v>1989</v>
      </c>
      <c r="C597" s="1" t="s">
        <v>5946</v>
      </c>
      <c r="D597" s="1">
        <v>672</v>
      </c>
      <c r="E597" s="1" t="s">
        <v>5831</v>
      </c>
      <c r="F597" s="1">
        <v>5</v>
      </c>
      <c r="G597" s="1" t="s">
        <v>115</v>
      </c>
      <c r="H597" s="1">
        <v>0</v>
      </c>
      <c r="I597" s="1">
        <v>77</v>
      </c>
      <c r="J597" s="1" t="s">
        <v>115</v>
      </c>
      <c r="K597" s="5">
        <v>77</v>
      </c>
      <c r="L597" s="5">
        <v>0.18251986648437399</v>
      </c>
      <c r="M597" s="12">
        <v>0.99649320757951687</v>
      </c>
      <c r="N597" s="12">
        <v>3.5067924204831491E-3</v>
      </c>
      <c r="O597" s="1" t="s">
        <v>21</v>
      </c>
      <c r="P597" s="1">
        <v>0.46769648380000001</v>
      </c>
      <c r="Q597" s="1" t="s">
        <v>3818</v>
      </c>
      <c r="S597" s="1" t="e">
        <v>#N/A</v>
      </c>
      <c r="T597" s="1" t="s">
        <v>3819</v>
      </c>
      <c r="U597" s="1" t="str">
        <f t="shared" si="20"/>
        <v>Y</v>
      </c>
      <c r="V597" s="1" t="str">
        <f t="shared" si="21"/>
        <v>Y</v>
      </c>
      <c r="X597" s="1" t="s">
        <v>5813</v>
      </c>
      <c r="AA597" s="1" t="s">
        <v>5951</v>
      </c>
      <c r="AB597" s="1" t="e">
        <v>#N/A</v>
      </c>
    </row>
    <row r="598" spans="1:28" x14ac:dyDescent="0.4">
      <c r="A598" s="1">
        <v>299654968</v>
      </c>
      <c r="B598" s="1" t="s">
        <v>790</v>
      </c>
      <c r="C598" s="1" t="s">
        <v>5946</v>
      </c>
      <c r="D598" s="1">
        <v>1004</v>
      </c>
      <c r="E598" s="1" t="s">
        <v>5830</v>
      </c>
      <c r="F598" s="1">
        <v>8</v>
      </c>
      <c r="G598" s="1" t="s">
        <v>791</v>
      </c>
      <c r="H598" s="1" t="s">
        <v>7953</v>
      </c>
      <c r="I598" s="1">
        <v>174</v>
      </c>
      <c r="J598" s="1" t="s">
        <v>791</v>
      </c>
      <c r="K598" s="5">
        <v>174</v>
      </c>
      <c r="L598" s="5">
        <v>0.20185434745085742</v>
      </c>
      <c r="M598" s="12">
        <v>0.45209958344948326</v>
      </c>
      <c r="N598" s="12">
        <v>0.18763323544082045</v>
      </c>
      <c r="O598" s="1" t="s">
        <v>21</v>
      </c>
      <c r="P598" s="1">
        <v>4.1642175679999998</v>
      </c>
      <c r="Q598" s="1" t="s">
        <v>1114</v>
      </c>
      <c r="S598" s="1" t="e">
        <v>#N/A</v>
      </c>
      <c r="T598" s="1" t="s">
        <v>1115</v>
      </c>
      <c r="U598" s="1" t="str">
        <f t="shared" si="20"/>
        <v>N</v>
      </c>
      <c r="V598" s="1" t="str">
        <f t="shared" si="21"/>
        <v>N</v>
      </c>
      <c r="X598" s="1" t="s">
        <v>5812</v>
      </c>
      <c r="AB598" s="1" t="e">
        <v>#N/A</v>
      </c>
    </row>
    <row r="599" spans="1:28" x14ac:dyDescent="0.4">
      <c r="A599" s="1">
        <v>294316542</v>
      </c>
      <c r="B599" s="1" t="s">
        <v>790</v>
      </c>
      <c r="C599" s="1" t="s">
        <v>5946</v>
      </c>
      <c r="D599" s="1">
        <v>1004</v>
      </c>
      <c r="E599" s="1" t="s">
        <v>5830</v>
      </c>
      <c r="F599" s="1">
        <v>8</v>
      </c>
      <c r="G599" s="1" t="s">
        <v>791</v>
      </c>
      <c r="H599" s="1" t="s">
        <v>7955</v>
      </c>
      <c r="I599" s="1">
        <v>174</v>
      </c>
      <c r="J599" s="1" t="s">
        <v>791</v>
      </c>
      <c r="K599" s="5">
        <v>174</v>
      </c>
      <c r="L599" s="5">
        <v>0.26857353407453066</v>
      </c>
      <c r="M599" s="12">
        <v>0.29291977659335711</v>
      </c>
      <c r="N599" s="12">
        <v>0.25214619017973405</v>
      </c>
      <c r="O599" s="1" t="s">
        <v>21</v>
      </c>
      <c r="P599" s="1">
        <v>5.7157327135999996</v>
      </c>
      <c r="Q599" s="1" t="s">
        <v>792</v>
      </c>
      <c r="S599" s="1" t="e">
        <v>#N/A</v>
      </c>
      <c r="T599" s="1" t="s">
        <v>793</v>
      </c>
      <c r="U599" s="1" t="str">
        <f t="shared" si="20"/>
        <v>N</v>
      </c>
      <c r="V599" s="1" t="str">
        <f t="shared" si="21"/>
        <v>N</v>
      </c>
      <c r="X599" s="1" t="s">
        <v>5812</v>
      </c>
      <c r="AB599" s="1" t="e">
        <v>#N/A</v>
      </c>
    </row>
    <row r="600" spans="1:28" x14ac:dyDescent="0.4">
      <c r="A600" s="1">
        <v>300923916</v>
      </c>
      <c r="B600" s="1" t="s">
        <v>790</v>
      </c>
      <c r="C600" s="1" t="s">
        <v>5946</v>
      </c>
      <c r="D600" s="1">
        <v>63</v>
      </c>
      <c r="E600" s="1" t="s">
        <v>5830</v>
      </c>
      <c r="F600" s="1">
        <v>8</v>
      </c>
      <c r="G600" s="1" t="s">
        <v>2580</v>
      </c>
      <c r="H600" s="1" t="s">
        <v>7958</v>
      </c>
      <c r="I600" s="1">
        <v>175</v>
      </c>
      <c r="J600" s="1" t="s">
        <v>2580</v>
      </c>
      <c r="K600" s="5">
        <v>175</v>
      </c>
      <c r="L600" s="5">
        <v>2.7419035114698627E-2</v>
      </c>
      <c r="M600" s="12">
        <v>0.68248715250990999</v>
      </c>
      <c r="N600" s="12">
        <v>0.17775174453120285</v>
      </c>
      <c r="O600" s="1" t="s">
        <v>9</v>
      </c>
      <c r="P600" s="1">
        <v>0.66445969799999904</v>
      </c>
      <c r="Q600" s="1" t="s">
        <v>3430</v>
      </c>
      <c r="S600" s="1" t="e">
        <v>#N/A</v>
      </c>
      <c r="T600" s="1" t="s">
        <v>3431</v>
      </c>
      <c r="U600" s="1" t="str">
        <f t="shared" si="20"/>
        <v>Y</v>
      </c>
      <c r="V600" s="1" t="str">
        <f t="shared" si="21"/>
        <v>N</v>
      </c>
      <c r="X600" s="1" t="s">
        <v>5812</v>
      </c>
      <c r="AB600" s="1" t="e">
        <v>#N/A</v>
      </c>
    </row>
    <row r="601" spans="1:28" x14ac:dyDescent="0.4">
      <c r="A601" s="1">
        <v>241278553</v>
      </c>
      <c r="B601" s="1" t="s">
        <v>2617</v>
      </c>
      <c r="C601" s="1" t="s">
        <v>5946</v>
      </c>
      <c r="D601" s="1">
        <v>223</v>
      </c>
      <c r="E601" s="1" t="s">
        <v>5830</v>
      </c>
      <c r="F601" s="1">
        <v>8</v>
      </c>
      <c r="G601" s="1" t="s">
        <v>1111</v>
      </c>
      <c r="H601" s="1" t="s">
        <v>7864</v>
      </c>
      <c r="I601" s="1">
        <v>149</v>
      </c>
      <c r="J601" s="1" t="s">
        <v>1111</v>
      </c>
      <c r="K601" s="5">
        <v>149</v>
      </c>
      <c r="L601" s="5">
        <v>1.2745316166235329E-2</v>
      </c>
      <c r="M601" s="12">
        <v>0.46126016889830379</v>
      </c>
      <c r="N601" s="12">
        <v>0.44340963682576745</v>
      </c>
      <c r="O601" s="1" t="s">
        <v>9</v>
      </c>
      <c r="P601" s="1">
        <v>0.12587350545000001</v>
      </c>
      <c r="Q601" s="1" t="s">
        <v>5198</v>
      </c>
      <c r="S601" s="1" t="e">
        <v>#N/A</v>
      </c>
      <c r="T601" s="1" t="s">
        <v>5199</v>
      </c>
      <c r="U601" s="1" t="str">
        <f t="shared" si="20"/>
        <v>N</v>
      </c>
      <c r="V601" s="1" t="str">
        <f t="shared" si="21"/>
        <v>N</v>
      </c>
      <c r="X601" s="1" t="s">
        <v>5812</v>
      </c>
      <c r="AB601" s="1" t="e">
        <v>#N/A</v>
      </c>
    </row>
    <row r="602" spans="1:28" x14ac:dyDescent="0.4">
      <c r="A602" s="1">
        <v>300927483</v>
      </c>
      <c r="B602" s="1" t="s">
        <v>2617</v>
      </c>
      <c r="C602" s="1" t="s">
        <v>5946</v>
      </c>
      <c r="D602" s="1">
        <v>946</v>
      </c>
      <c r="E602" s="1" t="s">
        <v>5830</v>
      </c>
      <c r="F602" s="1">
        <v>8</v>
      </c>
      <c r="G602" s="1" t="s">
        <v>392</v>
      </c>
      <c r="H602" s="1" t="s">
        <v>7999</v>
      </c>
      <c r="I602" s="1">
        <v>177</v>
      </c>
      <c r="J602" s="1" t="s">
        <v>392</v>
      </c>
      <c r="K602" s="5">
        <v>177</v>
      </c>
      <c r="L602" s="5">
        <v>1.1730106356477324E-2</v>
      </c>
      <c r="M602" s="12">
        <v>0.39065240422731617</v>
      </c>
      <c r="N602" s="12">
        <v>0.28085123494475611</v>
      </c>
      <c r="O602" s="1" t="s">
        <v>9</v>
      </c>
      <c r="P602" s="1">
        <v>2.1342040037499999E-2</v>
      </c>
      <c r="Q602" s="1" t="s">
        <v>5779</v>
      </c>
      <c r="S602" s="1" t="e">
        <v>#N/A</v>
      </c>
      <c r="T602" s="1" t="s">
        <v>5780</v>
      </c>
      <c r="U602" s="1" t="str">
        <f t="shared" si="20"/>
        <v>N</v>
      </c>
      <c r="V602" s="1" t="str">
        <f t="shared" si="21"/>
        <v>N</v>
      </c>
      <c r="X602" s="1" t="s">
        <v>5812</v>
      </c>
      <c r="AB602" s="1" t="e">
        <v>#N/A</v>
      </c>
    </row>
    <row r="603" spans="1:28" x14ac:dyDescent="0.4">
      <c r="A603" s="1">
        <v>293254286</v>
      </c>
      <c r="B603" s="1" t="s">
        <v>2617</v>
      </c>
      <c r="C603" s="1" t="s">
        <v>5946</v>
      </c>
      <c r="D603" s="1">
        <v>194</v>
      </c>
      <c r="E603" s="1" t="s">
        <v>5830</v>
      </c>
      <c r="F603" s="1">
        <v>8</v>
      </c>
      <c r="G603" s="1" t="s">
        <v>302</v>
      </c>
      <c r="H603" s="1" t="s">
        <v>8034</v>
      </c>
      <c r="I603" s="1">
        <v>178</v>
      </c>
      <c r="J603" s="1" t="s">
        <v>302</v>
      </c>
      <c r="K603" s="5">
        <v>178</v>
      </c>
      <c r="L603" s="5">
        <v>3.5817053308715608E-3</v>
      </c>
      <c r="M603" s="12">
        <v>0.59242562225481987</v>
      </c>
      <c r="N603" s="12">
        <v>0.31982881331732554</v>
      </c>
      <c r="O603" s="1" t="s">
        <v>9</v>
      </c>
      <c r="P603" s="1">
        <v>0.1381690485</v>
      </c>
      <c r="Q603" s="1" t="s">
        <v>5115</v>
      </c>
      <c r="S603" s="1" t="e">
        <v>#N/A</v>
      </c>
      <c r="T603" s="1" t="s">
        <v>5116</v>
      </c>
      <c r="U603" s="1" t="str">
        <f t="shared" si="20"/>
        <v>N</v>
      </c>
      <c r="V603" s="1" t="str">
        <f t="shared" si="21"/>
        <v>N</v>
      </c>
      <c r="X603" s="1" t="s">
        <v>5812</v>
      </c>
      <c r="Z603" s="1" t="s">
        <v>7029</v>
      </c>
      <c r="AB603" s="1" t="e">
        <v>#N/A</v>
      </c>
    </row>
    <row r="604" spans="1:28" x14ac:dyDescent="0.4">
      <c r="A604" s="1">
        <v>286728896</v>
      </c>
      <c r="B604" s="1" t="s">
        <v>406</v>
      </c>
      <c r="C604" s="1" t="s">
        <v>5946</v>
      </c>
      <c r="D604" s="1">
        <v>1004</v>
      </c>
      <c r="E604" s="1" t="s">
        <v>5830</v>
      </c>
      <c r="F604" s="1">
        <v>8</v>
      </c>
      <c r="G604" s="1" t="s">
        <v>791</v>
      </c>
      <c r="H604" s="1" t="s">
        <v>7951</v>
      </c>
      <c r="I604" s="1">
        <v>174</v>
      </c>
      <c r="J604" s="1" t="s">
        <v>791</v>
      </c>
      <c r="K604" s="5">
        <v>174</v>
      </c>
      <c r="L604" s="5">
        <v>0.16348306246487412</v>
      </c>
      <c r="M604" s="12">
        <v>0.3333894489021485</v>
      </c>
      <c r="N604" s="12">
        <v>0.1768243435384079</v>
      </c>
      <c r="O604" s="1" t="s">
        <v>21</v>
      </c>
      <c r="P604" s="1">
        <v>1.4845412008000001</v>
      </c>
      <c r="Q604" s="1" t="s">
        <v>2438</v>
      </c>
      <c r="S604" s="1" t="e">
        <v>#N/A</v>
      </c>
      <c r="T604" s="1" t="s">
        <v>2439</v>
      </c>
      <c r="U604" s="1" t="str">
        <f t="shared" si="20"/>
        <v>N</v>
      </c>
      <c r="V604" s="1" t="str">
        <f t="shared" si="21"/>
        <v>N</v>
      </c>
      <c r="X604" s="1" t="s">
        <v>5812</v>
      </c>
      <c r="AB604" s="1" t="e">
        <v>#N/A</v>
      </c>
    </row>
    <row r="605" spans="1:28" x14ac:dyDescent="0.4">
      <c r="A605" s="1">
        <v>156670520</v>
      </c>
      <c r="B605" s="1" t="s">
        <v>1989</v>
      </c>
      <c r="C605" s="1" t="s">
        <v>5946</v>
      </c>
      <c r="D605" s="1">
        <v>672</v>
      </c>
      <c r="E605" s="1" t="s">
        <v>5831</v>
      </c>
      <c r="F605" s="1">
        <v>5</v>
      </c>
      <c r="G605" s="1" t="s">
        <v>115</v>
      </c>
      <c r="H605" s="1">
        <v>0</v>
      </c>
      <c r="I605" s="1">
        <v>77</v>
      </c>
      <c r="J605" s="1" t="s">
        <v>115</v>
      </c>
      <c r="K605" s="5">
        <v>77</v>
      </c>
      <c r="L605" s="5">
        <v>0.23680596019472555</v>
      </c>
      <c r="M605" s="12">
        <v>0.99525988706617208</v>
      </c>
      <c r="N605" s="12">
        <v>3.8395537962382354E-3</v>
      </c>
      <c r="O605" s="1" t="s">
        <v>9</v>
      </c>
      <c r="P605" s="1">
        <v>0.36491685459687501</v>
      </c>
      <c r="Q605" s="1" t="s">
        <v>4112</v>
      </c>
      <c r="S605" s="1" t="e">
        <v>#N/A</v>
      </c>
      <c r="T605" s="1" t="s">
        <v>4113</v>
      </c>
      <c r="U605" s="1" t="str">
        <f t="shared" si="20"/>
        <v>Y</v>
      </c>
      <c r="V605" s="1" t="str">
        <f t="shared" si="21"/>
        <v>Y</v>
      </c>
      <c r="X605" s="1" t="s">
        <v>5813</v>
      </c>
      <c r="AA605" s="1" t="s">
        <v>5951</v>
      </c>
      <c r="AB605" s="1" t="e">
        <v>#N/A</v>
      </c>
    </row>
    <row r="606" spans="1:28" x14ac:dyDescent="0.4">
      <c r="A606" s="1">
        <v>127224133</v>
      </c>
      <c r="B606" s="1" t="s">
        <v>1989</v>
      </c>
      <c r="C606" s="1" t="s">
        <v>5946</v>
      </c>
      <c r="D606" s="1">
        <v>672</v>
      </c>
      <c r="E606" s="1" t="s">
        <v>5831</v>
      </c>
      <c r="F606" s="1">
        <v>5</v>
      </c>
      <c r="G606" s="1" t="s">
        <v>115</v>
      </c>
      <c r="H606" s="1">
        <v>0</v>
      </c>
      <c r="I606" s="1">
        <v>77</v>
      </c>
      <c r="J606" s="1" t="s">
        <v>115</v>
      </c>
      <c r="K606" s="5">
        <v>77</v>
      </c>
      <c r="L606" s="5">
        <v>7.6096833093749885E-2</v>
      </c>
      <c r="M606" s="12">
        <v>0.98187961656628731</v>
      </c>
      <c r="N606" s="12">
        <v>1.8120383433712754E-2</v>
      </c>
      <c r="O606" s="1" t="s">
        <v>9</v>
      </c>
      <c r="P606" s="1">
        <v>0.274308061146875</v>
      </c>
      <c r="Q606" s="1" t="s">
        <v>4400</v>
      </c>
      <c r="S606" s="1" t="e">
        <v>#N/A</v>
      </c>
      <c r="T606" s="1" t="s">
        <v>4401</v>
      </c>
      <c r="U606" s="1" t="str">
        <f t="shared" si="20"/>
        <v>Y</v>
      </c>
      <c r="V606" s="1" t="str">
        <f t="shared" si="21"/>
        <v>Y</v>
      </c>
      <c r="X606" s="1" t="s">
        <v>5813</v>
      </c>
      <c r="AA606" s="1" t="s">
        <v>5951</v>
      </c>
      <c r="AB606" s="1" t="e">
        <v>#N/A</v>
      </c>
    </row>
    <row r="607" spans="1:28" x14ac:dyDescent="0.4">
      <c r="A607" s="1">
        <v>127470976</v>
      </c>
      <c r="B607" s="1" t="s">
        <v>3078</v>
      </c>
      <c r="C607" s="1" t="s">
        <v>5946</v>
      </c>
      <c r="D607" s="1">
        <v>38</v>
      </c>
      <c r="E607" s="1" t="s">
        <v>5830</v>
      </c>
      <c r="F607" s="1">
        <v>8</v>
      </c>
      <c r="G607" s="1" t="s">
        <v>1424</v>
      </c>
      <c r="H607" s="1" t="s">
        <v>7842</v>
      </c>
      <c r="I607" s="1">
        <v>146</v>
      </c>
      <c r="J607" s="1" t="s">
        <v>1424</v>
      </c>
      <c r="K607" s="5">
        <v>146</v>
      </c>
      <c r="L607" s="5">
        <v>1.9268522927298502E-2</v>
      </c>
      <c r="M607" s="12">
        <v>0.71976155112291917</v>
      </c>
      <c r="N607" s="12">
        <v>0.12436205101404489</v>
      </c>
      <c r="O607" s="1" t="s">
        <v>9</v>
      </c>
      <c r="P607" s="1">
        <v>0.87441699519999905</v>
      </c>
      <c r="Q607" s="1" t="s">
        <v>3079</v>
      </c>
      <c r="S607" s="1" t="e">
        <v>#N/A</v>
      </c>
      <c r="T607" s="1" t="s">
        <v>3080</v>
      </c>
      <c r="U607" s="1" t="str">
        <f t="shared" si="20"/>
        <v>Y</v>
      </c>
      <c r="V607" s="1" t="str">
        <f t="shared" si="21"/>
        <v>Y</v>
      </c>
      <c r="X607" s="1" t="s">
        <v>5812</v>
      </c>
      <c r="Y607" s="1" t="s">
        <v>6040</v>
      </c>
      <c r="AB607" s="1" t="e">
        <v>#N/A</v>
      </c>
    </row>
    <row r="608" spans="1:28" x14ac:dyDescent="0.4">
      <c r="A608" s="1">
        <v>160540013</v>
      </c>
      <c r="B608" s="1" t="s">
        <v>1989</v>
      </c>
      <c r="C608" s="1" t="s">
        <v>5946</v>
      </c>
      <c r="D608" s="1">
        <v>672</v>
      </c>
      <c r="E608" s="1" t="s">
        <v>5831</v>
      </c>
      <c r="F608" s="1">
        <v>5</v>
      </c>
      <c r="G608" s="1" t="s">
        <v>115</v>
      </c>
      <c r="H608" s="1">
        <v>0</v>
      </c>
      <c r="I608" s="1">
        <v>77</v>
      </c>
      <c r="J608" s="1" t="s">
        <v>115</v>
      </c>
      <c r="K608" s="5">
        <v>77</v>
      </c>
      <c r="L608" s="5">
        <v>9.5448750993749887E-2</v>
      </c>
      <c r="M608" s="12">
        <v>0.97820239267576981</v>
      </c>
      <c r="N608" s="12">
        <v>2.1797607324230233E-2</v>
      </c>
      <c r="O608" s="1" t="s">
        <v>21</v>
      </c>
      <c r="P608" s="1">
        <v>0.27148636781875002</v>
      </c>
      <c r="Q608" s="1" t="s">
        <v>4413</v>
      </c>
      <c r="S608" s="1" t="e">
        <v>#N/A</v>
      </c>
      <c r="T608" s="1" t="s">
        <v>4414</v>
      </c>
      <c r="U608" s="1" t="str">
        <f t="shared" si="20"/>
        <v>Y</v>
      </c>
      <c r="V608" s="1" t="str">
        <f t="shared" si="21"/>
        <v>Y</v>
      </c>
      <c r="X608" s="1" t="s">
        <v>5813</v>
      </c>
      <c r="AA608" s="1" t="s">
        <v>5951</v>
      </c>
      <c r="AB608" s="1" t="e">
        <v>#N/A</v>
      </c>
    </row>
    <row r="609" spans="1:28" x14ac:dyDescent="0.4">
      <c r="A609" s="1">
        <v>301180385</v>
      </c>
      <c r="B609" s="1" t="s">
        <v>134</v>
      </c>
      <c r="C609" s="1" t="s">
        <v>5946</v>
      </c>
      <c r="D609" s="1">
        <v>672</v>
      </c>
      <c r="E609" s="1" t="s">
        <v>5831</v>
      </c>
      <c r="F609" s="1">
        <v>5</v>
      </c>
      <c r="G609" s="1" t="s">
        <v>115</v>
      </c>
      <c r="H609" s="1" t="s">
        <v>96</v>
      </c>
      <c r="I609" s="1">
        <v>77</v>
      </c>
      <c r="J609" s="1" t="s">
        <v>115</v>
      </c>
      <c r="K609" s="5">
        <v>77</v>
      </c>
      <c r="L609" s="5">
        <v>3.9280743877197162E-2</v>
      </c>
      <c r="M609" s="12">
        <v>0.92183053261932368</v>
      </c>
      <c r="N609" s="12">
        <v>7.6899904073291142E-2</v>
      </c>
      <c r="O609" s="1" t="s">
        <v>21</v>
      </c>
      <c r="P609" s="1">
        <v>0.25053754880000001</v>
      </c>
      <c r="Q609" s="1" t="s">
        <v>4505</v>
      </c>
      <c r="S609" s="1" t="e">
        <v>#N/A</v>
      </c>
      <c r="T609" s="1" t="s">
        <v>4506</v>
      </c>
      <c r="U609" s="1" t="str">
        <f t="shared" si="20"/>
        <v>Y</v>
      </c>
      <c r="V609" s="1" t="str">
        <f t="shared" si="21"/>
        <v>Y</v>
      </c>
      <c r="X609" s="1" t="s">
        <v>5813</v>
      </c>
      <c r="Y609" s="1" t="s">
        <v>6147</v>
      </c>
      <c r="AA609" s="1" t="s">
        <v>5952</v>
      </c>
      <c r="AB609" s="1" t="e">
        <v>#N/A</v>
      </c>
    </row>
    <row r="610" spans="1:28" x14ac:dyDescent="0.4">
      <c r="E610" s="1" t="s">
        <v>5830</v>
      </c>
      <c r="F610" s="1">
        <v>8</v>
      </c>
      <c r="G610" s="1" t="s">
        <v>5868</v>
      </c>
      <c r="I610" s="1">
        <v>145</v>
      </c>
      <c r="J610" s="1" t="s">
        <v>5868</v>
      </c>
      <c r="K610" s="5">
        <v>145</v>
      </c>
      <c r="L610" s="1"/>
      <c r="M610" s="13"/>
      <c r="N610" s="13"/>
      <c r="S610" s="1" t="e">
        <v>#N/A</v>
      </c>
      <c r="X610" s="1" t="s">
        <v>5943</v>
      </c>
      <c r="AB610" s="1" t="e">
        <v>#N/A</v>
      </c>
    </row>
    <row r="611" spans="1:28" x14ac:dyDescent="0.4">
      <c r="E611" s="1" t="s">
        <v>5830</v>
      </c>
      <c r="F611" s="1">
        <v>8</v>
      </c>
      <c r="G611" s="1" t="s">
        <v>5869</v>
      </c>
      <c r="I611" s="1">
        <v>147</v>
      </c>
      <c r="J611" s="1" t="s">
        <v>5869</v>
      </c>
      <c r="K611" s="5">
        <v>147</v>
      </c>
      <c r="L611" s="1"/>
      <c r="M611" s="13"/>
      <c r="N611" s="13"/>
      <c r="S611" s="1" t="e">
        <v>#N/A</v>
      </c>
      <c r="W611" s="1" t="s">
        <v>5943</v>
      </c>
      <c r="X611" s="1" t="s">
        <v>5943</v>
      </c>
      <c r="AB611" s="1" t="e">
        <v>#N/A</v>
      </c>
    </row>
    <row r="612" spans="1:28" x14ac:dyDescent="0.4">
      <c r="E612" s="1" t="s">
        <v>5830</v>
      </c>
      <c r="F612" s="1">
        <v>8</v>
      </c>
      <c r="G612" s="1" t="s">
        <v>5870</v>
      </c>
      <c r="I612" s="1">
        <v>148</v>
      </c>
      <c r="J612" s="1" t="s">
        <v>5870</v>
      </c>
      <c r="K612" s="5">
        <v>148</v>
      </c>
      <c r="L612" s="1"/>
      <c r="M612" s="13"/>
      <c r="N612" s="13"/>
      <c r="S612" s="1" t="e">
        <v>#N/A</v>
      </c>
      <c r="X612" s="1" t="s">
        <v>5943</v>
      </c>
      <c r="AB612" s="1" t="e">
        <v>#N/A</v>
      </c>
    </row>
    <row r="613" spans="1:28" x14ac:dyDescent="0.4">
      <c r="E613" s="1" t="s">
        <v>5830</v>
      </c>
      <c r="F613" s="1">
        <v>8</v>
      </c>
      <c r="G613" s="1" t="s">
        <v>5871</v>
      </c>
      <c r="I613" s="1">
        <v>151</v>
      </c>
      <c r="J613" s="1" t="s">
        <v>5871</v>
      </c>
      <c r="K613" s="5">
        <v>151</v>
      </c>
      <c r="L613" s="1"/>
      <c r="M613" s="13"/>
      <c r="N613" s="13"/>
      <c r="S613" s="1" t="e">
        <v>#N/A</v>
      </c>
      <c r="X613" s="1" t="s">
        <v>5943</v>
      </c>
      <c r="AB613" s="1" t="e">
        <v>#N/A</v>
      </c>
    </row>
    <row r="614" spans="1:28" x14ac:dyDescent="0.4">
      <c r="E614" s="1" t="s">
        <v>5830</v>
      </c>
      <c r="F614" s="1">
        <v>8</v>
      </c>
      <c r="G614" s="1" t="s">
        <v>5872</v>
      </c>
      <c r="I614" s="1">
        <v>154</v>
      </c>
      <c r="J614" s="1" t="s">
        <v>5872</v>
      </c>
      <c r="K614" s="5">
        <v>154</v>
      </c>
      <c r="L614" s="1"/>
      <c r="M614" s="13"/>
      <c r="N614" s="13"/>
      <c r="S614" s="1" t="e">
        <v>#N/A</v>
      </c>
      <c r="X614" s="1" t="s">
        <v>5943</v>
      </c>
      <c r="AB614" s="1" t="e">
        <v>#N/A</v>
      </c>
    </row>
    <row r="615" spans="1:28" x14ac:dyDescent="0.4">
      <c r="E615" s="1" t="s">
        <v>5830</v>
      </c>
      <c r="F615" s="1">
        <v>8</v>
      </c>
      <c r="G615" s="1" t="s">
        <v>5873</v>
      </c>
      <c r="I615" s="1">
        <v>156</v>
      </c>
      <c r="J615" s="1" t="s">
        <v>5873</v>
      </c>
      <c r="K615" s="5">
        <v>156</v>
      </c>
      <c r="L615" s="1"/>
      <c r="M615" s="13"/>
      <c r="N615" s="13"/>
      <c r="S615" s="1" t="e">
        <v>#N/A</v>
      </c>
      <c r="X615" s="1" t="s">
        <v>5943</v>
      </c>
      <c r="AB615" s="1" t="e">
        <v>#N/A</v>
      </c>
    </row>
    <row r="616" spans="1:28" x14ac:dyDescent="0.4">
      <c r="E616" s="1" t="s">
        <v>5830</v>
      </c>
      <c r="F616" s="1">
        <v>8</v>
      </c>
      <c r="G616" s="1" t="s">
        <v>5874</v>
      </c>
      <c r="I616" s="1">
        <v>157</v>
      </c>
      <c r="J616" s="1" t="s">
        <v>5874</v>
      </c>
      <c r="K616" s="5">
        <v>157</v>
      </c>
      <c r="L616" s="1"/>
      <c r="M616" s="13"/>
      <c r="N616" s="13"/>
      <c r="S616" s="1" t="e">
        <v>#N/A</v>
      </c>
      <c r="X616" s="1" t="s">
        <v>5943</v>
      </c>
      <c r="AB616" s="1" t="e">
        <v>#N/A</v>
      </c>
    </row>
    <row r="617" spans="1:28" x14ac:dyDescent="0.4">
      <c r="E617" s="1" t="s">
        <v>5830</v>
      </c>
      <c r="F617" s="1">
        <v>8</v>
      </c>
      <c r="G617" s="1" t="s">
        <v>5875</v>
      </c>
      <c r="I617" s="1">
        <v>158</v>
      </c>
      <c r="J617" s="1" t="s">
        <v>5875</v>
      </c>
      <c r="K617" s="5">
        <v>158</v>
      </c>
      <c r="L617" s="1"/>
      <c r="M617" s="13"/>
      <c r="N617" s="13"/>
      <c r="S617" s="1" t="e">
        <v>#N/A</v>
      </c>
      <c r="X617" s="1" t="s">
        <v>5943</v>
      </c>
      <c r="AB617" s="1" t="e">
        <v>#N/A</v>
      </c>
    </row>
    <row r="618" spans="1:28" x14ac:dyDescent="0.4">
      <c r="E618" s="1" t="s">
        <v>5830</v>
      </c>
      <c r="F618" s="1">
        <v>8</v>
      </c>
      <c r="G618" s="1" t="s">
        <v>5876</v>
      </c>
      <c r="I618" s="1">
        <v>160</v>
      </c>
      <c r="J618" s="1" t="s">
        <v>5876</v>
      </c>
      <c r="K618" s="5">
        <v>160</v>
      </c>
      <c r="L618" s="1"/>
      <c r="M618" s="13"/>
      <c r="N618" s="13"/>
      <c r="S618" s="1" t="e">
        <v>#N/A</v>
      </c>
      <c r="X618" s="1" t="s">
        <v>5943</v>
      </c>
      <c r="AB618" s="1" t="e">
        <v>#N/A</v>
      </c>
    </row>
    <row r="619" spans="1:28" x14ac:dyDescent="0.4">
      <c r="E619" s="1" t="s">
        <v>5830</v>
      </c>
      <c r="F619" s="1">
        <v>8</v>
      </c>
      <c r="G619" s="1" t="s">
        <v>5877</v>
      </c>
      <c r="I619" s="1">
        <v>163</v>
      </c>
      <c r="J619" s="1" t="s">
        <v>5877</v>
      </c>
      <c r="K619" s="5">
        <v>163</v>
      </c>
      <c r="L619" s="1"/>
      <c r="M619" s="13"/>
      <c r="N619" s="13"/>
      <c r="S619" s="1" t="e">
        <v>#N/A</v>
      </c>
      <c r="X619" s="1" t="s">
        <v>5943</v>
      </c>
      <c r="AB619" s="1" t="e">
        <v>#N/A</v>
      </c>
    </row>
    <row r="620" spans="1:28" x14ac:dyDescent="0.4">
      <c r="E620" s="1" t="s">
        <v>5830</v>
      </c>
      <c r="F620" s="1">
        <v>8</v>
      </c>
      <c r="G620" s="1" t="s">
        <v>5878</v>
      </c>
      <c r="I620" s="1">
        <v>164</v>
      </c>
      <c r="J620" s="1" t="s">
        <v>5878</v>
      </c>
      <c r="K620" s="5">
        <v>164</v>
      </c>
      <c r="L620" s="1"/>
      <c r="M620" s="13"/>
      <c r="N620" s="13"/>
      <c r="S620" s="1" t="e">
        <v>#N/A</v>
      </c>
      <c r="X620" s="1" t="s">
        <v>5943</v>
      </c>
      <c r="AB620" s="1" t="e">
        <v>#N/A</v>
      </c>
    </row>
    <row r="621" spans="1:28" x14ac:dyDescent="0.4">
      <c r="E621" s="1" t="s">
        <v>5830</v>
      </c>
      <c r="F621" s="1">
        <v>8</v>
      </c>
      <c r="G621" s="1" t="s">
        <v>5879</v>
      </c>
      <c r="I621" s="1">
        <v>165</v>
      </c>
      <c r="J621" s="1" t="s">
        <v>5879</v>
      </c>
      <c r="K621" s="5">
        <v>165</v>
      </c>
      <c r="L621" s="1"/>
      <c r="M621" s="13"/>
      <c r="N621" s="13"/>
      <c r="S621" s="1" t="e">
        <v>#N/A</v>
      </c>
      <c r="X621" s="1" t="s">
        <v>5943</v>
      </c>
      <c r="AB621" s="1" t="e">
        <v>#N/A</v>
      </c>
    </row>
    <row r="622" spans="1:28" x14ac:dyDescent="0.4">
      <c r="E622" s="1" t="s">
        <v>5830</v>
      </c>
      <c r="F622" s="1">
        <v>8</v>
      </c>
      <c r="G622" s="1" t="s">
        <v>5880</v>
      </c>
      <c r="I622" s="1">
        <v>170</v>
      </c>
      <c r="J622" s="1" t="s">
        <v>5880</v>
      </c>
      <c r="K622" s="5">
        <v>170</v>
      </c>
      <c r="L622" s="1"/>
      <c r="M622" s="13"/>
      <c r="N622" s="13"/>
      <c r="S622" s="1" t="e">
        <v>#N/A</v>
      </c>
      <c r="X622" s="1" t="s">
        <v>5943</v>
      </c>
      <c r="AB622" s="1" t="e">
        <v>#N/A</v>
      </c>
    </row>
    <row r="623" spans="1:28" x14ac:dyDescent="0.4">
      <c r="E623" s="1" t="s">
        <v>5830</v>
      </c>
      <c r="F623" s="1">
        <v>8</v>
      </c>
      <c r="G623" s="1" t="s">
        <v>5881</v>
      </c>
      <c r="I623" s="1">
        <v>173</v>
      </c>
      <c r="J623" s="1" t="s">
        <v>5881</v>
      </c>
      <c r="K623" s="5">
        <v>173</v>
      </c>
      <c r="L623" s="1"/>
      <c r="M623" s="13"/>
      <c r="N623" s="13"/>
      <c r="S623" s="1" t="e">
        <v>#N/A</v>
      </c>
      <c r="X623" s="1" t="s">
        <v>5943</v>
      </c>
      <c r="AB623" s="1" t="e">
        <v>#N/A</v>
      </c>
    </row>
    <row r="624" spans="1:28" x14ac:dyDescent="0.4">
      <c r="E624" s="1" t="s">
        <v>5830</v>
      </c>
      <c r="F624" s="1">
        <v>8</v>
      </c>
      <c r="G624" s="1" t="s">
        <v>5882</v>
      </c>
      <c r="I624" s="1">
        <v>180</v>
      </c>
      <c r="J624" s="1" t="s">
        <v>5882</v>
      </c>
      <c r="K624" s="5">
        <v>180</v>
      </c>
      <c r="L624" s="1"/>
      <c r="M624" s="13"/>
      <c r="N624" s="13"/>
      <c r="S624" s="1" t="e">
        <v>#N/A</v>
      </c>
      <c r="X624" s="1" t="s">
        <v>5943</v>
      </c>
      <c r="AB624" s="1" t="e">
        <v>#N/A</v>
      </c>
    </row>
    <row r="625" spans="1:28" x14ac:dyDescent="0.4">
      <c r="E625" s="1" t="s">
        <v>5830</v>
      </c>
      <c r="F625" s="1">
        <v>8</v>
      </c>
      <c r="G625" s="1" t="s">
        <v>5883</v>
      </c>
      <c r="I625" s="1">
        <v>182</v>
      </c>
      <c r="J625" s="1" t="s">
        <v>5883</v>
      </c>
      <c r="K625" s="5">
        <v>182</v>
      </c>
      <c r="L625" s="1"/>
      <c r="M625" s="13"/>
      <c r="N625" s="13"/>
      <c r="S625" s="1" t="e">
        <v>#N/A</v>
      </c>
      <c r="X625" s="1" t="s">
        <v>5943</v>
      </c>
      <c r="AB625" s="1" t="e">
        <v>#N/A</v>
      </c>
    </row>
    <row r="626" spans="1:28" x14ac:dyDescent="0.4">
      <c r="E626" s="1" t="s">
        <v>5830</v>
      </c>
      <c r="F626" s="1">
        <v>8</v>
      </c>
      <c r="G626" s="1" t="s">
        <v>5884</v>
      </c>
      <c r="I626" s="1">
        <v>183</v>
      </c>
      <c r="J626" s="1" t="s">
        <v>5884</v>
      </c>
      <c r="K626" s="5">
        <v>183</v>
      </c>
      <c r="L626" s="1"/>
      <c r="M626" s="13"/>
      <c r="N626" s="13"/>
      <c r="S626" s="1" t="e">
        <v>#N/A</v>
      </c>
      <c r="X626" s="1" t="s">
        <v>5943</v>
      </c>
      <c r="AB626" s="1" t="e">
        <v>#N/A</v>
      </c>
    </row>
    <row r="627" spans="1:28" x14ac:dyDescent="0.4">
      <c r="E627" s="1" t="s">
        <v>5830</v>
      </c>
      <c r="F627" s="1">
        <v>8</v>
      </c>
      <c r="G627" s="1" t="s">
        <v>5885</v>
      </c>
      <c r="I627" s="1">
        <v>187</v>
      </c>
      <c r="J627" s="1" t="s">
        <v>5885</v>
      </c>
      <c r="K627" s="5">
        <v>187</v>
      </c>
      <c r="L627" s="1"/>
      <c r="M627" s="13"/>
      <c r="N627" s="13"/>
      <c r="S627" s="1" t="e">
        <v>#N/A</v>
      </c>
      <c r="X627" s="1" t="s">
        <v>5943</v>
      </c>
      <c r="AB627" s="1" t="e">
        <v>#N/A</v>
      </c>
    </row>
    <row r="628" spans="1:28" x14ac:dyDescent="0.4">
      <c r="A628" s="1">
        <v>157911832</v>
      </c>
      <c r="B628" s="1" t="s">
        <v>1220</v>
      </c>
      <c r="C628" s="1" t="s">
        <v>5946</v>
      </c>
      <c r="D628" s="1">
        <v>672</v>
      </c>
      <c r="E628" s="1" t="s">
        <v>5831</v>
      </c>
      <c r="F628" s="1">
        <v>5</v>
      </c>
      <c r="G628" s="1" t="s">
        <v>115</v>
      </c>
      <c r="H628" s="1">
        <v>0</v>
      </c>
      <c r="I628" s="1">
        <v>77</v>
      </c>
      <c r="J628" s="1" t="s">
        <v>115</v>
      </c>
      <c r="K628" s="5">
        <v>77</v>
      </c>
      <c r="L628" s="5">
        <v>0.15022570084096684</v>
      </c>
      <c r="M628" s="12">
        <v>0.98797225487481244</v>
      </c>
      <c r="N628" s="12">
        <v>6.306630494208593E-3</v>
      </c>
      <c r="O628" s="1" t="s">
        <v>21</v>
      </c>
      <c r="P628" s="1">
        <v>0.2553424447</v>
      </c>
      <c r="Q628" s="1" t="s">
        <v>4483</v>
      </c>
      <c r="S628" s="1" t="e">
        <v>#N/A</v>
      </c>
      <c r="T628" s="1" t="s">
        <v>4484</v>
      </c>
      <c r="U628" s="1" t="str">
        <f t="shared" ref="U628:U691" si="22">IF($M628&gt;0.5,IF($N628&lt;0.2, "Y", "N"),"N")</f>
        <v>Y</v>
      </c>
      <c r="V628" s="1" t="str">
        <f t="shared" ref="V628:V691" si="23">IF($M628&gt;0.7,IF($N628&lt;0.17, "Y", "N"),"N")</f>
        <v>Y</v>
      </c>
      <c r="X628" s="1" t="s">
        <v>5813</v>
      </c>
      <c r="AA628" s="1" t="s">
        <v>5952</v>
      </c>
      <c r="AB628" s="1" t="e">
        <v>#N/A</v>
      </c>
    </row>
    <row r="629" spans="1:28" x14ac:dyDescent="0.4">
      <c r="A629" s="1">
        <v>514505957</v>
      </c>
      <c r="B629" s="1" t="s">
        <v>258</v>
      </c>
      <c r="C629" s="1" t="s">
        <v>5946</v>
      </c>
      <c r="D629" s="1">
        <v>672</v>
      </c>
      <c r="E629" s="1" t="s">
        <v>5831</v>
      </c>
      <c r="F629" s="1">
        <v>5</v>
      </c>
      <c r="G629" s="1" t="s">
        <v>115</v>
      </c>
      <c r="H629" s="1" t="s">
        <v>7708</v>
      </c>
      <c r="I629" s="1">
        <v>77</v>
      </c>
      <c r="J629" s="6" t="s">
        <v>259</v>
      </c>
      <c r="K629" s="6">
        <v>70</v>
      </c>
      <c r="L629" s="5">
        <v>1.414473115085217E-2</v>
      </c>
      <c r="M629" s="12">
        <v>0.61796942580795367</v>
      </c>
      <c r="N629" s="12">
        <v>0.19649516366612191</v>
      </c>
      <c r="O629" s="1" t="s">
        <v>9</v>
      </c>
      <c r="P629" s="1">
        <v>0.203713203924999</v>
      </c>
      <c r="Q629" s="1" t="s">
        <v>4726</v>
      </c>
      <c r="S629" s="1" t="e">
        <v>#N/A</v>
      </c>
      <c r="T629" s="1" t="s">
        <v>4727</v>
      </c>
      <c r="U629" s="1" t="str">
        <f t="shared" si="22"/>
        <v>Y</v>
      </c>
      <c r="V629" s="1" t="str">
        <f t="shared" si="23"/>
        <v>N</v>
      </c>
      <c r="X629" s="1" t="s">
        <v>5813</v>
      </c>
      <c r="Y629" s="1" t="s">
        <v>6161</v>
      </c>
      <c r="AB629" s="1" t="e">
        <v>#N/A</v>
      </c>
    </row>
    <row r="630" spans="1:28" x14ac:dyDescent="0.4">
      <c r="A630" s="1">
        <v>485846989</v>
      </c>
      <c r="B630" s="1" t="s">
        <v>184</v>
      </c>
      <c r="C630" s="1" t="s">
        <v>5946</v>
      </c>
      <c r="D630" s="1">
        <v>672</v>
      </c>
      <c r="E630" s="1" t="s">
        <v>5831</v>
      </c>
      <c r="F630" s="1">
        <v>5</v>
      </c>
      <c r="G630" s="1" t="s">
        <v>115</v>
      </c>
      <c r="H630" s="1" t="s">
        <v>7706</v>
      </c>
      <c r="I630" s="1">
        <v>77</v>
      </c>
      <c r="J630" s="6" t="s">
        <v>259</v>
      </c>
      <c r="K630" s="6">
        <v>70</v>
      </c>
      <c r="L630" s="5">
        <v>0.1775827550243631</v>
      </c>
      <c r="M630" s="12">
        <v>0.29827615351914638</v>
      </c>
      <c r="N630" s="12">
        <v>0.1424086693920836</v>
      </c>
      <c r="O630" s="1" t="s">
        <v>9</v>
      </c>
      <c r="P630" s="1">
        <v>9.3417896809999998</v>
      </c>
      <c r="Q630" s="1" t="s">
        <v>345</v>
      </c>
      <c r="S630" s="1" t="e">
        <v>#N/A</v>
      </c>
      <c r="T630" s="1" t="s">
        <v>346</v>
      </c>
      <c r="U630" s="1" t="str">
        <f t="shared" si="22"/>
        <v>N</v>
      </c>
      <c r="V630" s="1" t="str">
        <f t="shared" si="23"/>
        <v>N</v>
      </c>
      <c r="X630" s="1" t="s">
        <v>5813</v>
      </c>
      <c r="Y630" s="1" t="s">
        <v>6161</v>
      </c>
      <c r="AB630" s="1" t="e">
        <v>#N/A</v>
      </c>
    </row>
    <row r="631" spans="1:28" x14ac:dyDescent="0.4">
      <c r="A631" s="1">
        <v>513775257</v>
      </c>
      <c r="B631" s="1" t="s">
        <v>184</v>
      </c>
      <c r="C631" s="1" t="s">
        <v>5946</v>
      </c>
      <c r="D631" s="1">
        <v>672</v>
      </c>
      <c r="E631" s="1" t="s">
        <v>5831</v>
      </c>
      <c r="F631" s="1">
        <v>5</v>
      </c>
      <c r="G631" s="1" t="s">
        <v>115</v>
      </c>
      <c r="H631" s="1" t="s">
        <v>7709</v>
      </c>
      <c r="I631" s="1">
        <v>77</v>
      </c>
      <c r="J631" s="6" t="s">
        <v>259</v>
      </c>
      <c r="K631" s="6">
        <v>70</v>
      </c>
      <c r="L631" s="5">
        <v>0.41027978628936868</v>
      </c>
      <c r="M631" s="12">
        <v>0.36851047956178029</v>
      </c>
      <c r="N631" s="12">
        <v>0.22026990024865786</v>
      </c>
      <c r="O631" s="1" t="s">
        <v>9</v>
      </c>
      <c r="P631" s="1">
        <v>12.636913594199999</v>
      </c>
      <c r="Q631" s="1" t="s">
        <v>185</v>
      </c>
      <c r="S631" s="1" t="e">
        <v>#N/A</v>
      </c>
      <c r="T631" s="1" t="s">
        <v>186</v>
      </c>
      <c r="U631" s="1" t="str">
        <f t="shared" si="22"/>
        <v>N</v>
      </c>
      <c r="V631" s="1" t="str">
        <f t="shared" si="23"/>
        <v>N</v>
      </c>
      <c r="X631" s="1" t="s">
        <v>5813</v>
      </c>
      <c r="Y631" s="1" t="s">
        <v>6161</v>
      </c>
      <c r="AB631" s="1" t="e">
        <v>#N/A</v>
      </c>
    </row>
    <row r="632" spans="1:28" x14ac:dyDescent="0.4">
      <c r="A632" s="1">
        <v>287995180</v>
      </c>
      <c r="B632" s="1" t="s">
        <v>545</v>
      </c>
      <c r="C632" s="1" t="s">
        <v>5946</v>
      </c>
      <c r="D632" s="1">
        <v>672</v>
      </c>
      <c r="E632" s="1" t="s">
        <v>5831</v>
      </c>
      <c r="F632" s="1">
        <v>5</v>
      </c>
      <c r="G632" s="1" t="s">
        <v>115</v>
      </c>
      <c r="H632" s="1">
        <v>0</v>
      </c>
      <c r="I632" s="1">
        <v>77</v>
      </c>
      <c r="J632" s="1" t="s">
        <v>115</v>
      </c>
      <c r="K632" s="5">
        <v>77</v>
      </c>
      <c r="L632" s="5">
        <v>1.6878711512860006E-2</v>
      </c>
      <c r="M632" s="12">
        <v>0.99997887943876318</v>
      </c>
      <c r="N632" s="12">
        <v>2.1120561236905462E-5</v>
      </c>
      <c r="O632" s="1" t="s">
        <v>9</v>
      </c>
      <c r="P632" s="1">
        <v>8.9008698450000007E-2</v>
      </c>
      <c r="Q632" s="1" t="s">
        <v>5423</v>
      </c>
      <c r="S632" s="1" t="e">
        <v>#N/A</v>
      </c>
      <c r="T632" s="1" t="s">
        <v>5424</v>
      </c>
      <c r="U632" s="1" t="str">
        <f t="shared" si="22"/>
        <v>Y</v>
      </c>
      <c r="V632" s="1" t="str">
        <f t="shared" si="23"/>
        <v>Y</v>
      </c>
      <c r="X632" s="1" t="s">
        <v>5813</v>
      </c>
      <c r="Y632" s="1" t="s">
        <v>6160</v>
      </c>
      <c r="Z632" s="1" t="s">
        <v>7019</v>
      </c>
      <c r="AA632" s="1" t="s">
        <v>5822</v>
      </c>
      <c r="AB632" s="1" t="e">
        <v>#N/A</v>
      </c>
    </row>
    <row r="633" spans="1:28" x14ac:dyDescent="0.4">
      <c r="A633" s="1">
        <v>308395312</v>
      </c>
      <c r="B633" s="1" t="s">
        <v>545</v>
      </c>
      <c r="C633" s="1" t="s">
        <v>5946</v>
      </c>
      <c r="D633" s="1">
        <v>672</v>
      </c>
      <c r="E633" s="1" t="s">
        <v>5831</v>
      </c>
      <c r="F633" s="1">
        <v>5</v>
      </c>
      <c r="G633" s="1" t="s">
        <v>115</v>
      </c>
      <c r="H633" s="1">
        <v>0</v>
      </c>
      <c r="I633" s="1">
        <v>77</v>
      </c>
      <c r="J633" s="1" t="s">
        <v>115</v>
      </c>
      <c r="K633" s="5">
        <v>77</v>
      </c>
      <c r="L633" s="5">
        <v>5.0807257538848776E-3</v>
      </c>
      <c r="M633" s="12">
        <v>0.99996612981230959</v>
      </c>
      <c r="N633" s="12">
        <v>3.3870187690432511E-5</v>
      </c>
      <c r="O633" s="1" t="s">
        <v>9</v>
      </c>
      <c r="P633" s="1">
        <v>1.8621963828125001E-2</v>
      </c>
      <c r="Q633" s="1" t="s">
        <v>5791</v>
      </c>
      <c r="S633" s="1" t="e">
        <v>#N/A</v>
      </c>
      <c r="T633" s="1" t="s">
        <v>5792</v>
      </c>
      <c r="U633" s="1" t="str">
        <f t="shared" si="22"/>
        <v>Y</v>
      </c>
      <c r="V633" s="1" t="str">
        <f t="shared" si="23"/>
        <v>Y</v>
      </c>
      <c r="X633" s="1" t="s">
        <v>5813</v>
      </c>
      <c r="Y633" s="1" t="s">
        <v>6160</v>
      </c>
      <c r="Z633" s="1" t="s">
        <v>7019</v>
      </c>
      <c r="AA633" s="1" t="s">
        <v>5822</v>
      </c>
      <c r="AB633" s="1" t="e">
        <v>#N/A</v>
      </c>
    </row>
    <row r="634" spans="1:28" x14ac:dyDescent="0.4">
      <c r="A634" s="1">
        <v>309739641</v>
      </c>
      <c r="B634" s="1" t="s">
        <v>545</v>
      </c>
      <c r="C634" s="1" t="s">
        <v>5946</v>
      </c>
      <c r="D634" s="1">
        <v>672</v>
      </c>
      <c r="E634" s="1" t="s">
        <v>5831</v>
      </c>
      <c r="F634" s="1">
        <v>5</v>
      </c>
      <c r="G634" s="1" t="s">
        <v>115</v>
      </c>
      <c r="H634" s="1" t="s">
        <v>719</v>
      </c>
      <c r="I634" s="1">
        <v>77</v>
      </c>
      <c r="J634" s="1" t="s">
        <v>115</v>
      </c>
      <c r="K634" s="5">
        <v>77</v>
      </c>
      <c r="L634" s="5">
        <v>8.397981599423808E-2</v>
      </c>
      <c r="M634" s="12">
        <v>0.84314031963177927</v>
      </c>
      <c r="N634" s="12">
        <v>0.15633406068549477</v>
      </c>
      <c r="O634" s="1" t="s">
        <v>21</v>
      </c>
      <c r="P634" s="1">
        <v>0.15145561900000001</v>
      </c>
      <c r="Q634" s="1" t="s">
        <v>5026</v>
      </c>
      <c r="S634" s="1" t="e">
        <v>#N/A</v>
      </c>
      <c r="T634" s="1" t="s">
        <v>5027</v>
      </c>
      <c r="U634" s="1" t="str">
        <f t="shared" si="22"/>
        <v>Y</v>
      </c>
      <c r="V634" s="1" t="str">
        <f t="shared" si="23"/>
        <v>Y</v>
      </c>
      <c r="X634" s="1" t="s">
        <v>5813</v>
      </c>
      <c r="Y634" s="1" t="s">
        <v>6160</v>
      </c>
      <c r="Z634" s="1" t="s">
        <v>7020</v>
      </c>
      <c r="AA634" s="1" t="s">
        <v>5822</v>
      </c>
      <c r="AB634" s="1" t="e">
        <v>#N/A</v>
      </c>
    </row>
    <row r="635" spans="1:28" x14ac:dyDescent="0.4">
      <c r="A635" s="1">
        <v>298326521</v>
      </c>
      <c r="B635" s="1" t="s">
        <v>578</v>
      </c>
      <c r="C635" s="1" t="s">
        <v>5946</v>
      </c>
      <c r="D635" s="1">
        <v>353</v>
      </c>
      <c r="E635" s="1" t="s">
        <v>5827</v>
      </c>
      <c r="F635" s="1">
        <v>1</v>
      </c>
      <c r="G635" s="1" t="s">
        <v>661</v>
      </c>
      <c r="H635" s="1" t="s">
        <v>7087</v>
      </c>
      <c r="I635" s="1">
        <v>4</v>
      </c>
      <c r="J635" s="1" t="s">
        <v>661</v>
      </c>
      <c r="K635" s="5">
        <v>4</v>
      </c>
      <c r="L635" s="5">
        <v>3.3471982462092854E-2</v>
      </c>
      <c r="M635" s="12">
        <v>0.7291826956064773</v>
      </c>
      <c r="N635" s="12">
        <v>0.1935778685423373</v>
      </c>
      <c r="O635" s="1" t="s">
        <v>21</v>
      </c>
      <c r="P635" s="1">
        <v>0.25716818469999903</v>
      </c>
      <c r="Q635" s="1" t="s">
        <v>4473</v>
      </c>
      <c r="S635" s="1" t="e">
        <v>#N/A</v>
      </c>
      <c r="T635" s="1" t="s">
        <v>4474</v>
      </c>
      <c r="U635" s="1" t="str">
        <f t="shared" si="22"/>
        <v>Y</v>
      </c>
      <c r="V635" s="1" t="str">
        <f t="shared" si="23"/>
        <v>N</v>
      </c>
      <c r="W635" s="1" t="s">
        <v>5812</v>
      </c>
      <c r="X635" s="1" t="s">
        <v>5812</v>
      </c>
      <c r="Y635" s="1" t="s">
        <v>6055</v>
      </c>
      <c r="AB635" s="1" t="e">
        <v>#N/A</v>
      </c>
    </row>
    <row r="636" spans="1:28" x14ac:dyDescent="0.4">
      <c r="A636" s="1">
        <v>310175667</v>
      </c>
      <c r="B636" s="1" t="s">
        <v>545</v>
      </c>
      <c r="C636" s="1" t="s">
        <v>5946</v>
      </c>
      <c r="D636" s="1">
        <v>672</v>
      </c>
      <c r="E636" s="1" t="s">
        <v>5831</v>
      </c>
      <c r="F636" s="1">
        <v>5</v>
      </c>
      <c r="G636" s="1" t="s">
        <v>115</v>
      </c>
      <c r="H636" s="1">
        <v>0</v>
      </c>
      <c r="I636" s="1">
        <v>77</v>
      </c>
      <c r="J636" s="1" t="s">
        <v>115</v>
      </c>
      <c r="K636" s="5">
        <v>77</v>
      </c>
      <c r="L636" s="5">
        <v>1.0218742362499899E-2</v>
      </c>
      <c r="M636" s="12">
        <v>1</v>
      </c>
      <c r="N636" s="12">
        <v>0</v>
      </c>
      <c r="O636" s="1" t="s">
        <v>9</v>
      </c>
      <c r="P636" s="1">
        <v>4.6644147910937503E-2</v>
      </c>
      <c r="Q636" s="1" t="s">
        <v>5679</v>
      </c>
      <c r="S636" s="1" t="e">
        <v>#N/A</v>
      </c>
      <c r="T636" s="1" t="s">
        <v>5680</v>
      </c>
      <c r="U636" s="1" t="str">
        <f t="shared" si="22"/>
        <v>Y</v>
      </c>
      <c r="V636" s="1" t="str">
        <f t="shared" si="23"/>
        <v>Y</v>
      </c>
      <c r="X636" s="1" t="s">
        <v>5813</v>
      </c>
      <c r="Y636" s="1" t="s">
        <v>6160</v>
      </c>
      <c r="Z636" s="1" t="s">
        <v>7019</v>
      </c>
      <c r="AA636" s="1" t="s">
        <v>5822</v>
      </c>
      <c r="AB636" s="1" t="e">
        <v>#N/A</v>
      </c>
    </row>
    <row r="637" spans="1:28" x14ac:dyDescent="0.4">
      <c r="A637" s="1">
        <v>287994474</v>
      </c>
      <c r="B637" s="1" t="s">
        <v>545</v>
      </c>
      <c r="C637" s="1" t="s">
        <v>5946</v>
      </c>
      <c r="D637" s="1">
        <v>672</v>
      </c>
      <c r="E637" s="1" t="s">
        <v>5831</v>
      </c>
      <c r="F637" s="1">
        <v>5</v>
      </c>
      <c r="G637" s="1" t="s">
        <v>115</v>
      </c>
      <c r="H637" s="1">
        <v>0</v>
      </c>
      <c r="I637" s="1">
        <v>77</v>
      </c>
      <c r="J637" s="1" t="s">
        <v>115</v>
      </c>
      <c r="K637" s="5">
        <v>77</v>
      </c>
      <c r="L637" s="5">
        <v>0.117612984999999</v>
      </c>
      <c r="M637" s="12">
        <v>1</v>
      </c>
      <c r="N637" s="12">
        <v>0</v>
      </c>
      <c r="O637" s="1" t="s">
        <v>9</v>
      </c>
      <c r="P637" s="1">
        <v>0.26666644514999999</v>
      </c>
      <c r="Q637" s="1" t="s">
        <v>4433</v>
      </c>
      <c r="S637" s="1" t="e">
        <v>#N/A</v>
      </c>
      <c r="T637" s="1" t="s">
        <v>4434</v>
      </c>
      <c r="U637" s="1" t="str">
        <f t="shared" si="22"/>
        <v>Y</v>
      </c>
      <c r="V637" s="1" t="str">
        <f t="shared" si="23"/>
        <v>Y</v>
      </c>
      <c r="X637" s="1" t="s">
        <v>5813</v>
      </c>
      <c r="Y637" s="1" t="s">
        <v>6160</v>
      </c>
      <c r="Z637" s="1" t="s">
        <v>5812</v>
      </c>
      <c r="AA637" s="1" t="s">
        <v>5822</v>
      </c>
      <c r="AB637" s="1" t="e">
        <v>#N/A</v>
      </c>
    </row>
    <row r="638" spans="1:28" x14ac:dyDescent="0.4">
      <c r="A638" s="1">
        <v>644250774</v>
      </c>
      <c r="B638" s="1" t="s">
        <v>578</v>
      </c>
      <c r="C638" s="1">
        <v>36</v>
      </c>
      <c r="D638" s="1">
        <v>329</v>
      </c>
      <c r="E638" s="1" t="s">
        <v>5827</v>
      </c>
      <c r="F638" s="1">
        <v>1</v>
      </c>
      <c r="G638" s="1" t="s">
        <v>96</v>
      </c>
      <c r="H638" s="1">
        <v>0</v>
      </c>
      <c r="I638" s="1">
        <v>5</v>
      </c>
      <c r="J638" s="1" t="s">
        <v>96</v>
      </c>
      <c r="K638" s="5">
        <v>5</v>
      </c>
      <c r="L638" s="5">
        <v>6.7238076658845203E-3</v>
      </c>
      <c r="M638" s="12">
        <v>0.99340607258686542</v>
      </c>
      <c r="N638" s="12">
        <v>6.0193386693128993E-3</v>
      </c>
      <c r="O638" s="1" t="s">
        <v>21</v>
      </c>
      <c r="P638" s="1">
        <v>3.5696079824999997E-2</v>
      </c>
      <c r="Q638" s="1" t="s">
        <v>5733</v>
      </c>
      <c r="S638" s="1" t="e">
        <v>#N/A</v>
      </c>
      <c r="T638" s="1" t="s">
        <v>5734</v>
      </c>
      <c r="U638" s="1" t="str">
        <f t="shared" si="22"/>
        <v>Y</v>
      </c>
      <c r="V638" s="1" t="str">
        <f t="shared" si="23"/>
        <v>Y</v>
      </c>
      <c r="W638" s="1" t="s">
        <v>5812</v>
      </c>
      <c r="X638" s="1" t="s">
        <v>5812</v>
      </c>
      <c r="Y638" s="1" t="s">
        <v>6113</v>
      </c>
      <c r="AB638" s="1" t="e">
        <v>#N/A</v>
      </c>
    </row>
    <row r="639" spans="1:28" x14ac:dyDescent="0.4">
      <c r="A639" s="1">
        <v>267762146</v>
      </c>
      <c r="B639" s="1" t="s">
        <v>1010</v>
      </c>
      <c r="C639" s="1" t="s">
        <v>5946</v>
      </c>
      <c r="D639" s="1">
        <v>672</v>
      </c>
      <c r="E639" s="1" t="s">
        <v>5831</v>
      </c>
      <c r="F639" s="1">
        <v>5</v>
      </c>
      <c r="G639" s="1" t="s">
        <v>115</v>
      </c>
      <c r="H639" s="1" t="s">
        <v>7710</v>
      </c>
      <c r="I639" s="1">
        <v>77</v>
      </c>
      <c r="J639" s="6" t="s">
        <v>6363</v>
      </c>
      <c r="K639" s="6">
        <v>71</v>
      </c>
      <c r="L639" s="5">
        <v>0.13539150293535115</v>
      </c>
      <c r="M639" s="12">
        <v>0.61757410315420869</v>
      </c>
      <c r="N639" s="12">
        <v>0.15535592591836048</v>
      </c>
      <c r="O639" s="1" t="s">
        <v>9</v>
      </c>
      <c r="P639" s="1">
        <v>2.5013694390999999</v>
      </c>
      <c r="Q639" s="1" t="s">
        <v>1748</v>
      </c>
      <c r="S639" s="1" t="e">
        <v>#N/A</v>
      </c>
      <c r="T639" s="1" t="s">
        <v>1749</v>
      </c>
      <c r="U639" s="1" t="str">
        <f t="shared" si="22"/>
        <v>Y</v>
      </c>
      <c r="V639" s="1" t="str">
        <f t="shared" si="23"/>
        <v>N</v>
      </c>
      <c r="X639" s="1" t="s">
        <v>5813</v>
      </c>
      <c r="Y639" s="1" t="s">
        <v>6162</v>
      </c>
      <c r="AB639" s="1" t="e">
        <v>#N/A</v>
      </c>
    </row>
    <row r="640" spans="1:28" x14ac:dyDescent="0.4">
      <c r="A640" s="1">
        <v>575683020</v>
      </c>
      <c r="B640" s="1" t="s">
        <v>3812</v>
      </c>
      <c r="C640" s="1" t="s">
        <v>5946</v>
      </c>
      <c r="D640" s="1">
        <v>672</v>
      </c>
      <c r="E640" s="1" t="s">
        <v>5831</v>
      </c>
      <c r="F640" s="1">
        <v>5</v>
      </c>
      <c r="G640" s="1" t="s">
        <v>115</v>
      </c>
      <c r="H640" s="1" t="s">
        <v>877</v>
      </c>
      <c r="I640" s="1">
        <v>77</v>
      </c>
      <c r="J640" s="6" t="s">
        <v>6364</v>
      </c>
      <c r="K640" s="6">
        <v>91</v>
      </c>
      <c r="L640" s="5">
        <v>0.11172921620645121</v>
      </c>
      <c r="M640" s="12">
        <v>0.78921778916863539</v>
      </c>
      <c r="N640" s="12">
        <v>0.17382948690083525</v>
      </c>
      <c r="O640" s="1" t="s">
        <v>9</v>
      </c>
      <c r="P640" s="1">
        <v>0.33228272857500002</v>
      </c>
      <c r="Q640" s="1" t="s">
        <v>4198</v>
      </c>
      <c r="S640" s="1" t="e">
        <v>#N/A</v>
      </c>
      <c r="T640" s="1" t="s">
        <v>4199</v>
      </c>
      <c r="U640" s="1" t="str">
        <f t="shared" si="22"/>
        <v>Y</v>
      </c>
      <c r="V640" s="1" t="str">
        <f t="shared" si="23"/>
        <v>N</v>
      </c>
      <c r="X640" s="1" t="s">
        <v>5813</v>
      </c>
      <c r="Y640" s="1" t="s">
        <v>6163</v>
      </c>
      <c r="AB640" s="1" t="e">
        <v>#N/A</v>
      </c>
    </row>
    <row r="641" spans="1:31" x14ac:dyDescent="0.4">
      <c r="A641" s="1">
        <v>477924853</v>
      </c>
      <c r="B641" s="1" t="s">
        <v>3812</v>
      </c>
      <c r="C641" s="1" t="s">
        <v>5946</v>
      </c>
      <c r="D641" s="1">
        <v>672</v>
      </c>
      <c r="E641" s="1" t="s">
        <v>5831</v>
      </c>
      <c r="F641" s="1">
        <v>5</v>
      </c>
      <c r="G641" s="1" t="s">
        <v>115</v>
      </c>
      <c r="H641" s="1" t="s">
        <v>96</v>
      </c>
      <c r="I641" s="1">
        <v>77</v>
      </c>
      <c r="J641" s="1" t="s">
        <v>115</v>
      </c>
      <c r="K641" s="5">
        <v>77</v>
      </c>
      <c r="L641" s="5">
        <v>7.8258395804992574E-3</v>
      </c>
      <c r="M641" s="12">
        <v>0.96118082732538124</v>
      </c>
      <c r="N641" s="12">
        <v>2.3096777880040924E-2</v>
      </c>
      <c r="O641" s="1" t="s">
        <v>21</v>
      </c>
      <c r="P641" s="1">
        <v>3.6489836796875001E-2</v>
      </c>
      <c r="Q641" s="1" t="s">
        <v>5727</v>
      </c>
      <c r="S641" s="1" t="e">
        <v>#N/A</v>
      </c>
      <c r="T641" s="1" t="s">
        <v>5728</v>
      </c>
      <c r="U641" s="1" t="str">
        <f t="shared" si="22"/>
        <v>Y</v>
      </c>
      <c r="V641" s="1" t="str">
        <f t="shared" si="23"/>
        <v>Y</v>
      </c>
      <c r="X641" s="1" t="s">
        <v>5813</v>
      </c>
      <c r="Y641" s="1" t="s">
        <v>6168</v>
      </c>
      <c r="AA641" s="1" t="s">
        <v>5952</v>
      </c>
      <c r="AB641" s="1" t="e">
        <v>#N/A</v>
      </c>
    </row>
    <row r="642" spans="1:31" x14ac:dyDescent="0.4">
      <c r="A642" s="5">
        <v>892499803</v>
      </c>
      <c r="B642" s="5" t="s">
        <v>3812</v>
      </c>
      <c r="C642" s="1" t="s">
        <v>5946</v>
      </c>
      <c r="D642" s="5">
        <v>573</v>
      </c>
      <c r="E642" s="5" t="s">
        <v>5831</v>
      </c>
      <c r="F642" s="5">
        <v>5</v>
      </c>
      <c r="G642" s="5" t="s">
        <v>115</v>
      </c>
      <c r="H642" s="5" t="s">
        <v>7423</v>
      </c>
      <c r="I642" s="5">
        <v>77</v>
      </c>
      <c r="J642" s="5" t="s">
        <v>115</v>
      </c>
      <c r="K642" s="5">
        <v>77</v>
      </c>
      <c r="L642" s="5">
        <v>4.3636843597265509E-2</v>
      </c>
      <c r="M642" s="12">
        <v>0.82099762257426234</v>
      </c>
      <c r="N642" s="12">
        <v>0.11117930755386897</v>
      </c>
      <c r="O642" s="5" t="s">
        <v>21</v>
      </c>
      <c r="P642" s="5"/>
      <c r="Q642" s="5" t="s">
        <v>7077</v>
      </c>
      <c r="R642" s="5"/>
      <c r="S642" s="5" t="e">
        <v>#N/A</v>
      </c>
      <c r="T642" s="5" t="s">
        <v>8444</v>
      </c>
      <c r="U642" s="5" t="str">
        <f t="shared" si="22"/>
        <v>Y</v>
      </c>
      <c r="V642" s="5" t="str">
        <f t="shared" si="23"/>
        <v>Y</v>
      </c>
      <c r="W642" s="5"/>
      <c r="X642" s="5" t="s">
        <v>5813</v>
      </c>
      <c r="Y642" s="5" t="s">
        <v>7036</v>
      </c>
      <c r="Z642" s="5"/>
      <c r="AA642" s="5"/>
      <c r="AB642" s="5" t="e">
        <v>#N/A</v>
      </c>
      <c r="AC642" s="5"/>
      <c r="AD642" s="5"/>
      <c r="AE642" s="5"/>
    </row>
    <row r="643" spans="1:31" x14ac:dyDescent="0.4">
      <c r="A643" s="1">
        <v>293366741</v>
      </c>
      <c r="B643" s="1" t="s">
        <v>423</v>
      </c>
      <c r="C643" s="1" t="s">
        <v>5946</v>
      </c>
      <c r="D643" s="1">
        <v>672</v>
      </c>
      <c r="E643" s="1" t="s">
        <v>5831</v>
      </c>
      <c r="F643" s="1">
        <v>5</v>
      </c>
      <c r="G643" s="1" t="s">
        <v>115</v>
      </c>
      <c r="H643" s="1">
        <v>0</v>
      </c>
      <c r="I643" s="1">
        <v>77</v>
      </c>
      <c r="J643" s="1" t="s">
        <v>115</v>
      </c>
      <c r="K643" s="5">
        <v>77</v>
      </c>
      <c r="L643" s="5">
        <v>9.6611214973437387E-2</v>
      </c>
      <c r="M643" s="12">
        <v>0.98833354726211264</v>
      </c>
      <c r="N643" s="12">
        <v>1.1666452737887434E-2</v>
      </c>
      <c r="O643" s="1" t="s">
        <v>21</v>
      </c>
      <c r="P643" s="1">
        <v>0.48769316820000003</v>
      </c>
      <c r="Q643" s="1" t="s">
        <v>3771</v>
      </c>
      <c r="S643" s="1" t="e">
        <v>#N/A</v>
      </c>
      <c r="T643" s="1" t="s">
        <v>3772</v>
      </c>
      <c r="U643" s="1" t="str">
        <f t="shared" si="22"/>
        <v>Y</v>
      </c>
      <c r="V643" s="1" t="str">
        <f t="shared" si="23"/>
        <v>Y</v>
      </c>
      <c r="X643" s="1" t="s">
        <v>5813</v>
      </c>
      <c r="Y643" s="1" t="s">
        <v>6208</v>
      </c>
      <c r="AA643" s="1" t="s">
        <v>5952</v>
      </c>
      <c r="AB643" s="1" t="e">
        <v>#N/A</v>
      </c>
    </row>
    <row r="644" spans="1:31" x14ac:dyDescent="0.4">
      <c r="A644" s="1">
        <v>293366035</v>
      </c>
      <c r="B644" s="1" t="s">
        <v>423</v>
      </c>
      <c r="C644" s="1" t="s">
        <v>5946</v>
      </c>
      <c r="D644" s="1">
        <v>672</v>
      </c>
      <c r="E644" s="1" t="s">
        <v>5831</v>
      </c>
      <c r="F644" s="1">
        <v>5</v>
      </c>
      <c r="G644" s="1" t="s">
        <v>115</v>
      </c>
      <c r="H644" s="1">
        <v>0</v>
      </c>
      <c r="I644" s="1">
        <v>77</v>
      </c>
      <c r="J644" s="1" t="s">
        <v>115</v>
      </c>
      <c r="K644" s="5">
        <v>77</v>
      </c>
      <c r="L644" s="5">
        <v>0.15889984860312401</v>
      </c>
      <c r="M644" s="12">
        <v>0.99124473298524185</v>
      </c>
      <c r="N644" s="12">
        <v>8.7552670147581155E-3</v>
      </c>
      <c r="O644" s="1" t="s">
        <v>21</v>
      </c>
      <c r="P644" s="1">
        <v>0.41476171519999999</v>
      </c>
      <c r="Q644" s="1" t="s">
        <v>3971</v>
      </c>
      <c r="S644" s="1" t="e">
        <v>#N/A</v>
      </c>
      <c r="T644" s="1" t="s">
        <v>3972</v>
      </c>
      <c r="U644" s="1" t="str">
        <f t="shared" si="22"/>
        <v>Y</v>
      </c>
      <c r="V644" s="1" t="str">
        <f t="shared" si="23"/>
        <v>Y</v>
      </c>
      <c r="X644" s="1" t="s">
        <v>5813</v>
      </c>
      <c r="AA644" s="1" t="s">
        <v>5952</v>
      </c>
      <c r="AB644" s="1" t="e">
        <v>#N/A</v>
      </c>
    </row>
    <row r="645" spans="1:31" x14ac:dyDescent="0.4">
      <c r="A645" s="1">
        <v>301620241</v>
      </c>
      <c r="B645" s="1" t="s">
        <v>441</v>
      </c>
      <c r="C645" s="1" t="s">
        <v>5946</v>
      </c>
      <c r="D645" s="1">
        <v>672</v>
      </c>
      <c r="E645" s="1" t="s">
        <v>5831</v>
      </c>
      <c r="F645" s="1">
        <v>5</v>
      </c>
      <c r="G645" s="1" t="s">
        <v>115</v>
      </c>
      <c r="H645" s="1">
        <v>0</v>
      </c>
      <c r="I645" s="1">
        <v>77</v>
      </c>
      <c r="J645" s="1" t="s">
        <v>115</v>
      </c>
      <c r="K645" s="5">
        <v>77</v>
      </c>
      <c r="L645" s="5">
        <v>4.731193474492177E-2</v>
      </c>
      <c r="M645" s="12">
        <v>0.99384641853072553</v>
      </c>
      <c r="N645" s="12">
        <v>6.1535814692744795E-3</v>
      </c>
      <c r="O645" s="1" t="s">
        <v>21</v>
      </c>
      <c r="P645" s="1">
        <v>0.22680285652499901</v>
      </c>
      <c r="Q645" s="1" t="s">
        <v>4616</v>
      </c>
      <c r="S645" s="1" t="e">
        <v>#N/A</v>
      </c>
      <c r="T645" s="1" t="s">
        <v>4617</v>
      </c>
      <c r="U645" s="1" t="str">
        <f t="shared" si="22"/>
        <v>Y</v>
      </c>
      <c r="V645" s="1" t="str">
        <f t="shared" si="23"/>
        <v>Y</v>
      </c>
      <c r="X645" s="1" t="s">
        <v>5813</v>
      </c>
      <c r="AA645" s="1" t="s">
        <v>5952</v>
      </c>
      <c r="AB645" s="1" t="e">
        <v>#N/A</v>
      </c>
    </row>
    <row r="646" spans="1:31" x14ac:dyDescent="0.4">
      <c r="A646" s="1">
        <v>264095536</v>
      </c>
      <c r="B646" s="1" t="s">
        <v>520</v>
      </c>
      <c r="C646" s="1" t="s">
        <v>5946</v>
      </c>
      <c r="D646" s="1">
        <v>672</v>
      </c>
      <c r="E646" s="1" t="s">
        <v>5831</v>
      </c>
      <c r="F646" s="1">
        <v>5</v>
      </c>
      <c r="G646" s="1" t="s">
        <v>115</v>
      </c>
      <c r="H646" s="1" t="s">
        <v>877</v>
      </c>
      <c r="I646" s="1">
        <v>77</v>
      </c>
      <c r="J646" s="1" t="s">
        <v>115</v>
      </c>
      <c r="K646" s="5">
        <v>77</v>
      </c>
      <c r="L646" s="5">
        <v>0.22045460490989247</v>
      </c>
      <c r="M646" s="12">
        <v>0.94465750209717669</v>
      </c>
      <c r="N646" s="12">
        <v>4.1837446551728226E-2</v>
      </c>
      <c r="O646" s="1" t="s">
        <v>21</v>
      </c>
      <c r="P646" s="1">
        <v>1.1187479933</v>
      </c>
      <c r="Q646" s="1" t="s">
        <v>2794</v>
      </c>
      <c r="S646" s="1" t="e">
        <v>#N/A</v>
      </c>
      <c r="T646" s="1" t="s">
        <v>2795</v>
      </c>
      <c r="U646" s="1" t="str">
        <f t="shared" si="22"/>
        <v>Y</v>
      </c>
      <c r="V646" s="1" t="str">
        <f t="shared" si="23"/>
        <v>Y</v>
      </c>
      <c r="X646" s="1" t="s">
        <v>5813</v>
      </c>
      <c r="Y646" s="1" t="s">
        <v>6208</v>
      </c>
      <c r="AA646" s="1" t="s">
        <v>5952</v>
      </c>
      <c r="AB646" s="1" t="e">
        <v>#N/A</v>
      </c>
    </row>
    <row r="647" spans="1:31" x14ac:dyDescent="0.4">
      <c r="A647" s="1">
        <v>272697238</v>
      </c>
      <c r="B647" s="1" t="s">
        <v>406</v>
      </c>
      <c r="C647" s="1" t="s">
        <v>5946</v>
      </c>
      <c r="D647" s="1">
        <v>672</v>
      </c>
      <c r="E647" s="1" t="s">
        <v>5831</v>
      </c>
      <c r="F647" s="1">
        <v>5</v>
      </c>
      <c r="G647" s="1" t="s">
        <v>115</v>
      </c>
      <c r="H647" s="1" t="s">
        <v>7707</v>
      </c>
      <c r="I647" s="1">
        <v>77</v>
      </c>
      <c r="J647" s="1" t="s">
        <v>115</v>
      </c>
      <c r="K647" s="5">
        <v>77</v>
      </c>
      <c r="L647" s="5">
        <v>2.3041699215372292E-2</v>
      </c>
      <c r="M647" s="12">
        <v>0.84704560599328393</v>
      </c>
      <c r="N647" s="12">
        <v>5.1157204138882105E-2</v>
      </c>
      <c r="O647" s="1" t="s">
        <v>21</v>
      </c>
      <c r="P647" s="1">
        <v>8.2881963850000004E-2</v>
      </c>
      <c r="Q647" s="1" t="s">
        <v>5472</v>
      </c>
      <c r="S647" s="1" t="e">
        <v>#N/A</v>
      </c>
      <c r="T647" s="1" t="s">
        <v>5473</v>
      </c>
      <c r="U647" s="1" t="str">
        <f t="shared" si="22"/>
        <v>Y</v>
      </c>
      <c r="V647" s="1" t="str">
        <f t="shared" si="23"/>
        <v>Y</v>
      </c>
      <c r="X647" s="1" t="s">
        <v>5813</v>
      </c>
      <c r="Y647" s="1" t="s">
        <v>6160</v>
      </c>
      <c r="Z647" s="1" t="s">
        <v>7016</v>
      </c>
      <c r="AA647" s="1" t="s">
        <v>5822</v>
      </c>
      <c r="AB647" s="1" t="e">
        <v>#N/A</v>
      </c>
    </row>
    <row r="648" spans="1:31" x14ac:dyDescent="0.4">
      <c r="A648" s="5">
        <v>891658059</v>
      </c>
      <c r="B648" s="5" t="s">
        <v>790</v>
      </c>
      <c r="C648" s="1" t="s">
        <v>5946</v>
      </c>
      <c r="D648" s="5">
        <v>573</v>
      </c>
      <c r="E648" s="5" t="s">
        <v>5831</v>
      </c>
      <c r="F648" s="5">
        <v>5</v>
      </c>
      <c r="G648" s="5" t="s">
        <v>115</v>
      </c>
      <c r="H648" s="5" t="s">
        <v>7311</v>
      </c>
      <c r="I648" s="5">
        <v>77</v>
      </c>
      <c r="J648" s="5" t="s">
        <v>115</v>
      </c>
      <c r="K648" s="5">
        <v>77</v>
      </c>
      <c r="L648" s="5">
        <v>5.1682852876036731E-2</v>
      </c>
      <c r="M648" s="12">
        <v>0.899784603832535</v>
      </c>
      <c r="N648" s="12">
        <v>6.2250163873086566E-2</v>
      </c>
      <c r="O648" s="5" t="s">
        <v>9</v>
      </c>
      <c r="P648" s="5"/>
      <c r="Q648" s="5" t="s">
        <v>7076</v>
      </c>
      <c r="R648" s="5"/>
      <c r="S648" s="5" t="e">
        <v>#N/A</v>
      </c>
      <c r="T648" s="5" t="s">
        <v>8443</v>
      </c>
      <c r="U648" s="5" t="str">
        <f t="shared" si="22"/>
        <v>Y</v>
      </c>
      <c r="V648" s="5" t="str">
        <f t="shared" si="23"/>
        <v>Y</v>
      </c>
      <c r="W648" s="5"/>
      <c r="X648" s="5" t="s">
        <v>5813</v>
      </c>
      <c r="Y648" s="5" t="s">
        <v>7036</v>
      </c>
      <c r="Z648" s="5"/>
      <c r="AA648" s="5"/>
      <c r="AB648" s="5" t="e">
        <v>#N/A</v>
      </c>
      <c r="AC648" s="5"/>
      <c r="AD648" s="5"/>
      <c r="AE648" s="5"/>
    </row>
    <row r="649" spans="1:31" x14ac:dyDescent="0.4">
      <c r="A649" s="1">
        <v>183562831</v>
      </c>
      <c r="B649" s="1" t="s">
        <v>325</v>
      </c>
      <c r="C649" s="1" t="s">
        <v>5946</v>
      </c>
      <c r="D649" s="1">
        <v>872</v>
      </c>
      <c r="E649" s="1" t="s">
        <v>5832</v>
      </c>
      <c r="F649" s="1">
        <v>9</v>
      </c>
      <c r="G649" s="1" t="s">
        <v>44</v>
      </c>
      <c r="H649" s="1" t="s">
        <v>8190</v>
      </c>
      <c r="I649" s="1">
        <v>226</v>
      </c>
      <c r="J649" s="1" t="s">
        <v>44</v>
      </c>
      <c r="K649" s="5">
        <v>226</v>
      </c>
      <c r="L649" s="5">
        <v>3.4489694319023649E-2</v>
      </c>
      <c r="M649" s="12">
        <v>0.22281283479689401</v>
      </c>
      <c r="N649" s="12">
        <v>0.20791312967783318</v>
      </c>
      <c r="O649" s="1" t="s">
        <v>21</v>
      </c>
      <c r="P649" s="1">
        <v>0.51275348320000003</v>
      </c>
      <c r="Q649" s="1" t="s">
        <v>3719</v>
      </c>
      <c r="S649" s="1" t="e">
        <v>#N/A</v>
      </c>
      <c r="T649" s="1" t="s">
        <v>3720</v>
      </c>
      <c r="U649" s="1" t="str">
        <f t="shared" si="22"/>
        <v>N</v>
      </c>
      <c r="V649" s="1" t="str">
        <f t="shared" si="23"/>
        <v>N</v>
      </c>
      <c r="X649" s="1" t="s">
        <v>9</v>
      </c>
      <c r="Y649" s="1" t="s">
        <v>6293</v>
      </c>
      <c r="AB649" s="1" t="e">
        <v>#N/A</v>
      </c>
    </row>
    <row r="650" spans="1:31" x14ac:dyDescent="0.4">
      <c r="A650" s="1">
        <v>642460814</v>
      </c>
      <c r="B650" s="1" t="s">
        <v>578</v>
      </c>
      <c r="C650" s="1">
        <v>36</v>
      </c>
      <c r="D650" s="1">
        <v>1027</v>
      </c>
      <c r="E650" s="1" t="s">
        <v>5827</v>
      </c>
      <c r="F650" s="1">
        <v>1</v>
      </c>
      <c r="G650" s="1" t="s">
        <v>230</v>
      </c>
      <c r="H650" s="1" t="s">
        <v>7097</v>
      </c>
      <c r="I650" s="1">
        <v>16</v>
      </c>
      <c r="J650" s="1" t="s">
        <v>230</v>
      </c>
      <c r="K650" s="5">
        <v>16</v>
      </c>
      <c r="L650" s="5">
        <v>9.2567673737792792E-3</v>
      </c>
      <c r="M650" s="12">
        <v>0.4751045887843498</v>
      </c>
      <c r="N650" s="12">
        <v>0.24789184461446256</v>
      </c>
      <c r="O650" s="1" t="s">
        <v>9</v>
      </c>
      <c r="P650" s="1">
        <v>0.14155672413750001</v>
      </c>
      <c r="Q650" s="1" t="s">
        <v>5097</v>
      </c>
      <c r="S650" s="1" t="e">
        <v>#N/A</v>
      </c>
      <c r="T650" s="1" t="s">
        <v>5098</v>
      </c>
      <c r="U650" s="1" t="str">
        <f t="shared" si="22"/>
        <v>N</v>
      </c>
      <c r="V650" s="1" t="str">
        <f t="shared" si="23"/>
        <v>N</v>
      </c>
      <c r="W650" s="1" t="s">
        <v>5812</v>
      </c>
      <c r="X650" s="1" t="s">
        <v>5812</v>
      </c>
      <c r="Y650" s="1" t="s">
        <v>6240</v>
      </c>
      <c r="AB650" s="1" t="e">
        <v>#N/A</v>
      </c>
    </row>
    <row r="651" spans="1:31" x14ac:dyDescent="0.4">
      <c r="A651" s="1">
        <v>582609848</v>
      </c>
      <c r="B651" s="1" t="s">
        <v>3322</v>
      </c>
      <c r="C651" s="1" t="s">
        <v>5946</v>
      </c>
      <c r="D651" s="1">
        <v>872</v>
      </c>
      <c r="E651" s="1" t="s">
        <v>5832</v>
      </c>
      <c r="F651" s="1">
        <v>9</v>
      </c>
      <c r="G651" s="1" t="s">
        <v>44</v>
      </c>
      <c r="H651" s="1" t="s">
        <v>589</v>
      </c>
      <c r="I651" s="1">
        <v>226</v>
      </c>
      <c r="J651" s="1" t="s">
        <v>44</v>
      </c>
      <c r="K651" s="5">
        <v>226</v>
      </c>
      <c r="L651" s="5">
        <v>2.7507473872094523E-2</v>
      </c>
      <c r="M651" s="12">
        <v>0.54349797965877455</v>
      </c>
      <c r="N651" s="12">
        <v>0.40867873590545423</v>
      </c>
      <c r="O651" s="1" t="s">
        <v>9</v>
      </c>
      <c r="P651" s="1">
        <v>0.72874938359999997</v>
      </c>
      <c r="Q651" s="1" t="s">
        <v>3323</v>
      </c>
      <c r="S651" s="1" t="e">
        <v>#N/A</v>
      </c>
      <c r="T651" s="1" t="s">
        <v>3324</v>
      </c>
      <c r="U651" s="1" t="str">
        <f t="shared" si="22"/>
        <v>N</v>
      </c>
      <c r="V651" s="1" t="str">
        <f t="shared" si="23"/>
        <v>N</v>
      </c>
      <c r="X651" s="1" t="s">
        <v>5813</v>
      </c>
      <c r="Y651" s="1" t="s">
        <v>6294</v>
      </c>
      <c r="AB651" s="1" t="e">
        <v>#N/A</v>
      </c>
    </row>
    <row r="652" spans="1:31" x14ac:dyDescent="0.4">
      <c r="A652" s="1">
        <v>547510030</v>
      </c>
      <c r="B652" s="1" t="s">
        <v>1774</v>
      </c>
      <c r="C652" s="1" t="s">
        <v>5946</v>
      </c>
      <c r="D652" s="1">
        <v>872</v>
      </c>
      <c r="E652" s="1" t="s">
        <v>5832</v>
      </c>
      <c r="F652" s="1">
        <v>9</v>
      </c>
      <c r="G652" s="1" t="s">
        <v>44</v>
      </c>
      <c r="H652" s="1" t="s">
        <v>589</v>
      </c>
      <c r="I652" s="1">
        <v>226</v>
      </c>
      <c r="J652" s="1" t="s">
        <v>44</v>
      </c>
      <c r="K652" s="5">
        <v>226</v>
      </c>
      <c r="L652" s="5">
        <v>5.3823404989666895E-2</v>
      </c>
      <c r="M652" s="12">
        <v>0.48602171035113834</v>
      </c>
      <c r="N652" s="12">
        <v>0.30592157311788465</v>
      </c>
      <c r="O652" s="1" t="s">
        <v>9</v>
      </c>
      <c r="P652" s="1">
        <v>2.4589016928</v>
      </c>
      <c r="Q652" s="1" t="s">
        <v>1775</v>
      </c>
      <c r="S652" s="1" t="e">
        <v>#N/A</v>
      </c>
      <c r="T652" s="1" t="s">
        <v>1776</v>
      </c>
      <c r="U652" s="1" t="str">
        <f t="shared" si="22"/>
        <v>N</v>
      </c>
      <c r="V652" s="1" t="str">
        <f t="shared" si="23"/>
        <v>N</v>
      </c>
      <c r="X652" s="1" t="s">
        <v>5813</v>
      </c>
      <c r="AB652" s="1" t="e">
        <v>#N/A</v>
      </c>
    </row>
    <row r="653" spans="1:31" x14ac:dyDescent="0.4">
      <c r="A653" s="1">
        <v>480074702</v>
      </c>
      <c r="B653" s="1" t="s">
        <v>43</v>
      </c>
      <c r="C653" s="1">
        <v>35</v>
      </c>
      <c r="D653" s="1">
        <v>872</v>
      </c>
      <c r="E653" s="1" t="s">
        <v>5832</v>
      </c>
      <c r="F653" s="1">
        <v>9</v>
      </c>
      <c r="G653" s="1" t="s">
        <v>44</v>
      </c>
      <c r="H653" s="1" t="s">
        <v>8191</v>
      </c>
      <c r="I653" s="1">
        <v>226</v>
      </c>
      <c r="J653" s="1" t="s">
        <v>44</v>
      </c>
      <c r="K653" s="5">
        <v>226</v>
      </c>
      <c r="L653" s="5">
        <v>0.12095879025739024</v>
      </c>
      <c r="M653" s="12">
        <v>0.36203965091593943</v>
      </c>
      <c r="N653" s="12">
        <v>0.33201560932068125</v>
      </c>
      <c r="O653" s="1" t="s">
        <v>21</v>
      </c>
      <c r="P653" s="1">
        <v>21.619817318399999</v>
      </c>
      <c r="Q653" s="1" t="s">
        <v>45</v>
      </c>
      <c r="S653" s="1" t="e">
        <v>#N/A</v>
      </c>
      <c r="T653" s="1" t="s">
        <v>46</v>
      </c>
      <c r="U653" s="1" t="str">
        <f t="shared" si="22"/>
        <v>N</v>
      </c>
      <c r="V653" s="1" t="str">
        <f t="shared" si="23"/>
        <v>N</v>
      </c>
      <c r="X653" s="1" t="s">
        <v>5813</v>
      </c>
      <c r="AB653" s="1" t="e">
        <v>#N/A</v>
      </c>
      <c r="AC653" s="1" t="s">
        <v>8449</v>
      </c>
    </row>
    <row r="654" spans="1:31" x14ac:dyDescent="0.4">
      <c r="A654" s="1">
        <v>112424102</v>
      </c>
      <c r="B654" s="1" t="s">
        <v>10</v>
      </c>
      <c r="C654" s="1" t="s">
        <v>5946</v>
      </c>
      <c r="D654" s="1">
        <v>928</v>
      </c>
      <c r="E654" s="1" t="s">
        <v>5834</v>
      </c>
      <c r="F654" s="1">
        <v>12</v>
      </c>
      <c r="G654" s="1" t="s">
        <v>2984</v>
      </c>
      <c r="H654" s="1" t="s">
        <v>5936</v>
      </c>
      <c r="I654" s="1">
        <v>300</v>
      </c>
      <c r="J654" s="1" t="s">
        <v>2984</v>
      </c>
      <c r="K654" s="5">
        <v>300</v>
      </c>
      <c r="L654" s="5">
        <v>5.4161529614062391E-2</v>
      </c>
      <c r="M654" s="12">
        <v>0.94436581766553096</v>
      </c>
      <c r="N654" s="12">
        <v>3.8570826745217918E-2</v>
      </c>
      <c r="O654" s="1" t="s">
        <v>9</v>
      </c>
      <c r="P654" s="1">
        <v>0.52932566540000003</v>
      </c>
      <c r="Q654" s="1" t="s">
        <v>3699</v>
      </c>
      <c r="S654" s="1" t="e">
        <v>#N/A</v>
      </c>
      <c r="T654" s="1" t="s">
        <v>3700</v>
      </c>
      <c r="U654" s="1" t="str">
        <f t="shared" si="22"/>
        <v>Y</v>
      </c>
      <c r="V654" s="1" t="str">
        <f t="shared" si="23"/>
        <v>Y</v>
      </c>
      <c r="X654" s="1" t="s">
        <v>5813</v>
      </c>
      <c r="Z654" s="1" t="s">
        <v>7027</v>
      </c>
      <c r="AB654" s="1" t="s">
        <v>5813</v>
      </c>
    </row>
    <row r="655" spans="1:31" x14ac:dyDescent="0.4">
      <c r="A655" s="1">
        <v>606930364</v>
      </c>
      <c r="B655" s="1" t="s">
        <v>578</v>
      </c>
      <c r="C655" s="1">
        <v>36</v>
      </c>
      <c r="D655" s="1">
        <v>394</v>
      </c>
      <c r="E655" s="1" t="s">
        <v>5827</v>
      </c>
      <c r="F655" s="1">
        <v>1</v>
      </c>
      <c r="G655" s="1" t="s">
        <v>377</v>
      </c>
      <c r="H655" s="1" t="s">
        <v>7098</v>
      </c>
      <c r="I655" s="1">
        <v>19</v>
      </c>
      <c r="J655" s="1" t="s">
        <v>377</v>
      </c>
      <c r="K655" s="5">
        <v>19</v>
      </c>
      <c r="L655" s="5">
        <v>4.4872209141723568E-3</v>
      </c>
      <c r="M655" s="12">
        <v>0.54490555870204516</v>
      </c>
      <c r="N655" s="12">
        <v>0.37213884993166163</v>
      </c>
      <c r="O655" s="1" t="s">
        <v>9</v>
      </c>
      <c r="P655" s="1">
        <v>0.12346921081249999</v>
      </c>
      <c r="Q655" s="1" t="s">
        <v>5216</v>
      </c>
      <c r="S655" s="1" t="e">
        <v>#N/A</v>
      </c>
      <c r="T655" s="1" t="s">
        <v>5217</v>
      </c>
      <c r="U655" s="1" t="str">
        <f t="shared" si="22"/>
        <v>N</v>
      </c>
      <c r="V655" s="1" t="str">
        <f t="shared" si="23"/>
        <v>N</v>
      </c>
      <c r="W655" s="1" t="s">
        <v>5812</v>
      </c>
      <c r="X655" s="1" t="s">
        <v>5812</v>
      </c>
      <c r="Y655" s="1" t="s">
        <v>6069</v>
      </c>
      <c r="Z655" s="1" t="s">
        <v>5812</v>
      </c>
      <c r="AB655" s="1" t="e">
        <v>#N/A</v>
      </c>
    </row>
    <row r="656" spans="1:31" x14ac:dyDescent="0.4">
      <c r="A656" s="1">
        <v>114473794</v>
      </c>
      <c r="B656" s="1" t="s">
        <v>10</v>
      </c>
      <c r="C656" s="1" t="s">
        <v>5946</v>
      </c>
      <c r="D656" s="1">
        <v>928</v>
      </c>
      <c r="E656" s="1" t="s">
        <v>5834</v>
      </c>
      <c r="F656" s="1">
        <v>12</v>
      </c>
      <c r="G656" s="1" t="s">
        <v>2984</v>
      </c>
      <c r="H656" s="1">
        <v>0</v>
      </c>
      <c r="I656" s="1">
        <v>300</v>
      </c>
      <c r="J656" s="1" t="s">
        <v>2984</v>
      </c>
      <c r="K656" s="5">
        <v>300</v>
      </c>
      <c r="L656" s="5">
        <v>0.12884081749200491</v>
      </c>
      <c r="M656" s="12">
        <v>0.88199166546774366</v>
      </c>
      <c r="N656" s="12">
        <v>6.0403668856594477E-2</v>
      </c>
      <c r="O656" s="1" t="s">
        <v>9</v>
      </c>
      <c r="P656" s="1">
        <v>0.28814637180000002</v>
      </c>
      <c r="Q656" s="1" t="s">
        <v>4331</v>
      </c>
      <c r="S656" s="1" t="e">
        <v>#N/A</v>
      </c>
      <c r="T656" s="1" t="s">
        <v>4332</v>
      </c>
      <c r="U656" s="1" t="str">
        <f t="shared" si="22"/>
        <v>Y</v>
      </c>
      <c r="V656" s="1" t="str">
        <f t="shared" si="23"/>
        <v>Y</v>
      </c>
      <c r="X656" s="1" t="s">
        <v>5813</v>
      </c>
      <c r="Z656" s="1" t="s">
        <v>7027</v>
      </c>
      <c r="AB656" s="1" t="s">
        <v>5813</v>
      </c>
    </row>
    <row r="657" spans="1:28" x14ac:dyDescent="0.4">
      <c r="A657" s="1">
        <v>299732033</v>
      </c>
      <c r="B657" s="1" t="s">
        <v>134</v>
      </c>
      <c r="C657" s="1" t="s">
        <v>5946</v>
      </c>
      <c r="D657" s="1">
        <v>928</v>
      </c>
      <c r="E657" s="1" t="s">
        <v>5834</v>
      </c>
      <c r="F657" s="1">
        <v>12</v>
      </c>
      <c r="G657" s="1" t="s">
        <v>2984</v>
      </c>
      <c r="H657" s="1" t="s">
        <v>3855</v>
      </c>
      <c r="I657" s="1">
        <v>300</v>
      </c>
      <c r="J657" s="1" t="s">
        <v>2984</v>
      </c>
      <c r="K657" s="5">
        <v>300</v>
      </c>
      <c r="L657" s="5">
        <v>2.9728301957128805E-2</v>
      </c>
      <c r="M657" s="12">
        <v>0.95828302575379642</v>
      </c>
      <c r="N657" s="12">
        <v>2.1986014087436466E-2</v>
      </c>
      <c r="O657" s="1" t="s">
        <v>21</v>
      </c>
      <c r="P657" s="1">
        <v>0.1104448289</v>
      </c>
      <c r="Q657" s="1" t="s">
        <v>5303</v>
      </c>
      <c r="S657" s="1" t="e">
        <v>#N/A</v>
      </c>
      <c r="T657" s="1" t="s">
        <v>5304</v>
      </c>
      <c r="U657" s="1" t="str">
        <f t="shared" si="22"/>
        <v>Y</v>
      </c>
      <c r="V657" s="1" t="str">
        <f t="shared" si="23"/>
        <v>Y</v>
      </c>
      <c r="X657" s="1" t="s">
        <v>5813</v>
      </c>
      <c r="Z657" s="1" t="s">
        <v>7026</v>
      </c>
      <c r="AB657" s="1" t="e">
        <v>#N/A</v>
      </c>
    </row>
    <row r="658" spans="1:28" x14ac:dyDescent="0.4">
      <c r="A658" s="1">
        <v>181128406</v>
      </c>
      <c r="B658" s="1" t="s">
        <v>3516</v>
      </c>
      <c r="C658" s="1" t="s">
        <v>5946</v>
      </c>
      <c r="D658" s="1">
        <v>928</v>
      </c>
      <c r="E658" s="1" t="s">
        <v>5834</v>
      </c>
      <c r="F658" s="1">
        <v>12</v>
      </c>
      <c r="G658" s="1" t="s">
        <v>2984</v>
      </c>
      <c r="H658" s="1">
        <v>0</v>
      </c>
      <c r="I658" s="1">
        <v>300</v>
      </c>
      <c r="J658" s="1" t="s">
        <v>2984</v>
      </c>
      <c r="K658" s="5">
        <v>300</v>
      </c>
      <c r="L658" s="5">
        <v>7.3287771094427398E-2</v>
      </c>
      <c r="M658" s="12">
        <v>0.88511534231844446</v>
      </c>
      <c r="N658" s="12">
        <v>0.11485306790343948</v>
      </c>
      <c r="O658" s="1" t="s">
        <v>9</v>
      </c>
      <c r="P658" s="1">
        <v>0.61322418079999996</v>
      </c>
      <c r="Q658" s="1" t="s">
        <v>3517</v>
      </c>
      <c r="S658" s="1" t="e">
        <v>#N/A</v>
      </c>
      <c r="T658" s="1" t="s">
        <v>3518</v>
      </c>
      <c r="U658" s="1" t="str">
        <f t="shared" si="22"/>
        <v>Y</v>
      </c>
      <c r="V658" s="1" t="str">
        <f t="shared" si="23"/>
        <v>Y</v>
      </c>
      <c r="X658" s="1" t="s">
        <v>5813</v>
      </c>
      <c r="Z658" s="1" t="s">
        <v>7027</v>
      </c>
      <c r="AB658" s="1" t="e">
        <v>#N/A</v>
      </c>
    </row>
    <row r="659" spans="1:28" x14ac:dyDescent="0.4">
      <c r="A659" s="1">
        <v>287809155</v>
      </c>
      <c r="B659" s="1" t="s">
        <v>1220</v>
      </c>
      <c r="C659" s="1" t="s">
        <v>5946</v>
      </c>
      <c r="D659" s="1">
        <v>928</v>
      </c>
      <c r="E659" s="1" t="s">
        <v>5834</v>
      </c>
      <c r="F659" s="1">
        <v>12</v>
      </c>
      <c r="G659" s="1" t="s">
        <v>2984</v>
      </c>
      <c r="H659" s="1" t="s">
        <v>3574</v>
      </c>
      <c r="I659" s="1">
        <v>300</v>
      </c>
      <c r="J659" s="1" t="s">
        <v>2984</v>
      </c>
      <c r="K659" s="5">
        <v>300</v>
      </c>
      <c r="L659" s="5">
        <v>7.6363507937499783E-2</v>
      </c>
      <c r="M659" s="12">
        <v>0.8289297507365454</v>
      </c>
      <c r="N659" s="12">
        <v>0.15541094949060116</v>
      </c>
      <c r="O659" s="1" t="s">
        <v>21</v>
      </c>
      <c r="P659" s="1">
        <v>0.1718412409</v>
      </c>
      <c r="Q659" s="1" t="s">
        <v>4901</v>
      </c>
      <c r="S659" s="1" t="e">
        <v>#N/A</v>
      </c>
      <c r="T659" s="1" t="s">
        <v>4902</v>
      </c>
      <c r="U659" s="1" t="str">
        <f t="shared" si="22"/>
        <v>Y</v>
      </c>
      <c r="V659" s="1" t="str">
        <f t="shared" si="23"/>
        <v>Y</v>
      </c>
      <c r="X659" s="1" t="s">
        <v>5813</v>
      </c>
      <c r="Z659" s="1" t="s">
        <v>7027</v>
      </c>
      <c r="AB659" s="1" t="e">
        <v>#N/A</v>
      </c>
    </row>
    <row r="660" spans="1:28" x14ac:dyDescent="0.4">
      <c r="A660" s="1">
        <v>292531359</v>
      </c>
      <c r="B660" s="1" t="s">
        <v>358</v>
      </c>
      <c r="C660" s="1" t="s">
        <v>5946</v>
      </c>
      <c r="D660" s="1">
        <v>928</v>
      </c>
      <c r="E660" s="1" t="s">
        <v>5834</v>
      </c>
      <c r="F660" s="1">
        <v>12</v>
      </c>
      <c r="G660" s="1" t="s">
        <v>2984</v>
      </c>
      <c r="H660" s="1" t="s">
        <v>3574</v>
      </c>
      <c r="I660" s="1">
        <v>300</v>
      </c>
      <c r="J660" s="1" t="s">
        <v>2984</v>
      </c>
      <c r="K660" s="5">
        <v>300</v>
      </c>
      <c r="L660" s="5">
        <v>8.1740183345447623E-2</v>
      </c>
      <c r="M660" s="12">
        <v>0.96523381243913009</v>
      </c>
      <c r="N660" s="12">
        <v>2.1055865420882301E-2</v>
      </c>
      <c r="O660" s="1" t="s">
        <v>9</v>
      </c>
      <c r="P660" s="1">
        <v>0.24052368339999999</v>
      </c>
      <c r="Q660" s="1" t="s">
        <v>4554</v>
      </c>
      <c r="R660" s="1" t="s">
        <v>5813</v>
      </c>
      <c r="S660" s="1" t="e">
        <v>#N/A</v>
      </c>
      <c r="T660" s="1" t="s">
        <v>4555</v>
      </c>
      <c r="U660" s="1" t="str">
        <f t="shared" si="22"/>
        <v>Y</v>
      </c>
      <c r="V660" s="1" t="str">
        <f t="shared" si="23"/>
        <v>Y</v>
      </c>
      <c r="X660" s="1" t="s">
        <v>5813</v>
      </c>
      <c r="Z660" s="1" t="s">
        <v>7027</v>
      </c>
      <c r="AB660" s="1" t="e">
        <v>#N/A</v>
      </c>
    </row>
    <row r="661" spans="1:28" x14ac:dyDescent="0.4">
      <c r="A661" s="1">
        <v>167202174</v>
      </c>
      <c r="B661" s="1" t="s">
        <v>948</v>
      </c>
      <c r="C661" s="1" t="s">
        <v>5946</v>
      </c>
      <c r="D661" s="1">
        <v>928</v>
      </c>
      <c r="E661" s="1" t="s">
        <v>5834</v>
      </c>
      <c r="F661" s="1">
        <v>12</v>
      </c>
      <c r="G661" s="1" t="s">
        <v>2984</v>
      </c>
      <c r="H661" s="1" t="s">
        <v>3574</v>
      </c>
      <c r="I661" s="1">
        <v>300</v>
      </c>
      <c r="J661" s="1" t="s">
        <v>2984</v>
      </c>
      <c r="K661" s="5">
        <v>300</v>
      </c>
      <c r="L661" s="5">
        <v>0.23811057142181222</v>
      </c>
      <c r="M661" s="12">
        <v>0.9705712158012515</v>
      </c>
      <c r="N661" s="12">
        <v>2.379835501911233E-2</v>
      </c>
      <c r="O661" s="1" t="s">
        <v>21</v>
      </c>
      <c r="P661" s="1">
        <v>0.94891506150000005</v>
      </c>
      <c r="Q661" s="1" t="s">
        <v>2985</v>
      </c>
      <c r="S661" s="1" t="e">
        <v>#N/A</v>
      </c>
      <c r="T661" s="1" t="s">
        <v>2986</v>
      </c>
      <c r="U661" s="1" t="str">
        <f t="shared" si="22"/>
        <v>Y</v>
      </c>
      <c r="V661" s="1" t="str">
        <f t="shared" si="23"/>
        <v>Y</v>
      </c>
      <c r="X661" s="1" t="s">
        <v>5813</v>
      </c>
      <c r="Y661" s="1" t="s">
        <v>6349</v>
      </c>
      <c r="Z661" s="1" t="s">
        <v>5812</v>
      </c>
      <c r="AB661" s="1" t="e">
        <v>#N/A</v>
      </c>
    </row>
    <row r="662" spans="1:28" x14ac:dyDescent="0.4">
      <c r="A662" s="1">
        <v>156255078</v>
      </c>
      <c r="B662" s="1" t="s">
        <v>1473</v>
      </c>
      <c r="C662" s="1" t="s">
        <v>5946</v>
      </c>
      <c r="D662" s="1">
        <v>928</v>
      </c>
      <c r="E662" s="1" t="s">
        <v>5834</v>
      </c>
      <c r="F662" s="1">
        <v>12</v>
      </c>
      <c r="G662" s="1" t="s">
        <v>2984</v>
      </c>
      <c r="H662" s="1" t="s">
        <v>777</v>
      </c>
      <c r="I662" s="1">
        <v>300</v>
      </c>
      <c r="J662" s="1" t="s">
        <v>2984</v>
      </c>
      <c r="K662" s="5">
        <v>300</v>
      </c>
      <c r="L662" s="5">
        <v>1.7346823759564107E-2</v>
      </c>
      <c r="M662" s="12">
        <v>0.97070390138229101</v>
      </c>
      <c r="N662" s="12">
        <v>2.1987217217270736E-2</v>
      </c>
      <c r="O662" s="1" t="s">
        <v>21</v>
      </c>
      <c r="P662" s="1">
        <v>0.1248714677</v>
      </c>
      <c r="Q662" s="1" t="s">
        <v>5208</v>
      </c>
      <c r="S662" s="1" t="e">
        <v>#N/A</v>
      </c>
      <c r="T662" s="1" t="s">
        <v>5209</v>
      </c>
      <c r="U662" s="1" t="str">
        <f t="shared" si="22"/>
        <v>Y</v>
      </c>
      <c r="V662" s="1" t="str">
        <f t="shared" si="23"/>
        <v>Y</v>
      </c>
      <c r="X662" s="1" t="s">
        <v>5813</v>
      </c>
      <c r="Z662" s="1" t="s">
        <v>5812</v>
      </c>
      <c r="AB662" s="1" t="e">
        <v>#N/A</v>
      </c>
    </row>
    <row r="663" spans="1:28" x14ac:dyDescent="0.4">
      <c r="A663" s="1">
        <v>304543821</v>
      </c>
      <c r="B663" s="1" t="s">
        <v>143</v>
      </c>
      <c r="C663" s="1" t="s">
        <v>5946</v>
      </c>
      <c r="D663" s="1">
        <v>928</v>
      </c>
      <c r="E663" s="1" t="s">
        <v>5834</v>
      </c>
      <c r="F663" s="1">
        <v>12</v>
      </c>
      <c r="G663" s="1" t="s">
        <v>2984</v>
      </c>
      <c r="H663" s="1" t="s">
        <v>3574</v>
      </c>
      <c r="I663" s="1">
        <v>300</v>
      </c>
      <c r="J663" s="1" t="s">
        <v>2984</v>
      </c>
      <c r="K663" s="5">
        <v>300</v>
      </c>
      <c r="L663" s="5">
        <v>3.9211006778124884E-2</v>
      </c>
      <c r="M663" s="12">
        <v>0.72760401209377579</v>
      </c>
      <c r="N663" s="12">
        <v>0.2365934118318915</v>
      </c>
      <c r="O663" s="1" t="s">
        <v>9</v>
      </c>
      <c r="P663" s="1">
        <v>7.0862668712499993E-2</v>
      </c>
      <c r="Q663" s="1" t="s">
        <v>5530</v>
      </c>
      <c r="S663" s="1" t="e">
        <v>#N/A</v>
      </c>
      <c r="T663" s="1" t="s">
        <v>5531</v>
      </c>
      <c r="U663" s="1" t="str">
        <f t="shared" si="22"/>
        <v>N</v>
      </c>
      <c r="V663" s="1" t="str">
        <f t="shared" si="23"/>
        <v>N</v>
      </c>
      <c r="X663" s="1" t="s">
        <v>5813</v>
      </c>
      <c r="Z663" s="1" t="s">
        <v>7027</v>
      </c>
      <c r="AB663" s="1" t="e">
        <v>#N/A</v>
      </c>
    </row>
    <row r="664" spans="1:28" x14ac:dyDescent="0.4">
      <c r="A664" s="1">
        <v>649181539</v>
      </c>
      <c r="B664" s="1" t="s">
        <v>43</v>
      </c>
      <c r="C664" s="1">
        <v>36</v>
      </c>
      <c r="D664" s="1">
        <v>872</v>
      </c>
      <c r="E664" s="1" t="s">
        <v>5832</v>
      </c>
      <c r="F664" s="1">
        <v>9</v>
      </c>
      <c r="G664" s="1" t="s">
        <v>44</v>
      </c>
      <c r="H664" s="1" t="s">
        <v>8192</v>
      </c>
      <c r="I664" s="1">
        <v>226</v>
      </c>
      <c r="J664" s="1" t="s">
        <v>44</v>
      </c>
      <c r="K664" s="5">
        <v>226</v>
      </c>
      <c r="L664" s="5">
        <v>4.1992728277705935E-2</v>
      </c>
      <c r="M664" s="12">
        <v>0.47742948951577752</v>
      </c>
      <c r="N664" s="12">
        <v>0.35452408513556105</v>
      </c>
      <c r="O664" s="1" t="s">
        <v>9</v>
      </c>
      <c r="P664" s="1">
        <v>2.3159850783999998</v>
      </c>
      <c r="Q664" s="1" t="s">
        <v>1850</v>
      </c>
      <c r="S664" s="1" t="e">
        <v>#N/A</v>
      </c>
      <c r="T664" s="1" t="s">
        <v>1851</v>
      </c>
      <c r="U664" s="1" t="str">
        <f t="shared" si="22"/>
        <v>N</v>
      </c>
      <c r="V664" s="1" t="str">
        <f t="shared" si="23"/>
        <v>N</v>
      </c>
      <c r="X664" s="1" t="s">
        <v>5813</v>
      </c>
      <c r="AB664" s="1" t="e">
        <v>#N/A</v>
      </c>
    </row>
    <row r="665" spans="1:28" x14ac:dyDescent="0.4">
      <c r="A665" s="1">
        <v>168300027</v>
      </c>
      <c r="B665" s="1" t="s">
        <v>43</v>
      </c>
      <c r="C665" s="1" t="s">
        <v>5946</v>
      </c>
      <c r="D665" s="1">
        <v>872</v>
      </c>
      <c r="E665" s="1" t="s">
        <v>5832</v>
      </c>
      <c r="F665" s="1">
        <v>9</v>
      </c>
      <c r="G665" s="1" t="s">
        <v>44</v>
      </c>
      <c r="H665" s="1" t="s">
        <v>8189</v>
      </c>
      <c r="I665" s="1">
        <v>226</v>
      </c>
      <c r="J665" s="1" t="s">
        <v>44</v>
      </c>
      <c r="K665" s="5">
        <v>226</v>
      </c>
      <c r="L665" s="5">
        <v>5.3447352888513516E-2</v>
      </c>
      <c r="M665" s="12">
        <v>0.26155868147783029</v>
      </c>
      <c r="N665" s="12">
        <v>0.19970702987413863</v>
      </c>
      <c r="O665" s="1" t="s">
        <v>9</v>
      </c>
      <c r="P665" s="1">
        <v>4.4730977312000002</v>
      </c>
      <c r="Q665" s="1" t="s">
        <v>1033</v>
      </c>
      <c r="S665" s="1" t="e">
        <v>#N/A</v>
      </c>
      <c r="T665" s="1" t="s">
        <v>1034</v>
      </c>
      <c r="U665" s="1" t="str">
        <f t="shared" si="22"/>
        <v>N</v>
      </c>
      <c r="V665" s="1" t="str">
        <f t="shared" si="23"/>
        <v>N</v>
      </c>
      <c r="X665" s="1" t="s">
        <v>9</v>
      </c>
      <c r="Y665" s="1" t="s">
        <v>6293</v>
      </c>
      <c r="AB665" s="1" t="e">
        <v>#N/A</v>
      </c>
    </row>
    <row r="666" spans="1:28" x14ac:dyDescent="0.4">
      <c r="A666" s="1">
        <v>128055110</v>
      </c>
      <c r="B666" s="1" t="s">
        <v>43</v>
      </c>
      <c r="C666" s="1" t="s">
        <v>5946</v>
      </c>
      <c r="D666" s="1">
        <v>872</v>
      </c>
      <c r="E666" s="1" t="s">
        <v>5832</v>
      </c>
      <c r="F666" s="1">
        <v>9</v>
      </c>
      <c r="G666" s="1" t="s">
        <v>44</v>
      </c>
      <c r="H666" s="1" t="s">
        <v>8192</v>
      </c>
      <c r="I666" s="1">
        <v>226</v>
      </c>
      <c r="J666" s="1" t="s">
        <v>44</v>
      </c>
      <c r="K666" s="5">
        <v>226</v>
      </c>
      <c r="L666" s="5">
        <v>9.9575046851977211E-2</v>
      </c>
      <c r="M666" s="12">
        <v>0.35993606614394713</v>
      </c>
      <c r="N666" s="12">
        <v>0.3523741013364452</v>
      </c>
      <c r="O666" s="1" t="s">
        <v>9</v>
      </c>
      <c r="P666" s="1">
        <v>8.4558865664000002</v>
      </c>
      <c r="Q666" s="1" t="s">
        <v>418</v>
      </c>
      <c r="R666" s="1" t="s">
        <v>5813</v>
      </c>
      <c r="S666" s="1" t="e">
        <v>#N/A</v>
      </c>
      <c r="T666" s="1" t="s">
        <v>419</v>
      </c>
      <c r="U666" s="1" t="str">
        <f t="shared" si="22"/>
        <v>N</v>
      </c>
      <c r="V666" s="1" t="str">
        <f t="shared" si="23"/>
        <v>N</v>
      </c>
      <c r="X666" s="1" t="s">
        <v>5813</v>
      </c>
      <c r="AB666" s="1" t="e">
        <v>#N/A</v>
      </c>
    </row>
    <row r="667" spans="1:28" x14ac:dyDescent="0.4">
      <c r="A667" s="1">
        <v>114155190</v>
      </c>
      <c r="B667" s="1" t="s">
        <v>93</v>
      </c>
      <c r="C667" s="1" t="s">
        <v>5946</v>
      </c>
      <c r="D667" s="1">
        <v>872</v>
      </c>
      <c r="E667" s="1" t="s">
        <v>5832</v>
      </c>
      <c r="F667" s="1">
        <v>9</v>
      </c>
      <c r="G667" s="1" t="s">
        <v>44</v>
      </c>
      <c r="H667" s="1" t="s">
        <v>8192</v>
      </c>
      <c r="I667" s="1">
        <v>226</v>
      </c>
      <c r="J667" s="1" t="s">
        <v>44</v>
      </c>
      <c r="K667" s="5">
        <v>226</v>
      </c>
      <c r="L667" s="5">
        <v>0.11222621753358583</v>
      </c>
      <c r="M667" s="12">
        <v>0.37380671666533971</v>
      </c>
      <c r="N667" s="12">
        <v>0.36890642053056694</v>
      </c>
      <c r="O667" s="1" t="s">
        <v>21</v>
      </c>
      <c r="P667" s="1">
        <v>16.617127116799999</v>
      </c>
      <c r="Q667" s="1" t="s">
        <v>94</v>
      </c>
      <c r="S667" s="1" t="e">
        <v>#N/A</v>
      </c>
      <c r="T667" s="1" t="s">
        <v>95</v>
      </c>
      <c r="U667" s="1" t="str">
        <f t="shared" si="22"/>
        <v>N</v>
      </c>
      <c r="V667" s="1" t="str">
        <f t="shared" si="23"/>
        <v>N</v>
      </c>
      <c r="X667" s="1" t="s">
        <v>5813</v>
      </c>
      <c r="AB667" s="1" t="e">
        <v>#N/A</v>
      </c>
    </row>
    <row r="668" spans="1:28" x14ac:dyDescent="0.4">
      <c r="A668" s="1">
        <v>552544043</v>
      </c>
      <c r="B668" s="1" t="s">
        <v>578</v>
      </c>
      <c r="C668" s="1">
        <v>36</v>
      </c>
      <c r="D668" s="1">
        <v>385</v>
      </c>
      <c r="E668" s="1" t="s">
        <v>5827</v>
      </c>
      <c r="F668" s="1">
        <v>1</v>
      </c>
      <c r="G668" s="1" t="s">
        <v>172</v>
      </c>
      <c r="H668" s="1" t="s">
        <v>7107</v>
      </c>
      <c r="I668" s="1">
        <v>21</v>
      </c>
      <c r="J668" s="1" t="s">
        <v>172</v>
      </c>
      <c r="K668" s="5">
        <v>21</v>
      </c>
      <c r="L668" s="5">
        <v>1.1983973134965049E-3</v>
      </c>
      <c r="M668" s="12">
        <v>0.40055111787685926</v>
      </c>
      <c r="N668" s="12">
        <v>0.37084904967745252</v>
      </c>
      <c r="O668" s="1" t="s">
        <v>21</v>
      </c>
      <c r="P668" s="1">
        <v>4.2697194924999897E-2</v>
      </c>
      <c r="Q668" s="1" t="s">
        <v>5701</v>
      </c>
      <c r="S668" s="1" t="e">
        <v>#N/A</v>
      </c>
      <c r="T668" s="1" t="s">
        <v>5702</v>
      </c>
      <c r="U668" s="1" t="str">
        <f t="shared" si="22"/>
        <v>N</v>
      </c>
      <c r="V668" s="1" t="str">
        <f t="shared" si="23"/>
        <v>N</v>
      </c>
      <c r="W668" s="1" t="s">
        <v>5812</v>
      </c>
      <c r="X668" s="1" t="s">
        <v>5812</v>
      </c>
      <c r="Y668" s="1" t="s">
        <v>6072</v>
      </c>
      <c r="Z668" s="1" t="s">
        <v>5812</v>
      </c>
      <c r="AB668" s="1" t="e">
        <v>#N/A</v>
      </c>
    </row>
    <row r="669" spans="1:28" x14ac:dyDescent="0.4">
      <c r="A669" s="1">
        <v>583320505</v>
      </c>
      <c r="B669" s="1" t="s">
        <v>578</v>
      </c>
      <c r="C669" s="1">
        <v>35</v>
      </c>
      <c r="D669" s="1">
        <v>4</v>
      </c>
      <c r="E669" s="1" t="s">
        <v>5832</v>
      </c>
      <c r="F669" s="1">
        <v>9</v>
      </c>
      <c r="G669" s="1" t="s">
        <v>584</v>
      </c>
      <c r="H669" s="1">
        <v>0</v>
      </c>
      <c r="I669" s="1">
        <v>189</v>
      </c>
      <c r="J669" s="1" t="s">
        <v>584</v>
      </c>
      <c r="K669" s="5">
        <v>189</v>
      </c>
      <c r="L669" s="5">
        <v>6.3520738170312493E-2</v>
      </c>
      <c r="M669" s="12">
        <v>0.99735508925664496</v>
      </c>
      <c r="N669" s="12">
        <v>2.6449107433549916E-3</v>
      </c>
      <c r="O669" s="1" t="s">
        <v>9</v>
      </c>
      <c r="P669" s="1">
        <v>0.46342097409999899</v>
      </c>
      <c r="Q669" s="1" t="s">
        <v>3828</v>
      </c>
      <c r="S669" s="1" t="e">
        <v>#N/A</v>
      </c>
      <c r="T669" s="1" t="s">
        <v>3829</v>
      </c>
      <c r="U669" s="1" t="str">
        <f t="shared" si="22"/>
        <v>Y</v>
      </c>
      <c r="V669" s="1" t="str">
        <f t="shared" si="23"/>
        <v>Y</v>
      </c>
      <c r="X669" s="1" t="s">
        <v>5813</v>
      </c>
      <c r="AB669" s="1" t="e">
        <v>#N/A</v>
      </c>
    </row>
    <row r="670" spans="1:28" x14ac:dyDescent="0.4">
      <c r="A670" s="1">
        <v>114008220</v>
      </c>
      <c r="B670" s="1" t="s">
        <v>10</v>
      </c>
      <c r="C670" s="1" t="s">
        <v>5946</v>
      </c>
      <c r="D670" s="1">
        <v>726</v>
      </c>
      <c r="E670" s="1" t="s">
        <v>5828</v>
      </c>
      <c r="F670" s="1">
        <v>3</v>
      </c>
      <c r="G670" s="1" t="s">
        <v>703</v>
      </c>
      <c r="H670" s="1" t="s">
        <v>7106</v>
      </c>
      <c r="I670" s="1">
        <v>58</v>
      </c>
      <c r="J670" s="1" t="s">
        <v>703</v>
      </c>
      <c r="K670" s="5">
        <v>58</v>
      </c>
      <c r="L670" s="5">
        <v>7.1942776147949208E-2</v>
      </c>
      <c r="M670" s="12">
        <v>0.92364749329866114</v>
      </c>
      <c r="N670" s="12">
        <v>4.8464661331384842E-2</v>
      </c>
      <c r="O670" s="1" t="s">
        <v>9</v>
      </c>
      <c r="P670" s="1">
        <v>1.8547658752</v>
      </c>
      <c r="Q670" s="1" t="s">
        <v>2152</v>
      </c>
      <c r="S670" s="1" t="e">
        <v>#N/A</v>
      </c>
      <c r="T670" s="1" t="s">
        <v>2153</v>
      </c>
      <c r="U670" s="1" t="str">
        <f t="shared" si="22"/>
        <v>Y</v>
      </c>
      <c r="V670" s="1" t="str">
        <f t="shared" si="23"/>
        <v>Y</v>
      </c>
      <c r="X670" s="1" t="s">
        <v>5813</v>
      </c>
      <c r="Y670" s="1" t="s">
        <v>6173</v>
      </c>
      <c r="AB670" s="1" t="s">
        <v>5813</v>
      </c>
    </row>
    <row r="671" spans="1:28" x14ac:dyDescent="0.4">
      <c r="A671" s="1">
        <v>100141214</v>
      </c>
      <c r="B671" s="1" t="s">
        <v>10</v>
      </c>
      <c r="C671" s="1" t="s">
        <v>5946</v>
      </c>
      <c r="D671" s="1">
        <v>726</v>
      </c>
      <c r="E671" s="1" t="s">
        <v>5828</v>
      </c>
      <c r="F671" s="1">
        <v>3</v>
      </c>
      <c r="G671" s="1" t="s">
        <v>703</v>
      </c>
      <c r="H671" s="1" t="s">
        <v>309</v>
      </c>
      <c r="I671" s="1">
        <v>58</v>
      </c>
      <c r="J671" s="1" t="s">
        <v>703</v>
      </c>
      <c r="K671" s="5">
        <v>58</v>
      </c>
      <c r="L671" s="5">
        <v>0.14954338869056907</v>
      </c>
      <c r="M671" s="12">
        <v>0.77784054760646704</v>
      </c>
      <c r="N671" s="12">
        <v>0.21740373837101845</v>
      </c>
      <c r="O671" s="1" t="s">
        <v>9</v>
      </c>
      <c r="P671" s="1">
        <v>2.2352261007999998</v>
      </c>
      <c r="Q671" s="1" t="s">
        <v>1889</v>
      </c>
      <c r="S671" s="1" t="e">
        <v>#N/A</v>
      </c>
      <c r="T671" s="1" t="s">
        <v>1890</v>
      </c>
      <c r="U671" s="1" t="str">
        <f t="shared" si="22"/>
        <v>N</v>
      </c>
      <c r="V671" s="1" t="str">
        <f t="shared" si="23"/>
        <v>N</v>
      </c>
      <c r="X671" s="1" t="s">
        <v>9</v>
      </c>
      <c r="Y671" s="1" t="s">
        <v>5982</v>
      </c>
      <c r="AB671" s="1" t="s">
        <v>5813</v>
      </c>
    </row>
    <row r="672" spans="1:28" x14ac:dyDescent="0.4">
      <c r="A672" s="1">
        <v>112745787</v>
      </c>
      <c r="B672" s="1" t="s">
        <v>10</v>
      </c>
      <c r="C672" s="1" t="s">
        <v>5946</v>
      </c>
      <c r="D672" s="1">
        <v>726</v>
      </c>
      <c r="E672" s="1" t="s">
        <v>5828</v>
      </c>
      <c r="F672" s="1">
        <v>3</v>
      </c>
      <c r="G672" s="1" t="s">
        <v>703</v>
      </c>
      <c r="H672" s="1">
        <v>0</v>
      </c>
      <c r="I672" s="1">
        <v>58</v>
      </c>
      <c r="J672" s="1" t="s">
        <v>703</v>
      </c>
      <c r="K672" s="5">
        <v>58</v>
      </c>
      <c r="L672" s="5">
        <v>8.1752366367721666E-2</v>
      </c>
      <c r="M672" s="12">
        <v>0.99999605005046188</v>
      </c>
      <c r="N672" s="12">
        <v>3.797366117578618E-6</v>
      </c>
      <c r="O672" s="1" t="s">
        <v>9</v>
      </c>
      <c r="P672" s="1">
        <v>3.3892672799999999</v>
      </c>
      <c r="Q672" s="1" t="s">
        <v>1383</v>
      </c>
      <c r="S672" s="1" t="e">
        <v>#N/A</v>
      </c>
      <c r="T672" s="1" t="s">
        <v>1384</v>
      </c>
      <c r="U672" s="1" t="str">
        <f t="shared" si="22"/>
        <v>Y</v>
      </c>
      <c r="V672" s="1" t="str">
        <f t="shared" si="23"/>
        <v>Y</v>
      </c>
      <c r="X672" s="1" t="s">
        <v>5813</v>
      </c>
      <c r="AB672" s="1" t="s">
        <v>5813</v>
      </c>
    </row>
    <row r="673" spans="1:28" x14ac:dyDescent="0.4">
      <c r="A673" s="1">
        <v>112167395</v>
      </c>
      <c r="B673" s="1" t="s">
        <v>10</v>
      </c>
      <c r="C673" s="1" t="s">
        <v>5946</v>
      </c>
      <c r="D673" s="1">
        <v>726</v>
      </c>
      <c r="E673" s="1" t="s">
        <v>5828</v>
      </c>
      <c r="F673" s="1">
        <v>3</v>
      </c>
      <c r="G673" s="1" t="s">
        <v>703</v>
      </c>
      <c r="H673" s="1">
        <v>0</v>
      </c>
      <c r="I673" s="1">
        <v>58</v>
      </c>
      <c r="J673" s="1" t="s">
        <v>703</v>
      </c>
      <c r="K673" s="5">
        <v>58</v>
      </c>
      <c r="L673" s="5">
        <v>3.7871784562499997E-2</v>
      </c>
      <c r="M673" s="12">
        <v>1</v>
      </c>
      <c r="N673" s="12">
        <v>0</v>
      </c>
      <c r="O673" s="1" t="s">
        <v>9</v>
      </c>
      <c r="P673" s="1">
        <v>1.0055322144000001</v>
      </c>
      <c r="Q673" s="1" t="s">
        <v>2908</v>
      </c>
      <c r="R673" s="1" t="s">
        <v>5813</v>
      </c>
      <c r="S673" s="1" t="e">
        <v>#N/A</v>
      </c>
      <c r="T673" s="1" t="s">
        <v>2909</v>
      </c>
      <c r="U673" s="1" t="str">
        <f t="shared" si="22"/>
        <v>Y</v>
      </c>
      <c r="V673" s="1" t="str">
        <f t="shared" si="23"/>
        <v>Y</v>
      </c>
      <c r="X673" s="1" t="s">
        <v>5813</v>
      </c>
      <c r="AB673" s="1" t="s">
        <v>5813</v>
      </c>
    </row>
    <row r="674" spans="1:28" x14ac:dyDescent="0.4">
      <c r="A674" s="1">
        <v>305400137</v>
      </c>
      <c r="B674" s="1" t="s">
        <v>1220</v>
      </c>
      <c r="C674" s="1" t="s">
        <v>5946</v>
      </c>
      <c r="D674" s="1">
        <v>726</v>
      </c>
      <c r="E674" s="1" t="s">
        <v>5828</v>
      </c>
      <c r="F674" s="1">
        <v>3</v>
      </c>
      <c r="G674" s="1" t="s">
        <v>703</v>
      </c>
      <c r="H674" s="1" t="s">
        <v>7156</v>
      </c>
      <c r="I674" s="1">
        <v>58</v>
      </c>
      <c r="J674" s="1" t="s">
        <v>703</v>
      </c>
      <c r="K674" s="5">
        <v>58</v>
      </c>
      <c r="L674" s="5">
        <v>0.11579929014746071</v>
      </c>
      <c r="M674" s="12">
        <v>0.78815688320522281</v>
      </c>
      <c r="N674" s="12">
        <v>0.16162620017934812</v>
      </c>
      <c r="O674" s="1" t="s">
        <v>21</v>
      </c>
      <c r="P674" s="1">
        <v>0.56181755805</v>
      </c>
      <c r="Q674" s="1" t="s">
        <v>3635</v>
      </c>
      <c r="S674" s="1" t="e">
        <v>#N/A</v>
      </c>
      <c r="T674" s="1" t="s">
        <v>3636</v>
      </c>
      <c r="U674" s="1" t="str">
        <f t="shared" si="22"/>
        <v>Y</v>
      </c>
      <c r="V674" s="1" t="str">
        <f t="shared" si="23"/>
        <v>Y</v>
      </c>
      <c r="X674" s="1" t="s">
        <v>5813</v>
      </c>
      <c r="Y674" s="1" t="s">
        <v>6134</v>
      </c>
      <c r="AB674" s="1" t="e">
        <v>#N/A</v>
      </c>
    </row>
    <row r="675" spans="1:28" x14ac:dyDescent="0.4">
      <c r="A675" s="1">
        <v>266173339</v>
      </c>
      <c r="B675" s="1" t="s">
        <v>1393</v>
      </c>
      <c r="C675" s="1" t="s">
        <v>5946</v>
      </c>
      <c r="D675" s="1">
        <v>726</v>
      </c>
      <c r="E675" s="1" t="s">
        <v>5828</v>
      </c>
      <c r="F675" s="1">
        <v>3</v>
      </c>
      <c r="G675" s="1" t="s">
        <v>703</v>
      </c>
      <c r="H675" s="1" t="s">
        <v>309</v>
      </c>
      <c r="I675" s="1">
        <v>58</v>
      </c>
      <c r="J675" s="1" t="s">
        <v>703</v>
      </c>
      <c r="K675" s="5">
        <v>58</v>
      </c>
      <c r="L675" s="5">
        <v>2.4972907712587738E-2</v>
      </c>
      <c r="M675" s="12">
        <v>0.78983217841539932</v>
      </c>
      <c r="N675" s="12">
        <v>0.21009958313165558</v>
      </c>
      <c r="O675" s="1" t="s">
        <v>21</v>
      </c>
      <c r="P675" s="1">
        <v>0.17099382020000001</v>
      </c>
      <c r="Q675" s="1" t="s">
        <v>4903</v>
      </c>
      <c r="S675" s="1" t="e">
        <v>#N/A</v>
      </c>
      <c r="T675" s="1" t="s">
        <v>4904</v>
      </c>
      <c r="U675" s="1" t="str">
        <f t="shared" si="22"/>
        <v>N</v>
      </c>
      <c r="V675" s="1" t="str">
        <f t="shared" si="23"/>
        <v>N</v>
      </c>
      <c r="X675" s="1" t="s">
        <v>5813</v>
      </c>
      <c r="Y675" s="1" t="s">
        <v>6176</v>
      </c>
      <c r="AB675" s="1" t="e">
        <v>#N/A</v>
      </c>
    </row>
    <row r="676" spans="1:28" x14ac:dyDescent="0.4">
      <c r="A676" s="1">
        <v>113933871</v>
      </c>
      <c r="B676" s="1" t="s">
        <v>312</v>
      </c>
      <c r="C676" s="1" t="s">
        <v>5946</v>
      </c>
      <c r="D676" s="1">
        <v>726</v>
      </c>
      <c r="E676" s="1" t="s">
        <v>5828</v>
      </c>
      <c r="F676" s="1">
        <v>3</v>
      </c>
      <c r="G676" s="1" t="s">
        <v>703</v>
      </c>
      <c r="H676" s="1" t="s">
        <v>309</v>
      </c>
      <c r="I676" s="1">
        <v>58</v>
      </c>
      <c r="J676" s="1" t="s">
        <v>703</v>
      </c>
      <c r="K676" s="5">
        <v>58</v>
      </c>
      <c r="L676" s="5">
        <v>6.5458162415624896E-2</v>
      </c>
      <c r="M676" s="12">
        <v>0.96985920177383345</v>
      </c>
      <c r="N676" s="12">
        <v>3.0140798226166568E-2</v>
      </c>
      <c r="O676" s="1" t="s">
        <v>9</v>
      </c>
      <c r="P676" s="1">
        <v>1.0000146576</v>
      </c>
      <c r="Q676" s="1" t="s">
        <v>2914</v>
      </c>
      <c r="S676" s="1" t="e">
        <v>#N/A</v>
      </c>
      <c r="T676" s="1" t="s">
        <v>2915</v>
      </c>
      <c r="U676" s="1" t="str">
        <f t="shared" si="22"/>
        <v>Y</v>
      </c>
      <c r="V676" s="1" t="str">
        <f t="shared" si="23"/>
        <v>Y</v>
      </c>
      <c r="X676" s="1" t="s">
        <v>5813</v>
      </c>
      <c r="Y676" s="1" t="s">
        <v>6134</v>
      </c>
      <c r="AB676" s="1" t="e">
        <v>#N/A</v>
      </c>
    </row>
    <row r="677" spans="1:28" x14ac:dyDescent="0.4">
      <c r="A677" s="1">
        <v>114009636</v>
      </c>
      <c r="B677" s="1" t="s">
        <v>312</v>
      </c>
      <c r="C677" s="1" t="s">
        <v>5946</v>
      </c>
      <c r="D677" s="1">
        <v>726</v>
      </c>
      <c r="E677" s="1" t="s">
        <v>5828</v>
      </c>
      <c r="F677" s="1">
        <v>3</v>
      </c>
      <c r="G677" s="1" t="s">
        <v>703</v>
      </c>
      <c r="H677" s="1" t="s">
        <v>309</v>
      </c>
      <c r="I677" s="1">
        <v>58</v>
      </c>
      <c r="J677" s="1" t="s">
        <v>703</v>
      </c>
      <c r="K677" s="5">
        <v>58</v>
      </c>
      <c r="L677" s="5">
        <v>0.11825155056914043</v>
      </c>
      <c r="M677" s="12">
        <v>0.70474018944279182</v>
      </c>
      <c r="N677" s="12">
        <v>0.29446450835027738</v>
      </c>
      <c r="O677" s="1" t="s">
        <v>21</v>
      </c>
      <c r="P677" s="1">
        <v>1.8908958095999999</v>
      </c>
      <c r="Q677" s="1" t="s">
        <v>2129</v>
      </c>
      <c r="S677" s="1" t="e">
        <v>#N/A</v>
      </c>
      <c r="T677" s="1" t="s">
        <v>2130</v>
      </c>
      <c r="U677" s="1" t="str">
        <f t="shared" si="22"/>
        <v>N</v>
      </c>
      <c r="V677" s="1" t="str">
        <f t="shared" si="23"/>
        <v>N</v>
      </c>
      <c r="X677" s="1" t="s">
        <v>5813</v>
      </c>
      <c r="Y677" s="1" t="s">
        <v>6178</v>
      </c>
      <c r="AB677" s="1" t="e">
        <v>#N/A</v>
      </c>
    </row>
    <row r="678" spans="1:28" x14ac:dyDescent="0.4">
      <c r="A678" s="1">
        <v>114047146</v>
      </c>
      <c r="B678" s="1" t="s">
        <v>312</v>
      </c>
      <c r="C678" s="1" t="s">
        <v>5946</v>
      </c>
      <c r="D678" s="1">
        <v>726</v>
      </c>
      <c r="E678" s="1" t="s">
        <v>5828</v>
      </c>
      <c r="F678" s="1">
        <v>3</v>
      </c>
      <c r="G678" s="1" t="s">
        <v>703</v>
      </c>
      <c r="H678" s="1" t="s">
        <v>309</v>
      </c>
      <c r="I678" s="1">
        <v>58</v>
      </c>
      <c r="J678" s="1" t="s">
        <v>703</v>
      </c>
      <c r="K678" s="5">
        <v>58</v>
      </c>
      <c r="L678" s="5">
        <v>0.19999286485375628</v>
      </c>
      <c r="M678" s="12">
        <v>0.66411801627084099</v>
      </c>
      <c r="N678" s="12">
        <v>0.33533611336104763</v>
      </c>
      <c r="O678" s="1" t="s">
        <v>21</v>
      </c>
      <c r="P678" s="1">
        <v>3.9244967104000001</v>
      </c>
      <c r="Q678" s="1" t="s">
        <v>1205</v>
      </c>
      <c r="S678" s="1" t="e">
        <v>#N/A</v>
      </c>
      <c r="T678" s="1" t="s">
        <v>1206</v>
      </c>
      <c r="U678" s="1" t="str">
        <f t="shared" si="22"/>
        <v>N</v>
      </c>
      <c r="V678" s="1" t="str">
        <f t="shared" si="23"/>
        <v>N</v>
      </c>
      <c r="X678" s="1" t="s">
        <v>5813</v>
      </c>
      <c r="Y678" s="1" t="s">
        <v>6178</v>
      </c>
      <c r="AB678" s="1" t="e">
        <v>#N/A</v>
      </c>
    </row>
    <row r="679" spans="1:28" x14ac:dyDescent="0.4">
      <c r="A679" s="1">
        <v>287171983</v>
      </c>
      <c r="B679" s="1" t="s">
        <v>358</v>
      </c>
      <c r="C679" s="1" t="s">
        <v>5946</v>
      </c>
      <c r="D679" s="1">
        <v>726</v>
      </c>
      <c r="E679" s="1" t="s">
        <v>5828</v>
      </c>
      <c r="F679" s="1">
        <v>3</v>
      </c>
      <c r="G679" s="1" t="s">
        <v>703</v>
      </c>
      <c r="H679" s="1">
        <v>0</v>
      </c>
      <c r="I679" s="1">
        <v>58</v>
      </c>
      <c r="J679" s="1" t="s">
        <v>703</v>
      </c>
      <c r="K679" s="5">
        <v>58</v>
      </c>
      <c r="L679" s="5">
        <v>7.2790423907800189E-2</v>
      </c>
      <c r="M679" s="12">
        <v>0.99964340387915351</v>
      </c>
      <c r="N679" s="12">
        <v>1.2434060617084851E-4</v>
      </c>
      <c r="O679" s="1" t="s">
        <v>9</v>
      </c>
      <c r="P679" s="1">
        <v>0.343520424099999</v>
      </c>
      <c r="Q679" s="1" t="s">
        <v>4173</v>
      </c>
      <c r="S679" s="1" t="e">
        <v>#N/A</v>
      </c>
      <c r="T679" s="1" t="s">
        <v>4174</v>
      </c>
      <c r="U679" s="1" t="str">
        <f t="shared" si="22"/>
        <v>Y</v>
      </c>
      <c r="V679" s="1" t="str">
        <f t="shared" si="23"/>
        <v>Y</v>
      </c>
      <c r="X679" s="1" t="s">
        <v>5813</v>
      </c>
      <c r="AB679" s="1" t="e">
        <v>#N/A</v>
      </c>
    </row>
    <row r="680" spans="1:28" x14ac:dyDescent="0.4">
      <c r="A680" s="1">
        <v>287097454</v>
      </c>
      <c r="B680" s="1" t="s">
        <v>358</v>
      </c>
      <c r="C680" s="1" t="s">
        <v>5946</v>
      </c>
      <c r="D680" s="1">
        <v>726</v>
      </c>
      <c r="E680" s="1" t="s">
        <v>5828</v>
      </c>
      <c r="F680" s="1">
        <v>3</v>
      </c>
      <c r="G680" s="1" t="s">
        <v>703</v>
      </c>
      <c r="H680" s="1">
        <v>0</v>
      </c>
      <c r="I680" s="1">
        <v>58</v>
      </c>
      <c r="J680" s="1" t="s">
        <v>703</v>
      </c>
      <c r="K680" s="5">
        <v>58</v>
      </c>
      <c r="L680" s="5">
        <v>6.7106431189920129E-2</v>
      </c>
      <c r="M680" s="12">
        <v>0.99964312004832356</v>
      </c>
      <c r="N680" s="12">
        <v>3.5576879731301082E-4</v>
      </c>
      <c r="O680" s="1" t="s">
        <v>9</v>
      </c>
      <c r="P680" s="1">
        <v>0.2194673691</v>
      </c>
      <c r="Q680" s="1" t="s">
        <v>4662</v>
      </c>
      <c r="S680" s="1" t="e">
        <v>#N/A</v>
      </c>
      <c r="T680" s="1" t="s">
        <v>4663</v>
      </c>
      <c r="U680" s="1" t="str">
        <f t="shared" si="22"/>
        <v>Y</v>
      </c>
      <c r="V680" s="1" t="str">
        <f t="shared" si="23"/>
        <v>Y</v>
      </c>
      <c r="X680" s="1" t="s">
        <v>5813</v>
      </c>
      <c r="AB680" s="1" t="e">
        <v>#N/A</v>
      </c>
    </row>
    <row r="681" spans="1:28" x14ac:dyDescent="0.4">
      <c r="A681" s="1">
        <v>264709761</v>
      </c>
      <c r="B681" s="1" t="s">
        <v>358</v>
      </c>
      <c r="C681" s="1" t="s">
        <v>5946</v>
      </c>
      <c r="D681" s="1">
        <v>726</v>
      </c>
      <c r="E681" s="1" t="s">
        <v>5828</v>
      </c>
      <c r="F681" s="1">
        <v>3</v>
      </c>
      <c r="G681" s="1" t="s">
        <v>703</v>
      </c>
      <c r="H681" s="1">
        <v>0</v>
      </c>
      <c r="I681" s="1">
        <v>58</v>
      </c>
      <c r="J681" s="1" t="s">
        <v>703</v>
      </c>
      <c r="K681" s="5">
        <v>58</v>
      </c>
      <c r="L681" s="5">
        <v>7.6001116130078025E-2</v>
      </c>
      <c r="M681" s="12">
        <v>0.99658648361644975</v>
      </c>
      <c r="N681" s="12">
        <v>3.4135163835502169E-3</v>
      </c>
      <c r="O681" s="1" t="s">
        <v>9</v>
      </c>
      <c r="P681" s="1">
        <v>0.25571901460000002</v>
      </c>
      <c r="Q681" s="1" t="s">
        <v>4481</v>
      </c>
      <c r="S681" s="1" t="e">
        <v>#N/A</v>
      </c>
      <c r="T681" s="1" t="s">
        <v>4482</v>
      </c>
      <c r="U681" s="1" t="str">
        <f t="shared" si="22"/>
        <v>Y</v>
      </c>
      <c r="V681" s="1" t="str">
        <f t="shared" si="23"/>
        <v>Y</v>
      </c>
      <c r="X681" s="1" t="s">
        <v>5813</v>
      </c>
      <c r="AB681" s="1" t="e">
        <v>#N/A</v>
      </c>
    </row>
    <row r="682" spans="1:28" x14ac:dyDescent="0.4">
      <c r="A682" s="1">
        <v>264872385</v>
      </c>
      <c r="B682" s="1" t="s">
        <v>358</v>
      </c>
      <c r="C682" s="1" t="s">
        <v>5946</v>
      </c>
      <c r="D682" s="1">
        <v>726</v>
      </c>
      <c r="E682" s="1" t="s">
        <v>5828</v>
      </c>
      <c r="F682" s="1">
        <v>3</v>
      </c>
      <c r="G682" s="1" t="s">
        <v>703</v>
      </c>
      <c r="H682" s="1" t="s">
        <v>7601</v>
      </c>
      <c r="I682" s="1">
        <v>58</v>
      </c>
      <c r="J682" s="1" t="s">
        <v>703</v>
      </c>
      <c r="K682" s="5">
        <v>58</v>
      </c>
      <c r="L682" s="5">
        <v>0.10753340898261697</v>
      </c>
      <c r="M682" s="12">
        <v>0.85272692010371287</v>
      </c>
      <c r="N682" s="12">
        <v>0.13468694647578008</v>
      </c>
      <c r="O682" s="1" t="s">
        <v>21</v>
      </c>
      <c r="P682" s="1">
        <v>0.33180956620000002</v>
      </c>
      <c r="Q682" s="1" t="s">
        <v>4200</v>
      </c>
      <c r="S682" s="1" t="e">
        <v>#N/A</v>
      </c>
      <c r="T682" s="1" t="s">
        <v>4201</v>
      </c>
      <c r="U682" s="1" t="str">
        <f t="shared" si="22"/>
        <v>Y</v>
      </c>
      <c r="V682" s="1" t="str">
        <f t="shared" si="23"/>
        <v>Y</v>
      </c>
      <c r="X682" s="1" t="s">
        <v>5813</v>
      </c>
      <c r="AB682" s="1" t="e">
        <v>#N/A</v>
      </c>
    </row>
    <row r="683" spans="1:28" x14ac:dyDescent="0.4">
      <c r="A683" s="1">
        <v>301327022</v>
      </c>
      <c r="B683" s="1" t="s">
        <v>1636</v>
      </c>
      <c r="C683" s="1" t="s">
        <v>5946</v>
      </c>
      <c r="D683" s="1">
        <v>726</v>
      </c>
      <c r="E683" s="1" t="s">
        <v>5828</v>
      </c>
      <c r="F683" s="1">
        <v>3</v>
      </c>
      <c r="G683" s="1" t="s">
        <v>703</v>
      </c>
      <c r="H683" s="1" t="s">
        <v>7156</v>
      </c>
      <c r="I683" s="1">
        <v>58</v>
      </c>
      <c r="J683" s="1" t="s">
        <v>703</v>
      </c>
      <c r="K683" s="5">
        <v>58</v>
      </c>
      <c r="L683" s="5">
        <v>5.0754725412548732E-2</v>
      </c>
      <c r="M683" s="12">
        <v>0.90128019244864199</v>
      </c>
      <c r="N683" s="12">
        <v>8.688383338509241E-2</v>
      </c>
      <c r="O683" s="1" t="s">
        <v>9</v>
      </c>
      <c r="P683" s="1">
        <v>0.16682950620000001</v>
      </c>
      <c r="Q683" s="1" t="s">
        <v>4925</v>
      </c>
      <c r="S683" s="1" t="e">
        <v>#N/A</v>
      </c>
      <c r="T683" s="1" t="s">
        <v>4926</v>
      </c>
      <c r="U683" s="1" t="str">
        <f t="shared" si="22"/>
        <v>Y</v>
      </c>
      <c r="V683" s="1" t="str">
        <f t="shared" si="23"/>
        <v>Y</v>
      </c>
      <c r="X683" s="1" t="s">
        <v>5813</v>
      </c>
      <c r="AB683" s="1" t="e">
        <v>#N/A</v>
      </c>
    </row>
    <row r="684" spans="1:28" x14ac:dyDescent="0.4">
      <c r="A684" s="1">
        <v>301422682</v>
      </c>
      <c r="B684" s="1" t="s">
        <v>1010</v>
      </c>
      <c r="C684" s="1" t="s">
        <v>5946</v>
      </c>
      <c r="D684" s="1">
        <v>726</v>
      </c>
      <c r="E684" s="1" t="s">
        <v>5828</v>
      </c>
      <c r="F684" s="1">
        <v>3</v>
      </c>
      <c r="G684" s="1" t="s">
        <v>703</v>
      </c>
      <c r="H684" s="1" t="s">
        <v>309</v>
      </c>
      <c r="I684" s="1">
        <v>58</v>
      </c>
      <c r="J684" s="1" t="s">
        <v>703</v>
      </c>
      <c r="K684" s="5">
        <v>58</v>
      </c>
      <c r="L684" s="5">
        <v>6.4575441021319374E-2</v>
      </c>
      <c r="M684" s="12">
        <v>0.6132031950291178</v>
      </c>
      <c r="N684" s="12">
        <v>0.38677558612033458</v>
      </c>
      <c r="O684" s="1" t="s">
        <v>21</v>
      </c>
      <c r="P684" s="1">
        <v>0.82814189010000006</v>
      </c>
      <c r="Q684" s="1" t="s">
        <v>3158</v>
      </c>
      <c r="S684" s="1" t="e">
        <v>#N/A</v>
      </c>
      <c r="T684" s="1" t="s">
        <v>3159</v>
      </c>
      <c r="U684" s="1" t="str">
        <f t="shared" si="22"/>
        <v>N</v>
      </c>
      <c r="V684" s="1" t="str">
        <f t="shared" si="23"/>
        <v>N</v>
      </c>
      <c r="X684" s="1" t="s">
        <v>5813</v>
      </c>
      <c r="Y684" s="1" t="s">
        <v>6134</v>
      </c>
      <c r="AB684" s="1" t="e">
        <v>#N/A</v>
      </c>
    </row>
    <row r="685" spans="1:28" x14ac:dyDescent="0.4">
      <c r="A685" s="1">
        <v>308550233</v>
      </c>
      <c r="B685" s="1" t="s">
        <v>168</v>
      </c>
      <c r="C685" s="1" t="s">
        <v>5946</v>
      </c>
      <c r="D685" s="1">
        <v>726</v>
      </c>
      <c r="E685" s="1" t="s">
        <v>5828</v>
      </c>
      <c r="F685" s="1">
        <v>3</v>
      </c>
      <c r="G685" s="1" t="s">
        <v>703</v>
      </c>
      <c r="H685" s="1" t="s">
        <v>7599</v>
      </c>
      <c r="I685" s="1">
        <v>58</v>
      </c>
      <c r="J685" s="1" t="s">
        <v>703</v>
      </c>
      <c r="K685" s="5">
        <v>58</v>
      </c>
      <c r="L685" s="5">
        <v>3.314395076379182E-2</v>
      </c>
      <c r="M685" s="12">
        <v>0.78440441659422677</v>
      </c>
      <c r="N685" s="12">
        <v>0.13712851991878905</v>
      </c>
      <c r="O685" s="1" t="s">
        <v>9</v>
      </c>
      <c r="P685" s="1">
        <v>0.29689758560000001</v>
      </c>
      <c r="Q685" s="1" t="s">
        <v>4302</v>
      </c>
      <c r="S685" s="1" t="e">
        <v>#N/A</v>
      </c>
      <c r="T685" s="1" t="s">
        <v>4303</v>
      </c>
      <c r="U685" s="1" t="str">
        <f t="shared" si="22"/>
        <v>Y</v>
      </c>
      <c r="V685" s="1" t="str">
        <f t="shared" si="23"/>
        <v>Y</v>
      </c>
      <c r="X685" s="1" t="s">
        <v>5813</v>
      </c>
      <c r="Y685" s="1" t="s">
        <v>6134</v>
      </c>
      <c r="AB685" s="1" t="e">
        <v>#N/A</v>
      </c>
    </row>
    <row r="686" spans="1:28" x14ac:dyDescent="0.4">
      <c r="A686" s="1">
        <v>278504263</v>
      </c>
      <c r="B686" s="1" t="s">
        <v>168</v>
      </c>
      <c r="C686" s="1" t="s">
        <v>5946</v>
      </c>
      <c r="D686" s="1">
        <v>726</v>
      </c>
      <c r="E686" s="1" t="s">
        <v>5828</v>
      </c>
      <c r="F686" s="1">
        <v>3</v>
      </c>
      <c r="G686" s="1" t="s">
        <v>703</v>
      </c>
      <c r="H686" s="1" t="s">
        <v>309</v>
      </c>
      <c r="I686" s="1">
        <v>58</v>
      </c>
      <c r="J686" s="1" t="s">
        <v>703</v>
      </c>
      <c r="K686" s="5">
        <v>58</v>
      </c>
      <c r="L686" s="5">
        <v>6.5738789971093545E-2</v>
      </c>
      <c r="M686" s="12">
        <v>0.65872936787460545</v>
      </c>
      <c r="N686" s="12">
        <v>0.33308433893639033</v>
      </c>
      <c r="O686" s="1" t="s">
        <v>9</v>
      </c>
      <c r="P686" s="1">
        <v>0.39912235579999999</v>
      </c>
      <c r="Q686" s="1" t="s">
        <v>4012</v>
      </c>
      <c r="S686" s="1" t="e">
        <v>#N/A</v>
      </c>
      <c r="T686" s="1" t="s">
        <v>4013</v>
      </c>
      <c r="U686" s="1" t="str">
        <f t="shared" si="22"/>
        <v>N</v>
      </c>
      <c r="V686" s="1" t="str">
        <f t="shared" si="23"/>
        <v>N</v>
      </c>
      <c r="X686" s="1" t="s">
        <v>5813</v>
      </c>
      <c r="Y686" s="1" t="s">
        <v>6134</v>
      </c>
      <c r="AB686" s="1" t="e">
        <v>#N/A</v>
      </c>
    </row>
    <row r="687" spans="1:28" x14ac:dyDescent="0.4">
      <c r="A687" s="1">
        <v>642970691</v>
      </c>
      <c r="B687" s="1" t="s">
        <v>578</v>
      </c>
      <c r="C687" s="1">
        <v>35</v>
      </c>
      <c r="D687" s="1">
        <v>425</v>
      </c>
      <c r="E687" s="1" t="s">
        <v>5827</v>
      </c>
      <c r="F687" s="1">
        <v>1</v>
      </c>
      <c r="G687" s="1" t="s">
        <v>1369</v>
      </c>
      <c r="H687" s="1" t="s">
        <v>7109</v>
      </c>
      <c r="I687" s="1">
        <v>22</v>
      </c>
      <c r="J687" s="1" t="s">
        <v>1369</v>
      </c>
      <c r="K687" s="5">
        <v>22</v>
      </c>
      <c r="L687" s="5">
        <v>5.8078692136745375E-3</v>
      </c>
      <c r="M687" s="12">
        <v>0.66680642432547221</v>
      </c>
      <c r="N687" s="12">
        <v>0.17248065708146057</v>
      </c>
      <c r="O687" s="1" t="s">
        <v>9</v>
      </c>
      <c r="P687" s="1">
        <v>9.9696600499999996E-2</v>
      </c>
      <c r="Q687" s="1" t="s">
        <v>5364</v>
      </c>
      <c r="S687" s="1" t="e">
        <v>#N/A</v>
      </c>
      <c r="T687" s="1" t="s">
        <v>5365</v>
      </c>
      <c r="U687" s="1" t="str">
        <f t="shared" si="22"/>
        <v>Y</v>
      </c>
      <c r="V687" s="1" t="str">
        <f t="shared" si="23"/>
        <v>N</v>
      </c>
      <c r="W687" s="1" t="s">
        <v>5812</v>
      </c>
      <c r="X687" s="1" t="s">
        <v>5812</v>
      </c>
      <c r="Y687" s="1" t="s">
        <v>6243</v>
      </c>
      <c r="AB687" s="1" t="e">
        <v>#N/A</v>
      </c>
    </row>
    <row r="688" spans="1:28" x14ac:dyDescent="0.4">
      <c r="A688" s="1">
        <v>183376982</v>
      </c>
      <c r="B688" s="1" t="s">
        <v>19</v>
      </c>
      <c r="C688" s="1" t="s">
        <v>5946</v>
      </c>
      <c r="D688" s="1">
        <v>726</v>
      </c>
      <c r="E688" s="1" t="s">
        <v>5828</v>
      </c>
      <c r="F688" s="1">
        <v>3</v>
      </c>
      <c r="G688" s="1" t="s">
        <v>703</v>
      </c>
      <c r="H688" s="1">
        <v>0</v>
      </c>
      <c r="I688" s="1">
        <v>58</v>
      </c>
      <c r="J688" s="1" t="s">
        <v>703</v>
      </c>
      <c r="K688" s="5">
        <v>58</v>
      </c>
      <c r="L688" s="5">
        <v>5.3709340442117975E-2</v>
      </c>
      <c r="M688" s="12">
        <v>0.9999982427708608</v>
      </c>
      <c r="N688" s="12">
        <v>1.7572291392075775E-6</v>
      </c>
      <c r="O688" s="1" t="s">
        <v>9</v>
      </c>
      <c r="P688" s="1">
        <v>0.3009282962</v>
      </c>
      <c r="Q688" s="1" t="s">
        <v>4292</v>
      </c>
      <c r="S688" s="1" t="e">
        <v>#N/A</v>
      </c>
      <c r="T688" s="1" t="s">
        <v>4293</v>
      </c>
      <c r="U688" s="1" t="str">
        <f t="shared" si="22"/>
        <v>Y</v>
      </c>
      <c r="V688" s="1" t="str">
        <f t="shared" si="23"/>
        <v>Y</v>
      </c>
      <c r="X688" s="1" t="s">
        <v>5813</v>
      </c>
      <c r="AB688" s="1" t="e">
        <v>#N/A</v>
      </c>
    </row>
    <row r="689" spans="1:28" x14ac:dyDescent="0.4">
      <c r="A689" s="1">
        <v>182295393</v>
      </c>
      <c r="B689" s="1" t="s">
        <v>19</v>
      </c>
      <c r="C689" s="1" t="s">
        <v>5946</v>
      </c>
      <c r="D689" s="1">
        <v>726</v>
      </c>
      <c r="E689" s="1" t="s">
        <v>5828</v>
      </c>
      <c r="F689" s="1">
        <v>3</v>
      </c>
      <c r="G689" s="1" t="s">
        <v>703</v>
      </c>
      <c r="H689" s="1" t="s">
        <v>782</v>
      </c>
      <c r="I689" s="1">
        <v>58</v>
      </c>
      <c r="J689" s="1" t="s">
        <v>703</v>
      </c>
      <c r="K689" s="5">
        <v>58</v>
      </c>
      <c r="L689" s="5">
        <v>2.6223464443749889E-2</v>
      </c>
      <c r="M689" s="12">
        <v>0.9568814282033401</v>
      </c>
      <c r="N689" s="12">
        <v>4.3118571796659982E-2</v>
      </c>
      <c r="O689" s="1" t="s">
        <v>21</v>
      </c>
      <c r="P689" s="1">
        <v>0.138398031625</v>
      </c>
      <c r="Q689" s="1" t="s">
        <v>5113</v>
      </c>
      <c r="S689" s="1" t="e">
        <v>#N/A</v>
      </c>
      <c r="T689" s="1" t="s">
        <v>5114</v>
      </c>
      <c r="U689" s="1" t="str">
        <f t="shared" si="22"/>
        <v>Y</v>
      </c>
      <c r="V689" s="1" t="str">
        <f t="shared" si="23"/>
        <v>Y</v>
      </c>
      <c r="X689" s="1" t="s">
        <v>5813</v>
      </c>
      <c r="AB689" s="1" t="e">
        <v>#N/A</v>
      </c>
    </row>
    <row r="690" spans="1:28" x14ac:dyDescent="0.4">
      <c r="A690" s="1">
        <v>266409949</v>
      </c>
      <c r="B690" s="1" t="s">
        <v>19</v>
      </c>
      <c r="C690" s="1" t="s">
        <v>5946</v>
      </c>
      <c r="D690" s="1">
        <v>726</v>
      </c>
      <c r="E690" s="1" t="s">
        <v>5828</v>
      </c>
      <c r="F690" s="1">
        <v>3</v>
      </c>
      <c r="G690" s="1" t="s">
        <v>703</v>
      </c>
      <c r="H690" s="1" t="s">
        <v>309</v>
      </c>
      <c r="I690" s="1">
        <v>58</v>
      </c>
      <c r="J690" s="1" t="s">
        <v>703</v>
      </c>
      <c r="K690" s="5">
        <v>58</v>
      </c>
      <c r="L690" s="5">
        <v>0.14791568283268386</v>
      </c>
      <c r="M690" s="12">
        <v>0.87144602844991093</v>
      </c>
      <c r="N690" s="12">
        <v>0.12846984400900194</v>
      </c>
      <c r="O690" s="1" t="s">
        <v>21</v>
      </c>
      <c r="P690" s="1">
        <v>0.40224803884999999</v>
      </c>
      <c r="Q690" s="1" t="s">
        <v>4000</v>
      </c>
      <c r="S690" s="1" t="e">
        <v>#N/A</v>
      </c>
      <c r="T690" s="1" t="s">
        <v>4001</v>
      </c>
      <c r="U690" s="1" t="str">
        <f t="shared" si="22"/>
        <v>Y</v>
      </c>
      <c r="V690" s="1" t="str">
        <f t="shared" si="23"/>
        <v>Y</v>
      </c>
      <c r="X690" s="1" t="s">
        <v>5813</v>
      </c>
      <c r="AB690" s="1" t="e">
        <v>#N/A</v>
      </c>
    </row>
    <row r="691" spans="1:28" x14ac:dyDescent="0.4">
      <c r="A691" s="1">
        <v>293787994</v>
      </c>
      <c r="B691" s="1" t="s">
        <v>1071</v>
      </c>
      <c r="C691" s="1" t="s">
        <v>5946</v>
      </c>
      <c r="D691" s="1">
        <v>726</v>
      </c>
      <c r="E691" s="1" t="s">
        <v>5828</v>
      </c>
      <c r="F691" s="1">
        <v>3</v>
      </c>
      <c r="G691" s="1" t="s">
        <v>703</v>
      </c>
      <c r="H691" s="1" t="s">
        <v>309</v>
      </c>
      <c r="I691" s="1">
        <v>58</v>
      </c>
      <c r="J691" s="1" t="s">
        <v>703</v>
      </c>
      <c r="K691" s="5">
        <v>58</v>
      </c>
      <c r="L691" s="5">
        <v>1.8818765529045212E-2</v>
      </c>
      <c r="M691" s="12">
        <v>0.92162813594459825</v>
      </c>
      <c r="N691" s="12">
        <v>7.8371187902770895E-2</v>
      </c>
      <c r="O691" s="1" t="s">
        <v>9</v>
      </c>
      <c r="P691" s="1">
        <v>0.23357340579999999</v>
      </c>
      <c r="Q691" s="1" t="s">
        <v>4581</v>
      </c>
      <c r="S691" s="1" t="e">
        <v>#N/A</v>
      </c>
      <c r="T691" s="1" t="s">
        <v>4582</v>
      </c>
      <c r="U691" s="1" t="str">
        <f t="shared" si="22"/>
        <v>Y</v>
      </c>
      <c r="V691" s="1" t="str">
        <f t="shared" si="23"/>
        <v>Y</v>
      </c>
      <c r="X691" s="1" t="s">
        <v>5813</v>
      </c>
      <c r="AB691" s="1" t="e">
        <v>#N/A</v>
      </c>
    </row>
    <row r="692" spans="1:28" x14ac:dyDescent="0.4">
      <c r="A692" s="1">
        <v>646216224</v>
      </c>
      <c r="B692" s="1" t="s">
        <v>578</v>
      </c>
      <c r="C692" s="1">
        <v>35</v>
      </c>
      <c r="D692" s="1">
        <v>312782628</v>
      </c>
      <c r="E692" s="1" t="s">
        <v>5827</v>
      </c>
      <c r="F692" s="1">
        <v>1</v>
      </c>
      <c r="G692" s="1" t="s">
        <v>332</v>
      </c>
      <c r="H692" s="1" t="s">
        <v>73</v>
      </c>
      <c r="I692" s="1">
        <v>25</v>
      </c>
      <c r="J692" s="1" t="s">
        <v>332</v>
      </c>
      <c r="K692" s="5">
        <v>25</v>
      </c>
      <c r="L692" s="5">
        <v>1.6480145438449709E-2</v>
      </c>
      <c r="M692" s="12">
        <v>0.83289804257370281</v>
      </c>
      <c r="N692" s="12">
        <v>0.10184894055661231</v>
      </c>
      <c r="O692" s="1" t="s">
        <v>21</v>
      </c>
      <c r="P692" s="1">
        <v>6.8045122774999994E-2</v>
      </c>
      <c r="Q692" s="1" t="s">
        <v>5564</v>
      </c>
      <c r="S692" s="1" t="e">
        <v>#N/A</v>
      </c>
      <c r="T692" s="1" t="s">
        <v>5565</v>
      </c>
      <c r="U692" s="1" t="str">
        <f t="shared" ref="U692:U755" si="24">IF($M692&gt;0.5,IF($N692&lt;0.2, "Y", "N"),"N")</f>
        <v>Y</v>
      </c>
      <c r="V692" s="1" t="str">
        <f t="shared" ref="V692:V755" si="25">IF($M692&gt;0.7,IF($N692&lt;0.17, "Y", "N"),"N")</f>
        <v>Y</v>
      </c>
      <c r="W692" s="1" t="s">
        <v>5812</v>
      </c>
      <c r="X692" s="1" t="s">
        <v>5812</v>
      </c>
      <c r="Y692" s="1" t="s">
        <v>6241</v>
      </c>
      <c r="AB692" s="1" t="e">
        <v>#N/A</v>
      </c>
    </row>
    <row r="693" spans="1:28" x14ac:dyDescent="0.4">
      <c r="A693" s="1">
        <v>293011759</v>
      </c>
      <c r="B693" s="1" t="s">
        <v>489</v>
      </c>
      <c r="C693" s="1" t="s">
        <v>5946</v>
      </c>
      <c r="D693" s="1">
        <v>726</v>
      </c>
      <c r="E693" s="1" t="s">
        <v>5828</v>
      </c>
      <c r="F693" s="1">
        <v>3</v>
      </c>
      <c r="G693" s="1" t="s">
        <v>703</v>
      </c>
      <c r="H693" s="1">
        <v>0</v>
      </c>
      <c r="I693" s="1">
        <v>58</v>
      </c>
      <c r="J693" s="1" t="s">
        <v>703</v>
      </c>
      <c r="K693" s="5">
        <v>58</v>
      </c>
      <c r="L693" s="5">
        <v>1.4211498692880912E-2</v>
      </c>
      <c r="M693" s="12">
        <v>0.99999420985549869</v>
      </c>
      <c r="N693" s="12">
        <v>5.7901445013102913E-6</v>
      </c>
      <c r="O693" s="1" t="s">
        <v>9</v>
      </c>
      <c r="P693" s="1">
        <v>0.12185543929999899</v>
      </c>
      <c r="Q693" s="1" t="s">
        <v>5222</v>
      </c>
      <c r="S693" s="1" t="e">
        <v>#N/A</v>
      </c>
      <c r="T693" s="1" t="s">
        <v>5223</v>
      </c>
      <c r="U693" s="1" t="str">
        <f t="shared" si="24"/>
        <v>Y</v>
      </c>
      <c r="V693" s="1" t="str">
        <f t="shared" si="25"/>
        <v>Y</v>
      </c>
      <c r="X693" s="1" t="s">
        <v>5813</v>
      </c>
      <c r="Y693" s="1" t="s">
        <v>6205</v>
      </c>
      <c r="AB693" s="1" t="e">
        <v>#N/A</v>
      </c>
    </row>
    <row r="694" spans="1:28" x14ac:dyDescent="0.4">
      <c r="A694" s="1">
        <v>293011049</v>
      </c>
      <c r="B694" s="1" t="s">
        <v>489</v>
      </c>
      <c r="C694" s="1" t="s">
        <v>5946</v>
      </c>
      <c r="D694" s="1">
        <v>726</v>
      </c>
      <c r="E694" s="1" t="s">
        <v>5828</v>
      </c>
      <c r="F694" s="1">
        <v>3</v>
      </c>
      <c r="G694" s="1" t="s">
        <v>703</v>
      </c>
      <c r="H694" s="1">
        <v>0</v>
      </c>
      <c r="I694" s="1">
        <v>58</v>
      </c>
      <c r="J694" s="1" t="s">
        <v>703</v>
      </c>
      <c r="K694" s="5">
        <v>58</v>
      </c>
      <c r="L694" s="5">
        <v>1.1869000607665915E-2</v>
      </c>
      <c r="M694" s="12">
        <v>0.99817797897916116</v>
      </c>
      <c r="N694" s="12">
        <v>1.8220210208387841E-3</v>
      </c>
      <c r="O694" s="1" t="s">
        <v>21</v>
      </c>
      <c r="P694" s="1">
        <v>0.12484353769999899</v>
      </c>
      <c r="Q694" s="1" t="s">
        <v>5210</v>
      </c>
      <c r="S694" s="1" t="e">
        <v>#N/A</v>
      </c>
      <c r="T694" s="1" t="s">
        <v>5211</v>
      </c>
      <c r="U694" s="1" t="str">
        <f t="shared" si="24"/>
        <v>Y</v>
      </c>
      <c r="V694" s="1" t="str">
        <f t="shared" si="25"/>
        <v>Y</v>
      </c>
      <c r="X694" s="1" t="s">
        <v>5813</v>
      </c>
      <c r="Y694" s="1" t="s">
        <v>6205</v>
      </c>
      <c r="AB694" s="1" t="e">
        <v>#N/A</v>
      </c>
    </row>
    <row r="695" spans="1:28" x14ac:dyDescent="0.4">
      <c r="A695" s="1">
        <v>293115527</v>
      </c>
      <c r="B695" s="1" t="s">
        <v>489</v>
      </c>
      <c r="C695" s="1" t="s">
        <v>5946</v>
      </c>
      <c r="D695" s="1">
        <v>726</v>
      </c>
      <c r="E695" s="1" t="s">
        <v>5828</v>
      </c>
      <c r="F695" s="1">
        <v>3</v>
      </c>
      <c r="G695" s="1" t="s">
        <v>703</v>
      </c>
      <c r="H695" s="1" t="s">
        <v>309</v>
      </c>
      <c r="I695" s="1">
        <v>58</v>
      </c>
      <c r="J695" s="1" t="s">
        <v>703</v>
      </c>
      <c r="K695" s="5">
        <v>58</v>
      </c>
      <c r="L695" s="5">
        <v>4.7965375240234262E-3</v>
      </c>
      <c r="M695" s="12">
        <v>0.91288559959410309</v>
      </c>
      <c r="N695" s="12">
        <v>8.2841174078149116E-2</v>
      </c>
      <c r="O695" s="1" t="s">
        <v>9</v>
      </c>
      <c r="P695" s="1">
        <v>5.8163395675E-2</v>
      </c>
      <c r="Q695" s="1" t="s">
        <v>5615</v>
      </c>
      <c r="S695" s="1" t="e">
        <v>#N/A</v>
      </c>
      <c r="T695" s="1" t="s">
        <v>5616</v>
      </c>
      <c r="U695" s="1" t="str">
        <f t="shared" si="24"/>
        <v>Y</v>
      </c>
      <c r="V695" s="1" t="str">
        <f t="shared" si="25"/>
        <v>Y</v>
      </c>
      <c r="X695" s="1" t="s">
        <v>5813</v>
      </c>
      <c r="Y695" s="1" t="s">
        <v>6205</v>
      </c>
      <c r="AB695" s="1" t="e">
        <v>#N/A</v>
      </c>
    </row>
    <row r="696" spans="1:28" x14ac:dyDescent="0.4">
      <c r="A696" s="1">
        <v>288322797</v>
      </c>
      <c r="B696" s="1" t="s">
        <v>489</v>
      </c>
      <c r="C696" s="1" t="s">
        <v>5946</v>
      </c>
      <c r="D696" s="1">
        <v>726</v>
      </c>
      <c r="E696" s="1" t="s">
        <v>5828</v>
      </c>
      <c r="F696" s="1">
        <v>3</v>
      </c>
      <c r="G696" s="1" t="s">
        <v>703</v>
      </c>
      <c r="H696" s="1">
        <v>0</v>
      </c>
      <c r="I696" s="1">
        <v>58</v>
      </c>
      <c r="J696" s="1" t="s">
        <v>703</v>
      </c>
      <c r="K696" s="5">
        <v>58</v>
      </c>
      <c r="L696" s="5">
        <v>1.29417476999999E-2</v>
      </c>
      <c r="M696" s="12">
        <v>1</v>
      </c>
      <c r="N696" s="12">
        <v>0</v>
      </c>
      <c r="O696" s="1" t="s">
        <v>9</v>
      </c>
      <c r="P696" s="1">
        <v>0.11066544404999901</v>
      </c>
      <c r="Q696" s="1" t="s">
        <v>5301</v>
      </c>
      <c r="S696" s="1" t="e">
        <v>#N/A</v>
      </c>
      <c r="T696" s="1" t="s">
        <v>5302</v>
      </c>
      <c r="U696" s="1" t="str">
        <f t="shared" si="24"/>
        <v>Y</v>
      </c>
      <c r="V696" s="1" t="str">
        <f t="shared" si="25"/>
        <v>Y</v>
      </c>
      <c r="X696" s="1" t="s">
        <v>5813</v>
      </c>
      <c r="Y696" s="1" t="s">
        <v>6205</v>
      </c>
      <c r="AB696" s="1" t="e">
        <v>#N/A</v>
      </c>
    </row>
    <row r="697" spans="1:28" x14ac:dyDescent="0.4">
      <c r="A697" s="1">
        <v>287538943</v>
      </c>
      <c r="B697" s="1" t="s">
        <v>1220</v>
      </c>
      <c r="C697" s="1" t="s">
        <v>5946</v>
      </c>
      <c r="D697" s="1">
        <v>830</v>
      </c>
      <c r="E697" s="1" t="s">
        <v>5830</v>
      </c>
      <c r="F697" s="1">
        <v>8</v>
      </c>
      <c r="G697" s="1" t="s">
        <v>197</v>
      </c>
      <c r="H697" s="1" t="s">
        <v>7870</v>
      </c>
      <c r="I697" s="1">
        <v>153</v>
      </c>
      <c r="J697" s="1" t="s">
        <v>197</v>
      </c>
      <c r="K697" s="5">
        <v>153</v>
      </c>
      <c r="L697" s="5">
        <v>0.35357470085128112</v>
      </c>
      <c r="M697" s="12">
        <v>0.45589125809031977</v>
      </c>
      <c r="N697" s="12">
        <v>0.38599310604353299</v>
      </c>
      <c r="O697" s="1" t="s">
        <v>9</v>
      </c>
      <c r="P697" s="1">
        <v>1.937648356</v>
      </c>
      <c r="Q697" s="1" t="s">
        <v>2101</v>
      </c>
      <c r="S697" s="1" t="e">
        <v>#N/A</v>
      </c>
      <c r="T697" s="1" t="s">
        <v>2102</v>
      </c>
      <c r="U697" s="1" t="str">
        <f t="shared" si="24"/>
        <v>N</v>
      </c>
      <c r="V697" s="1" t="str">
        <f t="shared" si="25"/>
        <v>N</v>
      </c>
      <c r="X697" s="1" t="s">
        <v>9</v>
      </c>
      <c r="Y697" s="1" t="s">
        <v>5997</v>
      </c>
      <c r="AB697" s="1" t="e">
        <v>#N/A</v>
      </c>
    </row>
    <row r="698" spans="1:28" x14ac:dyDescent="0.4">
      <c r="A698" s="1">
        <v>178283239</v>
      </c>
      <c r="B698" s="1" t="s">
        <v>1393</v>
      </c>
      <c r="C698" s="1" t="s">
        <v>5946</v>
      </c>
      <c r="D698" s="1">
        <v>830</v>
      </c>
      <c r="E698" s="1" t="s">
        <v>5830</v>
      </c>
      <c r="F698" s="1">
        <v>8</v>
      </c>
      <c r="G698" s="1" t="s">
        <v>197</v>
      </c>
      <c r="H698" s="1" t="s">
        <v>7875</v>
      </c>
      <c r="I698" s="1">
        <v>153</v>
      </c>
      <c r="J698" s="1" t="s">
        <v>197</v>
      </c>
      <c r="K698" s="5">
        <v>153</v>
      </c>
      <c r="L698" s="5">
        <v>0.11575821897866288</v>
      </c>
      <c r="M698" s="12">
        <v>0.79639770560907408</v>
      </c>
      <c r="N698" s="12">
        <v>0.17600720734788936</v>
      </c>
      <c r="O698" s="1" t="s">
        <v>21</v>
      </c>
      <c r="P698" s="1">
        <v>1.2704025571999999</v>
      </c>
      <c r="Q698" s="1" t="s">
        <v>2648</v>
      </c>
      <c r="R698" s="1" t="s">
        <v>5813</v>
      </c>
      <c r="S698" s="1" t="e">
        <v>#N/A</v>
      </c>
      <c r="T698" s="1" t="s">
        <v>2649</v>
      </c>
      <c r="U698" s="1" t="str">
        <f t="shared" si="24"/>
        <v>Y</v>
      </c>
      <c r="V698" s="1" t="str">
        <f t="shared" si="25"/>
        <v>N</v>
      </c>
      <c r="X698" s="1" t="s">
        <v>5813</v>
      </c>
      <c r="AB698" s="1" t="e">
        <v>#N/A</v>
      </c>
    </row>
    <row r="699" spans="1:28" x14ac:dyDescent="0.4">
      <c r="A699" s="1">
        <v>265813096</v>
      </c>
      <c r="B699" s="1" t="s">
        <v>3847</v>
      </c>
      <c r="C699" s="1" t="s">
        <v>5946</v>
      </c>
      <c r="D699" s="1">
        <v>830</v>
      </c>
      <c r="E699" s="1" t="s">
        <v>5830</v>
      </c>
      <c r="F699" s="1">
        <v>8</v>
      </c>
      <c r="G699" s="1" t="s">
        <v>197</v>
      </c>
      <c r="H699" s="1" t="s">
        <v>7869</v>
      </c>
      <c r="I699" s="1">
        <v>153</v>
      </c>
      <c r="J699" s="1" t="s">
        <v>197</v>
      </c>
      <c r="K699" s="5">
        <v>153</v>
      </c>
      <c r="L699" s="5">
        <v>2.25771242509114E-2</v>
      </c>
      <c r="M699" s="12">
        <v>0.60620302758210698</v>
      </c>
      <c r="N699" s="12">
        <v>0.20402845453464022</v>
      </c>
      <c r="O699" s="1" t="s">
        <v>9</v>
      </c>
      <c r="P699" s="1">
        <v>0.3584770028</v>
      </c>
      <c r="Q699" s="1" t="s">
        <v>4125</v>
      </c>
      <c r="S699" s="1" t="e">
        <v>#N/A</v>
      </c>
      <c r="T699" s="1" t="s">
        <v>4126</v>
      </c>
      <c r="U699" s="1" t="str">
        <f t="shared" si="24"/>
        <v>N</v>
      </c>
      <c r="V699" s="1" t="str">
        <f t="shared" si="25"/>
        <v>N</v>
      </c>
      <c r="X699" s="1" t="s">
        <v>5813</v>
      </c>
      <c r="Y699" s="1" t="s">
        <v>6135</v>
      </c>
      <c r="AB699" s="1" t="e">
        <v>#N/A</v>
      </c>
    </row>
    <row r="700" spans="1:28" x14ac:dyDescent="0.4">
      <c r="A700" s="1">
        <v>160317628</v>
      </c>
      <c r="B700" s="1" t="s">
        <v>1868</v>
      </c>
      <c r="C700" s="1" t="s">
        <v>5946</v>
      </c>
      <c r="D700" s="1">
        <v>830</v>
      </c>
      <c r="E700" s="1" t="s">
        <v>5830</v>
      </c>
      <c r="F700" s="1">
        <v>8</v>
      </c>
      <c r="G700" s="1" t="s">
        <v>197</v>
      </c>
      <c r="H700" s="1" t="s">
        <v>7868</v>
      </c>
      <c r="I700" s="1">
        <v>153</v>
      </c>
      <c r="J700" s="1" t="s">
        <v>197</v>
      </c>
      <c r="K700" s="5">
        <v>153</v>
      </c>
      <c r="L700" s="5">
        <v>2.7818741708660867E-2</v>
      </c>
      <c r="M700" s="12">
        <v>0.5938880592811433</v>
      </c>
      <c r="N700" s="12">
        <v>0.33767494225216638</v>
      </c>
      <c r="O700" s="1" t="s">
        <v>21</v>
      </c>
      <c r="P700" s="1">
        <v>0.29592691519999997</v>
      </c>
      <c r="Q700" s="1" t="s">
        <v>4304</v>
      </c>
      <c r="S700" s="1" t="e">
        <v>#N/A</v>
      </c>
      <c r="T700" s="1" t="s">
        <v>4305</v>
      </c>
      <c r="U700" s="1" t="str">
        <f t="shared" si="24"/>
        <v>N</v>
      </c>
      <c r="V700" s="1" t="str">
        <f t="shared" si="25"/>
        <v>N</v>
      </c>
      <c r="X700" s="1" t="s">
        <v>5813</v>
      </c>
      <c r="Y700" s="1" t="s">
        <v>6133</v>
      </c>
      <c r="AB700" s="1" t="e">
        <v>#N/A</v>
      </c>
    </row>
    <row r="701" spans="1:28" x14ac:dyDescent="0.4">
      <c r="A701" s="1">
        <v>113314337</v>
      </c>
      <c r="B701" s="1" t="s">
        <v>1868</v>
      </c>
      <c r="C701" s="1" t="s">
        <v>5946</v>
      </c>
      <c r="D701" s="1">
        <v>830</v>
      </c>
      <c r="E701" s="1" t="s">
        <v>5830</v>
      </c>
      <c r="F701" s="1">
        <v>8</v>
      </c>
      <c r="G701" s="1" t="s">
        <v>197</v>
      </c>
      <c r="H701" s="1" t="s">
        <v>7871</v>
      </c>
      <c r="I701" s="1">
        <v>153</v>
      </c>
      <c r="J701" s="1" t="s">
        <v>197</v>
      </c>
      <c r="K701" s="5">
        <v>153</v>
      </c>
      <c r="L701" s="5">
        <v>8.9659821781249885E-2</v>
      </c>
      <c r="M701" s="12">
        <v>0.80756385035712641</v>
      </c>
      <c r="N701" s="12">
        <v>9.1769473901861784E-2</v>
      </c>
      <c r="O701" s="1" t="s">
        <v>9</v>
      </c>
      <c r="P701" s="1">
        <v>0.64045816519999998</v>
      </c>
      <c r="Q701" s="1" t="s">
        <v>3458</v>
      </c>
      <c r="S701" s="1" t="e">
        <v>#N/A</v>
      </c>
      <c r="T701" s="1" t="s">
        <v>3459</v>
      </c>
      <c r="U701" s="1" t="str">
        <f t="shared" si="24"/>
        <v>Y</v>
      </c>
      <c r="V701" s="1" t="str">
        <f t="shared" si="25"/>
        <v>Y</v>
      </c>
      <c r="X701" s="1" t="s">
        <v>5813</v>
      </c>
      <c r="AB701" s="1" t="e">
        <v>#N/A</v>
      </c>
    </row>
    <row r="702" spans="1:28" x14ac:dyDescent="0.4">
      <c r="A702" s="1">
        <v>113368085</v>
      </c>
      <c r="B702" s="1" t="s">
        <v>10</v>
      </c>
      <c r="C702" s="1" t="s">
        <v>5946</v>
      </c>
      <c r="D702" s="1">
        <v>4</v>
      </c>
      <c r="E702" s="1" t="s">
        <v>5832</v>
      </c>
      <c r="F702" s="1">
        <v>9</v>
      </c>
      <c r="G702" s="1" t="s">
        <v>584</v>
      </c>
      <c r="H702" s="1">
        <v>0</v>
      </c>
      <c r="I702" s="1">
        <v>189</v>
      </c>
      <c r="J702" s="1" t="s">
        <v>584</v>
      </c>
      <c r="K702" s="5">
        <v>189</v>
      </c>
      <c r="L702" s="5">
        <v>0.35053136290102743</v>
      </c>
      <c r="M702" s="12">
        <v>0.99913216830724971</v>
      </c>
      <c r="N702" s="12">
        <v>7.4997021511838445E-4</v>
      </c>
      <c r="O702" s="1" t="s">
        <v>9</v>
      </c>
      <c r="P702" s="1">
        <v>4.0689279343999996</v>
      </c>
      <c r="Q702" s="1" t="s">
        <v>1144</v>
      </c>
      <c r="S702" s="1" t="e">
        <v>#N/A</v>
      </c>
      <c r="T702" s="1" t="s">
        <v>1145</v>
      </c>
      <c r="U702" s="1" t="str">
        <f t="shared" si="24"/>
        <v>Y</v>
      </c>
      <c r="V702" s="1" t="str">
        <f t="shared" si="25"/>
        <v>Y</v>
      </c>
      <c r="X702" s="1" t="s">
        <v>5813</v>
      </c>
      <c r="AB702" s="1" t="s">
        <v>5813</v>
      </c>
    </row>
    <row r="703" spans="1:28" x14ac:dyDescent="0.4">
      <c r="A703" s="1">
        <v>267397941</v>
      </c>
      <c r="B703" s="1" t="s">
        <v>578</v>
      </c>
      <c r="C703" s="1" t="s">
        <v>5946</v>
      </c>
      <c r="D703" s="1">
        <v>104</v>
      </c>
      <c r="E703" s="1" t="s">
        <v>5827</v>
      </c>
      <c r="F703" s="1">
        <v>1</v>
      </c>
      <c r="G703" s="1" t="s">
        <v>120</v>
      </c>
      <c r="H703" s="1">
        <v>0</v>
      </c>
      <c r="I703" s="1">
        <v>33</v>
      </c>
      <c r="J703" s="1" t="s">
        <v>120</v>
      </c>
      <c r="K703" s="5">
        <v>33</v>
      </c>
      <c r="L703" s="5">
        <v>7.1861960047416634E-3</v>
      </c>
      <c r="M703" s="12">
        <v>0.99999683045003529</v>
      </c>
      <c r="N703" s="12">
        <v>3.1695499647758232E-6</v>
      </c>
      <c r="O703" s="1" t="s">
        <v>21</v>
      </c>
      <c r="P703" s="1">
        <v>0.18465775440000001</v>
      </c>
      <c r="Q703" s="1" t="s">
        <v>4819</v>
      </c>
      <c r="S703" s="1" t="e">
        <v>#N/A</v>
      </c>
      <c r="T703" s="1" t="s">
        <v>4820</v>
      </c>
      <c r="U703" s="1" t="str">
        <f t="shared" si="24"/>
        <v>Y</v>
      </c>
      <c r="V703" s="1" t="str">
        <f t="shared" si="25"/>
        <v>Y</v>
      </c>
      <c r="W703" s="1" t="s">
        <v>5812</v>
      </c>
      <c r="X703" s="1" t="s">
        <v>5812</v>
      </c>
      <c r="Y703" s="1" t="s">
        <v>6058</v>
      </c>
      <c r="AB703" s="1" t="e">
        <v>#N/A</v>
      </c>
    </row>
    <row r="704" spans="1:28" x14ac:dyDescent="0.4">
      <c r="A704" s="1">
        <v>100141596</v>
      </c>
      <c r="B704" s="1" t="s">
        <v>10</v>
      </c>
      <c r="C704" s="1" t="s">
        <v>5946</v>
      </c>
      <c r="D704" s="1">
        <v>4</v>
      </c>
      <c r="E704" s="1" t="s">
        <v>5832</v>
      </c>
      <c r="F704" s="1">
        <v>9</v>
      </c>
      <c r="G704" s="1" t="s">
        <v>584</v>
      </c>
      <c r="H704" s="1">
        <v>0</v>
      </c>
      <c r="I704" s="1">
        <v>189</v>
      </c>
      <c r="J704" s="1" t="s">
        <v>584</v>
      </c>
      <c r="K704" s="5">
        <v>189</v>
      </c>
      <c r="L704" s="5">
        <v>0.2486414844780821</v>
      </c>
      <c r="M704" s="12">
        <v>0.86387006599931726</v>
      </c>
      <c r="N704" s="12">
        <v>0.13611978415847761</v>
      </c>
      <c r="O704" s="1" t="s">
        <v>9</v>
      </c>
      <c r="P704" s="1">
        <v>7.2719219888</v>
      </c>
      <c r="Q704" s="1" t="s">
        <v>585</v>
      </c>
      <c r="S704" s="1" t="e">
        <v>#N/A</v>
      </c>
      <c r="T704" s="1" t="s">
        <v>586</v>
      </c>
      <c r="U704" s="1" t="str">
        <f t="shared" si="24"/>
        <v>Y</v>
      </c>
      <c r="V704" s="1" t="str">
        <f t="shared" si="25"/>
        <v>Y</v>
      </c>
      <c r="X704" s="1" t="s">
        <v>5813</v>
      </c>
      <c r="AB704" s="1" t="s">
        <v>5813</v>
      </c>
    </row>
    <row r="705" spans="1:28" x14ac:dyDescent="0.4">
      <c r="A705" s="1">
        <v>147162027</v>
      </c>
      <c r="B705" s="1" t="s">
        <v>10</v>
      </c>
      <c r="C705" s="1" t="s">
        <v>5946</v>
      </c>
      <c r="D705" s="1">
        <v>4</v>
      </c>
      <c r="E705" s="1" t="s">
        <v>5832</v>
      </c>
      <c r="F705" s="1">
        <v>9</v>
      </c>
      <c r="G705" s="1" t="s">
        <v>584</v>
      </c>
      <c r="H705" s="1">
        <v>0</v>
      </c>
      <c r="I705" s="1">
        <v>189</v>
      </c>
      <c r="J705" s="1" t="s">
        <v>584</v>
      </c>
      <c r="K705" s="5">
        <v>189</v>
      </c>
      <c r="L705" s="5">
        <v>5.0822374312499898E-2</v>
      </c>
      <c r="M705" s="12">
        <v>1</v>
      </c>
      <c r="N705" s="12">
        <v>0</v>
      </c>
      <c r="O705" s="1" t="s">
        <v>9</v>
      </c>
      <c r="P705" s="1">
        <v>0.94575811399999998</v>
      </c>
      <c r="Q705" s="1" t="s">
        <v>2993</v>
      </c>
      <c r="S705" s="1" t="e">
        <v>#N/A</v>
      </c>
      <c r="T705" s="1" t="s">
        <v>2994</v>
      </c>
      <c r="U705" s="1" t="str">
        <f t="shared" si="24"/>
        <v>Y</v>
      </c>
      <c r="V705" s="1" t="str">
        <f t="shared" si="25"/>
        <v>Y</v>
      </c>
      <c r="X705" s="1" t="s">
        <v>5813</v>
      </c>
      <c r="AB705" s="1" t="s">
        <v>5813</v>
      </c>
    </row>
    <row r="706" spans="1:28" x14ac:dyDescent="0.4">
      <c r="A706" s="1">
        <v>643635656</v>
      </c>
      <c r="B706" s="1" t="s">
        <v>578</v>
      </c>
      <c r="C706" s="1">
        <v>36</v>
      </c>
      <c r="D706" s="1">
        <v>894</v>
      </c>
      <c r="E706" s="1" t="s">
        <v>5827</v>
      </c>
      <c r="F706" s="1">
        <v>1</v>
      </c>
      <c r="G706" s="1" t="s">
        <v>371</v>
      </c>
      <c r="H706" s="1" t="s">
        <v>7125</v>
      </c>
      <c r="I706" s="1">
        <v>36</v>
      </c>
      <c r="J706" s="1" t="s">
        <v>371</v>
      </c>
      <c r="K706" s="5">
        <v>36</v>
      </c>
      <c r="L706" s="5">
        <v>8.4949853321982221E-3</v>
      </c>
      <c r="M706" s="12">
        <v>0.58051370355914333</v>
      </c>
      <c r="N706" s="12">
        <v>0.31744243317887649</v>
      </c>
      <c r="O706" s="1" t="s">
        <v>21</v>
      </c>
      <c r="P706" s="1">
        <v>6.8131536112500002E-2</v>
      </c>
      <c r="Q706" s="1" t="s">
        <v>5560</v>
      </c>
      <c r="S706" s="1" t="e">
        <v>#N/A</v>
      </c>
      <c r="T706" s="1" t="s">
        <v>5561</v>
      </c>
      <c r="U706" s="1" t="str">
        <f t="shared" si="24"/>
        <v>N</v>
      </c>
      <c r="V706" s="1" t="str">
        <f t="shared" si="25"/>
        <v>N</v>
      </c>
      <c r="W706" s="1" t="s">
        <v>5812</v>
      </c>
      <c r="X706" s="1" t="s">
        <v>5812</v>
      </c>
      <c r="Y706" s="1" t="s">
        <v>6113</v>
      </c>
      <c r="AB706" s="1" t="e">
        <v>#N/A</v>
      </c>
    </row>
    <row r="707" spans="1:28" x14ac:dyDescent="0.4">
      <c r="A707" s="1">
        <v>304996627</v>
      </c>
      <c r="B707" s="1" t="s">
        <v>88</v>
      </c>
      <c r="C707" s="1" t="s">
        <v>5946</v>
      </c>
      <c r="D707" s="1">
        <v>846</v>
      </c>
      <c r="E707" s="1" t="s">
        <v>5834</v>
      </c>
      <c r="F707" s="1">
        <v>12</v>
      </c>
      <c r="G707" s="1" t="s">
        <v>2548</v>
      </c>
      <c r="H707" s="1" t="s">
        <v>8383</v>
      </c>
      <c r="I707" s="1">
        <v>314</v>
      </c>
      <c r="J707" s="1" t="s">
        <v>2548</v>
      </c>
      <c r="K707" s="5">
        <v>314</v>
      </c>
      <c r="L707" s="5">
        <v>5.1899501499999882E-2</v>
      </c>
      <c r="M707" s="12">
        <v>0.62323745826344923</v>
      </c>
      <c r="N707" s="12">
        <v>0.25792424470589437</v>
      </c>
      <c r="O707" s="1" t="s">
        <v>9</v>
      </c>
      <c r="P707" s="1">
        <v>1.3595957872</v>
      </c>
      <c r="Q707" s="1" t="s">
        <v>2549</v>
      </c>
      <c r="S707" s="1" t="e">
        <v>#N/A</v>
      </c>
      <c r="T707" s="1" t="s">
        <v>2550</v>
      </c>
      <c r="U707" s="1" t="str">
        <f t="shared" si="24"/>
        <v>N</v>
      </c>
      <c r="V707" s="1" t="str">
        <f t="shared" si="25"/>
        <v>N</v>
      </c>
      <c r="X707" s="1" t="s">
        <v>9</v>
      </c>
      <c r="Y707" s="1" t="s">
        <v>6358</v>
      </c>
      <c r="Z707" s="1" t="s">
        <v>5812</v>
      </c>
      <c r="AB707" s="1" t="e">
        <v>#N/A</v>
      </c>
    </row>
    <row r="708" spans="1:28" x14ac:dyDescent="0.4">
      <c r="A708" s="1">
        <v>552283801</v>
      </c>
      <c r="B708" s="1" t="s">
        <v>796</v>
      </c>
      <c r="C708" s="1" t="s">
        <v>5946</v>
      </c>
      <c r="D708" s="1">
        <v>846</v>
      </c>
      <c r="E708" s="1" t="s">
        <v>5834</v>
      </c>
      <c r="F708" s="1">
        <v>12</v>
      </c>
      <c r="G708" s="1" t="s">
        <v>2548</v>
      </c>
      <c r="H708" s="1" t="s">
        <v>8384</v>
      </c>
      <c r="I708" s="1">
        <v>314</v>
      </c>
      <c r="J708" s="1" t="s">
        <v>2548</v>
      </c>
      <c r="K708" s="5">
        <v>314</v>
      </c>
      <c r="L708" s="5">
        <v>6.4568363931640478E-3</v>
      </c>
      <c r="M708" s="12">
        <v>0.76853542185204848</v>
      </c>
      <c r="N708" s="12">
        <v>0.10637402268155141</v>
      </c>
      <c r="O708" s="1" t="s">
        <v>9</v>
      </c>
      <c r="P708" s="1">
        <v>0.14197349179999999</v>
      </c>
      <c r="Q708" s="1" t="s">
        <v>5091</v>
      </c>
      <c r="S708" s="1" t="e">
        <v>#N/A</v>
      </c>
      <c r="T708" s="1" t="s">
        <v>5092</v>
      </c>
      <c r="U708" s="1" t="str">
        <f t="shared" si="24"/>
        <v>Y</v>
      </c>
      <c r="V708" s="1" t="str">
        <f t="shared" si="25"/>
        <v>Y</v>
      </c>
      <c r="X708" s="1" t="s">
        <v>5813</v>
      </c>
      <c r="Z708" s="1" t="s">
        <v>5812</v>
      </c>
      <c r="AB708" s="1" t="e">
        <v>#N/A</v>
      </c>
    </row>
    <row r="709" spans="1:28" x14ac:dyDescent="0.4">
      <c r="A709" s="1">
        <v>286608092</v>
      </c>
      <c r="B709" s="1" t="s">
        <v>143</v>
      </c>
      <c r="C709" s="1" t="s">
        <v>5946</v>
      </c>
      <c r="D709" s="1">
        <v>846</v>
      </c>
      <c r="E709" s="1" t="s">
        <v>5834</v>
      </c>
      <c r="F709" s="1">
        <v>12</v>
      </c>
      <c r="G709" s="1" t="s">
        <v>2548</v>
      </c>
      <c r="H709" s="1" t="s">
        <v>1415</v>
      </c>
      <c r="I709" s="1">
        <v>314</v>
      </c>
      <c r="J709" s="1" t="s">
        <v>2548</v>
      </c>
      <c r="K709" s="5">
        <v>314</v>
      </c>
      <c r="L709" s="5">
        <v>6.8923358440917855E-3</v>
      </c>
      <c r="M709" s="12">
        <v>0.81563171247943711</v>
      </c>
      <c r="N709" s="12">
        <v>0.12062469504989018</v>
      </c>
      <c r="O709" s="1" t="s">
        <v>9</v>
      </c>
      <c r="P709" s="1">
        <v>0.1240766093</v>
      </c>
      <c r="Q709" s="1" t="s">
        <v>5214</v>
      </c>
      <c r="R709" s="1" t="s">
        <v>5813</v>
      </c>
      <c r="S709" s="1" t="e">
        <v>#N/A</v>
      </c>
      <c r="T709" s="1" t="s">
        <v>5215</v>
      </c>
      <c r="U709" s="1" t="str">
        <f t="shared" si="24"/>
        <v>Y</v>
      </c>
      <c r="V709" s="1" t="str">
        <f t="shared" si="25"/>
        <v>Y</v>
      </c>
      <c r="X709" s="1" t="s">
        <v>5813</v>
      </c>
      <c r="Z709" s="1" t="s">
        <v>5812</v>
      </c>
      <c r="AB709" s="1" t="e">
        <v>#N/A</v>
      </c>
    </row>
    <row r="710" spans="1:28" x14ac:dyDescent="0.4">
      <c r="A710" s="1">
        <v>141601779</v>
      </c>
      <c r="B710" s="1" t="s">
        <v>10</v>
      </c>
      <c r="C710" s="1" t="s">
        <v>5946</v>
      </c>
      <c r="D710" s="1">
        <v>814</v>
      </c>
      <c r="E710" s="1" t="s">
        <v>5829</v>
      </c>
      <c r="F710" s="1">
        <v>2</v>
      </c>
      <c r="G710" s="1" t="s">
        <v>1521</v>
      </c>
      <c r="H710" s="1" t="s">
        <v>7551</v>
      </c>
      <c r="I710" s="1">
        <v>48</v>
      </c>
      <c r="J710" s="1" t="s">
        <v>1521</v>
      </c>
      <c r="K710" s="5">
        <v>48</v>
      </c>
      <c r="L710" s="5">
        <v>8.1817610799117379E-3</v>
      </c>
      <c r="M710" s="12">
        <v>0.64893312981674922</v>
      </c>
      <c r="N710" s="12">
        <v>0.2668099688354062</v>
      </c>
      <c r="O710" s="1" t="s">
        <v>9</v>
      </c>
      <c r="P710" s="1">
        <v>6.8870854849999996E-2</v>
      </c>
      <c r="Q710" s="1" t="s">
        <v>5552</v>
      </c>
      <c r="S710" s="1" t="e">
        <v>#N/A</v>
      </c>
      <c r="T710" s="1" t="s">
        <v>5553</v>
      </c>
      <c r="U710" s="1" t="str">
        <f t="shared" si="24"/>
        <v>N</v>
      </c>
      <c r="V710" s="1" t="str">
        <f t="shared" si="25"/>
        <v>N</v>
      </c>
      <c r="X710" s="1" t="s">
        <v>9</v>
      </c>
      <c r="Y710" s="1" t="s">
        <v>6232</v>
      </c>
      <c r="Z710" s="1" t="s">
        <v>5812</v>
      </c>
      <c r="AB710" s="1" t="s">
        <v>5813</v>
      </c>
    </row>
    <row r="711" spans="1:28" x14ac:dyDescent="0.4">
      <c r="A711" s="1">
        <v>304857992</v>
      </c>
      <c r="B711" s="1" t="s">
        <v>1643</v>
      </c>
      <c r="C711" s="1" t="s">
        <v>5946</v>
      </c>
      <c r="D711" s="1">
        <v>4</v>
      </c>
      <c r="E711" s="1" t="s">
        <v>5832</v>
      </c>
      <c r="F711" s="1">
        <v>9</v>
      </c>
      <c r="G711" s="1" t="s">
        <v>584</v>
      </c>
      <c r="H711" s="1">
        <v>0</v>
      </c>
      <c r="I711" s="1">
        <v>189</v>
      </c>
      <c r="J711" s="1" t="s">
        <v>584</v>
      </c>
      <c r="K711" s="5">
        <v>189</v>
      </c>
      <c r="L711" s="5">
        <v>0.18545535189999901</v>
      </c>
      <c r="M711" s="12">
        <v>1</v>
      </c>
      <c r="N711" s="12">
        <v>0</v>
      </c>
      <c r="O711" s="1" t="s">
        <v>9</v>
      </c>
      <c r="P711" s="1">
        <v>1.3914392113999901</v>
      </c>
      <c r="Q711" s="1" t="s">
        <v>2511</v>
      </c>
      <c r="S711" s="1" t="e">
        <v>#N/A</v>
      </c>
      <c r="T711" s="1" t="s">
        <v>2512</v>
      </c>
      <c r="U711" s="1" t="str">
        <f t="shared" si="24"/>
        <v>Y</v>
      </c>
      <c r="V711" s="1" t="str">
        <f t="shared" si="25"/>
        <v>Y</v>
      </c>
      <c r="X711" s="1" t="s">
        <v>5813</v>
      </c>
      <c r="AB711" s="1" t="e">
        <v>#N/A</v>
      </c>
    </row>
    <row r="712" spans="1:28" x14ac:dyDescent="0.4">
      <c r="A712" s="1">
        <v>299761293</v>
      </c>
      <c r="B712" s="1" t="s">
        <v>1636</v>
      </c>
      <c r="C712" s="1" t="s">
        <v>5946</v>
      </c>
      <c r="D712" s="1">
        <v>4</v>
      </c>
      <c r="E712" s="1" t="s">
        <v>5832</v>
      </c>
      <c r="F712" s="1">
        <v>9</v>
      </c>
      <c r="G712" s="1" t="s">
        <v>584</v>
      </c>
      <c r="H712" s="1" t="s">
        <v>8071</v>
      </c>
      <c r="I712" s="1">
        <v>189</v>
      </c>
      <c r="J712" s="1" t="s">
        <v>584</v>
      </c>
      <c r="K712" s="5">
        <v>189</v>
      </c>
      <c r="L712" s="5">
        <v>0.19666955364287059</v>
      </c>
      <c r="M712" s="12">
        <v>0.98066568781427432</v>
      </c>
      <c r="N712" s="12">
        <v>1.0029882331618833E-2</v>
      </c>
      <c r="O712" s="1" t="s">
        <v>9</v>
      </c>
      <c r="P712" s="1">
        <v>0.86973522159999905</v>
      </c>
      <c r="Q712" s="1" t="s">
        <v>3091</v>
      </c>
      <c r="S712" s="1" t="e">
        <v>#N/A</v>
      </c>
      <c r="T712" s="1" t="s">
        <v>3092</v>
      </c>
      <c r="U712" s="1" t="str">
        <f t="shared" si="24"/>
        <v>Y</v>
      </c>
      <c r="V712" s="1" t="str">
        <f t="shared" si="25"/>
        <v>Y</v>
      </c>
      <c r="X712" s="1" t="s">
        <v>5813</v>
      </c>
      <c r="Y712" s="1" t="s">
        <v>6255</v>
      </c>
      <c r="AB712" s="1" t="e">
        <v>#N/A</v>
      </c>
    </row>
    <row r="713" spans="1:28" x14ac:dyDescent="0.4">
      <c r="A713" s="1">
        <v>287714197</v>
      </c>
      <c r="B713" s="1" t="s">
        <v>3219</v>
      </c>
      <c r="C713" s="1" t="s">
        <v>5946</v>
      </c>
      <c r="D713" s="1">
        <v>4</v>
      </c>
      <c r="E713" s="1" t="s">
        <v>5832</v>
      </c>
      <c r="F713" s="1">
        <v>9</v>
      </c>
      <c r="G713" s="1" t="s">
        <v>584</v>
      </c>
      <c r="H713" s="1" t="s">
        <v>8070</v>
      </c>
      <c r="I713" s="1">
        <v>189</v>
      </c>
      <c r="J713" s="1" t="s">
        <v>584</v>
      </c>
      <c r="K713" s="5">
        <v>189</v>
      </c>
      <c r="L713" s="5">
        <v>4.5884949075372453E-2</v>
      </c>
      <c r="M713" s="12">
        <v>0.88328546211857428</v>
      </c>
      <c r="N713" s="12">
        <v>5.1473096790852629E-2</v>
      </c>
      <c r="O713" s="1" t="s">
        <v>21</v>
      </c>
      <c r="P713" s="1">
        <v>0.36723879079999999</v>
      </c>
      <c r="Q713" s="1" t="s">
        <v>4102</v>
      </c>
      <c r="S713" s="1" t="e">
        <v>#N/A</v>
      </c>
      <c r="T713" s="1" t="s">
        <v>4103</v>
      </c>
      <c r="U713" s="1" t="str">
        <f t="shared" si="24"/>
        <v>Y</v>
      </c>
      <c r="V713" s="1" t="str">
        <f t="shared" si="25"/>
        <v>Y</v>
      </c>
      <c r="X713" s="1" t="s">
        <v>5813</v>
      </c>
      <c r="Y713" s="1" t="s">
        <v>6256</v>
      </c>
      <c r="AB713" s="1" t="e">
        <v>#N/A</v>
      </c>
    </row>
    <row r="714" spans="1:28" x14ac:dyDescent="0.4">
      <c r="A714" s="1">
        <v>266966337</v>
      </c>
      <c r="B714" s="1" t="s">
        <v>1559</v>
      </c>
      <c r="C714" s="1" t="s">
        <v>5946</v>
      </c>
      <c r="D714" s="1">
        <v>4</v>
      </c>
      <c r="E714" s="1" t="s">
        <v>5832</v>
      </c>
      <c r="F714" s="1">
        <v>9</v>
      </c>
      <c r="G714" s="1" t="s">
        <v>584</v>
      </c>
      <c r="H714" s="1">
        <v>0</v>
      </c>
      <c r="I714" s="1">
        <v>189</v>
      </c>
      <c r="J714" s="1" t="s">
        <v>584</v>
      </c>
      <c r="K714" s="5">
        <v>189</v>
      </c>
      <c r="L714" s="5">
        <v>6.2509263676607862E-2</v>
      </c>
      <c r="M714" s="12">
        <v>0.99581902998284133</v>
      </c>
      <c r="N714" s="12">
        <v>2.1457404733667093E-3</v>
      </c>
      <c r="O714" s="1" t="s">
        <v>9</v>
      </c>
      <c r="P714" s="1">
        <v>0.2213790061</v>
      </c>
      <c r="Q714" s="1" t="s">
        <v>4651</v>
      </c>
      <c r="S714" s="1" t="e">
        <v>#N/A</v>
      </c>
      <c r="T714" s="1" t="s">
        <v>4652</v>
      </c>
      <c r="U714" s="1" t="str">
        <f t="shared" si="24"/>
        <v>Y</v>
      </c>
      <c r="V714" s="1" t="str">
        <f t="shared" si="25"/>
        <v>Y</v>
      </c>
      <c r="X714" s="1" t="s">
        <v>5813</v>
      </c>
      <c r="Y714" s="1" t="s">
        <v>6254</v>
      </c>
      <c r="Z714" s="1" t="s">
        <v>5812</v>
      </c>
      <c r="AA714" s="1" t="s">
        <v>5822</v>
      </c>
      <c r="AB714" s="1" t="e">
        <v>#N/A</v>
      </c>
    </row>
    <row r="715" spans="1:28" x14ac:dyDescent="0.4">
      <c r="A715" s="1">
        <v>277959325</v>
      </c>
      <c r="B715" s="1" t="s">
        <v>948</v>
      </c>
      <c r="C715" s="1" t="s">
        <v>5946</v>
      </c>
      <c r="D715" s="1">
        <v>4</v>
      </c>
      <c r="E715" s="1" t="s">
        <v>5832</v>
      </c>
      <c r="F715" s="1">
        <v>9</v>
      </c>
      <c r="G715" s="1" t="s">
        <v>584</v>
      </c>
      <c r="H715" s="1">
        <v>0</v>
      </c>
      <c r="I715" s="1">
        <v>189</v>
      </c>
      <c r="J715" s="1" t="s">
        <v>584</v>
      </c>
      <c r="K715" s="5">
        <v>189</v>
      </c>
      <c r="L715" s="5">
        <v>0.41822595149999903</v>
      </c>
      <c r="M715" s="12">
        <v>1</v>
      </c>
      <c r="N715" s="12">
        <v>0</v>
      </c>
      <c r="O715" s="1" t="s">
        <v>9</v>
      </c>
      <c r="P715" s="1">
        <v>1.8719388856000001</v>
      </c>
      <c r="Q715" s="1" t="s">
        <v>2141</v>
      </c>
      <c r="S715" s="1" t="e">
        <v>#N/A</v>
      </c>
      <c r="T715" s="1" t="s">
        <v>2142</v>
      </c>
      <c r="U715" s="1" t="str">
        <f t="shared" si="24"/>
        <v>Y</v>
      </c>
      <c r="V715" s="1" t="str">
        <f t="shared" si="25"/>
        <v>Y</v>
      </c>
      <c r="X715" s="1" t="s">
        <v>5813</v>
      </c>
      <c r="AB715" s="1" t="e">
        <v>#N/A</v>
      </c>
    </row>
    <row r="716" spans="1:28" x14ac:dyDescent="0.4">
      <c r="A716" s="1">
        <v>287452840</v>
      </c>
      <c r="B716" s="1" t="s">
        <v>143</v>
      </c>
      <c r="C716" s="1" t="s">
        <v>5946</v>
      </c>
      <c r="D716" s="1">
        <v>4</v>
      </c>
      <c r="E716" s="1" t="s">
        <v>5832</v>
      </c>
      <c r="F716" s="1">
        <v>9</v>
      </c>
      <c r="G716" s="1" t="s">
        <v>584</v>
      </c>
      <c r="H716" s="1">
        <v>0</v>
      </c>
      <c r="I716" s="1">
        <v>189</v>
      </c>
      <c r="J716" s="1" t="s">
        <v>584</v>
      </c>
      <c r="K716" s="5">
        <v>189</v>
      </c>
      <c r="L716" s="5">
        <v>9.1660759749999897E-3</v>
      </c>
      <c r="M716" s="12">
        <v>1</v>
      </c>
      <c r="N716" s="12">
        <v>0</v>
      </c>
      <c r="O716" s="1" t="s">
        <v>9</v>
      </c>
      <c r="P716" s="1">
        <v>0.20937867090000001</v>
      </c>
      <c r="Q716" s="1" t="s">
        <v>4702</v>
      </c>
      <c r="S716" s="1" t="e">
        <v>#N/A</v>
      </c>
      <c r="T716" s="1" t="s">
        <v>4703</v>
      </c>
      <c r="U716" s="1" t="str">
        <f t="shared" si="24"/>
        <v>Y</v>
      </c>
      <c r="V716" s="1" t="str">
        <f t="shared" si="25"/>
        <v>Y</v>
      </c>
      <c r="X716" s="1" t="s">
        <v>5813</v>
      </c>
      <c r="Y716" s="1" t="s">
        <v>6253</v>
      </c>
      <c r="AB716" s="1" t="e">
        <v>#N/A</v>
      </c>
    </row>
    <row r="717" spans="1:28" x14ac:dyDescent="0.4">
      <c r="A717" s="1">
        <v>287448038</v>
      </c>
      <c r="B717" s="1" t="s">
        <v>143</v>
      </c>
      <c r="C717" s="1" t="s">
        <v>5946</v>
      </c>
      <c r="D717" s="1">
        <v>4</v>
      </c>
      <c r="E717" s="1" t="s">
        <v>5832</v>
      </c>
      <c r="F717" s="1">
        <v>9</v>
      </c>
      <c r="G717" s="1" t="s">
        <v>584</v>
      </c>
      <c r="H717" s="1">
        <v>0</v>
      </c>
      <c r="I717" s="1">
        <v>189</v>
      </c>
      <c r="J717" s="1" t="s">
        <v>584</v>
      </c>
      <c r="K717" s="5">
        <v>189</v>
      </c>
      <c r="L717" s="5">
        <v>8.70133875634332E-2</v>
      </c>
      <c r="M717" s="12">
        <v>1</v>
      </c>
      <c r="N717" s="12">
        <v>0</v>
      </c>
      <c r="O717" s="1" t="s">
        <v>9</v>
      </c>
      <c r="P717" s="1">
        <v>0.55896161020000001</v>
      </c>
      <c r="Q717" s="1" t="s">
        <v>3643</v>
      </c>
      <c r="R717" s="1" t="s">
        <v>5813</v>
      </c>
      <c r="S717" s="1" t="e">
        <v>#N/A</v>
      </c>
      <c r="T717" s="1" t="s">
        <v>3644</v>
      </c>
      <c r="U717" s="1" t="str">
        <f t="shared" si="24"/>
        <v>Y</v>
      </c>
      <c r="V717" s="1" t="str">
        <f t="shared" si="25"/>
        <v>Y</v>
      </c>
      <c r="X717" s="1" t="s">
        <v>5813</v>
      </c>
      <c r="AB717" s="1" t="e">
        <v>#N/A</v>
      </c>
    </row>
    <row r="718" spans="1:28" x14ac:dyDescent="0.4">
      <c r="A718" s="1">
        <v>305447664</v>
      </c>
      <c r="B718" s="1" t="s">
        <v>1437</v>
      </c>
      <c r="C718" s="1" t="s">
        <v>5946</v>
      </c>
      <c r="D718" s="1">
        <v>4</v>
      </c>
      <c r="E718" s="1" t="s">
        <v>5832</v>
      </c>
      <c r="F718" s="1">
        <v>9</v>
      </c>
      <c r="G718" s="1" t="s">
        <v>584</v>
      </c>
      <c r="H718" s="1" t="s">
        <v>407</v>
      </c>
      <c r="I718" s="1">
        <v>189</v>
      </c>
      <c r="J718" s="1" t="s">
        <v>584</v>
      </c>
      <c r="K718" s="5">
        <v>189</v>
      </c>
      <c r="L718" s="5">
        <v>4.3592004575422295E-3</v>
      </c>
      <c r="M718" s="12">
        <v>0.93734465524069255</v>
      </c>
      <c r="N718" s="12">
        <v>5.311601476338644E-2</v>
      </c>
      <c r="O718" s="1" t="s">
        <v>21</v>
      </c>
      <c r="P718" s="1">
        <v>3.6105490749999997E-2</v>
      </c>
      <c r="Q718" s="1" t="s">
        <v>5731</v>
      </c>
      <c r="S718" s="1" t="e">
        <v>#N/A</v>
      </c>
      <c r="T718" s="1" t="s">
        <v>5732</v>
      </c>
      <c r="U718" s="1" t="str">
        <f t="shared" si="24"/>
        <v>Y</v>
      </c>
      <c r="V718" s="1" t="str">
        <f t="shared" si="25"/>
        <v>Y</v>
      </c>
      <c r="X718" s="10" t="s">
        <v>9</v>
      </c>
      <c r="Y718" s="1" t="s">
        <v>7015</v>
      </c>
      <c r="Z718" s="1" t="s">
        <v>5812</v>
      </c>
      <c r="AB718" s="1" t="e">
        <v>#N/A</v>
      </c>
    </row>
    <row r="719" spans="1:28" x14ac:dyDescent="0.4">
      <c r="A719" s="1">
        <v>306491185</v>
      </c>
      <c r="B719" s="1" t="s">
        <v>528</v>
      </c>
      <c r="C719" s="1" t="s">
        <v>5946</v>
      </c>
      <c r="D719" s="1">
        <v>886</v>
      </c>
      <c r="E719" s="1" t="s">
        <v>5827</v>
      </c>
      <c r="F719" s="1">
        <v>1</v>
      </c>
      <c r="G719" s="1" t="s">
        <v>462</v>
      </c>
      <c r="H719" s="1" t="s">
        <v>7130</v>
      </c>
      <c r="I719" s="1">
        <v>38</v>
      </c>
      <c r="J719" s="1" t="s">
        <v>462</v>
      </c>
      <c r="K719" s="5">
        <v>38</v>
      </c>
      <c r="L719" s="5">
        <v>0.1119691719630002</v>
      </c>
      <c r="M719" s="12">
        <v>0.51433057278507011</v>
      </c>
      <c r="N719" s="12">
        <v>0.24688932785571688</v>
      </c>
      <c r="O719" s="1" t="s">
        <v>9</v>
      </c>
      <c r="P719" s="1">
        <v>1.5815575552000001</v>
      </c>
      <c r="Q719" s="1" t="s">
        <v>2371</v>
      </c>
      <c r="S719" s="1" t="e">
        <v>#N/A</v>
      </c>
      <c r="T719" s="1" t="s">
        <v>2372</v>
      </c>
      <c r="U719" s="1" t="str">
        <f t="shared" si="24"/>
        <v>N</v>
      </c>
      <c r="V719" s="1" t="str">
        <f t="shared" si="25"/>
        <v>N</v>
      </c>
      <c r="W719" s="1" t="s">
        <v>5812</v>
      </c>
      <c r="X719" s="1" t="s">
        <v>5812</v>
      </c>
      <c r="Y719" s="1" t="s">
        <v>6068</v>
      </c>
      <c r="AB719" s="1" t="e">
        <v>#N/A</v>
      </c>
    </row>
    <row r="720" spans="1:28" x14ac:dyDescent="0.4">
      <c r="A720" s="1">
        <v>180435652</v>
      </c>
      <c r="B720" s="1" t="s">
        <v>10</v>
      </c>
      <c r="C720" s="1" t="s">
        <v>5946</v>
      </c>
      <c r="D720" s="1">
        <v>895</v>
      </c>
      <c r="E720" s="1" t="s">
        <v>5827</v>
      </c>
      <c r="F720" s="1">
        <v>1</v>
      </c>
      <c r="G720" s="1" t="s">
        <v>13</v>
      </c>
      <c r="H720" s="1" t="s">
        <v>7491</v>
      </c>
      <c r="I720" s="1">
        <v>43</v>
      </c>
      <c r="J720" s="1" t="s">
        <v>13</v>
      </c>
      <c r="K720" s="5">
        <v>43</v>
      </c>
      <c r="L720" s="5">
        <v>1.0751526179297082</v>
      </c>
      <c r="M720" s="12">
        <v>0.37823439326739916</v>
      </c>
      <c r="N720" s="12">
        <v>0.35470079030787571</v>
      </c>
      <c r="O720" s="1" t="s">
        <v>9</v>
      </c>
      <c r="P720" s="1">
        <v>32.903170406400001</v>
      </c>
      <c r="Q720" s="1" t="s">
        <v>14</v>
      </c>
      <c r="S720" s="1" t="e">
        <v>#N/A</v>
      </c>
      <c r="T720" s="1" t="s">
        <v>15</v>
      </c>
      <c r="U720" s="1" t="str">
        <f t="shared" si="24"/>
        <v>N</v>
      </c>
      <c r="V720" s="1" t="str">
        <f t="shared" si="25"/>
        <v>N</v>
      </c>
      <c r="W720" s="1" t="s">
        <v>5813</v>
      </c>
      <c r="X720" s="1" t="s">
        <v>5813</v>
      </c>
      <c r="AA720" s="1" t="s">
        <v>5816</v>
      </c>
      <c r="AB720" s="1" t="s">
        <v>5813</v>
      </c>
    </row>
    <row r="721" spans="1:28" x14ac:dyDescent="0.4">
      <c r="A721" s="1">
        <v>126116848</v>
      </c>
      <c r="B721" s="1" t="s">
        <v>10</v>
      </c>
      <c r="C721" s="1" t="s">
        <v>5946</v>
      </c>
      <c r="D721" s="1">
        <v>918</v>
      </c>
      <c r="E721" s="1" t="s">
        <v>5828</v>
      </c>
      <c r="F721" s="1">
        <v>3</v>
      </c>
      <c r="G721" s="1" t="s">
        <v>73</v>
      </c>
      <c r="H721" s="1">
        <v>0</v>
      </c>
      <c r="I721" s="1">
        <v>61</v>
      </c>
      <c r="J721" s="1" t="s">
        <v>73</v>
      </c>
      <c r="K721" s="5">
        <v>61</v>
      </c>
      <c r="L721" s="5">
        <v>0.33790263945425092</v>
      </c>
      <c r="M721" s="12">
        <v>0.99598623909407036</v>
      </c>
      <c r="N721" s="12">
        <v>3.7165585223107415E-3</v>
      </c>
      <c r="O721" s="1" t="s">
        <v>9</v>
      </c>
      <c r="P721" s="1">
        <v>9.9241673327999997</v>
      </c>
      <c r="Q721" s="1" t="s">
        <v>307</v>
      </c>
      <c r="R721" s="1" t="s">
        <v>5813</v>
      </c>
      <c r="S721" s="1" t="e">
        <v>#N/A</v>
      </c>
      <c r="T721" s="1" t="s">
        <v>308</v>
      </c>
      <c r="U721" s="1" t="str">
        <f t="shared" si="24"/>
        <v>Y</v>
      </c>
      <c r="V721" s="1" t="str">
        <f t="shared" si="25"/>
        <v>Y</v>
      </c>
      <c r="X721" s="1" t="s">
        <v>5813</v>
      </c>
      <c r="AB721" s="1" t="s">
        <v>5813</v>
      </c>
    </row>
    <row r="722" spans="1:28" x14ac:dyDescent="0.4">
      <c r="A722" s="1">
        <v>114472145</v>
      </c>
      <c r="B722" s="1" t="s">
        <v>10</v>
      </c>
      <c r="C722" s="1" t="s">
        <v>5946</v>
      </c>
      <c r="D722" s="1">
        <v>918</v>
      </c>
      <c r="E722" s="1" t="s">
        <v>5828</v>
      </c>
      <c r="F722" s="1">
        <v>3</v>
      </c>
      <c r="G722" s="1" t="s">
        <v>73</v>
      </c>
      <c r="H722" s="1" t="s">
        <v>7613</v>
      </c>
      <c r="I722" s="1">
        <v>61</v>
      </c>
      <c r="J722" s="1" t="s">
        <v>73</v>
      </c>
      <c r="K722" s="5">
        <v>61</v>
      </c>
      <c r="L722" s="5">
        <v>0.35496165882585262</v>
      </c>
      <c r="M722" s="12">
        <v>0.93782637814901859</v>
      </c>
      <c r="N722" s="12">
        <v>3.2837104191916107E-2</v>
      </c>
      <c r="O722" s="1" t="s">
        <v>9</v>
      </c>
      <c r="P722" s="1">
        <v>18.787802656</v>
      </c>
      <c r="Q722" s="1" t="s">
        <v>74</v>
      </c>
      <c r="S722" s="1" t="e">
        <v>#N/A</v>
      </c>
      <c r="T722" s="1" t="s">
        <v>75</v>
      </c>
      <c r="U722" s="1" t="str">
        <f t="shared" si="24"/>
        <v>Y</v>
      </c>
      <c r="V722" s="1" t="str">
        <f t="shared" si="25"/>
        <v>Y</v>
      </c>
      <c r="X722" s="1" t="s">
        <v>5813</v>
      </c>
      <c r="AB722" s="1" t="s">
        <v>5813</v>
      </c>
    </row>
    <row r="723" spans="1:28" x14ac:dyDescent="0.4">
      <c r="A723" s="1">
        <v>142654100</v>
      </c>
      <c r="B723" s="1" t="s">
        <v>10</v>
      </c>
      <c r="C723" s="1" t="s">
        <v>5946</v>
      </c>
      <c r="D723" s="1">
        <v>918</v>
      </c>
      <c r="E723" s="1" t="s">
        <v>5828</v>
      </c>
      <c r="F723" s="1">
        <v>3</v>
      </c>
      <c r="G723" s="1" t="s">
        <v>73</v>
      </c>
      <c r="H723" s="1" t="s">
        <v>7614</v>
      </c>
      <c r="I723" s="1">
        <v>61</v>
      </c>
      <c r="J723" s="1" t="s">
        <v>73</v>
      </c>
      <c r="K723" s="5">
        <v>61</v>
      </c>
      <c r="L723" s="5">
        <v>0.16716914886655934</v>
      </c>
      <c r="M723" s="12">
        <v>0.91068550152469507</v>
      </c>
      <c r="N723" s="12">
        <v>3.7210494664527145E-2</v>
      </c>
      <c r="O723" s="1" t="s">
        <v>9</v>
      </c>
      <c r="P723" s="1">
        <v>13.6239404</v>
      </c>
      <c r="Q723" s="1" t="s">
        <v>160</v>
      </c>
      <c r="S723" s="1" t="e">
        <v>#N/A</v>
      </c>
      <c r="T723" s="1" t="s">
        <v>161</v>
      </c>
      <c r="U723" s="1" t="str">
        <f t="shared" si="24"/>
        <v>Y</v>
      </c>
      <c r="V723" s="1" t="str">
        <f t="shared" si="25"/>
        <v>Y</v>
      </c>
      <c r="X723" s="1" t="s">
        <v>5813</v>
      </c>
      <c r="AB723" s="1" t="s">
        <v>5813</v>
      </c>
    </row>
    <row r="724" spans="1:28" x14ac:dyDescent="0.4">
      <c r="A724" s="1">
        <v>180297139</v>
      </c>
      <c r="B724" s="1" t="s">
        <v>10</v>
      </c>
      <c r="C724" s="1" t="s">
        <v>5946</v>
      </c>
      <c r="D724" s="1">
        <v>918</v>
      </c>
      <c r="E724" s="1" t="s">
        <v>5828</v>
      </c>
      <c r="F724" s="1">
        <v>3</v>
      </c>
      <c r="G724" s="1" t="s">
        <v>73</v>
      </c>
      <c r="H724" s="1" t="s">
        <v>7615</v>
      </c>
      <c r="I724" s="1">
        <v>61</v>
      </c>
      <c r="J724" s="1" t="s">
        <v>73</v>
      </c>
      <c r="K724" s="5">
        <v>61</v>
      </c>
      <c r="L724" s="5">
        <v>0.2178542214450673</v>
      </c>
      <c r="M724" s="12">
        <v>0.93040152277291754</v>
      </c>
      <c r="N724" s="12">
        <v>4.8499719629350492E-2</v>
      </c>
      <c r="O724" s="1" t="s">
        <v>9</v>
      </c>
      <c r="P724" s="1">
        <v>8.1904743423999999</v>
      </c>
      <c r="Q724" s="1" t="s">
        <v>452</v>
      </c>
      <c r="S724" s="1" t="e">
        <v>#N/A</v>
      </c>
      <c r="T724" s="1" t="s">
        <v>453</v>
      </c>
      <c r="U724" s="1" t="str">
        <f t="shared" si="24"/>
        <v>Y</v>
      </c>
      <c r="V724" s="1" t="str">
        <f t="shared" si="25"/>
        <v>Y</v>
      </c>
      <c r="X724" s="1" t="s">
        <v>5813</v>
      </c>
      <c r="AB724" s="1" t="s">
        <v>5813</v>
      </c>
    </row>
    <row r="725" spans="1:28" x14ac:dyDescent="0.4">
      <c r="A725" s="1">
        <v>272414403</v>
      </c>
      <c r="B725" s="1" t="s">
        <v>10</v>
      </c>
      <c r="C725" s="1" t="s">
        <v>5946</v>
      </c>
      <c r="D725" s="1">
        <v>918</v>
      </c>
      <c r="E725" s="1" t="s">
        <v>5828</v>
      </c>
      <c r="F725" s="1">
        <v>3</v>
      </c>
      <c r="G725" s="1" t="s">
        <v>73</v>
      </c>
      <c r="H725" s="1" t="s">
        <v>7616</v>
      </c>
      <c r="I725" s="1">
        <v>61</v>
      </c>
      <c r="J725" s="1" t="s">
        <v>73</v>
      </c>
      <c r="K725" s="5">
        <v>61</v>
      </c>
      <c r="L725" s="5">
        <v>0.31699469403390917</v>
      </c>
      <c r="M725" s="12">
        <v>0.70657462258986459</v>
      </c>
      <c r="N725" s="12">
        <v>0.16463032517582116</v>
      </c>
      <c r="O725" s="1" t="s">
        <v>9</v>
      </c>
      <c r="P725" s="1">
        <v>10.3968014976</v>
      </c>
      <c r="Q725" s="1" t="s">
        <v>284</v>
      </c>
      <c r="S725" s="1" t="e">
        <v>#N/A</v>
      </c>
      <c r="T725" s="1" t="s">
        <v>285</v>
      </c>
      <c r="U725" s="1" t="str">
        <f t="shared" si="24"/>
        <v>Y</v>
      </c>
      <c r="V725" s="1" t="str">
        <f t="shared" si="25"/>
        <v>Y</v>
      </c>
      <c r="X725" s="1" t="s">
        <v>5813</v>
      </c>
      <c r="AB725" s="1" t="s">
        <v>5813</v>
      </c>
    </row>
    <row r="726" spans="1:28" x14ac:dyDescent="0.4">
      <c r="A726" s="1">
        <v>642967852</v>
      </c>
      <c r="B726" s="1" t="s">
        <v>10</v>
      </c>
      <c r="C726" s="1" t="s">
        <v>5946</v>
      </c>
      <c r="D726" s="1">
        <v>918</v>
      </c>
      <c r="E726" s="1" t="s">
        <v>5828</v>
      </c>
      <c r="F726" s="1">
        <v>3</v>
      </c>
      <c r="G726" s="1" t="s">
        <v>73</v>
      </c>
      <c r="H726" s="1" t="s">
        <v>332</v>
      </c>
      <c r="I726" s="1">
        <v>61</v>
      </c>
      <c r="J726" s="1" t="s">
        <v>73</v>
      </c>
      <c r="K726" s="5">
        <v>61</v>
      </c>
      <c r="L726" s="5">
        <v>0.15608564517725929</v>
      </c>
      <c r="M726" s="12">
        <v>0.98113991873553041</v>
      </c>
      <c r="N726" s="12">
        <v>1.0955578395604426E-2</v>
      </c>
      <c r="O726" s="1" t="s">
        <v>9</v>
      </c>
      <c r="P726" s="1">
        <v>8.8652583600000003</v>
      </c>
      <c r="Q726" s="1" t="s">
        <v>380</v>
      </c>
      <c r="S726" s="1" t="e">
        <v>#N/A</v>
      </c>
      <c r="T726" s="1" t="s">
        <v>381</v>
      </c>
      <c r="U726" s="1" t="str">
        <f t="shared" si="24"/>
        <v>Y</v>
      </c>
      <c r="V726" s="1" t="str">
        <f t="shared" si="25"/>
        <v>Y</v>
      </c>
      <c r="X726" s="1" t="s">
        <v>5813</v>
      </c>
      <c r="AB726" s="1" t="e">
        <v>#N/A</v>
      </c>
    </row>
    <row r="727" spans="1:28" x14ac:dyDescent="0.4">
      <c r="A727" s="1">
        <v>640081415</v>
      </c>
      <c r="B727" s="1" t="s">
        <v>10</v>
      </c>
      <c r="C727" s="1" t="s">
        <v>5946</v>
      </c>
      <c r="D727" s="1">
        <v>918</v>
      </c>
      <c r="E727" s="1" t="s">
        <v>5828</v>
      </c>
      <c r="F727" s="1">
        <v>3</v>
      </c>
      <c r="G727" s="1" t="s">
        <v>73</v>
      </c>
      <c r="H727" s="1" t="s">
        <v>7608</v>
      </c>
      <c r="I727" s="1">
        <v>61</v>
      </c>
      <c r="J727" s="1" t="s">
        <v>73</v>
      </c>
      <c r="K727" s="5">
        <v>61</v>
      </c>
      <c r="L727" s="5">
        <v>0.15405461850440311</v>
      </c>
      <c r="M727" s="12">
        <v>0.84072862701157636</v>
      </c>
      <c r="N727" s="12">
        <v>8.691649350613527E-2</v>
      </c>
      <c r="O727" s="1" t="s">
        <v>9</v>
      </c>
      <c r="P727" s="1">
        <v>7.1732157615999999</v>
      </c>
      <c r="Q727" s="1" t="s">
        <v>592</v>
      </c>
      <c r="S727" s="1" t="e">
        <v>#N/A</v>
      </c>
      <c r="T727" s="1" t="s">
        <v>593</v>
      </c>
      <c r="U727" s="1" t="str">
        <f t="shared" si="24"/>
        <v>Y</v>
      </c>
      <c r="V727" s="1" t="str">
        <f t="shared" si="25"/>
        <v>Y</v>
      </c>
      <c r="X727" s="1" t="s">
        <v>5813</v>
      </c>
      <c r="AB727" s="1" t="e">
        <v>#N/A</v>
      </c>
    </row>
    <row r="728" spans="1:28" x14ac:dyDescent="0.4">
      <c r="A728" s="1">
        <v>299857096</v>
      </c>
      <c r="B728" s="1" t="s">
        <v>1643</v>
      </c>
      <c r="C728" s="1" t="s">
        <v>5946</v>
      </c>
      <c r="D728" s="1">
        <v>918</v>
      </c>
      <c r="E728" s="1" t="s">
        <v>5828</v>
      </c>
      <c r="F728" s="1">
        <v>3</v>
      </c>
      <c r="G728" s="1" t="s">
        <v>73</v>
      </c>
      <c r="H728" s="1" t="s">
        <v>387</v>
      </c>
      <c r="I728" s="1">
        <v>61</v>
      </c>
      <c r="J728" s="1" t="s">
        <v>73</v>
      </c>
      <c r="K728" s="5">
        <v>61</v>
      </c>
      <c r="L728" s="5">
        <v>0.13423214016368029</v>
      </c>
      <c r="M728" s="12">
        <v>0.90690969893061946</v>
      </c>
      <c r="N728" s="12">
        <v>7.9212376872143997E-2</v>
      </c>
      <c r="O728" s="1" t="s">
        <v>9</v>
      </c>
      <c r="P728" s="1">
        <v>1.0979112602500001</v>
      </c>
      <c r="Q728" s="1" t="s">
        <v>2814</v>
      </c>
      <c r="S728" s="1" t="e">
        <v>#N/A</v>
      </c>
      <c r="T728" s="1" t="s">
        <v>2815</v>
      </c>
      <c r="U728" s="1" t="str">
        <f t="shared" si="24"/>
        <v>Y</v>
      </c>
      <c r="V728" s="1" t="str">
        <f t="shared" si="25"/>
        <v>Y</v>
      </c>
      <c r="X728" s="1" t="s">
        <v>5813</v>
      </c>
      <c r="AB728" s="1" t="e">
        <v>#N/A</v>
      </c>
    </row>
    <row r="729" spans="1:28" x14ac:dyDescent="0.4">
      <c r="A729" s="1">
        <v>516278420</v>
      </c>
      <c r="B729" s="1" t="s">
        <v>1807</v>
      </c>
      <c r="C729" s="1" t="s">
        <v>5946</v>
      </c>
      <c r="D729" s="1">
        <v>918</v>
      </c>
      <c r="E729" s="1" t="s">
        <v>5828</v>
      </c>
      <c r="F729" s="1">
        <v>3</v>
      </c>
      <c r="G729" s="1" t="s">
        <v>73</v>
      </c>
      <c r="H729" s="1">
        <v>0</v>
      </c>
      <c r="I729" s="1">
        <v>61</v>
      </c>
      <c r="J729" s="1" t="s">
        <v>73</v>
      </c>
      <c r="K729" s="5">
        <v>61</v>
      </c>
      <c r="L729" s="5">
        <v>0.14632666910372213</v>
      </c>
      <c r="M729" s="12">
        <v>0.99987393401123592</v>
      </c>
      <c r="N729" s="12">
        <v>9.5085807411337281E-5</v>
      </c>
      <c r="O729" s="1" t="s">
        <v>9</v>
      </c>
      <c r="P729" s="1">
        <v>2.0538931041999899</v>
      </c>
      <c r="Q729" s="1" t="s">
        <v>2018</v>
      </c>
      <c r="R729" s="1" t="s">
        <v>5813</v>
      </c>
      <c r="S729" s="1" t="e">
        <v>#N/A</v>
      </c>
      <c r="T729" s="1" t="s">
        <v>2019</v>
      </c>
      <c r="U729" s="1" t="str">
        <f t="shared" si="24"/>
        <v>Y</v>
      </c>
      <c r="V729" s="1" t="str">
        <f t="shared" si="25"/>
        <v>Y</v>
      </c>
      <c r="X729" s="1" t="s">
        <v>5813</v>
      </c>
      <c r="AB729" s="1" t="e">
        <v>#N/A</v>
      </c>
    </row>
    <row r="730" spans="1:28" x14ac:dyDescent="0.4">
      <c r="A730" s="1">
        <v>272779830</v>
      </c>
      <c r="B730" s="1" t="s">
        <v>149</v>
      </c>
      <c r="C730" s="1" t="s">
        <v>5946</v>
      </c>
      <c r="D730" s="1">
        <v>918</v>
      </c>
      <c r="E730" s="1" t="s">
        <v>5828</v>
      </c>
      <c r="F730" s="1">
        <v>3</v>
      </c>
      <c r="G730" s="1" t="s">
        <v>73</v>
      </c>
      <c r="H730" s="1" t="s">
        <v>237</v>
      </c>
      <c r="I730" s="1">
        <v>61</v>
      </c>
      <c r="J730" s="1" t="s">
        <v>73</v>
      </c>
      <c r="K730" s="5">
        <v>61</v>
      </c>
      <c r="L730" s="5">
        <v>2.3330172593528459E-2</v>
      </c>
      <c r="M730" s="12">
        <v>0.99158611946647546</v>
      </c>
      <c r="N730" s="12">
        <v>8.4138805335245478E-3</v>
      </c>
      <c r="O730" s="1" t="s">
        <v>9</v>
      </c>
      <c r="P730" s="1">
        <v>0.66932676999999996</v>
      </c>
      <c r="Q730" s="1" t="s">
        <v>3422</v>
      </c>
      <c r="S730" s="1" t="e">
        <v>#N/A</v>
      </c>
      <c r="T730" s="1" t="s">
        <v>3423</v>
      </c>
      <c r="U730" s="1" t="str">
        <f t="shared" si="24"/>
        <v>Y</v>
      </c>
      <c r="V730" s="1" t="str">
        <f t="shared" si="25"/>
        <v>Y</v>
      </c>
      <c r="X730" s="1" t="s">
        <v>5813</v>
      </c>
      <c r="AB730" s="1" t="e">
        <v>#N/A</v>
      </c>
    </row>
    <row r="731" spans="1:28" x14ac:dyDescent="0.4">
      <c r="A731" s="1">
        <v>278317239</v>
      </c>
      <c r="B731" s="1" t="s">
        <v>149</v>
      </c>
      <c r="C731" s="1" t="s">
        <v>5946</v>
      </c>
      <c r="D731" s="1">
        <v>918</v>
      </c>
      <c r="E731" s="1" t="s">
        <v>5828</v>
      </c>
      <c r="F731" s="1">
        <v>3</v>
      </c>
      <c r="G731" s="1" t="s">
        <v>73</v>
      </c>
      <c r="H731" s="1" t="s">
        <v>237</v>
      </c>
      <c r="I731" s="1">
        <v>61</v>
      </c>
      <c r="J731" s="1" t="s">
        <v>73</v>
      </c>
      <c r="K731" s="5">
        <v>61</v>
      </c>
      <c r="L731" s="5">
        <v>0.3634917506929265</v>
      </c>
      <c r="M731" s="12">
        <v>0.96819451811247814</v>
      </c>
      <c r="N731" s="12">
        <v>1.5677318016631688E-2</v>
      </c>
      <c r="O731" s="1" t="s">
        <v>9</v>
      </c>
      <c r="P731" s="1">
        <v>1.7204479572</v>
      </c>
      <c r="Q731" s="1" t="s">
        <v>2253</v>
      </c>
      <c r="S731" s="1" t="e">
        <v>#N/A</v>
      </c>
      <c r="T731" s="1" t="s">
        <v>2254</v>
      </c>
      <c r="U731" s="1" t="str">
        <f t="shared" si="24"/>
        <v>Y</v>
      </c>
      <c r="V731" s="1" t="str">
        <f t="shared" si="25"/>
        <v>Y</v>
      </c>
      <c r="X731" s="1" t="s">
        <v>5813</v>
      </c>
      <c r="AB731" s="1" t="e">
        <v>#N/A</v>
      </c>
    </row>
    <row r="732" spans="1:28" x14ac:dyDescent="0.4">
      <c r="A732" s="1">
        <v>263974698</v>
      </c>
      <c r="B732" s="1" t="s">
        <v>149</v>
      </c>
      <c r="C732" s="1" t="s">
        <v>5946</v>
      </c>
      <c r="D732" s="1">
        <v>918</v>
      </c>
      <c r="E732" s="1" t="s">
        <v>5828</v>
      </c>
      <c r="F732" s="1">
        <v>3</v>
      </c>
      <c r="G732" s="1" t="s">
        <v>73</v>
      </c>
      <c r="H732" s="1" t="s">
        <v>237</v>
      </c>
      <c r="I732" s="1">
        <v>61</v>
      </c>
      <c r="J732" s="1" t="s">
        <v>73</v>
      </c>
      <c r="K732" s="5">
        <v>61</v>
      </c>
      <c r="L732" s="5">
        <v>0.48455820956828199</v>
      </c>
      <c r="M732" s="12">
        <v>0.95628053219414555</v>
      </c>
      <c r="N732" s="12">
        <v>4.2920290544171694E-2</v>
      </c>
      <c r="O732" s="1" t="s">
        <v>21</v>
      </c>
      <c r="P732" s="1">
        <v>5.0518743631999996</v>
      </c>
      <c r="Q732" s="1" t="s">
        <v>914</v>
      </c>
      <c r="S732" s="1" t="e">
        <v>#N/A</v>
      </c>
      <c r="T732" s="1" t="s">
        <v>915</v>
      </c>
      <c r="U732" s="1" t="str">
        <f t="shared" si="24"/>
        <v>Y</v>
      </c>
      <c r="V732" s="1" t="str">
        <f t="shared" si="25"/>
        <v>Y</v>
      </c>
      <c r="X732" s="1" t="s">
        <v>5813</v>
      </c>
      <c r="AB732" s="1" t="e">
        <v>#N/A</v>
      </c>
    </row>
    <row r="733" spans="1:28" x14ac:dyDescent="0.4">
      <c r="A733" s="1">
        <v>287952517</v>
      </c>
      <c r="B733" s="1" t="s">
        <v>149</v>
      </c>
      <c r="C733" s="1" t="s">
        <v>5946</v>
      </c>
      <c r="D733" s="1">
        <v>918</v>
      </c>
      <c r="E733" s="1" t="s">
        <v>5828</v>
      </c>
      <c r="F733" s="1">
        <v>3</v>
      </c>
      <c r="G733" s="1" t="s">
        <v>73</v>
      </c>
      <c r="H733" s="1" t="s">
        <v>7617</v>
      </c>
      <c r="I733" s="1">
        <v>61</v>
      </c>
      <c r="J733" s="1" t="s">
        <v>73</v>
      </c>
      <c r="K733" s="5">
        <v>61</v>
      </c>
      <c r="L733" s="5">
        <v>0.6441443956680285</v>
      </c>
      <c r="M733" s="12">
        <v>0.81283540401993526</v>
      </c>
      <c r="N733" s="12">
        <v>9.0214071158081457E-2</v>
      </c>
      <c r="O733" s="1" t="s">
        <v>9</v>
      </c>
      <c r="P733" s="1">
        <v>5.9800283647999999</v>
      </c>
      <c r="Q733" s="1" t="s">
        <v>748</v>
      </c>
      <c r="S733" s="1" t="e">
        <v>#N/A</v>
      </c>
      <c r="T733" s="1" t="s">
        <v>749</v>
      </c>
      <c r="U733" s="1" t="str">
        <f t="shared" si="24"/>
        <v>Y</v>
      </c>
      <c r="V733" s="1" t="str">
        <f t="shared" si="25"/>
        <v>Y</v>
      </c>
      <c r="X733" s="1" t="s">
        <v>5813</v>
      </c>
      <c r="AB733" s="1" t="e">
        <v>#N/A</v>
      </c>
    </row>
    <row r="734" spans="1:28" x14ac:dyDescent="0.4">
      <c r="A734" s="1">
        <v>518207061</v>
      </c>
      <c r="B734" s="1" t="s">
        <v>1068</v>
      </c>
      <c r="C734" s="1" t="s">
        <v>5946</v>
      </c>
      <c r="D734" s="1">
        <v>918</v>
      </c>
      <c r="E734" s="1" t="s">
        <v>5828</v>
      </c>
      <c r="F734" s="1">
        <v>3</v>
      </c>
      <c r="G734" s="1" t="s">
        <v>73</v>
      </c>
      <c r="H734" s="1" t="s">
        <v>7615</v>
      </c>
      <c r="I734" s="1">
        <v>61</v>
      </c>
      <c r="J734" s="1" t="s">
        <v>73</v>
      </c>
      <c r="K734" s="5">
        <v>61</v>
      </c>
      <c r="L734" s="5">
        <v>0.1377204582736356</v>
      </c>
      <c r="M734" s="12">
        <v>0.89823533747087037</v>
      </c>
      <c r="N734" s="12">
        <v>4.9224297948282383E-2</v>
      </c>
      <c r="O734" s="1" t="s">
        <v>9</v>
      </c>
      <c r="P734" s="1">
        <v>0.64586714779999999</v>
      </c>
      <c r="Q734" s="1" t="s">
        <v>3452</v>
      </c>
      <c r="S734" s="1" t="e">
        <v>#N/A</v>
      </c>
      <c r="T734" s="1" t="s">
        <v>3453</v>
      </c>
      <c r="U734" s="1" t="str">
        <f t="shared" si="24"/>
        <v>Y</v>
      </c>
      <c r="V734" s="1" t="str">
        <f t="shared" si="25"/>
        <v>Y</v>
      </c>
      <c r="X734" s="1" t="s">
        <v>5813</v>
      </c>
      <c r="AB734" s="1" t="e">
        <v>#N/A</v>
      </c>
    </row>
    <row r="735" spans="1:28" x14ac:dyDescent="0.4">
      <c r="A735" s="1">
        <v>506426038</v>
      </c>
      <c r="B735" s="1" t="s">
        <v>267</v>
      </c>
      <c r="C735" s="1" t="s">
        <v>5946</v>
      </c>
      <c r="D735" s="1">
        <v>918</v>
      </c>
      <c r="E735" s="1" t="s">
        <v>5828</v>
      </c>
      <c r="F735" s="1">
        <v>3</v>
      </c>
      <c r="G735" s="1" t="s">
        <v>73</v>
      </c>
      <c r="H735" s="1" t="s">
        <v>237</v>
      </c>
      <c r="I735" s="1">
        <v>61</v>
      </c>
      <c r="J735" s="1" t="s">
        <v>73</v>
      </c>
      <c r="K735" s="5">
        <v>61</v>
      </c>
      <c r="L735" s="5">
        <v>3.3096542457140471E-2</v>
      </c>
      <c r="M735" s="12">
        <v>0.95886537463310606</v>
      </c>
      <c r="N735" s="12">
        <v>3.8362771388740093E-2</v>
      </c>
      <c r="O735" s="1" t="s">
        <v>9</v>
      </c>
      <c r="P735" s="1">
        <v>0.37132354839999998</v>
      </c>
      <c r="Q735" s="1" t="s">
        <v>4090</v>
      </c>
      <c r="S735" s="1" t="e">
        <v>#N/A</v>
      </c>
      <c r="T735" s="1" t="s">
        <v>4091</v>
      </c>
      <c r="U735" s="1" t="str">
        <f t="shared" si="24"/>
        <v>Y</v>
      </c>
      <c r="V735" s="1" t="str">
        <f t="shared" si="25"/>
        <v>Y</v>
      </c>
      <c r="X735" s="1" t="s">
        <v>5813</v>
      </c>
      <c r="AB735" s="1" t="e">
        <v>#N/A</v>
      </c>
    </row>
    <row r="736" spans="1:28" x14ac:dyDescent="0.4">
      <c r="A736" s="1">
        <v>301265683</v>
      </c>
      <c r="B736" s="1" t="s">
        <v>88</v>
      </c>
      <c r="C736" s="1" t="s">
        <v>5946</v>
      </c>
      <c r="D736" s="1">
        <v>918</v>
      </c>
      <c r="E736" s="1" t="s">
        <v>5828</v>
      </c>
      <c r="F736" s="1">
        <v>3</v>
      </c>
      <c r="G736" s="1" t="s">
        <v>73</v>
      </c>
      <c r="H736" s="1" t="s">
        <v>7616</v>
      </c>
      <c r="I736" s="1">
        <v>61</v>
      </c>
      <c r="J736" s="1" t="s">
        <v>73</v>
      </c>
      <c r="K736" s="5">
        <v>61</v>
      </c>
      <c r="L736" s="5">
        <v>1.5482903261328047E-2</v>
      </c>
      <c r="M736" s="12">
        <v>0.88646319280864871</v>
      </c>
      <c r="N736" s="12">
        <v>8.1832528242479149E-2</v>
      </c>
      <c r="O736" s="1" t="s">
        <v>9</v>
      </c>
      <c r="P736" s="1">
        <v>0.38428117699999997</v>
      </c>
      <c r="Q736" s="1" t="s">
        <v>4055</v>
      </c>
      <c r="S736" s="1" t="e">
        <v>#N/A</v>
      </c>
      <c r="T736" s="1" t="s">
        <v>4056</v>
      </c>
      <c r="U736" s="1" t="str">
        <f t="shared" si="24"/>
        <v>Y</v>
      </c>
      <c r="V736" s="1" t="str">
        <f t="shared" si="25"/>
        <v>Y</v>
      </c>
      <c r="X736" s="1" t="s">
        <v>5813</v>
      </c>
      <c r="AB736" s="1" t="e">
        <v>#N/A</v>
      </c>
    </row>
    <row r="737" spans="1:31" x14ac:dyDescent="0.4">
      <c r="A737" s="1">
        <v>183225124</v>
      </c>
      <c r="B737" s="1" t="s">
        <v>358</v>
      </c>
      <c r="C737" s="1" t="s">
        <v>5946</v>
      </c>
      <c r="D737" s="1">
        <v>918</v>
      </c>
      <c r="E737" s="1" t="s">
        <v>5828</v>
      </c>
      <c r="F737" s="1">
        <v>3</v>
      </c>
      <c r="G737" s="1" t="s">
        <v>73</v>
      </c>
      <c r="H737" s="1" t="s">
        <v>7612</v>
      </c>
      <c r="I737" s="1">
        <v>61</v>
      </c>
      <c r="J737" s="1" t="s">
        <v>73</v>
      </c>
      <c r="K737" s="5">
        <v>61</v>
      </c>
      <c r="L737" s="5">
        <v>0.55874639523535341</v>
      </c>
      <c r="M737" s="12">
        <v>0.80278252833033747</v>
      </c>
      <c r="N737" s="12">
        <v>0.14447717354788786</v>
      </c>
      <c r="O737" s="1" t="s">
        <v>9</v>
      </c>
      <c r="P737" s="1">
        <v>4.5453450756000002</v>
      </c>
      <c r="Q737" s="1" t="s">
        <v>1008</v>
      </c>
      <c r="S737" s="1" t="e">
        <v>#N/A</v>
      </c>
      <c r="T737" s="1" t="s">
        <v>1009</v>
      </c>
      <c r="U737" s="1" t="str">
        <f t="shared" si="24"/>
        <v>Y</v>
      </c>
      <c r="V737" s="1" t="str">
        <f t="shared" si="25"/>
        <v>Y</v>
      </c>
      <c r="X737" s="1" t="s">
        <v>5813</v>
      </c>
      <c r="AB737" s="1" t="e">
        <v>#N/A</v>
      </c>
    </row>
    <row r="738" spans="1:31" x14ac:dyDescent="0.4">
      <c r="A738" s="1">
        <v>561916513</v>
      </c>
      <c r="B738" s="1" t="s">
        <v>2287</v>
      </c>
      <c r="C738" s="1" t="s">
        <v>5946</v>
      </c>
      <c r="D738" s="1">
        <v>918</v>
      </c>
      <c r="E738" s="1" t="s">
        <v>5828</v>
      </c>
      <c r="F738" s="1">
        <v>3</v>
      </c>
      <c r="G738" s="1" t="s">
        <v>73</v>
      </c>
      <c r="H738" s="1" t="s">
        <v>7609</v>
      </c>
      <c r="I738" s="1">
        <v>61</v>
      </c>
      <c r="J738" s="1" t="s">
        <v>73</v>
      </c>
      <c r="K738" s="5">
        <v>61</v>
      </c>
      <c r="L738" s="5">
        <v>0.1794025240657954</v>
      </c>
      <c r="M738" s="12">
        <v>0.620559660764745</v>
      </c>
      <c r="N738" s="12">
        <v>0.3378184168706177</v>
      </c>
      <c r="O738" s="1" t="s">
        <v>21</v>
      </c>
      <c r="P738" s="1">
        <v>1.673535738175</v>
      </c>
      <c r="Q738" s="1" t="s">
        <v>2288</v>
      </c>
      <c r="S738" s="1" t="e">
        <v>#N/A</v>
      </c>
      <c r="T738" s="1" t="s">
        <v>2289</v>
      </c>
      <c r="U738" s="1" t="str">
        <f t="shared" si="24"/>
        <v>N</v>
      </c>
      <c r="V738" s="1" t="str">
        <f t="shared" si="25"/>
        <v>N</v>
      </c>
      <c r="X738" s="1" t="s">
        <v>9</v>
      </c>
      <c r="Y738" s="1" t="s">
        <v>6003</v>
      </c>
      <c r="AB738" s="1" t="e">
        <v>#N/A</v>
      </c>
    </row>
    <row r="739" spans="1:31" x14ac:dyDescent="0.4">
      <c r="A739" s="1">
        <v>300319630</v>
      </c>
      <c r="B739" s="1" t="s">
        <v>796</v>
      </c>
      <c r="C739" s="1" t="s">
        <v>5946</v>
      </c>
      <c r="D739" s="1">
        <v>918</v>
      </c>
      <c r="E739" s="1" t="s">
        <v>5828</v>
      </c>
      <c r="F739" s="1">
        <v>3</v>
      </c>
      <c r="G739" s="1" t="s">
        <v>73</v>
      </c>
      <c r="H739" s="1" t="s">
        <v>237</v>
      </c>
      <c r="I739" s="1">
        <v>61</v>
      </c>
      <c r="J739" s="1" t="s">
        <v>73</v>
      </c>
      <c r="K739" s="5">
        <v>61</v>
      </c>
      <c r="L739" s="5">
        <v>3.9580453738574023E-2</v>
      </c>
      <c r="M739" s="12">
        <v>0.6932975847749473</v>
      </c>
      <c r="N739" s="12">
        <v>0.30611687223261264</v>
      </c>
      <c r="O739" s="1" t="s">
        <v>21</v>
      </c>
      <c r="P739" s="1">
        <v>0.111207452037499</v>
      </c>
      <c r="Q739" s="1" t="s">
        <v>5299</v>
      </c>
      <c r="S739" s="1" t="e">
        <v>#N/A</v>
      </c>
      <c r="T739" s="1" t="s">
        <v>5300</v>
      </c>
      <c r="U739" s="1" t="str">
        <f t="shared" si="24"/>
        <v>N</v>
      </c>
      <c r="V739" s="1" t="str">
        <f t="shared" si="25"/>
        <v>N</v>
      </c>
      <c r="X739" s="1" t="s">
        <v>9</v>
      </c>
      <c r="Y739" s="1" t="s">
        <v>6003</v>
      </c>
      <c r="AB739" s="1" t="e">
        <v>#N/A</v>
      </c>
    </row>
    <row r="740" spans="1:31" x14ac:dyDescent="0.4">
      <c r="A740" s="1">
        <v>301988879</v>
      </c>
      <c r="B740" s="1" t="s">
        <v>796</v>
      </c>
      <c r="C740" s="1" t="s">
        <v>5946</v>
      </c>
      <c r="D740" s="1">
        <v>918</v>
      </c>
      <c r="E740" s="1" t="s">
        <v>5828</v>
      </c>
      <c r="F740" s="1">
        <v>3</v>
      </c>
      <c r="G740" s="1" t="s">
        <v>73</v>
      </c>
      <c r="H740" s="1" t="s">
        <v>7612</v>
      </c>
      <c r="I740" s="1">
        <v>61</v>
      </c>
      <c r="J740" s="1" t="s">
        <v>73</v>
      </c>
      <c r="K740" s="5">
        <v>61</v>
      </c>
      <c r="L740" s="5">
        <v>4.6571172256097311E-2</v>
      </c>
      <c r="M740" s="12">
        <v>0.97271533485382589</v>
      </c>
      <c r="N740" s="12">
        <v>2.0416217005572369E-2</v>
      </c>
      <c r="O740" s="1" t="s">
        <v>21</v>
      </c>
      <c r="P740" s="1">
        <v>0.15390355564062499</v>
      </c>
      <c r="Q740" s="1" t="s">
        <v>5014</v>
      </c>
      <c r="S740" s="1" t="e">
        <v>#N/A</v>
      </c>
      <c r="T740" s="1" t="s">
        <v>5015</v>
      </c>
      <c r="U740" s="1" t="str">
        <f t="shared" si="24"/>
        <v>Y</v>
      </c>
      <c r="V740" s="1" t="str">
        <f t="shared" si="25"/>
        <v>Y</v>
      </c>
      <c r="X740" s="1" t="s">
        <v>5813</v>
      </c>
      <c r="AB740" s="1" t="e">
        <v>#N/A</v>
      </c>
    </row>
    <row r="741" spans="1:31" x14ac:dyDescent="0.4">
      <c r="A741" s="1">
        <v>181891184</v>
      </c>
      <c r="B741" s="1" t="s">
        <v>1156</v>
      </c>
      <c r="C741" s="1" t="s">
        <v>5946</v>
      </c>
      <c r="D741" s="1">
        <v>918</v>
      </c>
      <c r="E741" s="1" t="s">
        <v>5828</v>
      </c>
      <c r="F741" s="1">
        <v>3</v>
      </c>
      <c r="G741" s="1" t="s">
        <v>73</v>
      </c>
      <c r="H741" s="1" t="s">
        <v>237</v>
      </c>
      <c r="I741" s="1">
        <v>61</v>
      </c>
      <c r="J741" s="1" t="s">
        <v>73</v>
      </c>
      <c r="K741" s="5">
        <v>61</v>
      </c>
      <c r="L741" s="5">
        <v>2.0078289616088832E-2</v>
      </c>
      <c r="M741" s="12">
        <v>0.78137339710254083</v>
      </c>
      <c r="N741" s="12">
        <v>0.21862660289745911</v>
      </c>
      <c r="O741" s="1" t="s">
        <v>21</v>
      </c>
      <c r="P741" s="1">
        <v>0.2023004102</v>
      </c>
      <c r="Q741" s="1" t="s">
        <v>4736</v>
      </c>
      <c r="S741" s="1" t="e">
        <v>#N/A</v>
      </c>
      <c r="T741" s="1" t="s">
        <v>4737</v>
      </c>
      <c r="U741" s="1" t="str">
        <f t="shared" si="24"/>
        <v>N</v>
      </c>
      <c r="V741" s="1" t="str">
        <f t="shared" si="25"/>
        <v>N</v>
      </c>
      <c r="X741" s="1" t="s">
        <v>9</v>
      </c>
      <c r="Y741" s="1" t="s">
        <v>6003</v>
      </c>
      <c r="AB741" s="1" t="e">
        <v>#N/A</v>
      </c>
    </row>
    <row r="742" spans="1:31" x14ac:dyDescent="0.4">
      <c r="A742" s="5">
        <v>672986549</v>
      </c>
      <c r="B742" s="5" t="s">
        <v>10</v>
      </c>
      <c r="C742" s="1" t="s">
        <v>5946</v>
      </c>
      <c r="D742" s="5">
        <v>44</v>
      </c>
      <c r="E742" s="5" t="s">
        <v>5827</v>
      </c>
      <c r="F742" s="5">
        <v>1</v>
      </c>
      <c r="G742" s="5" t="s">
        <v>661</v>
      </c>
      <c r="H742" s="5" t="s">
        <v>7086</v>
      </c>
      <c r="I742" s="5">
        <v>4</v>
      </c>
      <c r="J742" s="5" t="s">
        <v>661</v>
      </c>
      <c r="K742" s="5">
        <v>4</v>
      </c>
      <c r="L742" s="5">
        <v>6.7352639149938776E-2</v>
      </c>
      <c r="M742" s="12">
        <v>0.64002280915312704</v>
      </c>
      <c r="N742" s="12">
        <v>0.3170734012826536</v>
      </c>
      <c r="O742" s="5" t="s">
        <v>9</v>
      </c>
      <c r="P742" s="5"/>
      <c r="Q742" s="5" t="s">
        <v>7039</v>
      </c>
      <c r="R742" s="5"/>
      <c r="S742" s="5" t="e">
        <v>#N/A</v>
      </c>
      <c r="T742" s="5" t="s">
        <v>8403</v>
      </c>
      <c r="U742" s="5" t="str">
        <f t="shared" si="24"/>
        <v>N</v>
      </c>
      <c r="V742" s="5" t="str">
        <f t="shared" si="25"/>
        <v>N</v>
      </c>
      <c r="W742" s="5" t="s">
        <v>5812</v>
      </c>
      <c r="X742" s="5" t="s">
        <v>5812</v>
      </c>
      <c r="Y742" s="5" t="s">
        <v>8404</v>
      </c>
      <c r="Z742" s="5"/>
      <c r="AA742" s="5"/>
      <c r="AB742" s="5" t="s">
        <v>8405</v>
      </c>
      <c r="AC742" s="5"/>
      <c r="AD742" s="5"/>
      <c r="AE742" s="5"/>
    </row>
    <row r="743" spans="1:31" x14ac:dyDescent="0.4">
      <c r="A743" s="1">
        <v>167212932</v>
      </c>
      <c r="B743" s="1" t="s">
        <v>1156</v>
      </c>
      <c r="C743" s="1" t="s">
        <v>5946</v>
      </c>
      <c r="D743" s="1">
        <v>918</v>
      </c>
      <c r="E743" s="1" t="s">
        <v>5828</v>
      </c>
      <c r="F743" s="1">
        <v>3</v>
      </c>
      <c r="G743" s="1" t="s">
        <v>73</v>
      </c>
      <c r="H743" s="1">
        <v>0</v>
      </c>
      <c r="I743" s="1">
        <v>61</v>
      </c>
      <c r="J743" s="1" t="s">
        <v>73</v>
      </c>
      <c r="K743" s="5">
        <v>61</v>
      </c>
      <c r="L743" s="5">
        <v>0.2349743028756382</v>
      </c>
      <c r="M743" s="12">
        <v>0.99775525519656783</v>
      </c>
      <c r="N743" s="12">
        <v>1.5925514817541626E-3</v>
      </c>
      <c r="O743" s="1" t="s">
        <v>9</v>
      </c>
      <c r="P743" s="1">
        <v>1.0034212845999999</v>
      </c>
      <c r="Q743" s="1" t="s">
        <v>2910</v>
      </c>
      <c r="S743" s="1" t="e">
        <v>#N/A</v>
      </c>
      <c r="T743" s="1" t="s">
        <v>2911</v>
      </c>
      <c r="U743" s="1" t="str">
        <f t="shared" si="24"/>
        <v>Y</v>
      </c>
      <c r="V743" s="1" t="str">
        <f t="shared" si="25"/>
        <v>Y</v>
      </c>
      <c r="X743" s="1" t="s">
        <v>5813</v>
      </c>
      <c r="AB743" s="1" t="e">
        <v>#N/A</v>
      </c>
    </row>
    <row r="744" spans="1:31" x14ac:dyDescent="0.4">
      <c r="A744" s="1">
        <v>182226133</v>
      </c>
      <c r="B744" s="1" t="s">
        <v>1156</v>
      </c>
      <c r="C744" s="1" t="s">
        <v>5946</v>
      </c>
      <c r="D744" s="1">
        <v>918</v>
      </c>
      <c r="E744" s="1" t="s">
        <v>5828</v>
      </c>
      <c r="F744" s="1">
        <v>3</v>
      </c>
      <c r="G744" s="1" t="s">
        <v>73</v>
      </c>
      <c r="H744" s="1">
        <v>0</v>
      </c>
      <c r="I744" s="1">
        <v>61</v>
      </c>
      <c r="J744" s="1" t="s">
        <v>73</v>
      </c>
      <c r="K744" s="5">
        <v>61</v>
      </c>
      <c r="L744" s="5">
        <v>0.28134192010808001</v>
      </c>
      <c r="M744" s="12">
        <v>0.98971631380254477</v>
      </c>
      <c r="N744" s="12">
        <v>1.0276728042835852E-2</v>
      </c>
      <c r="O744" s="1" t="s">
        <v>9</v>
      </c>
      <c r="P744" s="1">
        <v>4.0514221943999997</v>
      </c>
      <c r="Q744" s="1" t="s">
        <v>1157</v>
      </c>
      <c r="S744" s="1" t="e">
        <v>#N/A</v>
      </c>
      <c r="T744" s="1" t="s">
        <v>1158</v>
      </c>
      <c r="U744" s="1" t="str">
        <f t="shared" si="24"/>
        <v>Y</v>
      </c>
      <c r="V744" s="1" t="str">
        <f t="shared" si="25"/>
        <v>Y</v>
      </c>
      <c r="X744" s="1" t="s">
        <v>5813</v>
      </c>
      <c r="AB744" s="1" t="e">
        <v>#N/A</v>
      </c>
    </row>
    <row r="745" spans="1:31" x14ac:dyDescent="0.4">
      <c r="A745" s="1">
        <v>305973112</v>
      </c>
      <c r="B745" s="1" t="s">
        <v>3812</v>
      </c>
      <c r="C745" s="1" t="s">
        <v>5946</v>
      </c>
      <c r="D745" s="1">
        <v>918</v>
      </c>
      <c r="E745" s="1" t="s">
        <v>5828</v>
      </c>
      <c r="F745" s="1">
        <v>3</v>
      </c>
      <c r="G745" s="1" t="s">
        <v>73</v>
      </c>
      <c r="H745" s="1" t="s">
        <v>7618</v>
      </c>
      <c r="I745" s="1">
        <v>61</v>
      </c>
      <c r="J745" s="1" t="s">
        <v>73</v>
      </c>
      <c r="K745" s="5">
        <v>61</v>
      </c>
      <c r="L745" s="5">
        <v>0.15389093904875695</v>
      </c>
      <c r="M745" s="12">
        <v>0.80096737038826749</v>
      </c>
      <c r="N745" s="12">
        <v>0.12223034160601437</v>
      </c>
      <c r="O745" s="1" t="s">
        <v>9</v>
      </c>
      <c r="P745" s="1">
        <v>0.4699534581</v>
      </c>
      <c r="Q745" s="1" t="s">
        <v>3813</v>
      </c>
      <c r="S745" s="1" t="e">
        <v>#N/A</v>
      </c>
      <c r="T745" s="1" t="s">
        <v>3814</v>
      </c>
      <c r="U745" s="1" t="str">
        <f t="shared" si="24"/>
        <v>Y</v>
      </c>
      <c r="V745" s="1" t="str">
        <f t="shared" si="25"/>
        <v>Y</v>
      </c>
      <c r="X745" s="1" t="s">
        <v>5813</v>
      </c>
      <c r="AB745" s="1" t="e">
        <v>#N/A</v>
      </c>
    </row>
    <row r="746" spans="1:31" x14ac:dyDescent="0.4">
      <c r="A746" s="1">
        <v>232311959</v>
      </c>
      <c r="B746" s="1" t="s">
        <v>19</v>
      </c>
      <c r="C746" s="1" t="s">
        <v>5946</v>
      </c>
      <c r="D746" s="1">
        <v>918</v>
      </c>
      <c r="E746" s="1" t="s">
        <v>5828</v>
      </c>
      <c r="F746" s="1">
        <v>3</v>
      </c>
      <c r="G746" s="1" t="s">
        <v>73</v>
      </c>
      <c r="H746" s="1" t="s">
        <v>7608</v>
      </c>
      <c r="I746" s="1">
        <v>61</v>
      </c>
      <c r="J746" s="1" t="s">
        <v>73</v>
      </c>
      <c r="K746" s="5">
        <v>61</v>
      </c>
      <c r="L746" s="5">
        <v>0.19246699640615175</v>
      </c>
      <c r="M746" s="12">
        <v>0.76017025858198317</v>
      </c>
      <c r="N746" s="12">
        <v>0.20694917251233363</v>
      </c>
      <c r="O746" s="1" t="s">
        <v>21</v>
      </c>
      <c r="P746" s="1">
        <v>13.2780300352</v>
      </c>
      <c r="Q746" s="1" t="s">
        <v>166</v>
      </c>
      <c r="S746" s="1" t="e">
        <v>#N/A</v>
      </c>
      <c r="T746" s="1" t="s">
        <v>167</v>
      </c>
      <c r="U746" s="1" t="str">
        <f t="shared" si="24"/>
        <v>N</v>
      </c>
      <c r="V746" s="1" t="str">
        <f t="shared" si="25"/>
        <v>N</v>
      </c>
      <c r="X746" s="1" t="s">
        <v>9</v>
      </c>
      <c r="Y746" s="1" t="s">
        <v>6003</v>
      </c>
      <c r="AB746" s="1" t="e">
        <v>#N/A</v>
      </c>
    </row>
    <row r="747" spans="1:31" x14ac:dyDescent="0.4">
      <c r="A747" s="1">
        <v>182794184</v>
      </c>
      <c r="B747" s="1" t="s">
        <v>19</v>
      </c>
      <c r="C747" s="1" t="s">
        <v>5946</v>
      </c>
      <c r="D747" s="1">
        <v>918</v>
      </c>
      <c r="E747" s="1" t="s">
        <v>5828</v>
      </c>
      <c r="F747" s="1">
        <v>3</v>
      </c>
      <c r="G747" s="1" t="s">
        <v>73</v>
      </c>
      <c r="H747" s="1" t="s">
        <v>7608</v>
      </c>
      <c r="I747" s="1">
        <v>61</v>
      </c>
      <c r="J747" s="1" t="s">
        <v>73</v>
      </c>
      <c r="K747" s="5">
        <v>61</v>
      </c>
      <c r="L747" s="5">
        <v>7.9788076392773341E-2</v>
      </c>
      <c r="M747" s="12">
        <v>0.93172506220939755</v>
      </c>
      <c r="N747" s="12">
        <v>4.8157306516038362E-2</v>
      </c>
      <c r="O747" s="1" t="s">
        <v>21</v>
      </c>
      <c r="P747" s="1">
        <v>4.4685241888</v>
      </c>
      <c r="Q747" s="1" t="s">
        <v>1035</v>
      </c>
      <c r="S747" s="1" t="e">
        <v>#N/A</v>
      </c>
      <c r="T747" s="1" t="s">
        <v>1036</v>
      </c>
      <c r="U747" s="1" t="str">
        <f t="shared" si="24"/>
        <v>Y</v>
      </c>
      <c r="V747" s="1" t="str">
        <f t="shared" si="25"/>
        <v>Y</v>
      </c>
      <c r="X747" s="1" t="s">
        <v>5813</v>
      </c>
      <c r="AB747" s="1" t="e">
        <v>#N/A</v>
      </c>
    </row>
    <row r="748" spans="1:31" x14ac:dyDescent="0.4">
      <c r="A748" s="1">
        <v>286483411</v>
      </c>
      <c r="B748" s="1" t="s">
        <v>19</v>
      </c>
      <c r="C748" s="1" t="s">
        <v>5946</v>
      </c>
      <c r="D748" s="1">
        <v>918</v>
      </c>
      <c r="E748" s="1" t="s">
        <v>5828</v>
      </c>
      <c r="F748" s="1">
        <v>3</v>
      </c>
      <c r="G748" s="1" t="s">
        <v>73</v>
      </c>
      <c r="H748" s="1" t="s">
        <v>5841</v>
      </c>
      <c r="I748" s="1">
        <v>61</v>
      </c>
      <c r="J748" s="1" t="s">
        <v>73</v>
      </c>
      <c r="K748" s="5">
        <v>61</v>
      </c>
      <c r="L748" s="5">
        <v>5.5352324099009975E-2</v>
      </c>
      <c r="M748" s="12">
        <v>0.93663010892305398</v>
      </c>
      <c r="N748" s="12">
        <v>5.5370087433326179E-2</v>
      </c>
      <c r="O748" s="1" t="s">
        <v>9</v>
      </c>
      <c r="P748" s="1">
        <v>1.6042417671</v>
      </c>
      <c r="Q748" s="1" t="s">
        <v>2345</v>
      </c>
      <c r="S748" s="1" t="e">
        <v>#N/A</v>
      </c>
      <c r="T748" s="1" t="s">
        <v>2346</v>
      </c>
      <c r="U748" s="1" t="str">
        <f t="shared" si="24"/>
        <v>Y</v>
      </c>
      <c r="V748" s="1" t="str">
        <f t="shared" si="25"/>
        <v>Y</v>
      </c>
      <c r="X748" s="1" t="s">
        <v>5813</v>
      </c>
      <c r="AB748" s="1" t="e">
        <v>#N/A</v>
      </c>
    </row>
    <row r="749" spans="1:31" x14ac:dyDescent="0.4">
      <c r="A749" s="1">
        <v>287769992</v>
      </c>
      <c r="B749" s="1" t="s">
        <v>1473</v>
      </c>
      <c r="C749" s="1" t="s">
        <v>5946</v>
      </c>
      <c r="D749" s="1">
        <v>918</v>
      </c>
      <c r="E749" s="1" t="s">
        <v>5828</v>
      </c>
      <c r="F749" s="1">
        <v>3</v>
      </c>
      <c r="G749" s="1" t="s">
        <v>73</v>
      </c>
      <c r="H749" s="1" t="s">
        <v>237</v>
      </c>
      <c r="I749" s="1">
        <v>61</v>
      </c>
      <c r="J749" s="1" t="s">
        <v>73</v>
      </c>
      <c r="K749" s="5">
        <v>61</v>
      </c>
      <c r="L749" s="5">
        <v>0.1505023336108908</v>
      </c>
      <c r="M749" s="12">
        <v>0.71080909866915654</v>
      </c>
      <c r="N749" s="12">
        <v>0.2857727986107792</v>
      </c>
      <c r="O749" s="1" t="s">
        <v>21</v>
      </c>
      <c r="P749" s="1">
        <v>2.1412137208000002</v>
      </c>
      <c r="Q749" s="1" t="s">
        <v>1956</v>
      </c>
      <c r="S749" s="1" t="e">
        <v>#N/A</v>
      </c>
      <c r="T749" s="1" t="s">
        <v>1957</v>
      </c>
      <c r="U749" s="1" t="str">
        <f t="shared" si="24"/>
        <v>N</v>
      </c>
      <c r="V749" s="1" t="str">
        <f t="shared" si="25"/>
        <v>N</v>
      </c>
      <c r="X749" s="1" t="s">
        <v>9</v>
      </c>
      <c r="Y749" s="1" t="s">
        <v>6003</v>
      </c>
      <c r="AB749" s="1" t="e">
        <v>#N/A</v>
      </c>
    </row>
    <row r="750" spans="1:31" x14ac:dyDescent="0.4">
      <c r="A750" s="1">
        <v>293009265</v>
      </c>
      <c r="B750" s="1" t="s">
        <v>489</v>
      </c>
      <c r="C750" s="1" t="s">
        <v>5946</v>
      </c>
      <c r="D750" s="1">
        <v>918</v>
      </c>
      <c r="E750" s="1" t="s">
        <v>5828</v>
      </c>
      <c r="F750" s="1">
        <v>3</v>
      </c>
      <c r="G750" s="1" t="s">
        <v>73</v>
      </c>
      <c r="H750" s="1" t="s">
        <v>7612</v>
      </c>
      <c r="I750" s="1">
        <v>61</v>
      </c>
      <c r="J750" s="1" t="s">
        <v>73</v>
      </c>
      <c r="K750" s="5">
        <v>61</v>
      </c>
      <c r="L750" s="5">
        <v>0.18114890012511178</v>
      </c>
      <c r="M750" s="12">
        <v>0.8214825897424376</v>
      </c>
      <c r="N750" s="12">
        <v>9.9327680778480226E-2</v>
      </c>
      <c r="O750" s="1" t="s">
        <v>21</v>
      </c>
      <c r="P750" s="1">
        <v>1.9490238235999999</v>
      </c>
      <c r="Q750" s="1" t="s">
        <v>2092</v>
      </c>
      <c r="S750" s="1" t="e">
        <v>#N/A</v>
      </c>
      <c r="T750" s="1" t="s">
        <v>2093</v>
      </c>
      <c r="U750" s="1" t="str">
        <f t="shared" si="24"/>
        <v>Y</v>
      </c>
      <c r="V750" s="1" t="str">
        <f t="shared" si="25"/>
        <v>Y</v>
      </c>
      <c r="X750" s="1" t="s">
        <v>5813</v>
      </c>
      <c r="AB750" s="1" t="e">
        <v>#N/A</v>
      </c>
    </row>
    <row r="751" spans="1:31" x14ac:dyDescent="0.4">
      <c r="A751" s="1">
        <v>113226232</v>
      </c>
      <c r="B751" s="1" t="s">
        <v>10</v>
      </c>
      <c r="C751" s="1" t="s">
        <v>5946</v>
      </c>
      <c r="D751" s="1">
        <v>926</v>
      </c>
      <c r="E751" s="1" t="s">
        <v>5828</v>
      </c>
      <c r="F751" s="1">
        <v>3</v>
      </c>
      <c r="G751" s="1" t="s">
        <v>237</v>
      </c>
      <c r="H751" s="1" t="s">
        <v>73</v>
      </c>
      <c r="I751" s="1">
        <v>62</v>
      </c>
      <c r="J751" s="1" t="s">
        <v>237</v>
      </c>
      <c r="K751" s="5">
        <v>62</v>
      </c>
      <c r="L751" s="5">
        <v>0.5437076255406238</v>
      </c>
      <c r="M751" s="12">
        <v>0.90145005417691837</v>
      </c>
      <c r="N751" s="12">
        <v>9.5549835291588711E-2</v>
      </c>
      <c r="O751" s="1" t="s">
        <v>9</v>
      </c>
      <c r="P751" s="1">
        <v>8.0612297472000005</v>
      </c>
      <c r="Q751" s="1" t="s">
        <v>467</v>
      </c>
      <c r="S751" s="1" t="e">
        <v>#N/A</v>
      </c>
      <c r="T751" s="1" t="s">
        <v>468</v>
      </c>
      <c r="U751" s="1" t="str">
        <f t="shared" si="24"/>
        <v>Y</v>
      </c>
      <c r="V751" s="1" t="str">
        <f t="shared" si="25"/>
        <v>Y</v>
      </c>
      <c r="X751" s="1" t="s">
        <v>5813</v>
      </c>
      <c r="AB751" s="1" t="s">
        <v>5813</v>
      </c>
    </row>
    <row r="752" spans="1:31" x14ac:dyDescent="0.4">
      <c r="A752" s="1">
        <v>585051446</v>
      </c>
      <c r="B752" s="1" t="s">
        <v>10</v>
      </c>
      <c r="C752" s="1" t="s">
        <v>5946</v>
      </c>
      <c r="D752" s="1">
        <v>926</v>
      </c>
      <c r="E752" s="1" t="s">
        <v>5828</v>
      </c>
      <c r="F752" s="1">
        <v>3</v>
      </c>
      <c r="G752" s="1" t="s">
        <v>237</v>
      </c>
      <c r="H752" s="1" t="s">
        <v>7628</v>
      </c>
      <c r="I752" s="1">
        <v>62</v>
      </c>
      <c r="J752" s="1" t="s">
        <v>237</v>
      </c>
      <c r="K752" s="5">
        <v>62</v>
      </c>
      <c r="L752" s="5">
        <v>0.19464377653170362</v>
      </c>
      <c r="M752" s="12">
        <v>0.92168989009919933</v>
      </c>
      <c r="N752" s="12">
        <v>5.409367357661566E-2</v>
      </c>
      <c r="O752" s="1" t="s">
        <v>9</v>
      </c>
      <c r="P752" s="1">
        <v>4.2035873431999997</v>
      </c>
      <c r="Q752" s="1" t="s">
        <v>1104</v>
      </c>
      <c r="S752" s="1" t="e">
        <v>#N/A</v>
      </c>
      <c r="T752" s="1" t="s">
        <v>1105</v>
      </c>
      <c r="U752" s="1" t="str">
        <f t="shared" si="24"/>
        <v>Y</v>
      </c>
      <c r="V752" s="1" t="str">
        <f t="shared" si="25"/>
        <v>Y</v>
      </c>
      <c r="X752" s="1" t="s">
        <v>5813</v>
      </c>
      <c r="AB752" s="1" t="e">
        <v>#N/A</v>
      </c>
    </row>
    <row r="753" spans="1:31" x14ac:dyDescent="0.4">
      <c r="A753" s="1">
        <v>585026021</v>
      </c>
      <c r="B753" s="1" t="s">
        <v>10</v>
      </c>
      <c r="C753" s="1" t="s">
        <v>5946</v>
      </c>
      <c r="D753" s="1">
        <v>926</v>
      </c>
      <c r="E753" s="1" t="s">
        <v>5828</v>
      </c>
      <c r="F753" s="1">
        <v>3</v>
      </c>
      <c r="G753" s="1" t="s">
        <v>237</v>
      </c>
      <c r="H753" s="1" t="s">
        <v>7628</v>
      </c>
      <c r="I753" s="1">
        <v>62</v>
      </c>
      <c r="J753" s="1" t="s">
        <v>237</v>
      </c>
      <c r="K753" s="5">
        <v>62</v>
      </c>
      <c r="L753" s="5">
        <v>0.23967963827531405</v>
      </c>
      <c r="M753" s="12">
        <v>0.86880903024729894</v>
      </c>
      <c r="N753" s="12">
        <v>0.11363450695536775</v>
      </c>
      <c r="O753" s="1" t="s">
        <v>9</v>
      </c>
      <c r="P753" s="1">
        <v>4.1810497344000002</v>
      </c>
      <c r="Q753" s="1" t="s">
        <v>1108</v>
      </c>
      <c r="S753" s="1" t="e">
        <v>#N/A</v>
      </c>
      <c r="T753" s="1" t="s">
        <v>1109</v>
      </c>
      <c r="U753" s="1" t="str">
        <f t="shared" si="24"/>
        <v>Y</v>
      </c>
      <c r="V753" s="1" t="str">
        <f t="shared" si="25"/>
        <v>Y</v>
      </c>
      <c r="X753" s="1" t="s">
        <v>5813</v>
      </c>
      <c r="AB753" s="1" t="e">
        <v>#N/A</v>
      </c>
    </row>
    <row r="754" spans="1:31" x14ac:dyDescent="0.4">
      <c r="A754" s="5">
        <v>859019936</v>
      </c>
      <c r="B754" s="5" t="s">
        <v>7033</v>
      </c>
      <c r="C754" s="1" t="s">
        <v>5946</v>
      </c>
      <c r="D754" s="5">
        <v>507</v>
      </c>
      <c r="E754" s="5" t="s">
        <v>5828</v>
      </c>
      <c r="F754" s="5">
        <v>3</v>
      </c>
      <c r="G754" s="5" t="s">
        <v>237</v>
      </c>
      <c r="H754" s="5" t="s">
        <v>7393</v>
      </c>
      <c r="I754" s="5">
        <v>62</v>
      </c>
      <c r="J754" s="5" t="s">
        <v>237</v>
      </c>
      <c r="K754" s="5">
        <v>62</v>
      </c>
      <c r="L754" s="5">
        <v>0.13023131618836226</v>
      </c>
      <c r="M754" s="12">
        <v>0.97153275973431696</v>
      </c>
      <c r="N754" s="12">
        <v>9.1828998067502304E-3</v>
      </c>
      <c r="O754" s="5" t="s">
        <v>9</v>
      </c>
      <c r="P754" s="5"/>
      <c r="Q754" s="5" t="s">
        <v>7066</v>
      </c>
      <c r="R754" s="5"/>
      <c r="S754" s="5" t="e">
        <v>#N/A</v>
      </c>
      <c r="T754" s="5" t="s">
        <v>8428</v>
      </c>
      <c r="U754" s="5" t="str">
        <f t="shared" si="24"/>
        <v>Y</v>
      </c>
      <c r="V754" s="5" t="str">
        <f t="shared" si="25"/>
        <v>Y</v>
      </c>
      <c r="W754" s="5"/>
      <c r="X754" s="5" t="s">
        <v>5813</v>
      </c>
      <c r="Y754" s="5" t="s">
        <v>8429</v>
      </c>
      <c r="Z754" s="5"/>
      <c r="AA754" s="5"/>
      <c r="AB754" s="5" t="e">
        <v>#N/A</v>
      </c>
      <c r="AC754" s="5"/>
      <c r="AD754" s="5"/>
      <c r="AE754" s="5"/>
    </row>
    <row r="755" spans="1:31" x14ac:dyDescent="0.4">
      <c r="A755" s="5">
        <v>842307846</v>
      </c>
      <c r="B755" s="5" t="s">
        <v>7033</v>
      </c>
      <c r="C755" s="1" t="s">
        <v>5946</v>
      </c>
      <c r="D755" s="5">
        <v>507</v>
      </c>
      <c r="E755" s="5" t="s">
        <v>5828</v>
      </c>
      <c r="F755" s="5">
        <v>3</v>
      </c>
      <c r="G755" s="5" t="s">
        <v>237</v>
      </c>
      <c r="H755" s="5" t="s">
        <v>73</v>
      </c>
      <c r="I755" s="5">
        <v>62</v>
      </c>
      <c r="J755" s="5" t="s">
        <v>237</v>
      </c>
      <c r="K755" s="5">
        <v>62</v>
      </c>
      <c r="L755" s="5">
        <v>0.47992050430624889</v>
      </c>
      <c r="M755" s="12">
        <v>0.9256031361738486</v>
      </c>
      <c r="N755" s="12">
        <v>7.4396863826151391E-2</v>
      </c>
      <c r="O755" s="5" t="s">
        <v>9</v>
      </c>
      <c r="P755" s="5"/>
      <c r="Q755" s="5" t="s">
        <v>7064</v>
      </c>
      <c r="R755" s="5"/>
      <c r="S755" s="5" t="e">
        <v>#N/A</v>
      </c>
      <c r="T755" s="5" t="s">
        <v>8430</v>
      </c>
      <c r="U755" s="5" t="str">
        <f t="shared" si="24"/>
        <v>Y</v>
      </c>
      <c r="V755" s="5" t="str">
        <f t="shared" si="25"/>
        <v>Y</v>
      </c>
      <c r="W755" s="5"/>
      <c r="X755" s="5" t="s">
        <v>5813</v>
      </c>
      <c r="Y755" s="5" t="s">
        <v>7036</v>
      </c>
      <c r="Z755" s="5"/>
      <c r="AA755" s="5"/>
      <c r="AB755" s="5" t="e">
        <v>#N/A</v>
      </c>
      <c r="AC755" s="5"/>
      <c r="AD755" s="5"/>
      <c r="AE755" s="5"/>
    </row>
    <row r="756" spans="1:31" x14ac:dyDescent="0.4">
      <c r="A756" s="1">
        <v>293750063</v>
      </c>
      <c r="B756" s="1" t="s">
        <v>614</v>
      </c>
      <c r="C756" s="1" t="s">
        <v>5946</v>
      </c>
      <c r="D756" s="1">
        <v>926</v>
      </c>
      <c r="E756" s="1" t="s">
        <v>5828</v>
      </c>
      <c r="F756" s="1">
        <v>3</v>
      </c>
      <c r="G756" s="1" t="s">
        <v>237</v>
      </c>
      <c r="H756" s="1" t="s">
        <v>7626</v>
      </c>
      <c r="I756" s="1">
        <v>62</v>
      </c>
      <c r="J756" s="1" t="s">
        <v>237</v>
      </c>
      <c r="K756" s="5">
        <v>62</v>
      </c>
      <c r="L756" s="5">
        <v>5.4461966772866806E-2</v>
      </c>
      <c r="M756" s="12">
        <v>0.89358136907195973</v>
      </c>
      <c r="N756" s="12">
        <v>6.7977519838774661E-2</v>
      </c>
      <c r="O756" s="1" t="s">
        <v>9</v>
      </c>
      <c r="P756" s="1">
        <v>0.1529360609</v>
      </c>
      <c r="Q756" s="1" t="s">
        <v>5018</v>
      </c>
      <c r="S756" s="1" t="e">
        <v>#N/A</v>
      </c>
      <c r="T756" s="1" t="s">
        <v>5019</v>
      </c>
      <c r="U756" s="1" t="str">
        <f t="shared" ref="U756:U819" si="26">IF($M756&gt;0.5,IF($N756&lt;0.2, "Y", "N"),"N")</f>
        <v>Y</v>
      </c>
      <c r="V756" s="1" t="str">
        <f t="shared" ref="V756:V819" si="27">IF($M756&gt;0.7,IF($N756&lt;0.17, "Y", "N"),"N")</f>
        <v>Y</v>
      </c>
      <c r="X756" s="1" t="s">
        <v>9</v>
      </c>
      <c r="Y756" s="1" t="s">
        <v>6022</v>
      </c>
      <c r="AB756" s="1" t="e">
        <v>#N/A</v>
      </c>
    </row>
    <row r="757" spans="1:31" x14ac:dyDescent="0.4">
      <c r="A757" s="1">
        <v>148964212</v>
      </c>
      <c r="B757" s="1" t="s">
        <v>10</v>
      </c>
      <c r="C757" s="1" t="s">
        <v>5946</v>
      </c>
      <c r="D757" s="1">
        <v>369</v>
      </c>
      <c r="E757" s="1" t="s">
        <v>5827</v>
      </c>
      <c r="F757" s="1">
        <v>1</v>
      </c>
      <c r="G757" s="1" t="s">
        <v>128</v>
      </c>
      <c r="H757" s="1" t="s">
        <v>492</v>
      </c>
      <c r="I757" s="1">
        <v>8</v>
      </c>
      <c r="J757" s="1" t="s">
        <v>128</v>
      </c>
      <c r="K757" s="5">
        <v>8</v>
      </c>
      <c r="L757" s="5">
        <v>3.9421337115682895E-2</v>
      </c>
      <c r="M757" s="12">
        <v>0.53704610675105591</v>
      </c>
      <c r="N757" s="12">
        <v>0.46190416329243195</v>
      </c>
      <c r="O757" s="1" t="s">
        <v>9</v>
      </c>
      <c r="P757" s="1">
        <v>0.24541350609999901</v>
      </c>
      <c r="Q757" s="1" t="s">
        <v>4517</v>
      </c>
      <c r="S757" s="1" t="e">
        <v>#N/A</v>
      </c>
      <c r="T757" s="1" t="s">
        <v>4518</v>
      </c>
      <c r="U757" s="1" t="str">
        <f t="shared" si="26"/>
        <v>N</v>
      </c>
      <c r="V757" s="1" t="str">
        <f t="shared" si="27"/>
        <v>N</v>
      </c>
      <c r="W757" s="1" t="s">
        <v>5812</v>
      </c>
      <c r="X757" s="1" t="s">
        <v>5812</v>
      </c>
      <c r="Y757" s="1" t="s">
        <v>6052</v>
      </c>
      <c r="AB757" s="1" t="s">
        <v>5813</v>
      </c>
    </row>
    <row r="758" spans="1:31" x14ac:dyDescent="0.4">
      <c r="A758" s="1">
        <v>264873092</v>
      </c>
      <c r="B758" s="1" t="s">
        <v>814</v>
      </c>
      <c r="C758" s="1" t="s">
        <v>5946</v>
      </c>
      <c r="D758" s="1">
        <v>926</v>
      </c>
      <c r="E758" s="1" t="s">
        <v>5828</v>
      </c>
      <c r="F758" s="1">
        <v>3</v>
      </c>
      <c r="G758" s="1" t="s">
        <v>237</v>
      </c>
      <c r="H758" s="1">
        <v>0</v>
      </c>
      <c r="I758" s="1">
        <v>62</v>
      </c>
      <c r="J758" s="1" t="s">
        <v>237</v>
      </c>
      <c r="K758" s="5">
        <v>62</v>
      </c>
      <c r="L758" s="5">
        <v>7.8895857165224931E-2</v>
      </c>
      <c r="M758" s="12">
        <v>0.99999931900448313</v>
      </c>
      <c r="N758" s="12">
        <v>6.8099551686819454E-7</v>
      </c>
      <c r="O758" s="1" t="s">
        <v>9</v>
      </c>
      <c r="P758" s="1">
        <v>1.3871122272</v>
      </c>
      <c r="Q758" s="1" t="s">
        <v>2519</v>
      </c>
      <c r="S758" s="1" t="e">
        <v>#N/A</v>
      </c>
      <c r="T758" s="1" t="s">
        <v>2520</v>
      </c>
      <c r="U758" s="1" t="str">
        <f t="shared" si="26"/>
        <v>Y</v>
      </c>
      <c r="V758" s="1" t="str">
        <f t="shared" si="27"/>
        <v>Y</v>
      </c>
      <c r="X758" s="1" t="s">
        <v>5813</v>
      </c>
      <c r="AB758" s="1" t="e">
        <v>#N/A</v>
      </c>
    </row>
    <row r="759" spans="1:31" x14ac:dyDescent="0.4">
      <c r="A759" s="1">
        <v>181859467</v>
      </c>
      <c r="B759" s="1" t="s">
        <v>814</v>
      </c>
      <c r="C759" s="1" t="s">
        <v>5946</v>
      </c>
      <c r="D759" s="1">
        <v>926</v>
      </c>
      <c r="E759" s="1" t="s">
        <v>5828</v>
      </c>
      <c r="F759" s="1">
        <v>3</v>
      </c>
      <c r="G759" s="1" t="s">
        <v>237</v>
      </c>
      <c r="H759" s="1" t="s">
        <v>1369</v>
      </c>
      <c r="I759" s="1">
        <v>62</v>
      </c>
      <c r="J759" s="1" t="s">
        <v>237</v>
      </c>
      <c r="K759" s="5">
        <v>62</v>
      </c>
      <c r="L759" s="5">
        <v>0.40276596101355328</v>
      </c>
      <c r="M759" s="12">
        <v>0.99128172896061562</v>
      </c>
      <c r="N759" s="12">
        <v>8.6334483508103081E-3</v>
      </c>
      <c r="O759" s="1" t="s">
        <v>21</v>
      </c>
      <c r="P759" s="1">
        <v>3.6264036815999998</v>
      </c>
      <c r="Q759" s="1" t="s">
        <v>1301</v>
      </c>
      <c r="S759" s="1" t="e">
        <v>#N/A</v>
      </c>
      <c r="T759" s="1" t="s">
        <v>1302</v>
      </c>
      <c r="U759" s="1" t="str">
        <f t="shared" si="26"/>
        <v>Y</v>
      </c>
      <c r="V759" s="1" t="str">
        <f t="shared" si="27"/>
        <v>Y</v>
      </c>
      <c r="X759" s="1" t="s">
        <v>5813</v>
      </c>
      <c r="AB759" s="1" t="e">
        <v>#N/A</v>
      </c>
    </row>
    <row r="760" spans="1:31" x14ac:dyDescent="0.4">
      <c r="A760" s="1">
        <v>264873809</v>
      </c>
      <c r="B760" s="1" t="s">
        <v>814</v>
      </c>
      <c r="C760" s="1" t="s">
        <v>5946</v>
      </c>
      <c r="D760" s="1">
        <v>926</v>
      </c>
      <c r="E760" s="1" t="s">
        <v>5828</v>
      </c>
      <c r="F760" s="1">
        <v>3</v>
      </c>
      <c r="G760" s="1" t="s">
        <v>237</v>
      </c>
      <c r="H760" s="1" t="s">
        <v>73</v>
      </c>
      <c r="I760" s="1">
        <v>62</v>
      </c>
      <c r="J760" s="1" t="s">
        <v>237</v>
      </c>
      <c r="K760" s="5">
        <v>62</v>
      </c>
      <c r="L760" s="5">
        <v>0.22681659978325094</v>
      </c>
      <c r="M760" s="12">
        <v>0.98075673413046971</v>
      </c>
      <c r="N760" s="12">
        <v>1.8529997353660885E-2</v>
      </c>
      <c r="O760" s="1" t="s">
        <v>9</v>
      </c>
      <c r="P760" s="1">
        <v>1.3072533207999999</v>
      </c>
      <c r="Q760" s="1" t="s">
        <v>2601</v>
      </c>
      <c r="S760" s="1" t="e">
        <v>#N/A</v>
      </c>
      <c r="T760" s="1" t="s">
        <v>2602</v>
      </c>
      <c r="U760" s="1" t="str">
        <f t="shared" si="26"/>
        <v>Y</v>
      </c>
      <c r="V760" s="1" t="str">
        <f t="shared" si="27"/>
        <v>Y</v>
      </c>
      <c r="X760" s="1" t="s">
        <v>5813</v>
      </c>
      <c r="AB760" s="1" t="e">
        <v>#N/A</v>
      </c>
    </row>
    <row r="761" spans="1:31" x14ac:dyDescent="0.4">
      <c r="A761" s="1">
        <v>194947823</v>
      </c>
      <c r="B761" s="1" t="s">
        <v>814</v>
      </c>
      <c r="C761" s="1" t="s">
        <v>5946</v>
      </c>
      <c r="D761" s="1">
        <v>926</v>
      </c>
      <c r="E761" s="1" t="s">
        <v>5828</v>
      </c>
      <c r="F761" s="1">
        <v>3</v>
      </c>
      <c r="G761" s="1" t="s">
        <v>237</v>
      </c>
      <c r="H761" s="1">
        <v>0</v>
      </c>
      <c r="I761" s="1">
        <v>62</v>
      </c>
      <c r="J761" s="1" t="s">
        <v>237</v>
      </c>
      <c r="K761" s="5">
        <v>62</v>
      </c>
      <c r="L761" s="5">
        <v>0.21385580212499899</v>
      </c>
      <c r="M761" s="12">
        <v>1</v>
      </c>
      <c r="N761" s="12">
        <v>0</v>
      </c>
      <c r="O761" s="1" t="s">
        <v>21</v>
      </c>
      <c r="P761" s="1">
        <v>1.7727871503999999</v>
      </c>
      <c r="Q761" s="1" t="s">
        <v>2206</v>
      </c>
      <c r="S761" s="1" t="e">
        <v>#N/A</v>
      </c>
      <c r="T761" s="1" t="s">
        <v>2207</v>
      </c>
      <c r="U761" s="1" t="str">
        <f t="shared" si="26"/>
        <v>Y</v>
      </c>
      <c r="V761" s="1" t="str">
        <f t="shared" si="27"/>
        <v>Y</v>
      </c>
      <c r="X761" s="1" t="s">
        <v>5813</v>
      </c>
      <c r="AB761" s="1" t="e">
        <v>#N/A</v>
      </c>
    </row>
    <row r="762" spans="1:31" x14ac:dyDescent="0.4">
      <c r="A762" s="1">
        <v>180601025</v>
      </c>
      <c r="B762" s="1" t="s">
        <v>10</v>
      </c>
      <c r="C762" s="1" t="s">
        <v>5946</v>
      </c>
      <c r="D762" s="1">
        <v>182305689</v>
      </c>
      <c r="E762" s="1" t="s">
        <v>5827</v>
      </c>
      <c r="F762" s="1">
        <v>1</v>
      </c>
      <c r="G762" s="1" t="s">
        <v>2916</v>
      </c>
      <c r="H762" s="1" t="s">
        <v>7090</v>
      </c>
      <c r="I762" s="1">
        <v>10</v>
      </c>
      <c r="J762" s="1" t="s">
        <v>2916</v>
      </c>
      <c r="K762" s="5">
        <v>10</v>
      </c>
      <c r="L762" s="5">
        <v>4.8610367573195042E-2</v>
      </c>
      <c r="M762" s="12">
        <v>0.30905753128427432</v>
      </c>
      <c r="N762" s="12">
        <v>0.30877515691275303</v>
      </c>
      <c r="O762" s="1" t="s">
        <v>9</v>
      </c>
      <c r="P762" s="1">
        <v>0.54136991439999904</v>
      </c>
      <c r="Q762" s="1" t="s">
        <v>3677</v>
      </c>
      <c r="S762" s="1" t="e">
        <v>#N/A</v>
      </c>
      <c r="T762" s="1" t="s">
        <v>3678</v>
      </c>
      <c r="U762" s="1" t="str">
        <f t="shared" si="26"/>
        <v>N</v>
      </c>
      <c r="V762" s="1" t="str">
        <f t="shared" si="27"/>
        <v>N</v>
      </c>
      <c r="W762" s="1" t="s">
        <v>5812</v>
      </c>
      <c r="X762" s="1" t="s">
        <v>5812</v>
      </c>
      <c r="Y762" s="1" t="s">
        <v>6054</v>
      </c>
      <c r="AB762" s="1" t="s">
        <v>6359</v>
      </c>
    </row>
    <row r="763" spans="1:31" x14ac:dyDescent="0.4">
      <c r="A763" s="1">
        <v>583290390</v>
      </c>
      <c r="B763" s="1" t="s">
        <v>312</v>
      </c>
      <c r="C763" s="1" t="s">
        <v>5946</v>
      </c>
      <c r="D763" s="1">
        <v>926</v>
      </c>
      <c r="E763" s="1" t="s">
        <v>5828</v>
      </c>
      <c r="F763" s="1">
        <v>3</v>
      </c>
      <c r="G763" s="1" t="s">
        <v>237</v>
      </c>
      <c r="H763" s="1" t="s">
        <v>7625</v>
      </c>
      <c r="I763" s="1">
        <v>62</v>
      </c>
      <c r="J763" s="1" t="s">
        <v>237</v>
      </c>
      <c r="K763" s="5">
        <v>62</v>
      </c>
      <c r="L763" s="5">
        <v>4.8071502689829355E-2</v>
      </c>
      <c r="M763" s="12">
        <v>0.73207516849053234</v>
      </c>
      <c r="N763" s="12">
        <v>0.24416345404517384</v>
      </c>
      <c r="O763" s="1" t="s">
        <v>9</v>
      </c>
      <c r="P763" s="1">
        <v>0.13485405548125001</v>
      </c>
      <c r="Q763" s="1" t="s">
        <v>5133</v>
      </c>
      <c r="S763" s="1" t="e">
        <v>#N/A</v>
      </c>
      <c r="T763" s="1" t="s">
        <v>5134</v>
      </c>
      <c r="U763" s="1" t="str">
        <f t="shared" si="26"/>
        <v>N</v>
      </c>
      <c r="V763" s="1" t="str">
        <f t="shared" si="27"/>
        <v>N</v>
      </c>
      <c r="X763" s="1" t="s">
        <v>9</v>
      </c>
      <c r="Y763" s="1" t="s">
        <v>6006</v>
      </c>
      <c r="AB763" s="1" t="e">
        <v>#N/A</v>
      </c>
    </row>
    <row r="764" spans="1:31" x14ac:dyDescent="0.4">
      <c r="A764" s="1">
        <v>267998328</v>
      </c>
      <c r="B764" s="1" t="s">
        <v>312</v>
      </c>
      <c r="C764" s="1" t="s">
        <v>5946</v>
      </c>
      <c r="D764" s="1">
        <v>926</v>
      </c>
      <c r="E764" s="1" t="s">
        <v>5828</v>
      </c>
      <c r="F764" s="1">
        <v>3</v>
      </c>
      <c r="G764" s="1" t="s">
        <v>237</v>
      </c>
      <c r="H764" s="1" t="s">
        <v>7627</v>
      </c>
      <c r="I764" s="1">
        <v>62</v>
      </c>
      <c r="J764" s="1" t="s">
        <v>237</v>
      </c>
      <c r="K764" s="5">
        <v>62</v>
      </c>
      <c r="L764" s="5">
        <v>0.24667829403221253</v>
      </c>
      <c r="M764" s="12">
        <v>0.95227631112254962</v>
      </c>
      <c r="N764" s="12">
        <v>1.6064328132637553E-2</v>
      </c>
      <c r="O764" s="1" t="s">
        <v>21</v>
      </c>
      <c r="P764" s="1">
        <v>0.9084291202</v>
      </c>
      <c r="Q764" s="1" t="s">
        <v>3050</v>
      </c>
      <c r="S764" s="1" t="e">
        <v>#N/A</v>
      </c>
      <c r="T764" s="1" t="s">
        <v>3051</v>
      </c>
      <c r="U764" s="1" t="str">
        <f t="shared" si="26"/>
        <v>Y</v>
      </c>
      <c r="V764" s="1" t="str">
        <f t="shared" si="27"/>
        <v>Y</v>
      </c>
      <c r="X764" s="1" t="s">
        <v>5813</v>
      </c>
      <c r="AB764" s="1" t="e">
        <v>#N/A</v>
      </c>
    </row>
    <row r="765" spans="1:31" x14ac:dyDescent="0.4">
      <c r="A765" s="1">
        <v>267999034</v>
      </c>
      <c r="B765" s="1" t="s">
        <v>312</v>
      </c>
      <c r="C765" s="1" t="s">
        <v>5946</v>
      </c>
      <c r="D765" s="1">
        <v>926</v>
      </c>
      <c r="E765" s="1" t="s">
        <v>5828</v>
      </c>
      <c r="F765" s="1">
        <v>3</v>
      </c>
      <c r="G765" s="1" t="s">
        <v>237</v>
      </c>
      <c r="H765" s="1" t="s">
        <v>7628</v>
      </c>
      <c r="I765" s="1">
        <v>62</v>
      </c>
      <c r="J765" s="1" t="s">
        <v>237</v>
      </c>
      <c r="K765" s="5">
        <v>62</v>
      </c>
      <c r="L765" s="5">
        <v>0.17868990531524556</v>
      </c>
      <c r="M765" s="12">
        <v>0.93176249733450256</v>
      </c>
      <c r="N765" s="12">
        <v>4.1824369915105401E-2</v>
      </c>
      <c r="O765" s="1" t="s">
        <v>21</v>
      </c>
      <c r="P765" s="1">
        <v>0.68139524459999901</v>
      </c>
      <c r="Q765" s="1" t="s">
        <v>3392</v>
      </c>
      <c r="S765" s="1" t="e">
        <v>#N/A</v>
      </c>
      <c r="T765" s="1" t="s">
        <v>3393</v>
      </c>
      <c r="U765" s="1" t="str">
        <f t="shared" si="26"/>
        <v>Y</v>
      </c>
      <c r="V765" s="1" t="str">
        <f t="shared" si="27"/>
        <v>Y</v>
      </c>
      <c r="X765" s="1" t="s">
        <v>5813</v>
      </c>
      <c r="AB765" s="1" t="e">
        <v>#N/A</v>
      </c>
    </row>
    <row r="766" spans="1:31" x14ac:dyDescent="0.4">
      <c r="A766" s="1">
        <v>585775993</v>
      </c>
      <c r="B766" s="1" t="s">
        <v>312</v>
      </c>
      <c r="C766" s="1" t="s">
        <v>5946</v>
      </c>
      <c r="D766" s="1">
        <v>926</v>
      </c>
      <c r="E766" s="1" t="s">
        <v>5828</v>
      </c>
      <c r="F766" s="1">
        <v>3</v>
      </c>
      <c r="G766" s="1" t="s">
        <v>237</v>
      </c>
      <c r="H766" s="1" t="s">
        <v>7628</v>
      </c>
      <c r="I766" s="1">
        <v>62</v>
      </c>
      <c r="J766" s="1" t="s">
        <v>237</v>
      </c>
      <c r="K766" s="5">
        <v>62</v>
      </c>
      <c r="L766" s="5">
        <v>4.7693370602123898E-2</v>
      </c>
      <c r="M766" s="12">
        <v>0.90627659596468235</v>
      </c>
      <c r="N766" s="12">
        <v>5.7574339909338634E-2</v>
      </c>
      <c r="O766" s="1" t="s">
        <v>9</v>
      </c>
      <c r="P766" s="1">
        <v>0.12684718935</v>
      </c>
      <c r="Q766" s="1" t="s">
        <v>5183</v>
      </c>
      <c r="S766" s="1" t="e">
        <v>#N/A</v>
      </c>
      <c r="T766" s="1" t="s">
        <v>5184</v>
      </c>
      <c r="U766" s="1" t="str">
        <f t="shared" si="26"/>
        <v>Y</v>
      </c>
      <c r="V766" s="1" t="str">
        <f t="shared" si="27"/>
        <v>Y</v>
      </c>
      <c r="X766" s="1" t="s">
        <v>5813</v>
      </c>
      <c r="AB766" s="1" t="e">
        <v>#N/A</v>
      </c>
    </row>
    <row r="767" spans="1:31" x14ac:dyDescent="0.4">
      <c r="A767" s="1">
        <v>180404418</v>
      </c>
      <c r="B767" s="1" t="s">
        <v>10</v>
      </c>
      <c r="C767" s="1" t="s">
        <v>5946</v>
      </c>
      <c r="D767" s="1">
        <v>1057</v>
      </c>
      <c r="E767" s="1" t="s">
        <v>5827</v>
      </c>
      <c r="F767" s="1">
        <v>1</v>
      </c>
      <c r="G767" s="1" t="s">
        <v>1406</v>
      </c>
      <c r="H767" s="1" t="s">
        <v>7092</v>
      </c>
      <c r="I767" s="1">
        <v>12</v>
      </c>
      <c r="J767" s="1" t="s">
        <v>1406</v>
      </c>
      <c r="K767" s="5">
        <v>12</v>
      </c>
      <c r="L767" s="5">
        <v>7.7270803765620965E-3</v>
      </c>
      <c r="M767" s="12">
        <v>0.48762292261547574</v>
      </c>
      <c r="N767" s="12">
        <v>0.27857452632315211</v>
      </c>
      <c r="O767" s="1" t="s">
        <v>9</v>
      </c>
      <c r="P767" s="1">
        <v>0.1352808905</v>
      </c>
      <c r="Q767" s="1" t="s">
        <v>5131</v>
      </c>
      <c r="S767" s="1" t="e">
        <v>#N/A</v>
      </c>
      <c r="T767" s="1" t="s">
        <v>5132</v>
      </c>
      <c r="U767" s="1" t="str">
        <f t="shared" si="26"/>
        <v>N</v>
      </c>
      <c r="V767" s="1" t="str">
        <f t="shared" si="27"/>
        <v>N</v>
      </c>
      <c r="W767" s="1" t="s">
        <v>5812</v>
      </c>
      <c r="X767" s="1" t="s">
        <v>5812</v>
      </c>
      <c r="Y767" s="1" t="s">
        <v>6072</v>
      </c>
      <c r="AB767" s="1" t="s">
        <v>5813</v>
      </c>
    </row>
    <row r="768" spans="1:31" x14ac:dyDescent="0.4">
      <c r="A768" s="1">
        <v>299403823</v>
      </c>
      <c r="B768" s="1" t="s">
        <v>1636</v>
      </c>
      <c r="C768" s="1" t="s">
        <v>5946</v>
      </c>
      <c r="D768" s="1">
        <v>926</v>
      </c>
      <c r="E768" s="1" t="s">
        <v>5828</v>
      </c>
      <c r="F768" s="1">
        <v>3</v>
      </c>
      <c r="G768" s="1" t="s">
        <v>237</v>
      </c>
      <c r="H768" s="1">
        <v>0</v>
      </c>
      <c r="I768" s="1">
        <v>62</v>
      </c>
      <c r="J768" s="1" t="s">
        <v>237</v>
      </c>
      <c r="K768" s="5">
        <v>62</v>
      </c>
      <c r="L768" s="5">
        <v>7.093736455624379E-2</v>
      </c>
      <c r="M768" s="12">
        <v>0.99996829112897045</v>
      </c>
      <c r="N768" s="12">
        <v>3.1708871029639856E-5</v>
      </c>
      <c r="O768" s="1" t="s">
        <v>21</v>
      </c>
      <c r="P768" s="1">
        <v>0.24321369274999999</v>
      </c>
      <c r="Q768" s="1" t="s">
        <v>4532</v>
      </c>
      <c r="S768" s="1" t="e">
        <v>#N/A</v>
      </c>
      <c r="T768" s="1" t="s">
        <v>4533</v>
      </c>
      <c r="U768" s="1" t="str">
        <f t="shared" si="26"/>
        <v>Y</v>
      </c>
      <c r="V768" s="1" t="str">
        <f t="shared" si="27"/>
        <v>Y</v>
      </c>
      <c r="X768" s="1" t="s">
        <v>5813</v>
      </c>
      <c r="AB768" s="1" t="e">
        <v>#N/A</v>
      </c>
    </row>
    <row r="769" spans="1:28" x14ac:dyDescent="0.4">
      <c r="A769" s="1">
        <v>557199437</v>
      </c>
      <c r="B769" s="1" t="s">
        <v>184</v>
      </c>
      <c r="C769" s="1" t="s">
        <v>5946</v>
      </c>
      <c r="D769" s="1">
        <v>926</v>
      </c>
      <c r="E769" s="1" t="s">
        <v>5828</v>
      </c>
      <c r="F769" s="1">
        <v>3</v>
      </c>
      <c r="G769" s="1" t="s">
        <v>237</v>
      </c>
      <c r="H769" s="1" t="s">
        <v>73</v>
      </c>
      <c r="I769" s="1">
        <v>62</v>
      </c>
      <c r="J769" s="1" t="s">
        <v>237</v>
      </c>
      <c r="K769" s="5">
        <v>62</v>
      </c>
      <c r="L769" s="5">
        <v>0.2216045487144033</v>
      </c>
      <c r="M769" s="12">
        <v>0.93075455576306532</v>
      </c>
      <c r="N769" s="12">
        <v>6.8951584365567087E-2</v>
      </c>
      <c r="O769" s="1" t="s">
        <v>9</v>
      </c>
      <c r="P769" s="1">
        <v>2.6563194979999998</v>
      </c>
      <c r="Q769" s="1" t="s">
        <v>1671</v>
      </c>
      <c r="S769" s="1" t="e">
        <v>#N/A</v>
      </c>
      <c r="T769" s="1" t="s">
        <v>1672</v>
      </c>
      <c r="U769" s="1" t="str">
        <f t="shared" si="26"/>
        <v>Y</v>
      </c>
      <c r="V769" s="1" t="str">
        <f t="shared" si="27"/>
        <v>Y</v>
      </c>
      <c r="X769" s="1" t="s">
        <v>5813</v>
      </c>
      <c r="AB769" s="1" t="e">
        <v>#N/A</v>
      </c>
    </row>
    <row r="770" spans="1:28" x14ac:dyDescent="0.4">
      <c r="A770" s="1">
        <v>267211671</v>
      </c>
      <c r="B770" s="1" t="s">
        <v>4114</v>
      </c>
      <c r="C770" s="1" t="s">
        <v>5946</v>
      </c>
      <c r="D770" s="1">
        <v>926</v>
      </c>
      <c r="E770" s="1" t="s">
        <v>5828</v>
      </c>
      <c r="F770" s="1">
        <v>3</v>
      </c>
      <c r="G770" s="1" t="s">
        <v>237</v>
      </c>
      <c r="H770" s="1" t="s">
        <v>73</v>
      </c>
      <c r="I770" s="1">
        <v>62</v>
      </c>
      <c r="J770" s="1" t="s">
        <v>237</v>
      </c>
      <c r="K770" s="5">
        <v>62</v>
      </c>
      <c r="L770" s="5">
        <v>3.449589022851556E-3</v>
      </c>
      <c r="M770" s="12">
        <v>0.84565392640562165</v>
      </c>
      <c r="N770" s="12">
        <v>0.15434607359437835</v>
      </c>
      <c r="O770" s="1" t="s">
        <v>21</v>
      </c>
      <c r="P770" s="1">
        <v>0.1064424746</v>
      </c>
      <c r="Q770" s="1" t="s">
        <v>5322</v>
      </c>
      <c r="S770" s="1" t="e">
        <v>#N/A</v>
      </c>
      <c r="T770" s="1" t="s">
        <v>5323</v>
      </c>
      <c r="U770" s="1" t="str">
        <f t="shared" si="26"/>
        <v>Y</v>
      </c>
      <c r="V770" s="1" t="str">
        <f t="shared" si="27"/>
        <v>Y</v>
      </c>
      <c r="X770" s="1" t="s">
        <v>5813</v>
      </c>
      <c r="AB770" s="1" t="e">
        <v>#N/A</v>
      </c>
    </row>
    <row r="771" spans="1:28" x14ac:dyDescent="0.4">
      <c r="A771" s="1">
        <v>308642254</v>
      </c>
      <c r="B771" s="1" t="s">
        <v>4114</v>
      </c>
      <c r="C771" s="1" t="s">
        <v>5946</v>
      </c>
      <c r="D771" s="1">
        <v>926</v>
      </c>
      <c r="E771" s="1" t="s">
        <v>5828</v>
      </c>
      <c r="F771" s="1">
        <v>3</v>
      </c>
      <c r="G771" s="1" t="s">
        <v>237</v>
      </c>
      <c r="H771" s="1">
        <v>0</v>
      </c>
      <c r="I771" s="1">
        <v>62</v>
      </c>
      <c r="J771" s="1" t="s">
        <v>237</v>
      </c>
      <c r="K771" s="5">
        <v>62</v>
      </c>
      <c r="L771" s="5">
        <v>2.4808973978906201E-2</v>
      </c>
      <c r="M771" s="12">
        <v>1</v>
      </c>
      <c r="N771" s="12">
        <v>0</v>
      </c>
      <c r="O771" s="1" t="s">
        <v>21</v>
      </c>
      <c r="P771" s="1">
        <v>0.36304509639999999</v>
      </c>
      <c r="Q771" s="1" t="s">
        <v>4115</v>
      </c>
      <c r="S771" s="1" t="e">
        <v>#N/A</v>
      </c>
      <c r="T771" s="1" t="s">
        <v>4116</v>
      </c>
      <c r="U771" s="1" t="str">
        <f t="shared" si="26"/>
        <v>Y</v>
      </c>
      <c r="V771" s="1" t="str">
        <f t="shared" si="27"/>
        <v>Y</v>
      </c>
      <c r="X771" s="1" t="s">
        <v>5813</v>
      </c>
      <c r="AB771" s="1" t="e">
        <v>#N/A</v>
      </c>
    </row>
    <row r="772" spans="1:28" x14ac:dyDescent="0.4">
      <c r="A772" s="1">
        <v>299447153</v>
      </c>
      <c r="B772" s="1" t="s">
        <v>2179</v>
      </c>
      <c r="C772" s="1" t="s">
        <v>5946</v>
      </c>
      <c r="D772" s="1">
        <v>926</v>
      </c>
      <c r="E772" s="1" t="s">
        <v>5828</v>
      </c>
      <c r="F772" s="1">
        <v>3</v>
      </c>
      <c r="G772" s="1" t="s">
        <v>237</v>
      </c>
      <c r="H772" s="1">
        <v>0</v>
      </c>
      <c r="I772" s="1">
        <v>62</v>
      </c>
      <c r="J772" s="1" t="s">
        <v>237</v>
      </c>
      <c r="K772" s="5">
        <v>62</v>
      </c>
      <c r="L772" s="5">
        <v>3.2030678511083939E-2</v>
      </c>
      <c r="M772" s="12">
        <v>0.99555953577041711</v>
      </c>
      <c r="N772" s="12">
        <v>4.4404642295827789E-3</v>
      </c>
      <c r="O772" s="1" t="s">
        <v>9</v>
      </c>
      <c r="P772" s="1">
        <v>0.3032487157</v>
      </c>
      <c r="Q772" s="1" t="s">
        <v>4284</v>
      </c>
      <c r="S772" s="1" t="e">
        <v>#N/A</v>
      </c>
      <c r="T772" s="1" t="s">
        <v>4285</v>
      </c>
      <c r="U772" s="1" t="str">
        <f t="shared" si="26"/>
        <v>Y</v>
      </c>
      <c r="V772" s="1" t="str">
        <f t="shared" si="27"/>
        <v>Y</v>
      </c>
      <c r="X772" s="1" t="s">
        <v>5813</v>
      </c>
      <c r="AB772" s="1" t="e">
        <v>#N/A</v>
      </c>
    </row>
    <row r="773" spans="1:28" x14ac:dyDescent="0.4">
      <c r="A773" s="1">
        <v>302014692</v>
      </c>
      <c r="B773" s="1" t="s">
        <v>2179</v>
      </c>
      <c r="C773" s="1" t="s">
        <v>5946</v>
      </c>
      <c r="D773" s="1">
        <v>926</v>
      </c>
      <c r="E773" s="1" t="s">
        <v>5828</v>
      </c>
      <c r="F773" s="1">
        <v>3</v>
      </c>
      <c r="G773" s="1" t="s">
        <v>237</v>
      </c>
      <c r="H773" s="1">
        <v>0</v>
      </c>
      <c r="I773" s="1">
        <v>62</v>
      </c>
      <c r="J773" s="1" t="s">
        <v>237</v>
      </c>
      <c r="K773" s="5">
        <v>62</v>
      </c>
      <c r="L773" s="5">
        <v>5.9495308753925898E-3</v>
      </c>
      <c r="M773" s="12">
        <v>1</v>
      </c>
      <c r="N773" s="12">
        <v>0</v>
      </c>
      <c r="O773" s="1" t="s">
        <v>9</v>
      </c>
      <c r="P773" s="1">
        <v>3.7684871612499997E-2</v>
      </c>
      <c r="Q773" s="1" t="s">
        <v>5723</v>
      </c>
      <c r="S773" s="1" t="e">
        <v>#N/A</v>
      </c>
      <c r="T773" s="1" t="s">
        <v>5724</v>
      </c>
      <c r="U773" s="1" t="str">
        <f t="shared" si="26"/>
        <v>Y</v>
      </c>
      <c r="V773" s="1" t="str">
        <f t="shared" si="27"/>
        <v>Y</v>
      </c>
      <c r="X773" s="1" t="s">
        <v>5813</v>
      </c>
      <c r="AB773" s="1" t="e">
        <v>#N/A</v>
      </c>
    </row>
    <row r="774" spans="1:28" x14ac:dyDescent="0.4">
      <c r="A774" s="1">
        <v>527393818</v>
      </c>
      <c r="B774" s="1" t="s">
        <v>143</v>
      </c>
      <c r="C774" s="1" t="s">
        <v>5946</v>
      </c>
      <c r="D774" s="1">
        <v>926</v>
      </c>
      <c r="E774" s="1" t="s">
        <v>5828</v>
      </c>
      <c r="F774" s="1">
        <v>3</v>
      </c>
      <c r="G774" s="1" t="s">
        <v>237</v>
      </c>
      <c r="H774" s="1">
        <v>0</v>
      </c>
      <c r="I774" s="1">
        <v>62</v>
      </c>
      <c r="J774" s="1" t="s">
        <v>237</v>
      </c>
      <c r="K774" s="5">
        <v>62</v>
      </c>
      <c r="L774" s="5">
        <v>0.133052672967333</v>
      </c>
      <c r="M774" s="12">
        <v>1</v>
      </c>
      <c r="N774" s="12">
        <v>0</v>
      </c>
      <c r="O774" s="1" t="s">
        <v>21</v>
      </c>
      <c r="P774" s="1">
        <v>1.6798918724</v>
      </c>
      <c r="Q774" s="1" t="s">
        <v>2283</v>
      </c>
      <c r="R774" s="1" t="s">
        <v>5813</v>
      </c>
      <c r="S774" s="1" t="e">
        <v>#N/A</v>
      </c>
      <c r="T774" s="1" t="s">
        <v>2284</v>
      </c>
      <c r="U774" s="1" t="str">
        <f t="shared" si="26"/>
        <v>Y</v>
      </c>
      <c r="V774" s="1" t="str">
        <f t="shared" si="27"/>
        <v>Y</v>
      </c>
      <c r="X774" s="1" t="s">
        <v>5813</v>
      </c>
      <c r="AB774" s="1" t="e">
        <v>#N/A</v>
      </c>
    </row>
    <row r="775" spans="1:28" x14ac:dyDescent="0.4">
      <c r="A775" s="1">
        <v>288321385</v>
      </c>
      <c r="B775" s="1" t="s">
        <v>1437</v>
      </c>
      <c r="C775" s="1" t="s">
        <v>5946</v>
      </c>
      <c r="D775" s="1">
        <v>926</v>
      </c>
      <c r="E775" s="1" t="s">
        <v>5828</v>
      </c>
      <c r="F775" s="1">
        <v>3</v>
      </c>
      <c r="G775" s="1" t="s">
        <v>237</v>
      </c>
      <c r="H775" s="1" t="s">
        <v>7623</v>
      </c>
      <c r="I775" s="1">
        <v>62</v>
      </c>
      <c r="J775" s="1" t="s">
        <v>237</v>
      </c>
      <c r="K775" s="5">
        <v>62</v>
      </c>
      <c r="L775" s="5">
        <v>0.29333845790168939</v>
      </c>
      <c r="M775" s="12">
        <v>0.77072420283839616</v>
      </c>
      <c r="N775" s="12">
        <v>0.12870585660695419</v>
      </c>
      <c r="O775" s="1" t="s">
        <v>21</v>
      </c>
      <c r="P775" s="1">
        <v>0.56877641937812495</v>
      </c>
      <c r="Q775" s="1" t="s">
        <v>3619</v>
      </c>
      <c r="S775" s="1" t="e">
        <v>#N/A</v>
      </c>
      <c r="T775" s="1" t="s">
        <v>3620</v>
      </c>
      <c r="U775" s="1" t="str">
        <f t="shared" si="26"/>
        <v>Y</v>
      </c>
      <c r="V775" s="1" t="str">
        <f t="shared" si="27"/>
        <v>Y</v>
      </c>
      <c r="X775" s="1" t="s">
        <v>9</v>
      </c>
      <c r="Y775" s="1" t="s">
        <v>5971</v>
      </c>
      <c r="Z775" s="1" t="s">
        <v>5812</v>
      </c>
      <c r="AB775" s="1" t="e">
        <v>#N/A</v>
      </c>
    </row>
    <row r="776" spans="1:28" x14ac:dyDescent="0.4">
      <c r="A776" s="1">
        <v>286484879</v>
      </c>
      <c r="B776" s="1" t="s">
        <v>489</v>
      </c>
      <c r="C776" s="1" t="s">
        <v>5946</v>
      </c>
      <c r="D776" s="1">
        <v>926</v>
      </c>
      <c r="E776" s="1" t="s">
        <v>5828</v>
      </c>
      <c r="F776" s="1">
        <v>3</v>
      </c>
      <c r="G776" s="1" t="s">
        <v>237</v>
      </c>
      <c r="H776" s="1">
        <v>0</v>
      </c>
      <c r="I776" s="1">
        <v>62</v>
      </c>
      <c r="J776" s="1" t="s">
        <v>237</v>
      </c>
      <c r="K776" s="5">
        <v>62</v>
      </c>
      <c r="L776" s="5">
        <v>0.103145140473046</v>
      </c>
      <c r="M776" s="12">
        <v>1</v>
      </c>
      <c r="N776" s="12">
        <v>0</v>
      </c>
      <c r="O776" s="1" t="s">
        <v>21</v>
      </c>
      <c r="P776" s="1">
        <v>2.1911343915999999</v>
      </c>
      <c r="Q776" s="1" t="s">
        <v>1926</v>
      </c>
      <c r="S776" s="1" t="e">
        <v>#N/A</v>
      </c>
      <c r="T776" s="1" t="s">
        <v>1927</v>
      </c>
      <c r="U776" s="1" t="str">
        <f t="shared" si="26"/>
        <v>Y</v>
      </c>
      <c r="V776" s="1" t="str">
        <f t="shared" si="27"/>
        <v>Y</v>
      </c>
      <c r="X776" s="1" t="s">
        <v>5813</v>
      </c>
      <c r="AB776" s="1" t="e">
        <v>#N/A</v>
      </c>
    </row>
    <row r="777" spans="1:28" x14ac:dyDescent="0.4">
      <c r="A777" s="1">
        <v>278435152</v>
      </c>
      <c r="B777" s="1" t="s">
        <v>2862</v>
      </c>
      <c r="C777" s="1" t="s">
        <v>5946</v>
      </c>
      <c r="D777" s="1">
        <v>926</v>
      </c>
      <c r="E777" s="1" t="s">
        <v>5828</v>
      </c>
      <c r="F777" s="1">
        <v>3</v>
      </c>
      <c r="G777" s="1" t="s">
        <v>237</v>
      </c>
      <c r="H777" s="1" t="s">
        <v>73</v>
      </c>
      <c r="I777" s="1">
        <v>62</v>
      </c>
      <c r="J777" s="1" t="s">
        <v>237</v>
      </c>
      <c r="K777" s="5">
        <v>62</v>
      </c>
      <c r="L777" s="5">
        <v>0.41013096497093532</v>
      </c>
      <c r="M777" s="12">
        <v>0.90660521457176291</v>
      </c>
      <c r="N777" s="12">
        <v>9.1068709378574933E-2</v>
      </c>
      <c r="O777" s="1" t="s">
        <v>21</v>
      </c>
      <c r="P777" s="1">
        <v>0.92127124599999999</v>
      </c>
      <c r="Q777" s="1" t="s">
        <v>3031</v>
      </c>
      <c r="S777" s="1" t="e">
        <v>#N/A</v>
      </c>
      <c r="T777" s="1" t="s">
        <v>3032</v>
      </c>
      <c r="U777" s="1" t="str">
        <f t="shared" si="26"/>
        <v>Y</v>
      </c>
      <c r="V777" s="1" t="str">
        <f t="shared" si="27"/>
        <v>Y</v>
      </c>
      <c r="X777" s="1" t="s">
        <v>5813</v>
      </c>
      <c r="AB777" s="1" t="e">
        <v>#N/A</v>
      </c>
    </row>
    <row r="778" spans="1:28" x14ac:dyDescent="0.4">
      <c r="A778" s="1">
        <v>180073473</v>
      </c>
      <c r="B778" s="1" t="s">
        <v>10</v>
      </c>
      <c r="C778" s="1" t="s">
        <v>5946</v>
      </c>
      <c r="D778" s="1">
        <v>1027</v>
      </c>
      <c r="E778" s="1" t="s">
        <v>5827</v>
      </c>
      <c r="F778" s="1">
        <v>1</v>
      </c>
      <c r="G778" s="1" t="s">
        <v>230</v>
      </c>
      <c r="H778" s="1" t="s">
        <v>7096</v>
      </c>
      <c r="I778" s="1">
        <v>16</v>
      </c>
      <c r="J778" s="1" t="s">
        <v>230</v>
      </c>
      <c r="K778" s="5">
        <v>16</v>
      </c>
      <c r="L778" s="5">
        <v>8.8309827959735188E-2</v>
      </c>
      <c r="M778" s="12">
        <v>0.64703826116619745</v>
      </c>
      <c r="N778" s="12">
        <v>0.17393831219951866</v>
      </c>
      <c r="O778" s="1" t="s">
        <v>9</v>
      </c>
      <c r="P778" s="1">
        <v>0.67568055834999996</v>
      </c>
      <c r="Q778" s="1" t="s">
        <v>3406</v>
      </c>
      <c r="S778" s="1" t="e">
        <v>#N/A</v>
      </c>
      <c r="T778" s="1" t="s">
        <v>3407</v>
      </c>
      <c r="U778" s="1" t="str">
        <f t="shared" si="26"/>
        <v>Y</v>
      </c>
      <c r="V778" s="1" t="str">
        <f t="shared" si="27"/>
        <v>N</v>
      </c>
      <c r="W778" s="1" t="s">
        <v>5812</v>
      </c>
      <c r="X778" s="1" t="s">
        <v>5812</v>
      </c>
      <c r="Y778" s="1" t="s">
        <v>6238</v>
      </c>
      <c r="AB778" s="1" t="s">
        <v>5813</v>
      </c>
    </row>
    <row r="779" spans="1:28" x14ac:dyDescent="0.4">
      <c r="A779" s="1">
        <v>127650431</v>
      </c>
      <c r="B779" s="1" t="s">
        <v>10</v>
      </c>
      <c r="C779" s="1" t="s">
        <v>5946</v>
      </c>
      <c r="D779" s="1">
        <v>989</v>
      </c>
      <c r="E779" s="1" t="s">
        <v>5834</v>
      </c>
      <c r="F779" s="1">
        <v>12</v>
      </c>
      <c r="G779" s="1" t="s">
        <v>1913</v>
      </c>
      <c r="H779" s="1" t="s">
        <v>2984</v>
      </c>
      <c r="I779" s="1">
        <v>312</v>
      </c>
      <c r="J779" s="1" t="s">
        <v>1913</v>
      </c>
      <c r="K779" s="5">
        <v>312</v>
      </c>
      <c r="L779" s="5">
        <v>0.18177446464278707</v>
      </c>
      <c r="M779" s="12">
        <v>0.8072030518056722</v>
      </c>
      <c r="N779" s="12">
        <v>0.13563252076384649</v>
      </c>
      <c r="O779" s="1" t="s">
        <v>9</v>
      </c>
      <c r="P779" s="1">
        <v>2.2126478415999999</v>
      </c>
      <c r="Q779" s="1" t="s">
        <v>1914</v>
      </c>
      <c r="R779" s="1" t="s">
        <v>5813</v>
      </c>
      <c r="S779" s="1" t="e">
        <v>#N/A</v>
      </c>
      <c r="T779" s="1" t="s">
        <v>1915</v>
      </c>
      <c r="U779" s="1" t="str">
        <f t="shared" si="26"/>
        <v>Y</v>
      </c>
      <c r="V779" s="1" t="str">
        <f t="shared" si="27"/>
        <v>Y</v>
      </c>
      <c r="X779" s="1" t="s">
        <v>5813</v>
      </c>
      <c r="Y779" s="1" t="s">
        <v>6356</v>
      </c>
      <c r="Z779" s="1" t="s">
        <v>5812</v>
      </c>
      <c r="AB779" s="1" t="s">
        <v>5813</v>
      </c>
    </row>
    <row r="780" spans="1:28" x14ac:dyDescent="0.4">
      <c r="A780" s="1">
        <v>100140756</v>
      </c>
      <c r="B780" s="1" t="s">
        <v>10</v>
      </c>
      <c r="C780" s="1" t="s">
        <v>5946</v>
      </c>
      <c r="D780" s="1">
        <v>184</v>
      </c>
      <c r="E780" s="1" t="s">
        <v>5827</v>
      </c>
      <c r="F780" s="1">
        <v>1</v>
      </c>
      <c r="G780" s="1" t="s">
        <v>1225</v>
      </c>
      <c r="H780" s="1" t="s">
        <v>16</v>
      </c>
      <c r="I780" s="1">
        <v>1</v>
      </c>
      <c r="J780" s="1" t="s">
        <v>1225</v>
      </c>
      <c r="K780" s="5">
        <v>1</v>
      </c>
      <c r="L780" s="5">
        <v>0.1561897947695311</v>
      </c>
      <c r="M780" s="12">
        <v>0.55860957699728109</v>
      </c>
      <c r="N780" s="12">
        <v>0.43843667865522018</v>
      </c>
      <c r="O780" s="1" t="s">
        <v>9</v>
      </c>
      <c r="P780" s="1">
        <v>3.8603611199999999</v>
      </c>
      <c r="Q780" s="1" t="s">
        <v>1226</v>
      </c>
      <c r="S780" s="1" t="e">
        <v>#N/A</v>
      </c>
      <c r="T780" s="1" t="s">
        <v>1227</v>
      </c>
      <c r="U780" s="1" t="str">
        <f t="shared" si="26"/>
        <v>N</v>
      </c>
      <c r="V780" s="1" t="str">
        <f t="shared" si="27"/>
        <v>N</v>
      </c>
      <c r="W780" s="1" t="s">
        <v>5813</v>
      </c>
      <c r="X780" s="1" t="s">
        <v>5813</v>
      </c>
      <c r="AA780" s="1" t="s">
        <v>5816</v>
      </c>
      <c r="AB780" s="1" t="s">
        <v>5813</v>
      </c>
    </row>
    <row r="781" spans="1:28" x14ac:dyDescent="0.4">
      <c r="A781" s="1">
        <v>286299886</v>
      </c>
      <c r="B781" s="1" t="s">
        <v>149</v>
      </c>
      <c r="C781" s="1" t="s">
        <v>5946</v>
      </c>
      <c r="D781" s="1">
        <v>184</v>
      </c>
      <c r="E781" s="1" t="s">
        <v>5827</v>
      </c>
      <c r="F781" s="1">
        <v>1</v>
      </c>
      <c r="G781" s="1" t="s">
        <v>1225</v>
      </c>
      <c r="H781" s="1" t="s">
        <v>7294</v>
      </c>
      <c r="I781" s="1">
        <v>1</v>
      </c>
      <c r="J781" s="1" t="s">
        <v>1225</v>
      </c>
      <c r="K781" s="5">
        <v>1</v>
      </c>
      <c r="L781" s="5">
        <v>9.3399188870312289E-2</v>
      </c>
      <c r="M781" s="12">
        <v>0.58471103454474038</v>
      </c>
      <c r="N781" s="12">
        <v>0.35549135237783236</v>
      </c>
      <c r="O781" s="1" t="s">
        <v>21</v>
      </c>
      <c r="P781" s="1">
        <v>1.0767463643999999</v>
      </c>
      <c r="Q781" s="1" t="s">
        <v>2834</v>
      </c>
      <c r="S781" s="1" t="e">
        <v>#N/A</v>
      </c>
      <c r="T781" s="1" t="s">
        <v>2835</v>
      </c>
      <c r="U781" s="1" t="str">
        <f t="shared" si="26"/>
        <v>N</v>
      </c>
      <c r="V781" s="1" t="str">
        <f t="shared" si="27"/>
        <v>N</v>
      </c>
      <c r="W781" s="1" t="s">
        <v>5813</v>
      </c>
      <c r="X781" s="1" t="s">
        <v>5813</v>
      </c>
      <c r="AA781" s="1" t="s">
        <v>5815</v>
      </c>
      <c r="AB781" s="1" t="e">
        <v>#N/A</v>
      </c>
    </row>
    <row r="782" spans="1:28" x14ac:dyDescent="0.4">
      <c r="A782" s="1">
        <v>293433996</v>
      </c>
      <c r="B782" s="1" t="s">
        <v>796</v>
      </c>
      <c r="C782" s="1" t="s">
        <v>5946</v>
      </c>
      <c r="D782" s="1">
        <v>184</v>
      </c>
      <c r="E782" s="1" t="s">
        <v>5827</v>
      </c>
      <c r="F782" s="1">
        <v>1</v>
      </c>
      <c r="G782" s="1" t="s">
        <v>1225</v>
      </c>
      <c r="H782" s="1" t="s">
        <v>7294</v>
      </c>
      <c r="I782" s="1">
        <v>1</v>
      </c>
      <c r="J782" s="1" t="s">
        <v>1225</v>
      </c>
      <c r="K782" s="5">
        <v>1</v>
      </c>
      <c r="L782" s="5">
        <v>0.19037110876994529</v>
      </c>
      <c r="M782" s="12">
        <v>0.70149177178392386</v>
      </c>
      <c r="N782" s="12">
        <v>0.26604988724961481</v>
      </c>
      <c r="O782" s="1" t="s">
        <v>21</v>
      </c>
      <c r="P782" s="1">
        <v>2.5737286847999998</v>
      </c>
      <c r="Q782" s="1" t="s">
        <v>1722</v>
      </c>
      <c r="S782" s="1" t="e">
        <v>#N/A</v>
      </c>
      <c r="T782" s="1" t="s">
        <v>1723</v>
      </c>
      <c r="U782" s="1" t="str">
        <f t="shared" si="26"/>
        <v>N</v>
      </c>
      <c r="V782" s="1" t="str">
        <f t="shared" si="27"/>
        <v>N</v>
      </c>
      <c r="W782" s="1" t="s">
        <v>5813</v>
      </c>
      <c r="X782" s="1" t="s">
        <v>5813</v>
      </c>
      <c r="AA782" s="1" t="s">
        <v>5814</v>
      </c>
      <c r="AB782" s="1" t="e">
        <v>#N/A</v>
      </c>
    </row>
    <row r="783" spans="1:28" x14ac:dyDescent="0.4">
      <c r="A783" s="1">
        <v>177890246</v>
      </c>
      <c r="B783" s="1" t="s">
        <v>939</v>
      </c>
      <c r="C783" s="1" t="s">
        <v>5946</v>
      </c>
      <c r="D783" s="1">
        <v>184</v>
      </c>
      <c r="E783" s="1" t="s">
        <v>5827</v>
      </c>
      <c r="F783" s="1">
        <v>1</v>
      </c>
      <c r="G783" s="1" t="s">
        <v>1225</v>
      </c>
      <c r="H783" s="1" t="s">
        <v>7294</v>
      </c>
      <c r="I783" s="1">
        <v>1</v>
      </c>
      <c r="J783" s="1" t="s">
        <v>1225</v>
      </c>
      <c r="K783" s="5">
        <v>1</v>
      </c>
      <c r="L783" s="5">
        <v>1.720368022495106E-2</v>
      </c>
      <c r="M783" s="12">
        <v>0.76263470684437362</v>
      </c>
      <c r="N783" s="12">
        <v>0.15590126352645686</v>
      </c>
      <c r="O783" s="1" t="s">
        <v>9</v>
      </c>
      <c r="P783" s="1">
        <v>0.3462403308</v>
      </c>
      <c r="Q783" s="1" t="s">
        <v>4160</v>
      </c>
      <c r="S783" s="1" t="e">
        <v>#N/A</v>
      </c>
      <c r="T783" s="1" t="s">
        <v>4161</v>
      </c>
      <c r="U783" s="1" t="str">
        <f t="shared" si="26"/>
        <v>Y</v>
      </c>
      <c r="V783" s="1" t="str">
        <f t="shared" si="27"/>
        <v>Y</v>
      </c>
      <c r="W783" s="1" t="s">
        <v>5813</v>
      </c>
      <c r="X783" s="1" t="s">
        <v>5813</v>
      </c>
      <c r="AA783" s="1" t="s">
        <v>5817</v>
      </c>
      <c r="AB783" s="1" t="e">
        <v>#N/A</v>
      </c>
    </row>
    <row r="784" spans="1:28" x14ac:dyDescent="0.4">
      <c r="A784" s="1">
        <v>158373958</v>
      </c>
      <c r="B784" s="1" t="s">
        <v>10</v>
      </c>
      <c r="C784" s="1" t="s">
        <v>5946</v>
      </c>
      <c r="D784" s="1">
        <v>1022</v>
      </c>
      <c r="E784" s="1" t="s">
        <v>5833</v>
      </c>
      <c r="F784" s="1">
        <v>6</v>
      </c>
      <c r="G784" s="1" t="s">
        <v>877</v>
      </c>
      <c r="H784" s="1" t="s">
        <v>1640</v>
      </c>
      <c r="I784" s="1">
        <v>91</v>
      </c>
      <c r="J784" s="1" t="s">
        <v>877</v>
      </c>
      <c r="K784" s="5">
        <v>91</v>
      </c>
      <c r="L784" s="5">
        <v>7.2605777565041996E-2</v>
      </c>
      <c r="M784" s="12">
        <v>0.64572939884846448</v>
      </c>
      <c r="N784" s="12">
        <v>0.25246017072924376</v>
      </c>
      <c r="O784" s="1" t="s">
        <v>9</v>
      </c>
      <c r="P784" s="1">
        <v>1.4631857219</v>
      </c>
      <c r="Q784" s="1" t="s">
        <v>2452</v>
      </c>
      <c r="S784" s="1" t="e">
        <v>#N/A</v>
      </c>
      <c r="T784" s="1" t="s">
        <v>2453</v>
      </c>
      <c r="U784" s="1" t="str">
        <f t="shared" si="26"/>
        <v>N</v>
      </c>
      <c r="V784" s="1" t="str">
        <f t="shared" si="27"/>
        <v>N</v>
      </c>
      <c r="X784" s="1" t="s">
        <v>5813</v>
      </c>
      <c r="Y784" s="1" t="s">
        <v>6191</v>
      </c>
      <c r="AB784" s="1" t="s">
        <v>5813</v>
      </c>
    </row>
    <row r="785" spans="1:28" x14ac:dyDescent="0.4">
      <c r="A785" s="1">
        <v>647574144</v>
      </c>
      <c r="B785" s="1" t="s">
        <v>545</v>
      </c>
      <c r="C785" s="1">
        <v>35</v>
      </c>
      <c r="D785" s="1">
        <v>1022</v>
      </c>
      <c r="E785" s="1" t="s">
        <v>5833</v>
      </c>
      <c r="F785" s="1">
        <v>6</v>
      </c>
      <c r="G785" s="1" t="s">
        <v>877</v>
      </c>
      <c r="H785" s="1" t="s">
        <v>7752</v>
      </c>
      <c r="I785" s="1">
        <v>91</v>
      </c>
      <c r="J785" s="1" t="s">
        <v>877</v>
      </c>
      <c r="K785" s="5">
        <v>91</v>
      </c>
      <c r="L785" s="5">
        <v>3.4883911819402945E-2</v>
      </c>
      <c r="M785" s="12">
        <v>0.71169140171346812</v>
      </c>
      <c r="N785" s="12">
        <v>0.16778918403137305</v>
      </c>
      <c r="O785" s="1" t="s">
        <v>9</v>
      </c>
      <c r="P785" s="1">
        <v>3.2842309192000001</v>
      </c>
      <c r="Q785" s="1" t="s">
        <v>1420</v>
      </c>
      <c r="S785" s="1" t="e">
        <v>#N/A</v>
      </c>
      <c r="T785" s="1" t="s">
        <v>1421</v>
      </c>
      <c r="U785" s="1" t="str">
        <f t="shared" si="26"/>
        <v>Y</v>
      </c>
      <c r="V785" s="1" t="str">
        <f t="shared" si="27"/>
        <v>Y</v>
      </c>
      <c r="X785" s="1" t="s">
        <v>5813</v>
      </c>
      <c r="AA785" s="1" t="s">
        <v>5954</v>
      </c>
      <c r="AB785" s="1" t="e">
        <v>#N/A</v>
      </c>
    </row>
    <row r="786" spans="1:28" x14ac:dyDescent="0.4">
      <c r="A786" s="1">
        <v>265944167</v>
      </c>
      <c r="B786" s="1" t="s">
        <v>545</v>
      </c>
      <c r="C786" s="1" t="s">
        <v>5946</v>
      </c>
      <c r="D786" s="1">
        <v>1022</v>
      </c>
      <c r="E786" s="1" t="s">
        <v>5833</v>
      </c>
      <c r="F786" s="1">
        <v>6</v>
      </c>
      <c r="G786" s="1" t="s">
        <v>877</v>
      </c>
      <c r="H786" s="1" t="s">
        <v>7752</v>
      </c>
      <c r="I786" s="1">
        <v>91</v>
      </c>
      <c r="J786" s="1" t="s">
        <v>877</v>
      </c>
      <c r="K786" s="5">
        <v>91</v>
      </c>
      <c r="L786" s="5">
        <v>5.4214877864013453E-2</v>
      </c>
      <c r="M786" s="12">
        <v>0.45576153674969699</v>
      </c>
      <c r="N786" s="12">
        <v>0.40954014792197541</v>
      </c>
      <c r="O786" s="1" t="s">
        <v>21</v>
      </c>
      <c r="P786" s="1">
        <v>5.2525870754000001</v>
      </c>
      <c r="Q786" s="1" t="s">
        <v>878</v>
      </c>
      <c r="S786" s="1" t="e">
        <v>#N/A</v>
      </c>
      <c r="T786" s="1" t="s">
        <v>879</v>
      </c>
      <c r="U786" s="1" t="str">
        <f t="shared" si="26"/>
        <v>N</v>
      </c>
      <c r="V786" s="1" t="str">
        <f t="shared" si="27"/>
        <v>N</v>
      </c>
      <c r="X786" s="1" t="s">
        <v>9</v>
      </c>
      <c r="Y786" s="1" t="s">
        <v>5998</v>
      </c>
      <c r="AA786" s="1" t="s">
        <v>5954</v>
      </c>
      <c r="AB786" s="1" t="e">
        <v>#N/A</v>
      </c>
    </row>
    <row r="787" spans="1:28" x14ac:dyDescent="0.4">
      <c r="A787" s="1">
        <v>265943460</v>
      </c>
      <c r="B787" s="1" t="s">
        <v>545</v>
      </c>
      <c r="C787" s="1" t="s">
        <v>5946</v>
      </c>
      <c r="D787" s="1">
        <v>1022</v>
      </c>
      <c r="E787" s="1" t="s">
        <v>5833</v>
      </c>
      <c r="F787" s="1">
        <v>6</v>
      </c>
      <c r="G787" s="1" t="s">
        <v>877</v>
      </c>
      <c r="H787" s="1" t="s">
        <v>3357</v>
      </c>
      <c r="I787" s="1">
        <v>91</v>
      </c>
      <c r="J787" s="1" t="s">
        <v>877</v>
      </c>
      <c r="K787" s="5">
        <v>91</v>
      </c>
      <c r="L787" s="5">
        <v>2.8252111443554575E-2</v>
      </c>
      <c r="M787" s="12">
        <v>0.68582181773250483</v>
      </c>
      <c r="N787" s="12">
        <v>0.28403428593407704</v>
      </c>
      <c r="O787" s="1" t="s">
        <v>21</v>
      </c>
      <c r="P787" s="1">
        <v>3.15815111884999</v>
      </c>
      <c r="Q787" s="1" t="s">
        <v>1449</v>
      </c>
      <c r="S787" s="1" t="e">
        <v>#N/A</v>
      </c>
      <c r="T787" s="1" t="s">
        <v>1450</v>
      </c>
      <c r="U787" s="1" t="str">
        <f t="shared" si="26"/>
        <v>N</v>
      </c>
      <c r="V787" s="1" t="str">
        <f t="shared" si="27"/>
        <v>N</v>
      </c>
      <c r="X787" s="1" t="s">
        <v>5813</v>
      </c>
      <c r="Y787" s="1" t="s">
        <v>6191</v>
      </c>
      <c r="AA787" s="1" t="s">
        <v>5954</v>
      </c>
      <c r="AB787" s="1" t="e">
        <v>#N/A</v>
      </c>
    </row>
    <row r="788" spans="1:28" x14ac:dyDescent="0.4">
      <c r="A788" s="1">
        <v>511942270</v>
      </c>
      <c r="B788" s="1" t="s">
        <v>948</v>
      </c>
      <c r="C788" s="1" t="s">
        <v>5946</v>
      </c>
      <c r="D788" s="1">
        <v>1022</v>
      </c>
      <c r="E788" s="1" t="s">
        <v>5833</v>
      </c>
      <c r="F788" s="1">
        <v>6</v>
      </c>
      <c r="G788" s="1" t="s">
        <v>877</v>
      </c>
      <c r="H788" s="1">
        <v>0</v>
      </c>
      <c r="I788" s="1">
        <v>91</v>
      </c>
      <c r="J788" s="1" t="s">
        <v>877</v>
      </c>
      <c r="K788" s="5">
        <v>91</v>
      </c>
      <c r="L788" s="5">
        <v>0.17743895192870993</v>
      </c>
      <c r="M788" s="12">
        <v>0.96483966873734961</v>
      </c>
      <c r="N788" s="12">
        <v>3.391115026940375E-2</v>
      </c>
      <c r="O788" s="1" t="s">
        <v>21</v>
      </c>
      <c r="P788" s="1">
        <v>0.81115365379999904</v>
      </c>
      <c r="Q788" s="1" t="s">
        <v>3189</v>
      </c>
      <c r="S788" s="1" t="e">
        <v>#N/A</v>
      </c>
      <c r="T788" s="1" t="s">
        <v>3190</v>
      </c>
      <c r="U788" s="1" t="str">
        <f t="shared" si="26"/>
        <v>Y</v>
      </c>
      <c r="V788" s="1" t="str">
        <f t="shared" si="27"/>
        <v>Y</v>
      </c>
      <c r="X788" s="1" t="s">
        <v>5813</v>
      </c>
      <c r="AA788" s="1" t="s">
        <v>5955</v>
      </c>
      <c r="AB788" s="1" t="e">
        <v>#N/A</v>
      </c>
    </row>
    <row r="789" spans="1:28" x14ac:dyDescent="0.4">
      <c r="A789" s="1">
        <v>114008926</v>
      </c>
      <c r="B789" s="1" t="s">
        <v>10</v>
      </c>
      <c r="C789" s="1" t="s">
        <v>5946</v>
      </c>
      <c r="D789" s="1">
        <v>385</v>
      </c>
      <c r="E789" s="1" t="s">
        <v>5827</v>
      </c>
      <c r="F789" s="1">
        <v>1</v>
      </c>
      <c r="G789" s="1" t="s">
        <v>172</v>
      </c>
      <c r="H789" s="1" t="s">
        <v>7105</v>
      </c>
      <c r="I789" s="1">
        <v>21</v>
      </c>
      <c r="J789" s="1" t="s">
        <v>172</v>
      </c>
      <c r="K789" s="5">
        <v>21</v>
      </c>
      <c r="L789" s="5">
        <v>0.15857559172998009</v>
      </c>
      <c r="M789" s="12">
        <v>0.30931731699125886</v>
      </c>
      <c r="N789" s="12">
        <v>0.21644457558414315</v>
      </c>
      <c r="O789" s="1" t="s">
        <v>9</v>
      </c>
      <c r="P789" s="1">
        <v>10.2173987776</v>
      </c>
      <c r="Q789" s="1" t="s">
        <v>288</v>
      </c>
      <c r="S789" s="1" t="e">
        <v>#N/A</v>
      </c>
      <c r="T789" s="1" t="s">
        <v>289</v>
      </c>
      <c r="U789" s="1" t="str">
        <f t="shared" si="26"/>
        <v>N</v>
      </c>
      <c r="V789" s="1" t="str">
        <f t="shared" si="27"/>
        <v>N</v>
      </c>
      <c r="W789" s="1" t="s">
        <v>5812</v>
      </c>
      <c r="X789" s="1" t="s">
        <v>5812</v>
      </c>
      <c r="Y789" s="1" t="s">
        <v>6064</v>
      </c>
      <c r="AB789" s="1" t="s">
        <v>6359</v>
      </c>
    </row>
    <row r="790" spans="1:28" x14ac:dyDescent="0.4">
      <c r="A790" s="1">
        <v>305024724</v>
      </c>
      <c r="B790" s="1" t="s">
        <v>19</v>
      </c>
      <c r="C790" s="1" t="s">
        <v>5946</v>
      </c>
      <c r="D790" s="1">
        <v>1031</v>
      </c>
      <c r="E790" s="1" t="s">
        <v>5833</v>
      </c>
      <c r="F790" s="1">
        <v>6</v>
      </c>
      <c r="G790" s="1" t="s">
        <v>3357</v>
      </c>
      <c r="H790" s="1" t="s">
        <v>253</v>
      </c>
      <c r="I790" s="1">
        <v>92</v>
      </c>
      <c r="J790" s="1" t="s">
        <v>3357</v>
      </c>
      <c r="K790" s="5">
        <v>92</v>
      </c>
      <c r="L790" s="5">
        <v>2.0793092097216692E-2</v>
      </c>
      <c r="M790" s="12">
        <v>0.97474143240643396</v>
      </c>
      <c r="N790" s="12">
        <v>1.2673858124931032E-2</v>
      </c>
      <c r="O790" s="1" t="s">
        <v>9</v>
      </c>
      <c r="P790" s="1">
        <v>0.70359458190000002</v>
      </c>
      <c r="Q790" s="1" t="s">
        <v>3358</v>
      </c>
      <c r="S790" s="1" t="e">
        <v>#N/A</v>
      </c>
      <c r="T790" s="1" t="s">
        <v>3359</v>
      </c>
      <c r="U790" s="1" t="str">
        <f t="shared" si="26"/>
        <v>Y</v>
      </c>
      <c r="V790" s="1" t="str">
        <f t="shared" si="27"/>
        <v>Y</v>
      </c>
      <c r="X790" s="1" t="s">
        <v>5813</v>
      </c>
      <c r="AB790" s="1" t="e">
        <v>#N/A</v>
      </c>
    </row>
    <row r="791" spans="1:28" x14ac:dyDescent="0.4">
      <c r="A791" s="1">
        <v>301732962</v>
      </c>
      <c r="B791" s="1" t="s">
        <v>441</v>
      </c>
      <c r="C791" s="1" t="s">
        <v>5946</v>
      </c>
      <c r="D791" s="1">
        <v>12</v>
      </c>
      <c r="E791" s="1" t="s">
        <v>5832</v>
      </c>
      <c r="F791" s="1">
        <v>9</v>
      </c>
      <c r="G791" s="1" t="s">
        <v>708</v>
      </c>
      <c r="H791" s="1" t="s">
        <v>8178</v>
      </c>
      <c r="I791" s="1">
        <v>222</v>
      </c>
      <c r="J791" s="1" t="s">
        <v>708</v>
      </c>
      <c r="K791" s="5">
        <v>222</v>
      </c>
      <c r="L791" s="5">
        <v>0.1972600154319441</v>
      </c>
      <c r="M791" s="12">
        <v>0.16536061694293927</v>
      </c>
      <c r="N791" s="12">
        <v>0.15801325059083568</v>
      </c>
      <c r="O791" s="1" t="s">
        <v>9</v>
      </c>
      <c r="P791" s="1">
        <v>6.2706206303999998</v>
      </c>
      <c r="Q791" s="1" t="s">
        <v>709</v>
      </c>
      <c r="S791" s="1" t="e">
        <v>#N/A</v>
      </c>
      <c r="T791" s="1" t="s">
        <v>710</v>
      </c>
      <c r="U791" s="1" t="str">
        <f t="shared" si="26"/>
        <v>N</v>
      </c>
      <c r="V791" s="1" t="str">
        <f t="shared" si="27"/>
        <v>N</v>
      </c>
      <c r="X791" s="1" t="s">
        <v>9</v>
      </c>
      <c r="Y791" s="1" t="s">
        <v>6287</v>
      </c>
      <c r="AB791" s="1" t="e">
        <v>#N/A</v>
      </c>
    </row>
    <row r="792" spans="1:28" x14ac:dyDescent="0.4">
      <c r="A792" s="1">
        <v>177460028</v>
      </c>
      <c r="B792" s="1" t="s">
        <v>692</v>
      </c>
      <c r="C792" s="1" t="s">
        <v>5946</v>
      </c>
      <c r="D792" s="1">
        <v>35</v>
      </c>
      <c r="E792" s="1" t="s">
        <v>5832</v>
      </c>
      <c r="F792" s="1">
        <v>9</v>
      </c>
      <c r="G792" s="1" t="s">
        <v>4653</v>
      </c>
      <c r="H792" s="1" t="s">
        <v>8174</v>
      </c>
      <c r="I792" s="1">
        <v>210</v>
      </c>
      <c r="J792" s="1" t="s">
        <v>4653</v>
      </c>
      <c r="K792" s="5">
        <v>210</v>
      </c>
      <c r="L792" s="5">
        <v>1.6384522870898394E-2</v>
      </c>
      <c r="M792" s="12">
        <v>0.41096997319097256</v>
      </c>
      <c r="N792" s="12">
        <v>0.22203384658588574</v>
      </c>
      <c r="O792" s="1" t="s">
        <v>21</v>
      </c>
      <c r="P792" s="1">
        <v>0.17290735839999999</v>
      </c>
      <c r="Q792" s="1" t="s">
        <v>4893</v>
      </c>
      <c r="S792" s="1" t="e">
        <v>#N/A</v>
      </c>
      <c r="T792" s="1" t="s">
        <v>4894</v>
      </c>
      <c r="U792" s="1" t="str">
        <f t="shared" si="26"/>
        <v>N</v>
      </c>
      <c r="V792" s="1" t="str">
        <f t="shared" si="27"/>
        <v>N</v>
      </c>
      <c r="X792" s="1" t="s">
        <v>5813</v>
      </c>
      <c r="Y792" s="1" t="s">
        <v>6285</v>
      </c>
      <c r="AB792" s="1" t="e">
        <v>#N/A</v>
      </c>
    </row>
    <row r="793" spans="1:28" x14ac:dyDescent="0.4">
      <c r="A793" s="1">
        <v>311845265</v>
      </c>
      <c r="B793" s="1" t="s">
        <v>2349</v>
      </c>
      <c r="C793" s="1" t="s">
        <v>5946</v>
      </c>
      <c r="D793" s="1">
        <v>35</v>
      </c>
      <c r="E793" s="1" t="s">
        <v>5832</v>
      </c>
      <c r="F793" s="1">
        <v>9</v>
      </c>
      <c r="G793" s="1" t="s">
        <v>4653</v>
      </c>
      <c r="H793" s="1" t="s">
        <v>8175</v>
      </c>
      <c r="I793" s="1">
        <v>210</v>
      </c>
      <c r="J793" s="1" t="s">
        <v>4653</v>
      </c>
      <c r="K793" s="5">
        <v>210</v>
      </c>
      <c r="L793" s="5">
        <v>1.3095601698217727E-2</v>
      </c>
      <c r="M793" s="12">
        <v>0.3327481962392792</v>
      </c>
      <c r="N793" s="12">
        <v>0.30633363437175709</v>
      </c>
      <c r="O793" s="1" t="s">
        <v>9</v>
      </c>
      <c r="P793" s="1">
        <v>0.22123473539999999</v>
      </c>
      <c r="Q793" s="1" t="s">
        <v>4654</v>
      </c>
      <c r="S793" s="1" t="e">
        <v>#N/A</v>
      </c>
      <c r="T793" s="1" t="s">
        <v>4655</v>
      </c>
      <c r="U793" s="1" t="str">
        <f t="shared" si="26"/>
        <v>N</v>
      </c>
      <c r="V793" s="1" t="str">
        <f t="shared" si="27"/>
        <v>N</v>
      </c>
      <c r="X793" s="1" t="s">
        <v>5813</v>
      </c>
      <c r="AB793" s="1" t="e">
        <v>#N/A</v>
      </c>
    </row>
    <row r="794" spans="1:28" x14ac:dyDescent="0.4">
      <c r="A794" s="1">
        <v>175158844</v>
      </c>
      <c r="B794" s="1" t="s">
        <v>10</v>
      </c>
      <c r="C794" s="1" t="s">
        <v>5946</v>
      </c>
      <c r="D794" s="1">
        <v>100</v>
      </c>
      <c r="E794" s="1" t="s">
        <v>5832</v>
      </c>
      <c r="F794" s="1">
        <v>9</v>
      </c>
      <c r="G794" s="1" t="s">
        <v>177</v>
      </c>
      <c r="H794" s="1" t="s">
        <v>8179</v>
      </c>
      <c r="I794" s="1">
        <v>223</v>
      </c>
      <c r="J794" s="1" t="s">
        <v>177</v>
      </c>
      <c r="K794" s="5">
        <v>223</v>
      </c>
      <c r="L794" s="5">
        <v>0.101307907920252</v>
      </c>
      <c r="M794" s="12">
        <v>0.64812343624434976</v>
      </c>
      <c r="N794" s="12">
        <v>0.21865367822457743</v>
      </c>
      <c r="O794" s="1" t="s">
        <v>9</v>
      </c>
      <c r="P794" s="1">
        <v>1.068065348</v>
      </c>
      <c r="Q794" s="1" t="s">
        <v>2846</v>
      </c>
      <c r="R794" s="1" t="s">
        <v>5813</v>
      </c>
      <c r="S794" s="1" t="e">
        <v>#N/A</v>
      </c>
      <c r="T794" s="1" t="s">
        <v>2847</v>
      </c>
      <c r="U794" s="1" t="str">
        <f t="shared" si="26"/>
        <v>N</v>
      </c>
      <c r="V794" s="1" t="str">
        <f t="shared" si="27"/>
        <v>N</v>
      </c>
      <c r="X794" s="1" t="s">
        <v>5813</v>
      </c>
      <c r="Y794" s="1" t="s">
        <v>6288</v>
      </c>
      <c r="AB794" s="1" t="s">
        <v>5813</v>
      </c>
    </row>
    <row r="795" spans="1:28" x14ac:dyDescent="0.4">
      <c r="A795" s="1">
        <v>304859407</v>
      </c>
      <c r="B795" s="1" t="s">
        <v>1068</v>
      </c>
      <c r="C795" s="1" t="s">
        <v>5946</v>
      </c>
      <c r="D795" s="1">
        <v>100</v>
      </c>
      <c r="E795" s="1" t="s">
        <v>5832</v>
      </c>
      <c r="F795" s="1">
        <v>9</v>
      </c>
      <c r="G795" s="1" t="s">
        <v>177</v>
      </c>
      <c r="H795" s="1" t="s">
        <v>8181</v>
      </c>
      <c r="I795" s="1">
        <v>223</v>
      </c>
      <c r="J795" s="1" t="s">
        <v>177</v>
      </c>
      <c r="K795" s="5">
        <v>223</v>
      </c>
      <c r="L795" s="5">
        <v>2.8965353103991717E-2</v>
      </c>
      <c r="M795" s="12">
        <v>0.21733472322602038</v>
      </c>
      <c r="N795" s="12">
        <v>0.20811013949521895</v>
      </c>
      <c r="O795" s="1" t="s">
        <v>21</v>
      </c>
      <c r="P795" s="1">
        <v>0.67722051319999899</v>
      </c>
      <c r="Q795" s="1" t="s">
        <v>3400</v>
      </c>
      <c r="S795" s="1" t="e">
        <v>#N/A</v>
      </c>
      <c r="T795" s="1" t="s">
        <v>3401</v>
      </c>
      <c r="U795" s="1" t="str">
        <f t="shared" si="26"/>
        <v>N</v>
      </c>
      <c r="V795" s="1" t="str">
        <f t="shared" si="27"/>
        <v>N</v>
      </c>
      <c r="X795" s="1" t="s">
        <v>5813</v>
      </c>
      <c r="Y795" s="1" t="s">
        <v>6290</v>
      </c>
      <c r="AB795" s="1" t="e">
        <v>#N/A</v>
      </c>
    </row>
    <row r="796" spans="1:28" x14ac:dyDescent="0.4">
      <c r="A796" s="1">
        <v>292375491</v>
      </c>
      <c r="B796" s="1" t="s">
        <v>578</v>
      </c>
      <c r="C796" s="1" t="s">
        <v>5946</v>
      </c>
      <c r="D796" s="1">
        <v>1057</v>
      </c>
      <c r="E796" s="1" t="s">
        <v>5827</v>
      </c>
      <c r="F796" s="1">
        <v>1</v>
      </c>
      <c r="G796" s="1" t="s">
        <v>1406</v>
      </c>
      <c r="H796" s="1" t="s">
        <v>7332</v>
      </c>
      <c r="I796" s="1">
        <v>12</v>
      </c>
      <c r="J796" s="1" t="s">
        <v>1406</v>
      </c>
      <c r="K796" s="5">
        <v>12</v>
      </c>
      <c r="L796" s="5">
        <v>3.2073887415025204E-2</v>
      </c>
      <c r="M796" s="12">
        <v>0.39144505344730551</v>
      </c>
      <c r="N796" s="12">
        <v>0.24779584832887289</v>
      </c>
      <c r="O796" s="1" t="s">
        <v>21</v>
      </c>
      <c r="P796" s="1">
        <v>0.33122932779999997</v>
      </c>
      <c r="Q796" s="1" t="s">
        <v>4202</v>
      </c>
      <c r="S796" s="1" t="e">
        <v>#N/A</v>
      </c>
      <c r="T796" s="1" t="s">
        <v>4203</v>
      </c>
      <c r="U796" s="1" t="str">
        <f t="shared" si="26"/>
        <v>N</v>
      </c>
      <c r="V796" s="1" t="str">
        <f t="shared" si="27"/>
        <v>N</v>
      </c>
      <c r="W796" s="1" t="s">
        <v>5813</v>
      </c>
      <c r="X796" s="1" t="s">
        <v>5813</v>
      </c>
      <c r="Z796" s="1" t="s">
        <v>5812</v>
      </c>
      <c r="AA796" s="1" t="s">
        <v>5822</v>
      </c>
      <c r="AB796" s="1" t="e">
        <v>#N/A</v>
      </c>
    </row>
    <row r="797" spans="1:28" x14ac:dyDescent="0.4">
      <c r="A797" s="1">
        <v>249402048</v>
      </c>
      <c r="B797" s="1" t="s">
        <v>19</v>
      </c>
      <c r="C797" s="1" t="s">
        <v>5946</v>
      </c>
      <c r="D797" s="1">
        <v>1057</v>
      </c>
      <c r="E797" s="1" t="s">
        <v>5827</v>
      </c>
      <c r="F797" s="1">
        <v>1</v>
      </c>
      <c r="G797" s="1" t="s">
        <v>1406</v>
      </c>
      <c r="H797" s="1" t="s">
        <v>7333</v>
      </c>
      <c r="I797" s="1">
        <v>12</v>
      </c>
      <c r="J797" s="1" t="s">
        <v>1406</v>
      </c>
      <c r="K797" s="5">
        <v>12</v>
      </c>
      <c r="L797" s="5">
        <v>0.32121214493483152</v>
      </c>
      <c r="M797" s="12">
        <v>0.39703713433180837</v>
      </c>
      <c r="N797" s="12">
        <v>0.30215592431535404</v>
      </c>
      <c r="O797" s="1" t="s">
        <v>9</v>
      </c>
      <c r="P797" s="1">
        <v>3.3217900463999999</v>
      </c>
      <c r="Q797" s="1" t="s">
        <v>1407</v>
      </c>
      <c r="S797" s="1" t="e">
        <v>#N/A</v>
      </c>
      <c r="T797" s="1" t="s">
        <v>1408</v>
      </c>
      <c r="U797" s="1" t="str">
        <f t="shared" si="26"/>
        <v>N</v>
      </c>
      <c r="V797" s="1" t="str">
        <f t="shared" si="27"/>
        <v>N</v>
      </c>
      <c r="W797" s="1" t="s">
        <v>5813</v>
      </c>
      <c r="X797" s="1" t="s">
        <v>5813</v>
      </c>
      <c r="AA797" s="1" t="s">
        <v>5814</v>
      </c>
      <c r="AB797" s="1" t="e">
        <v>#N/A</v>
      </c>
    </row>
    <row r="798" spans="1:28" x14ac:dyDescent="0.4">
      <c r="A798" s="1">
        <v>168095041</v>
      </c>
      <c r="B798" s="1" t="s">
        <v>1393</v>
      </c>
      <c r="C798" s="1" t="s">
        <v>5946</v>
      </c>
      <c r="D798" s="1">
        <v>1113</v>
      </c>
      <c r="E798" s="1" t="s">
        <v>5826</v>
      </c>
      <c r="F798" s="1">
        <v>7</v>
      </c>
      <c r="G798" s="1" t="s">
        <v>4973</v>
      </c>
      <c r="H798" s="1" t="s">
        <v>7508</v>
      </c>
      <c r="I798" s="1">
        <v>121</v>
      </c>
      <c r="J798" s="1" t="s">
        <v>4973</v>
      </c>
      <c r="K798" s="5">
        <v>121</v>
      </c>
      <c r="L798" s="5">
        <v>1.4069218832155846E-2</v>
      </c>
      <c r="M798" s="12">
        <v>0.39737262187024464</v>
      </c>
      <c r="N798" s="12">
        <v>0.26544003659414417</v>
      </c>
      <c r="O798" s="1" t="s">
        <v>9</v>
      </c>
      <c r="P798" s="1">
        <v>0.15975494500000001</v>
      </c>
      <c r="Q798" s="1" t="s">
        <v>4974</v>
      </c>
      <c r="S798" s="1" t="e">
        <v>#N/A</v>
      </c>
      <c r="T798" s="1" t="s">
        <v>4975</v>
      </c>
      <c r="U798" s="1" t="str">
        <f t="shared" si="26"/>
        <v>N</v>
      </c>
      <c r="V798" s="1" t="str">
        <f t="shared" si="27"/>
        <v>N</v>
      </c>
      <c r="W798" s="1" t="s">
        <v>5813</v>
      </c>
      <c r="X798" s="1" t="s">
        <v>5813</v>
      </c>
      <c r="AA798" s="1" t="s">
        <v>5821</v>
      </c>
      <c r="AB798" s="1" t="e">
        <v>#N/A</v>
      </c>
    </row>
    <row r="799" spans="1:28" x14ac:dyDescent="0.4">
      <c r="A799" s="1">
        <v>299761999</v>
      </c>
      <c r="B799" s="1" t="s">
        <v>1636</v>
      </c>
      <c r="C799" s="1" t="s">
        <v>5946</v>
      </c>
      <c r="D799" s="1">
        <v>100</v>
      </c>
      <c r="E799" s="1" t="s">
        <v>5832</v>
      </c>
      <c r="F799" s="1">
        <v>9</v>
      </c>
      <c r="G799" s="1" t="s">
        <v>177</v>
      </c>
      <c r="H799" s="1" t="s">
        <v>8180</v>
      </c>
      <c r="I799" s="1">
        <v>223</v>
      </c>
      <c r="J799" s="1" t="s">
        <v>177</v>
      </c>
      <c r="K799" s="5">
        <v>223</v>
      </c>
      <c r="L799" s="5">
        <v>0.31483086994323606</v>
      </c>
      <c r="M799" s="12">
        <v>0.540086926134837</v>
      </c>
      <c r="N799" s="12">
        <v>0.23945278051543098</v>
      </c>
      <c r="O799" s="1" t="s">
        <v>9</v>
      </c>
      <c r="P799" s="1">
        <v>2.1342264383999998</v>
      </c>
      <c r="Q799" s="1" t="s">
        <v>1966</v>
      </c>
      <c r="S799" s="1" t="e">
        <v>#N/A</v>
      </c>
      <c r="T799" s="1" t="s">
        <v>1967</v>
      </c>
      <c r="U799" s="1" t="str">
        <f t="shared" si="26"/>
        <v>N</v>
      </c>
      <c r="V799" s="1" t="str">
        <f t="shared" si="27"/>
        <v>N</v>
      </c>
      <c r="X799" s="1" t="s">
        <v>5813</v>
      </c>
      <c r="Y799" s="1" t="s">
        <v>6288</v>
      </c>
      <c r="AB799" s="1" t="e">
        <v>#N/A</v>
      </c>
    </row>
    <row r="800" spans="1:28" x14ac:dyDescent="0.4">
      <c r="A800" s="1">
        <v>184212995</v>
      </c>
      <c r="B800" s="1" t="s">
        <v>545</v>
      </c>
      <c r="C800" s="1" t="s">
        <v>5946</v>
      </c>
      <c r="D800" s="1">
        <v>100</v>
      </c>
      <c r="E800" s="1" t="s">
        <v>5832</v>
      </c>
      <c r="F800" s="1">
        <v>9</v>
      </c>
      <c r="G800" s="1" t="s">
        <v>177</v>
      </c>
      <c r="H800" s="1" t="s">
        <v>708</v>
      </c>
      <c r="I800" s="1">
        <v>223</v>
      </c>
      <c r="J800" s="1" t="s">
        <v>177</v>
      </c>
      <c r="K800" s="5">
        <v>223</v>
      </c>
      <c r="L800" s="5">
        <v>1.6499322959936502E-2</v>
      </c>
      <c r="M800" s="12">
        <v>0.52000607060260917</v>
      </c>
      <c r="N800" s="12">
        <v>0.45501945553945827</v>
      </c>
      <c r="O800" s="1" t="s">
        <v>21</v>
      </c>
      <c r="P800" s="1">
        <v>0.23026600379999901</v>
      </c>
      <c r="Q800" s="1" t="s">
        <v>4597</v>
      </c>
      <c r="S800" s="1" t="e">
        <v>#N/A</v>
      </c>
      <c r="T800" s="1" t="s">
        <v>4598</v>
      </c>
      <c r="U800" s="1" t="str">
        <f t="shared" si="26"/>
        <v>N</v>
      </c>
      <c r="V800" s="1" t="str">
        <f t="shared" si="27"/>
        <v>N</v>
      </c>
      <c r="X800" s="1" t="s">
        <v>5813</v>
      </c>
      <c r="Y800" s="1" t="s">
        <v>6289</v>
      </c>
      <c r="AB800" s="1" t="e">
        <v>#N/A</v>
      </c>
    </row>
    <row r="801" spans="1:31" x14ac:dyDescent="0.4">
      <c r="A801" s="1">
        <v>156978574</v>
      </c>
      <c r="B801" s="1" t="s">
        <v>10</v>
      </c>
      <c r="C801" s="1" t="s">
        <v>5946</v>
      </c>
      <c r="D801" s="1">
        <v>128</v>
      </c>
      <c r="E801" s="1" t="s">
        <v>5832</v>
      </c>
      <c r="F801" s="1">
        <v>9</v>
      </c>
      <c r="G801" s="1" t="s">
        <v>209</v>
      </c>
      <c r="H801" s="1" t="s">
        <v>8099</v>
      </c>
      <c r="I801" s="1">
        <v>199</v>
      </c>
      <c r="J801" s="1" t="s">
        <v>209</v>
      </c>
      <c r="K801" s="5">
        <v>199</v>
      </c>
      <c r="L801" s="5">
        <v>0.18863575418556819</v>
      </c>
      <c r="M801" s="12">
        <v>0.88578398046229179</v>
      </c>
      <c r="N801" s="12">
        <v>7.8494323565159604E-2</v>
      </c>
      <c r="O801" s="1" t="s">
        <v>9</v>
      </c>
      <c r="P801" s="1">
        <v>3.9473454495999998</v>
      </c>
      <c r="Q801" s="1" t="s">
        <v>1194</v>
      </c>
      <c r="S801" s="1" t="e">
        <v>#N/A</v>
      </c>
      <c r="T801" s="1" t="s">
        <v>1195</v>
      </c>
      <c r="U801" s="1" t="str">
        <f t="shared" si="26"/>
        <v>Y</v>
      </c>
      <c r="V801" s="1" t="str">
        <f t="shared" si="27"/>
        <v>Y</v>
      </c>
      <c r="X801" s="1" t="s">
        <v>5813</v>
      </c>
      <c r="Y801" s="1" t="s">
        <v>6265</v>
      </c>
      <c r="AB801" s="1" t="s">
        <v>5813</v>
      </c>
    </row>
    <row r="802" spans="1:31" x14ac:dyDescent="0.4">
      <c r="A802" s="1">
        <v>114474520</v>
      </c>
      <c r="B802" s="1" t="s">
        <v>10</v>
      </c>
      <c r="C802" s="1" t="s">
        <v>5946</v>
      </c>
      <c r="D802" s="1">
        <v>128</v>
      </c>
      <c r="E802" s="1" t="s">
        <v>5832</v>
      </c>
      <c r="F802" s="1">
        <v>9</v>
      </c>
      <c r="G802" s="1" t="s">
        <v>209</v>
      </c>
      <c r="H802" s="1" t="s">
        <v>8100</v>
      </c>
      <c r="I802" s="1">
        <v>199</v>
      </c>
      <c r="J802" s="1" t="s">
        <v>209</v>
      </c>
      <c r="K802" s="5">
        <v>199</v>
      </c>
      <c r="L802" s="5">
        <v>0.29065655478034419</v>
      </c>
      <c r="M802" s="12">
        <v>0.80481672046509212</v>
      </c>
      <c r="N802" s="12">
        <v>0.14793892794924424</v>
      </c>
      <c r="O802" s="1" t="s">
        <v>9</v>
      </c>
      <c r="P802" s="1">
        <v>6.5263142336</v>
      </c>
      <c r="Q802" s="1" t="s">
        <v>672</v>
      </c>
      <c r="S802" s="1" t="e">
        <v>#N/A</v>
      </c>
      <c r="T802" s="1" t="s">
        <v>673</v>
      </c>
      <c r="U802" s="1" t="str">
        <f t="shared" si="26"/>
        <v>Y</v>
      </c>
      <c r="V802" s="1" t="str">
        <f t="shared" si="27"/>
        <v>Y</v>
      </c>
      <c r="X802" s="1" t="s">
        <v>5813</v>
      </c>
      <c r="Y802" s="1" t="s">
        <v>6265</v>
      </c>
      <c r="AB802" s="1" t="s">
        <v>5813</v>
      </c>
    </row>
    <row r="803" spans="1:31" x14ac:dyDescent="0.4">
      <c r="A803" s="1">
        <v>113399428</v>
      </c>
      <c r="B803" s="1" t="s">
        <v>10</v>
      </c>
      <c r="C803" s="1" t="s">
        <v>5946</v>
      </c>
      <c r="D803" s="1">
        <v>128</v>
      </c>
      <c r="E803" s="1" t="s">
        <v>5832</v>
      </c>
      <c r="F803" s="1">
        <v>9</v>
      </c>
      <c r="G803" s="1" t="s">
        <v>209</v>
      </c>
      <c r="H803" s="1" t="s">
        <v>505</v>
      </c>
      <c r="I803" s="1">
        <v>199</v>
      </c>
      <c r="J803" s="1" t="s">
        <v>209</v>
      </c>
      <c r="K803" s="5">
        <v>199</v>
      </c>
      <c r="L803" s="5">
        <v>0.16314085240658369</v>
      </c>
      <c r="M803" s="12">
        <v>0.9867966951575291</v>
      </c>
      <c r="N803" s="12">
        <v>1.0047884584502623E-2</v>
      </c>
      <c r="O803" s="1" t="s">
        <v>9</v>
      </c>
      <c r="P803" s="1">
        <v>2.6302423055999999</v>
      </c>
      <c r="Q803" s="1" t="s">
        <v>1683</v>
      </c>
      <c r="R803" s="1" t="s">
        <v>5813</v>
      </c>
      <c r="S803" s="1" t="e">
        <v>#N/A</v>
      </c>
      <c r="T803" s="1" t="s">
        <v>1684</v>
      </c>
      <c r="U803" s="1" t="str">
        <f t="shared" si="26"/>
        <v>Y</v>
      </c>
      <c r="V803" s="1" t="str">
        <f t="shared" si="27"/>
        <v>Y</v>
      </c>
      <c r="X803" s="1" t="s">
        <v>5813</v>
      </c>
      <c r="AB803" s="1" t="s">
        <v>5813</v>
      </c>
    </row>
    <row r="804" spans="1:31" x14ac:dyDescent="0.4">
      <c r="A804" s="1">
        <v>127557915</v>
      </c>
      <c r="B804" s="1" t="s">
        <v>10</v>
      </c>
      <c r="C804" s="1" t="s">
        <v>5946</v>
      </c>
      <c r="D804" s="1">
        <v>128</v>
      </c>
      <c r="E804" s="1" t="s">
        <v>5832</v>
      </c>
      <c r="F804" s="1">
        <v>9</v>
      </c>
      <c r="G804" s="1" t="s">
        <v>209</v>
      </c>
      <c r="H804" s="1" t="s">
        <v>8102</v>
      </c>
      <c r="I804" s="1">
        <v>199</v>
      </c>
      <c r="J804" s="1" t="s">
        <v>209</v>
      </c>
      <c r="K804" s="5">
        <v>199</v>
      </c>
      <c r="L804" s="5">
        <v>0.1278621400134145</v>
      </c>
      <c r="M804" s="12">
        <v>0.90626225079481659</v>
      </c>
      <c r="N804" s="12">
        <v>5.7924150958391325E-2</v>
      </c>
      <c r="O804" s="1" t="s">
        <v>9</v>
      </c>
      <c r="P804" s="1">
        <v>1.5748865383999999</v>
      </c>
      <c r="Q804" s="1" t="s">
        <v>2375</v>
      </c>
      <c r="S804" s="1" t="e">
        <v>#N/A</v>
      </c>
      <c r="T804" s="1" t="s">
        <v>2376</v>
      </c>
      <c r="U804" s="1" t="str">
        <f t="shared" si="26"/>
        <v>Y</v>
      </c>
      <c r="V804" s="1" t="str">
        <f t="shared" si="27"/>
        <v>Y</v>
      </c>
      <c r="X804" s="1" t="s">
        <v>5813</v>
      </c>
      <c r="AB804" s="1" t="s">
        <v>5813</v>
      </c>
    </row>
    <row r="805" spans="1:31" x14ac:dyDescent="0.4">
      <c r="A805" s="1">
        <v>581328778</v>
      </c>
      <c r="B805" s="1" t="s">
        <v>1636</v>
      </c>
      <c r="C805" s="1" t="s">
        <v>5946</v>
      </c>
      <c r="D805" s="1">
        <v>128</v>
      </c>
      <c r="E805" s="1" t="s">
        <v>5832</v>
      </c>
      <c r="F805" s="1">
        <v>9</v>
      </c>
      <c r="G805" s="1" t="s">
        <v>209</v>
      </c>
      <c r="H805" s="1" t="s">
        <v>8103</v>
      </c>
      <c r="I805" s="1">
        <v>199</v>
      </c>
      <c r="J805" s="1" t="s">
        <v>209</v>
      </c>
      <c r="K805" s="5">
        <v>199</v>
      </c>
      <c r="L805" s="5">
        <v>4.1567248137158772E-2</v>
      </c>
      <c r="M805" s="12">
        <v>0.80866003058670344</v>
      </c>
      <c r="N805" s="12">
        <v>0.109291339194208</v>
      </c>
      <c r="O805" s="1" t="s">
        <v>9</v>
      </c>
      <c r="P805" s="1">
        <v>0.4736892426</v>
      </c>
      <c r="Q805" s="1" t="s">
        <v>3797</v>
      </c>
      <c r="S805" s="1" t="e">
        <v>#N/A</v>
      </c>
      <c r="T805" s="1" t="s">
        <v>3798</v>
      </c>
      <c r="U805" s="1" t="str">
        <f t="shared" si="26"/>
        <v>Y</v>
      </c>
      <c r="V805" s="1" t="str">
        <f t="shared" si="27"/>
        <v>Y</v>
      </c>
      <c r="X805" s="1" t="s">
        <v>5813</v>
      </c>
      <c r="AB805" s="1" t="e">
        <v>#N/A</v>
      </c>
    </row>
    <row r="806" spans="1:31" x14ac:dyDescent="0.4">
      <c r="A806" s="1">
        <v>304761539</v>
      </c>
      <c r="B806" s="1" t="s">
        <v>406</v>
      </c>
      <c r="C806" s="1" t="s">
        <v>5946</v>
      </c>
      <c r="D806" s="1">
        <v>128</v>
      </c>
      <c r="E806" s="1" t="s">
        <v>5832</v>
      </c>
      <c r="F806" s="1">
        <v>9</v>
      </c>
      <c r="G806" s="1" t="s">
        <v>209</v>
      </c>
      <c r="H806" s="1" t="s">
        <v>8098</v>
      </c>
      <c r="I806" s="1">
        <v>199</v>
      </c>
      <c r="J806" s="6" t="s">
        <v>105</v>
      </c>
      <c r="K806" s="6">
        <v>196</v>
      </c>
      <c r="L806" s="5">
        <v>8.5345483026562072E-2</v>
      </c>
      <c r="M806" s="12">
        <v>0.44295691885924471</v>
      </c>
      <c r="N806" s="12">
        <v>0.16104577433491343</v>
      </c>
      <c r="O806" s="1" t="s">
        <v>9</v>
      </c>
      <c r="P806" s="1">
        <v>2.5370861809999998</v>
      </c>
      <c r="Q806" s="1" t="s">
        <v>1732</v>
      </c>
      <c r="S806" s="1" t="e">
        <v>#N/A</v>
      </c>
      <c r="T806" s="1" t="s">
        <v>1733</v>
      </c>
      <c r="U806" s="1" t="str">
        <f t="shared" si="26"/>
        <v>N</v>
      </c>
      <c r="V806" s="1" t="str">
        <f t="shared" si="27"/>
        <v>N</v>
      </c>
      <c r="X806" s="1" t="s">
        <v>9</v>
      </c>
      <c r="Y806" s="1" t="s">
        <v>6267</v>
      </c>
      <c r="AB806" s="1" t="e">
        <v>#N/A</v>
      </c>
    </row>
    <row r="807" spans="1:31" x14ac:dyDescent="0.4">
      <c r="A807" s="1">
        <v>168361750</v>
      </c>
      <c r="B807" s="1" t="s">
        <v>1220</v>
      </c>
      <c r="C807" s="1" t="s">
        <v>5946</v>
      </c>
      <c r="D807" s="1">
        <v>634</v>
      </c>
      <c r="E807" s="1" t="s">
        <v>5832</v>
      </c>
      <c r="F807" s="1">
        <v>9</v>
      </c>
      <c r="G807" s="1" t="s">
        <v>1560</v>
      </c>
      <c r="H807" s="1" t="s">
        <v>8166</v>
      </c>
      <c r="I807" s="1">
        <v>205</v>
      </c>
      <c r="J807" s="1" t="s">
        <v>1560</v>
      </c>
      <c r="K807" s="5">
        <v>205</v>
      </c>
      <c r="L807" s="5">
        <v>0.12003009904784996</v>
      </c>
      <c r="M807" s="12">
        <v>0.61313919245089776</v>
      </c>
      <c r="N807" s="12">
        <v>0.10982429765174825</v>
      </c>
      <c r="O807" s="1" t="s">
        <v>21</v>
      </c>
      <c r="P807" s="1">
        <v>1.4334273408</v>
      </c>
      <c r="Q807" s="1" t="s">
        <v>2470</v>
      </c>
      <c r="S807" s="1" t="e">
        <v>#N/A</v>
      </c>
      <c r="T807" s="1" t="s">
        <v>2471</v>
      </c>
      <c r="U807" s="1" t="str">
        <f t="shared" si="26"/>
        <v>Y</v>
      </c>
      <c r="V807" s="1" t="str">
        <f t="shared" si="27"/>
        <v>N</v>
      </c>
      <c r="X807" s="1" t="s">
        <v>9</v>
      </c>
      <c r="Y807" s="1" t="s">
        <v>6283</v>
      </c>
      <c r="AB807" s="1" t="e">
        <v>#N/A</v>
      </c>
    </row>
    <row r="808" spans="1:31" x14ac:dyDescent="0.4">
      <c r="A808" s="1">
        <v>182031296</v>
      </c>
      <c r="B808" s="1" t="s">
        <v>1559</v>
      </c>
      <c r="C808" s="1" t="s">
        <v>5946</v>
      </c>
      <c r="D808" s="1">
        <v>634</v>
      </c>
      <c r="E808" s="1" t="s">
        <v>5832</v>
      </c>
      <c r="F808" s="1">
        <v>9</v>
      </c>
      <c r="G808" s="1" t="s">
        <v>1560</v>
      </c>
      <c r="H808" s="1" t="s">
        <v>8167</v>
      </c>
      <c r="I808" s="1">
        <v>205</v>
      </c>
      <c r="J808" s="1" t="s">
        <v>1560</v>
      </c>
      <c r="K808" s="5">
        <v>205</v>
      </c>
      <c r="L808" s="5">
        <v>9.3495753119152106E-2</v>
      </c>
      <c r="M808" s="12">
        <v>0.29087320271479866</v>
      </c>
      <c r="N808" s="12">
        <v>0.25079606418183531</v>
      </c>
      <c r="O808" s="1" t="s">
        <v>9</v>
      </c>
      <c r="P808" s="1">
        <v>2.8675293136</v>
      </c>
      <c r="Q808" s="1" t="s">
        <v>1561</v>
      </c>
      <c r="S808" s="1" t="e">
        <v>#N/A</v>
      </c>
      <c r="T808" s="1" t="s">
        <v>1562</v>
      </c>
      <c r="U808" s="1" t="str">
        <f t="shared" si="26"/>
        <v>N</v>
      </c>
      <c r="V808" s="1" t="str">
        <f t="shared" si="27"/>
        <v>N</v>
      </c>
      <c r="X808" s="1" t="s">
        <v>9</v>
      </c>
      <c r="Y808" s="1" t="s">
        <v>6283</v>
      </c>
      <c r="AB808" s="1" t="e">
        <v>#N/A</v>
      </c>
    </row>
    <row r="809" spans="1:31" x14ac:dyDescent="0.4">
      <c r="A809" s="1">
        <v>294175704</v>
      </c>
      <c r="B809" s="1" t="s">
        <v>143</v>
      </c>
      <c r="C809" s="1" t="s">
        <v>5946</v>
      </c>
      <c r="D809" s="1">
        <v>634</v>
      </c>
      <c r="E809" s="1" t="s">
        <v>5832</v>
      </c>
      <c r="F809" s="1">
        <v>9</v>
      </c>
      <c r="G809" s="1" t="s">
        <v>1560</v>
      </c>
      <c r="H809" s="1" t="s">
        <v>8168</v>
      </c>
      <c r="I809" s="1">
        <v>205</v>
      </c>
      <c r="J809" s="1" t="s">
        <v>1560</v>
      </c>
      <c r="K809" s="5">
        <v>205</v>
      </c>
      <c r="L809" s="5">
        <v>7.83151060835936E-2</v>
      </c>
      <c r="M809" s="12">
        <v>0.69884754598404952</v>
      </c>
      <c r="N809" s="12">
        <v>0.10132687706624852</v>
      </c>
      <c r="O809" s="1" t="s">
        <v>21</v>
      </c>
      <c r="P809" s="1">
        <v>1.6688542304</v>
      </c>
      <c r="Q809" s="1" t="s">
        <v>2294</v>
      </c>
      <c r="S809" s="1" t="e">
        <v>#N/A</v>
      </c>
      <c r="T809" s="1" t="s">
        <v>2295</v>
      </c>
      <c r="U809" s="1" t="str">
        <f t="shared" si="26"/>
        <v>Y</v>
      </c>
      <c r="V809" s="1" t="str">
        <f t="shared" si="27"/>
        <v>N</v>
      </c>
      <c r="X809" s="1" t="s">
        <v>5813</v>
      </c>
      <c r="AB809" s="1" t="e">
        <v>#N/A</v>
      </c>
    </row>
    <row r="810" spans="1:31" x14ac:dyDescent="0.4">
      <c r="A810" s="1">
        <v>113442864</v>
      </c>
      <c r="B810" s="1" t="s">
        <v>10</v>
      </c>
      <c r="C810" s="1" t="s">
        <v>5946</v>
      </c>
      <c r="D810" s="1">
        <v>706</v>
      </c>
      <c r="E810" s="1" t="s">
        <v>5832</v>
      </c>
      <c r="F810" s="1">
        <v>9</v>
      </c>
      <c r="G810" s="1" t="s">
        <v>3815</v>
      </c>
      <c r="H810" s="1" t="s">
        <v>8169</v>
      </c>
      <c r="I810" s="1">
        <v>206</v>
      </c>
      <c r="J810" s="1" t="s">
        <v>3815</v>
      </c>
      <c r="K810" s="5">
        <v>206</v>
      </c>
      <c r="L810" s="5">
        <v>3.8255916578906021E-2</v>
      </c>
      <c r="M810" s="12">
        <v>0.27810570629135717</v>
      </c>
      <c r="N810" s="12">
        <v>0.26758207005408075</v>
      </c>
      <c r="O810" s="1" t="s">
        <v>9</v>
      </c>
      <c r="P810" s="1">
        <v>0.46803956219999998</v>
      </c>
      <c r="Q810" s="1" t="s">
        <v>3816</v>
      </c>
      <c r="S810" s="1" t="e">
        <v>#N/A</v>
      </c>
      <c r="T810" s="1" t="s">
        <v>3817</v>
      </c>
      <c r="U810" s="1" t="str">
        <f t="shared" si="26"/>
        <v>N</v>
      </c>
      <c r="V810" s="1" t="str">
        <f t="shared" si="27"/>
        <v>N</v>
      </c>
      <c r="X810" s="1" t="s">
        <v>9</v>
      </c>
      <c r="Y810" s="1" t="s">
        <v>6284</v>
      </c>
      <c r="AB810" s="1" t="s">
        <v>5813</v>
      </c>
    </row>
    <row r="811" spans="1:31" x14ac:dyDescent="0.4">
      <c r="A811" s="1">
        <v>287247978</v>
      </c>
      <c r="B811" s="1" t="s">
        <v>528</v>
      </c>
      <c r="C811" s="1" t="s">
        <v>5946</v>
      </c>
      <c r="D811" s="1">
        <v>795</v>
      </c>
      <c r="E811" s="1" t="s">
        <v>5832</v>
      </c>
      <c r="F811" s="1">
        <v>9</v>
      </c>
      <c r="G811" s="1" t="s">
        <v>589</v>
      </c>
      <c r="H811" s="1" t="s">
        <v>44</v>
      </c>
      <c r="I811" s="1">
        <v>201</v>
      </c>
      <c r="J811" s="1" t="s">
        <v>589</v>
      </c>
      <c r="K811" s="5">
        <v>201</v>
      </c>
      <c r="L811" s="5">
        <v>0.5287619391832975</v>
      </c>
      <c r="M811" s="12">
        <v>0.887825367924719</v>
      </c>
      <c r="N811" s="12">
        <v>5.6772522898236887E-2</v>
      </c>
      <c r="O811" s="1" t="s">
        <v>21</v>
      </c>
      <c r="P811" s="1">
        <v>7.2351225183999999</v>
      </c>
      <c r="Q811" s="1" t="s">
        <v>590</v>
      </c>
      <c r="S811" s="1" t="e">
        <v>#N/A</v>
      </c>
      <c r="T811" s="1" t="s">
        <v>591</v>
      </c>
      <c r="U811" s="1" t="str">
        <f t="shared" si="26"/>
        <v>Y</v>
      </c>
      <c r="V811" s="1" t="str">
        <f t="shared" si="27"/>
        <v>Y</v>
      </c>
      <c r="X811" s="1" t="s">
        <v>5813</v>
      </c>
      <c r="AB811" s="1" t="e">
        <v>#N/A</v>
      </c>
    </row>
    <row r="812" spans="1:31" x14ac:dyDescent="0.4">
      <c r="A812" s="1">
        <v>128002057</v>
      </c>
      <c r="B812" s="1" t="s">
        <v>10</v>
      </c>
      <c r="C812" s="1" t="s">
        <v>5946</v>
      </c>
      <c r="D812" s="1">
        <v>795</v>
      </c>
      <c r="E812" s="1" t="s">
        <v>5832</v>
      </c>
      <c r="F812" s="1">
        <v>9</v>
      </c>
      <c r="G812" s="1" t="s">
        <v>589</v>
      </c>
      <c r="H812" s="1" t="s">
        <v>8136</v>
      </c>
      <c r="I812" s="1">
        <v>201</v>
      </c>
      <c r="J812" s="6" t="s">
        <v>44</v>
      </c>
      <c r="K812" s="6">
        <v>226</v>
      </c>
      <c r="L812" s="5">
        <v>4.9207601109708919E-2</v>
      </c>
      <c r="M812" s="12">
        <v>0.37633613013795308</v>
      </c>
      <c r="N812" s="12">
        <v>0.23153305064798141</v>
      </c>
      <c r="O812" s="1" t="s">
        <v>9</v>
      </c>
      <c r="P812" s="1">
        <v>0.39395238539999999</v>
      </c>
      <c r="Q812" s="1" t="s">
        <v>4028</v>
      </c>
      <c r="S812" s="1" t="e">
        <v>#N/A</v>
      </c>
      <c r="T812" s="1" t="s">
        <v>4029</v>
      </c>
      <c r="U812" s="1" t="str">
        <f t="shared" si="26"/>
        <v>N</v>
      </c>
      <c r="V812" s="1" t="str">
        <f t="shared" si="27"/>
        <v>N</v>
      </c>
      <c r="X812" s="1" t="s">
        <v>9</v>
      </c>
      <c r="Y812" s="1" t="s">
        <v>6278</v>
      </c>
      <c r="AB812" s="1" t="s">
        <v>5813</v>
      </c>
    </row>
    <row r="813" spans="1:31" s="5" customFormat="1" x14ac:dyDescent="0.4">
      <c r="A813" s="1">
        <v>113096571</v>
      </c>
      <c r="B813" s="1" t="s">
        <v>10</v>
      </c>
      <c r="C813" s="1" t="s">
        <v>5946</v>
      </c>
      <c r="D813" s="1">
        <v>795</v>
      </c>
      <c r="E813" s="1" t="s">
        <v>5832</v>
      </c>
      <c r="F813" s="1">
        <v>9</v>
      </c>
      <c r="G813" s="1" t="s">
        <v>589</v>
      </c>
      <c r="H813" s="1" t="s">
        <v>8129</v>
      </c>
      <c r="I813" s="1">
        <v>201</v>
      </c>
      <c r="J813" s="1" t="s">
        <v>589</v>
      </c>
      <c r="K813" s="5">
        <v>201</v>
      </c>
      <c r="L813" s="5">
        <v>0.46217495105129774</v>
      </c>
      <c r="M813" s="12">
        <v>0.85941285891089547</v>
      </c>
      <c r="N813" s="12">
        <v>0.13160046916302717</v>
      </c>
      <c r="O813" s="1" t="s">
        <v>9</v>
      </c>
      <c r="P813" s="1">
        <v>5.7972721631999997</v>
      </c>
      <c r="Q813" s="1" t="s">
        <v>775</v>
      </c>
      <c r="R813" s="1"/>
      <c r="S813" s="1" t="e">
        <v>#N/A</v>
      </c>
      <c r="T813" s="1" t="s">
        <v>776</v>
      </c>
      <c r="U813" s="1" t="str">
        <f t="shared" si="26"/>
        <v>Y</v>
      </c>
      <c r="V813" s="1" t="str">
        <f t="shared" si="27"/>
        <v>Y</v>
      </c>
      <c r="W813" s="1"/>
      <c r="X813" s="1" t="s">
        <v>5813</v>
      </c>
      <c r="Y813" s="1"/>
      <c r="Z813" s="1"/>
      <c r="AA813" s="1"/>
      <c r="AB813" s="1" t="s">
        <v>5813</v>
      </c>
      <c r="AC813" s="1"/>
      <c r="AD813" s="1"/>
      <c r="AE813" s="1"/>
    </row>
    <row r="814" spans="1:31" s="5" customFormat="1" x14ac:dyDescent="0.4">
      <c r="A814" s="1">
        <v>283019341</v>
      </c>
      <c r="B814" s="1" t="s">
        <v>578</v>
      </c>
      <c r="C814" s="1" t="s">
        <v>5946</v>
      </c>
      <c r="D814" s="1">
        <v>44</v>
      </c>
      <c r="E814" s="1" t="s">
        <v>5827</v>
      </c>
      <c r="F814" s="1">
        <v>1</v>
      </c>
      <c r="G814" s="1" t="s">
        <v>270</v>
      </c>
      <c r="H814" s="1" t="s">
        <v>7435</v>
      </c>
      <c r="I814" s="1">
        <v>29</v>
      </c>
      <c r="J814" s="1" t="s">
        <v>270</v>
      </c>
      <c r="K814" s="5">
        <v>29</v>
      </c>
      <c r="L814" s="5">
        <v>0.48418041906082848</v>
      </c>
      <c r="M814" s="12">
        <v>0.41823687462990589</v>
      </c>
      <c r="N814" s="12">
        <v>0.32549794325683262</v>
      </c>
      <c r="O814" s="1" t="s">
        <v>9</v>
      </c>
      <c r="P814" s="1">
        <v>6.6583920479999996</v>
      </c>
      <c r="Q814" s="1" t="s">
        <v>653</v>
      </c>
      <c r="R814" s="1"/>
      <c r="S814" s="1" t="s">
        <v>5813</v>
      </c>
      <c r="T814" s="1" t="s">
        <v>654</v>
      </c>
      <c r="U814" s="1" t="str">
        <f t="shared" si="26"/>
        <v>N</v>
      </c>
      <c r="V814" s="1" t="str">
        <f t="shared" si="27"/>
        <v>N</v>
      </c>
      <c r="W814" s="1" t="s">
        <v>5813</v>
      </c>
      <c r="X814" s="1" t="s">
        <v>5813</v>
      </c>
      <c r="Y814" s="1"/>
      <c r="Z814" s="1"/>
      <c r="AA814" s="1" t="s">
        <v>5814</v>
      </c>
      <c r="AB814" s="1" t="e">
        <v>#N/A</v>
      </c>
      <c r="AC814" s="1"/>
      <c r="AD814" s="1"/>
      <c r="AE814" s="1"/>
    </row>
    <row r="815" spans="1:31" s="5" customFormat="1" x14ac:dyDescent="0.4">
      <c r="A815" s="1">
        <v>157556400</v>
      </c>
      <c r="B815" s="1" t="s">
        <v>10</v>
      </c>
      <c r="C815" s="1" t="s">
        <v>5946</v>
      </c>
      <c r="D815" s="1">
        <v>44</v>
      </c>
      <c r="E815" s="1" t="s">
        <v>5827</v>
      </c>
      <c r="F815" s="1">
        <v>1</v>
      </c>
      <c r="G815" s="1" t="s">
        <v>270</v>
      </c>
      <c r="H815" s="1" t="s">
        <v>7436</v>
      </c>
      <c r="I815" s="1">
        <v>29</v>
      </c>
      <c r="J815" s="1" t="s">
        <v>270</v>
      </c>
      <c r="K815" s="5">
        <v>29</v>
      </c>
      <c r="L815" s="5">
        <v>0.12718827530824056</v>
      </c>
      <c r="M815" s="12">
        <v>0.5176203092133117</v>
      </c>
      <c r="N815" s="12">
        <v>0.25431795597203272</v>
      </c>
      <c r="O815" s="1" t="s">
        <v>9</v>
      </c>
      <c r="P815" s="1">
        <v>6.1116605536000002</v>
      </c>
      <c r="Q815" s="1" t="s">
        <v>726</v>
      </c>
      <c r="R815" s="1"/>
      <c r="S815" s="1" t="s">
        <v>5813</v>
      </c>
      <c r="T815" s="1" t="s">
        <v>727</v>
      </c>
      <c r="U815" s="1" t="str">
        <f t="shared" si="26"/>
        <v>N</v>
      </c>
      <c r="V815" s="1" t="str">
        <f t="shared" si="27"/>
        <v>N</v>
      </c>
      <c r="W815" s="1" t="s">
        <v>5813</v>
      </c>
      <c r="X815" s="1" t="s">
        <v>5813</v>
      </c>
      <c r="Y815" s="1"/>
      <c r="Z815" s="1"/>
      <c r="AA815" s="1" t="s">
        <v>5816</v>
      </c>
      <c r="AB815" s="1" t="s">
        <v>5813</v>
      </c>
      <c r="AC815" s="1"/>
      <c r="AD815" s="1"/>
      <c r="AE815" s="1"/>
    </row>
    <row r="816" spans="1:31" s="5" customFormat="1" x14ac:dyDescent="0.4">
      <c r="A816" s="1">
        <v>298272589</v>
      </c>
      <c r="B816" s="1" t="s">
        <v>1643</v>
      </c>
      <c r="C816" s="1" t="s">
        <v>5946</v>
      </c>
      <c r="D816" s="1">
        <v>44</v>
      </c>
      <c r="E816" s="1" t="s">
        <v>5827</v>
      </c>
      <c r="F816" s="1">
        <v>1</v>
      </c>
      <c r="G816" s="1" t="s">
        <v>270</v>
      </c>
      <c r="H816" s="1" t="s">
        <v>7433</v>
      </c>
      <c r="I816" s="1">
        <v>29</v>
      </c>
      <c r="J816" s="1" t="s">
        <v>270</v>
      </c>
      <c r="K816" s="5">
        <v>29</v>
      </c>
      <c r="L816" s="5">
        <v>0.1740645452143918</v>
      </c>
      <c r="M816" s="12">
        <v>0.77098509111713187</v>
      </c>
      <c r="N816" s="12">
        <v>0.10981289297861845</v>
      </c>
      <c r="O816" s="1" t="s">
        <v>21</v>
      </c>
      <c r="P816" s="1">
        <v>0.51023389340000003</v>
      </c>
      <c r="Q816" s="1" t="s">
        <v>3723</v>
      </c>
      <c r="R816" s="1"/>
      <c r="S816" s="1" t="s">
        <v>5813</v>
      </c>
      <c r="T816" s="1" t="s">
        <v>3724</v>
      </c>
      <c r="U816" s="1" t="str">
        <f t="shared" si="26"/>
        <v>Y</v>
      </c>
      <c r="V816" s="1" t="str">
        <f t="shared" si="27"/>
        <v>Y</v>
      </c>
      <c r="W816" s="1" t="s">
        <v>5813</v>
      </c>
      <c r="X816" s="1" t="s">
        <v>5813</v>
      </c>
      <c r="Y816" s="1"/>
      <c r="Z816" s="1" t="s">
        <v>5812</v>
      </c>
      <c r="AA816" s="1" t="s">
        <v>5822</v>
      </c>
      <c r="AB816" s="1" t="e">
        <v>#N/A</v>
      </c>
      <c r="AC816" s="1"/>
      <c r="AD816" s="1"/>
      <c r="AE816" s="1"/>
    </row>
    <row r="817" spans="1:31" s="5" customFormat="1" x14ac:dyDescent="0.4">
      <c r="A817" s="1">
        <v>298274021</v>
      </c>
      <c r="B817" s="1" t="s">
        <v>1643</v>
      </c>
      <c r="C817" s="1" t="s">
        <v>5946</v>
      </c>
      <c r="D817" s="1">
        <v>44</v>
      </c>
      <c r="E817" s="1" t="s">
        <v>5827</v>
      </c>
      <c r="F817" s="1">
        <v>1</v>
      </c>
      <c r="G817" s="1" t="s">
        <v>270</v>
      </c>
      <c r="H817" s="1" t="s">
        <v>7435</v>
      </c>
      <c r="I817" s="1">
        <v>29</v>
      </c>
      <c r="J817" s="1" t="s">
        <v>270</v>
      </c>
      <c r="K817" s="5">
        <v>29</v>
      </c>
      <c r="L817" s="5">
        <v>0.20951242592670286</v>
      </c>
      <c r="M817" s="12">
        <v>0.51013054301437999</v>
      </c>
      <c r="N817" s="12">
        <v>0.40290216226915571</v>
      </c>
      <c r="O817" s="1" t="s">
        <v>9</v>
      </c>
      <c r="P817" s="1">
        <v>0.43795914329999902</v>
      </c>
      <c r="Q817" s="1" t="s">
        <v>3900</v>
      </c>
      <c r="R817" s="1"/>
      <c r="S817" s="1" t="s">
        <v>5813</v>
      </c>
      <c r="T817" s="1" t="s">
        <v>3901</v>
      </c>
      <c r="U817" s="1" t="str">
        <f t="shared" si="26"/>
        <v>N</v>
      </c>
      <c r="V817" s="1" t="str">
        <f t="shared" si="27"/>
        <v>N</v>
      </c>
      <c r="W817" s="1" t="s">
        <v>5813</v>
      </c>
      <c r="X817" s="1" t="s">
        <v>5813</v>
      </c>
      <c r="Y817" s="1"/>
      <c r="Z817" s="1" t="s">
        <v>5812</v>
      </c>
      <c r="AA817" s="1" t="s">
        <v>5822</v>
      </c>
      <c r="AB817" s="1" t="e">
        <v>#N/A</v>
      </c>
      <c r="AC817" s="1"/>
      <c r="AD817" s="1"/>
      <c r="AE817" s="1"/>
    </row>
    <row r="818" spans="1:31" x14ac:dyDescent="0.4">
      <c r="A818" s="1">
        <v>496097913</v>
      </c>
      <c r="B818" s="1" t="s">
        <v>149</v>
      </c>
      <c r="C818" s="1">
        <v>36</v>
      </c>
      <c r="D818" s="1">
        <v>44</v>
      </c>
      <c r="E818" s="1" t="s">
        <v>5827</v>
      </c>
      <c r="F818" s="1">
        <v>1</v>
      </c>
      <c r="G818" s="1" t="s">
        <v>270</v>
      </c>
      <c r="H818" s="1" t="s">
        <v>7437</v>
      </c>
      <c r="I818" s="1">
        <v>29</v>
      </c>
      <c r="J818" s="1" t="s">
        <v>270</v>
      </c>
      <c r="K818" s="5">
        <v>29</v>
      </c>
      <c r="L818" s="5">
        <v>0.15516179088997473</v>
      </c>
      <c r="M818" s="12">
        <v>0.45204563928202041</v>
      </c>
      <c r="N818" s="12">
        <v>0.32284808173046448</v>
      </c>
      <c r="O818" s="1" t="s">
        <v>21</v>
      </c>
      <c r="P818" s="1">
        <v>1.0393050528000001</v>
      </c>
      <c r="Q818" s="1" t="s">
        <v>2886</v>
      </c>
      <c r="S818" s="1" t="e">
        <v>#N/A</v>
      </c>
      <c r="T818" s="1" t="s">
        <v>2887</v>
      </c>
      <c r="U818" s="1" t="str">
        <f t="shared" si="26"/>
        <v>N</v>
      </c>
      <c r="V818" s="1" t="str">
        <f t="shared" si="27"/>
        <v>N</v>
      </c>
      <c r="W818" s="1" t="s">
        <v>5813</v>
      </c>
      <c r="X818" s="1" t="s">
        <v>5813</v>
      </c>
      <c r="AA818" s="1" t="s">
        <v>5815</v>
      </c>
      <c r="AB818" s="1" t="e">
        <v>#N/A</v>
      </c>
    </row>
    <row r="819" spans="1:31" x14ac:dyDescent="0.4">
      <c r="A819" s="1">
        <v>159511623</v>
      </c>
      <c r="B819" s="1" t="s">
        <v>2007</v>
      </c>
      <c r="C819" s="1" t="s">
        <v>5946</v>
      </c>
      <c r="D819" s="1">
        <v>44</v>
      </c>
      <c r="E819" s="1" t="s">
        <v>5827</v>
      </c>
      <c r="F819" s="1">
        <v>1</v>
      </c>
      <c r="G819" s="1" t="s">
        <v>270</v>
      </c>
      <c r="H819" s="1" t="s">
        <v>7435</v>
      </c>
      <c r="I819" s="1">
        <v>29</v>
      </c>
      <c r="J819" s="1" t="s">
        <v>270</v>
      </c>
      <c r="K819" s="5">
        <v>29</v>
      </c>
      <c r="L819" s="5">
        <v>2.0648853819273158E-2</v>
      </c>
      <c r="M819" s="12">
        <v>0.62266882506659071</v>
      </c>
      <c r="N819" s="12">
        <v>0.24117278376867576</v>
      </c>
      <c r="O819" s="1" t="s">
        <v>9</v>
      </c>
      <c r="P819" s="1">
        <v>0.17597305320000001</v>
      </c>
      <c r="Q819" s="1" t="s">
        <v>4877</v>
      </c>
      <c r="S819" s="1" t="s">
        <v>5813</v>
      </c>
      <c r="T819" s="1" t="s">
        <v>4878</v>
      </c>
      <c r="U819" s="1" t="str">
        <f t="shared" si="26"/>
        <v>N</v>
      </c>
      <c r="V819" s="1" t="str">
        <f t="shared" si="27"/>
        <v>N</v>
      </c>
      <c r="W819" s="1" t="s">
        <v>5813</v>
      </c>
      <c r="X819" s="1" t="s">
        <v>5813</v>
      </c>
      <c r="AA819" s="1" t="s">
        <v>5815</v>
      </c>
      <c r="AB819" s="1" t="e">
        <v>#N/A</v>
      </c>
    </row>
    <row r="820" spans="1:31" x14ac:dyDescent="0.4">
      <c r="A820" s="1">
        <v>294399325</v>
      </c>
      <c r="B820" s="1" t="s">
        <v>1010</v>
      </c>
      <c r="C820" s="1" t="s">
        <v>5946</v>
      </c>
      <c r="D820" s="1">
        <v>44</v>
      </c>
      <c r="E820" s="1" t="s">
        <v>5827</v>
      </c>
      <c r="F820" s="1">
        <v>1</v>
      </c>
      <c r="G820" s="1" t="s">
        <v>270</v>
      </c>
      <c r="H820" s="1" t="s">
        <v>7434</v>
      </c>
      <c r="I820" s="1">
        <v>29</v>
      </c>
      <c r="J820" s="1" t="s">
        <v>270</v>
      </c>
      <c r="K820" s="5">
        <v>29</v>
      </c>
      <c r="L820" s="5">
        <v>0.11119968279784835</v>
      </c>
      <c r="M820" s="12">
        <v>0.86617651561733966</v>
      </c>
      <c r="N820" s="12">
        <v>0.11827561863561707</v>
      </c>
      <c r="O820" s="1" t="s">
        <v>21</v>
      </c>
      <c r="P820" s="1">
        <v>0.91440148519999997</v>
      </c>
      <c r="Q820" s="1" t="s">
        <v>3042</v>
      </c>
      <c r="S820" s="1" t="e">
        <v>#N/A</v>
      </c>
      <c r="T820" s="1" t="s">
        <v>3043</v>
      </c>
      <c r="U820" s="1" t="str">
        <f t="shared" ref="U820:U883" si="28">IF($M820&gt;0.5,IF($N820&lt;0.2, "Y", "N"),"N")</f>
        <v>Y</v>
      </c>
      <c r="V820" s="1" t="str">
        <f t="shared" ref="V820:V883" si="29">IF($M820&gt;0.7,IF($N820&lt;0.17, "Y", "N"),"N")</f>
        <v>Y</v>
      </c>
      <c r="W820" s="1" t="s">
        <v>5813</v>
      </c>
      <c r="X820" s="1" t="s">
        <v>5813</v>
      </c>
      <c r="AA820" s="1" t="s">
        <v>5816</v>
      </c>
      <c r="AB820" s="1" t="e">
        <v>#N/A</v>
      </c>
    </row>
    <row r="821" spans="1:31" x14ac:dyDescent="0.4">
      <c r="A821" s="1">
        <v>638314843</v>
      </c>
      <c r="B821" s="1" t="s">
        <v>10</v>
      </c>
      <c r="C821" s="1" t="s">
        <v>5946</v>
      </c>
      <c r="D821" s="1">
        <v>385</v>
      </c>
      <c r="E821" s="1" t="s">
        <v>5827</v>
      </c>
      <c r="F821" s="1">
        <v>1</v>
      </c>
      <c r="G821" s="1" t="s">
        <v>172</v>
      </c>
      <c r="H821" s="1" t="s">
        <v>7108</v>
      </c>
      <c r="I821" s="1">
        <v>21</v>
      </c>
      <c r="J821" s="1" t="s">
        <v>172</v>
      </c>
      <c r="K821" s="5">
        <v>21</v>
      </c>
      <c r="L821" s="5">
        <v>0.20958223711489182</v>
      </c>
      <c r="M821" s="12">
        <v>0.52609614492018164</v>
      </c>
      <c r="N821" s="12">
        <v>0.31994458415500587</v>
      </c>
      <c r="O821" s="1" t="s">
        <v>9</v>
      </c>
      <c r="P821" s="1">
        <v>1.0459465079000001</v>
      </c>
      <c r="Q821" s="1" t="s">
        <v>2871</v>
      </c>
      <c r="S821" s="1" t="e">
        <v>#N/A</v>
      </c>
      <c r="T821" s="1" t="s">
        <v>2872</v>
      </c>
      <c r="U821" s="1" t="str">
        <f t="shared" si="28"/>
        <v>N</v>
      </c>
      <c r="V821" s="1" t="str">
        <f t="shared" si="29"/>
        <v>N</v>
      </c>
      <c r="W821" s="1" t="s">
        <v>5812</v>
      </c>
      <c r="X821" s="1" t="s">
        <v>5812</v>
      </c>
      <c r="AB821" s="1" t="e">
        <v>#N/A</v>
      </c>
    </row>
    <row r="822" spans="1:31" x14ac:dyDescent="0.4">
      <c r="A822" s="1">
        <v>286313491</v>
      </c>
      <c r="B822" s="1" t="s">
        <v>19</v>
      </c>
      <c r="C822" s="1" t="s">
        <v>5946</v>
      </c>
      <c r="D822" s="1">
        <v>44</v>
      </c>
      <c r="E822" s="1" t="s">
        <v>5827</v>
      </c>
      <c r="F822" s="1">
        <v>1</v>
      </c>
      <c r="G822" s="1" t="s">
        <v>270</v>
      </c>
      <c r="H822" s="1" t="s">
        <v>7433</v>
      </c>
      <c r="I822" s="1">
        <v>29</v>
      </c>
      <c r="J822" s="1" t="s">
        <v>270</v>
      </c>
      <c r="K822" s="5">
        <v>29</v>
      </c>
      <c r="L822" s="5">
        <v>0.20378776823988723</v>
      </c>
      <c r="M822" s="12">
        <v>0.51047033835993383</v>
      </c>
      <c r="N822" s="12">
        <v>0.24154075989078674</v>
      </c>
      <c r="O822" s="1" t="s">
        <v>21</v>
      </c>
      <c r="P822" s="1">
        <v>10.6039305344</v>
      </c>
      <c r="Q822" s="1" t="s">
        <v>271</v>
      </c>
      <c r="S822" s="1" t="s">
        <v>5813</v>
      </c>
      <c r="T822" s="1" t="s">
        <v>272</v>
      </c>
      <c r="U822" s="1" t="str">
        <f t="shared" si="28"/>
        <v>N</v>
      </c>
      <c r="V822" s="1" t="str">
        <f t="shared" si="29"/>
        <v>N</v>
      </c>
      <c r="W822" s="1" t="s">
        <v>5813</v>
      </c>
      <c r="X822" s="1" t="s">
        <v>5813</v>
      </c>
      <c r="Y822" s="1">
        <f>100*630</f>
        <v>63000</v>
      </c>
      <c r="AA822" s="1" t="s">
        <v>5814</v>
      </c>
      <c r="AB822" s="1" t="e">
        <v>#N/A</v>
      </c>
    </row>
    <row r="823" spans="1:31" x14ac:dyDescent="0.4">
      <c r="A823" s="1">
        <v>177889243</v>
      </c>
      <c r="B823" s="1" t="s">
        <v>939</v>
      </c>
      <c r="C823" s="1" t="s">
        <v>5946</v>
      </c>
      <c r="D823" s="1">
        <v>44</v>
      </c>
      <c r="E823" s="1" t="s">
        <v>5827</v>
      </c>
      <c r="F823" s="1">
        <v>1</v>
      </c>
      <c r="G823" s="1" t="s">
        <v>270</v>
      </c>
      <c r="H823" s="1" t="s">
        <v>7434</v>
      </c>
      <c r="I823" s="1">
        <v>29</v>
      </c>
      <c r="J823" s="1" t="s">
        <v>270</v>
      </c>
      <c r="K823" s="5">
        <v>29</v>
      </c>
      <c r="L823" s="5">
        <v>0.11107333083962997</v>
      </c>
      <c r="M823" s="12">
        <v>0.7912124004493748</v>
      </c>
      <c r="N823" s="12">
        <v>0.17959745205042918</v>
      </c>
      <c r="O823" s="1" t="s">
        <v>9</v>
      </c>
      <c r="P823" s="1">
        <v>1.5874159167999999</v>
      </c>
      <c r="Q823" s="1" t="s">
        <v>2364</v>
      </c>
      <c r="S823" s="1" t="s">
        <v>5813</v>
      </c>
      <c r="T823" s="1" t="s">
        <v>2365</v>
      </c>
      <c r="U823" s="1" t="str">
        <f t="shared" si="28"/>
        <v>Y</v>
      </c>
      <c r="V823" s="1" t="str">
        <f t="shared" si="29"/>
        <v>N</v>
      </c>
      <c r="W823" s="1" t="s">
        <v>5813</v>
      </c>
      <c r="X823" s="1" t="s">
        <v>5813</v>
      </c>
      <c r="AA823" s="1" t="s">
        <v>5817</v>
      </c>
      <c r="AB823" s="1" t="e">
        <v>#N/A</v>
      </c>
    </row>
    <row r="824" spans="1:31" x14ac:dyDescent="0.4">
      <c r="A824" s="1">
        <v>182185289</v>
      </c>
      <c r="B824" s="1" t="s">
        <v>358</v>
      </c>
      <c r="C824" s="1" t="s">
        <v>5946</v>
      </c>
      <c r="D824" s="1">
        <v>59</v>
      </c>
      <c r="E824" s="1" t="s">
        <v>5826</v>
      </c>
      <c r="F824" s="1">
        <v>7</v>
      </c>
      <c r="G824" s="1" t="s">
        <v>2218</v>
      </c>
      <c r="H824" s="1" t="s">
        <v>7511</v>
      </c>
      <c r="I824" s="1">
        <v>123</v>
      </c>
      <c r="J824" s="1" t="s">
        <v>2218</v>
      </c>
      <c r="K824" s="5">
        <v>123</v>
      </c>
      <c r="L824" s="5">
        <v>0.1022453535544141</v>
      </c>
      <c r="M824" s="12">
        <v>0.30984965818656701</v>
      </c>
      <c r="N824" s="12">
        <v>0.26333094574973509</v>
      </c>
      <c r="O824" s="1" t="s">
        <v>21</v>
      </c>
      <c r="P824" s="1">
        <v>1.7604830544000001</v>
      </c>
      <c r="Q824" s="1" t="s">
        <v>2219</v>
      </c>
      <c r="S824" s="1" t="e">
        <v>#N/A</v>
      </c>
      <c r="T824" s="1" t="s">
        <v>2220</v>
      </c>
      <c r="U824" s="1" t="str">
        <f t="shared" si="28"/>
        <v>N</v>
      </c>
      <c r="V824" s="1" t="str">
        <f t="shared" si="29"/>
        <v>N</v>
      </c>
      <c r="W824" s="1" t="s">
        <v>5813</v>
      </c>
      <c r="X824" s="1" t="s">
        <v>5813</v>
      </c>
      <c r="Y824" s="1" t="s">
        <v>6125</v>
      </c>
      <c r="AA824" s="1" t="s">
        <v>5821</v>
      </c>
      <c r="AB824" s="1" t="e">
        <v>#N/A</v>
      </c>
    </row>
    <row r="825" spans="1:31" x14ac:dyDescent="0.4">
      <c r="A825" s="1">
        <v>299856390</v>
      </c>
      <c r="B825" s="1" t="s">
        <v>325</v>
      </c>
      <c r="C825" s="1" t="s">
        <v>5946</v>
      </c>
      <c r="D825" s="1">
        <v>795</v>
      </c>
      <c r="E825" s="1" t="s">
        <v>5832</v>
      </c>
      <c r="F825" s="1">
        <v>9</v>
      </c>
      <c r="G825" s="1" t="s">
        <v>589</v>
      </c>
      <c r="H825" s="1" t="s">
        <v>8137</v>
      </c>
      <c r="I825" s="1">
        <v>201</v>
      </c>
      <c r="J825" s="1" t="s">
        <v>589</v>
      </c>
      <c r="K825" s="5">
        <v>201</v>
      </c>
      <c r="L825" s="5">
        <v>1.3760582125624539E-2</v>
      </c>
      <c r="M825" s="12">
        <v>0.98198219934584441</v>
      </c>
      <c r="N825" s="12">
        <v>1.0150826070151404E-2</v>
      </c>
      <c r="O825" s="1" t="s">
        <v>9</v>
      </c>
      <c r="P825" s="1">
        <v>3.9870340825000003E-2</v>
      </c>
      <c r="Q825" s="1" t="s">
        <v>5717</v>
      </c>
      <c r="S825" s="1" t="e">
        <v>#N/A</v>
      </c>
      <c r="T825" s="1" t="s">
        <v>5718</v>
      </c>
      <c r="U825" s="1" t="str">
        <f t="shared" si="28"/>
        <v>Y</v>
      </c>
      <c r="V825" s="1" t="str">
        <f t="shared" si="29"/>
        <v>Y</v>
      </c>
      <c r="X825" s="1" t="s">
        <v>5813</v>
      </c>
      <c r="Y825" s="1" t="s">
        <v>5822</v>
      </c>
      <c r="Z825" s="1" t="s">
        <v>5812</v>
      </c>
      <c r="AA825" s="1" t="s">
        <v>5822</v>
      </c>
      <c r="AB825" s="1" t="e">
        <v>#N/A</v>
      </c>
    </row>
    <row r="826" spans="1:31" x14ac:dyDescent="0.4">
      <c r="A826" s="1">
        <v>496114558</v>
      </c>
      <c r="B826" s="1" t="s">
        <v>974</v>
      </c>
      <c r="C826" s="1">
        <v>36</v>
      </c>
      <c r="D826" s="1">
        <v>795</v>
      </c>
      <c r="E826" s="1" t="s">
        <v>5832</v>
      </c>
      <c r="F826" s="1">
        <v>9</v>
      </c>
      <c r="G826" s="1" t="s">
        <v>589</v>
      </c>
      <c r="H826" s="1" t="s">
        <v>8135</v>
      </c>
      <c r="I826" s="1">
        <v>201</v>
      </c>
      <c r="J826" s="6" t="s">
        <v>1028</v>
      </c>
      <c r="K826" s="6">
        <v>247</v>
      </c>
      <c r="L826" s="5">
        <v>1.7785485042335484E-3</v>
      </c>
      <c r="M826" s="12">
        <v>0.53008040120546507</v>
      </c>
      <c r="N826" s="12">
        <v>0.29042143004280507</v>
      </c>
      <c r="O826" s="1" t="s">
        <v>9</v>
      </c>
      <c r="P826" s="1">
        <v>0.15984415439999999</v>
      </c>
      <c r="Q826" s="1" t="s">
        <v>4969</v>
      </c>
      <c r="S826" s="1" t="e">
        <v>#N/A</v>
      </c>
      <c r="T826" s="1" t="s">
        <v>4970</v>
      </c>
      <c r="U826" s="1" t="str">
        <f t="shared" si="28"/>
        <v>N</v>
      </c>
      <c r="V826" s="1" t="str">
        <f t="shared" si="29"/>
        <v>N</v>
      </c>
      <c r="X826" s="1" t="s">
        <v>5813</v>
      </c>
      <c r="Y826" s="1" t="s">
        <v>6279</v>
      </c>
      <c r="AB826" s="1" t="e">
        <v>#N/A</v>
      </c>
    </row>
    <row r="827" spans="1:31" x14ac:dyDescent="0.4">
      <c r="A827" s="1">
        <v>120493315</v>
      </c>
      <c r="B827" s="1" t="s">
        <v>10</v>
      </c>
      <c r="C827" s="1" t="s">
        <v>5946</v>
      </c>
      <c r="D827" s="1">
        <v>91</v>
      </c>
      <c r="E827" s="1" t="s">
        <v>5834</v>
      </c>
      <c r="F827" s="1">
        <v>12</v>
      </c>
      <c r="G827" s="1" t="s">
        <v>1415</v>
      </c>
      <c r="H827" s="1">
        <v>0</v>
      </c>
      <c r="I827" s="1">
        <v>313</v>
      </c>
      <c r="J827" s="1" t="s">
        <v>1415</v>
      </c>
      <c r="K827" s="5">
        <v>313</v>
      </c>
      <c r="L827" s="5">
        <v>6.475806733025502E-2</v>
      </c>
      <c r="M827" s="12">
        <v>0.95551466946097052</v>
      </c>
      <c r="N827" s="12">
        <v>4.4441095428668295E-2</v>
      </c>
      <c r="O827" s="1" t="s">
        <v>9</v>
      </c>
      <c r="P827" s="1">
        <v>0.7370139</v>
      </c>
      <c r="Q827" s="1" t="s">
        <v>3309</v>
      </c>
      <c r="S827" s="1" t="e">
        <v>#N/A</v>
      </c>
      <c r="T827" s="1" t="s">
        <v>3310</v>
      </c>
      <c r="U827" s="1" t="str">
        <f t="shared" si="28"/>
        <v>Y</v>
      </c>
      <c r="V827" s="1" t="str">
        <f t="shared" si="29"/>
        <v>Y</v>
      </c>
      <c r="X827" s="1" t="s">
        <v>5813</v>
      </c>
      <c r="Z827" s="1" t="s">
        <v>5812</v>
      </c>
      <c r="AB827" s="1" t="s">
        <v>5813</v>
      </c>
    </row>
    <row r="828" spans="1:31" x14ac:dyDescent="0.4">
      <c r="A828" s="1">
        <v>265928489</v>
      </c>
      <c r="B828" s="1" t="s">
        <v>88</v>
      </c>
      <c r="C828" s="1" t="s">
        <v>5946</v>
      </c>
      <c r="D828" s="1">
        <v>91</v>
      </c>
      <c r="E828" s="1" t="s">
        <v>5834</v>
      </c>
      <c r="F828" s="1">
        <v>12</v>
      </c>
      <c r="G828" s="1" t="s">
        <v>1415</v>
      </c>
      <c r="H828" s="1" t="s">
        <v>5930</v>
      </c>
      <c r="I828" s="1">
        <v>313</v>
      </c>
      <c r="J828" s="1" t="s">
        <v>1415</v>
      </c>
      <c r="K828" s="5">
        <v>313</v>
      </c>
      <c r="L828" s="5">
        <v>1.3045928415453835E-2</v>
      </c>
      <c r="M828" s="12">
        <v>0.94652614837073923</v>
      </c>
      <c r="N828" s="12">
        <v>4.7218969091941738E-2</v>
      </c>
      <c r="O828" s="1" t="s">
        <v>9</v>
      </c>
      <c r="P828" s="1">
        <v>0.28630554959999999</v>
      </c>
      <c r="Q828" s="1" t="s">
        <v>4337</v>
      </c>
      <c r="R828" s="1" t="s">
        <v>5813</v>
      </c>
      <c r="S828" s="1" t="e">
        <v>#N/A</v>
      </c>
      <c r="T828" s="1" t="s">
        <v>4338</v>
      </c>
      <c r="U828" s="1" t="str">
        <f t="shared" si="28"/>
        <v>Y</v>
      </c>
      <c r="V828" s="1" t="str">
        <f t="shared" si="29"/>
        <v>Y</v>
      </c>
      <c r="X828" s="1" t="s">
        <v>5813</v>
      </c>
      <c r="Z828" s="1" t="s">
        <v>5812</v>
      </c>
      <c r="AB828" s="1" t="e">
        <v>#N/A</v>
      </c>
    </row>
    <row r="829" spans="1:31" x14ac:dyDescent="0.4">
      <c r="A829" s="1">
        <v>264096952</v>
      </c>
      <c r="B829" s="1" t="s">
        <v>2007</v>
      </c>
      <c r="C829" s="1" t="s">
        <v>5946</v>
      </c>
      <c r="D829" s="1">
        <v>91</v>
      </c>
      <c r="E829" s="1" t="s">
        <v>5834</v>
      </c>
      <c r="F829" s="1">
        <v>12</v>
      </c>
      <c r="G829" s="1" t="s">
        <v>1415</v>
      </c>
      <c r="H829" s="1" t="s">
        <v>5920</v>
      </c>
      <c r="I829" s="1">
        <v>313</v>
      </c>
      <c r="J829" s="1" t="s">
        <v>1415</v>
      </c>
      <c r="K829" s="5">
        <v>313</v>
      </c>
      <c r="L829" s="5">
        <v>3.5461400347119129E-2</v>
      </c>
      <c r="M829" s="12">
        <v>0.91311714802685651</v>
      </c>
      <c r="N829" s="12">
        <v>7.0524594891052075E-2</v>
      </c>
      <c r="O829" s="1" t="s">
        <v>21</v>
      </c>
      <c r="P829" s="1">
        <v>0.82908113679999995</v>
      </c>
      <c r="Q829" s="1" t="s">
        <v>3156</v>
      </c>
      <c r="S829" s="1" t="e">
        <v>#N/A</v>
      </c>
      <c r="T829" s="1" t="s">
        <v>3157</v>
      </c>
      <c r="U829" s="1" t="str">
        <f t="shared" si="28"/>
        <v>Y</v>
      </c>
      <c r="V829" s="1" t="str">
        <f t="shared" si="29"/>
        <v>Y</v>
      </c>
      <c r="X829" s="1" t="s">
        <v>5813</v>
      </c>
      <c r="Z829" s="1" t="s">
        <v>5812</v>
      </c>
      <c r="AB829" s="1" t="e">
        <v>#N/A</v>
      </c>
    </row>
    <row r="830" spans="1:31" x14ac:dyDescent="0.4">
      <c r="A830" s="1">
        <v>304474221</v>
      </c>
      <c r="B830" s="1" t="s">
        <v>143</v>
      </c>
      <c r="C830" s="1" t="s">
        <v>5946</v>
      </c>
      <c r="D830" s="1">
        <v>91</v>
      </c>
      <c r="E830" s="1" t="s">
        <v>5834</v>
      </c>
      <c r="F830" s="1">
        <v>12</v>
      </c>
      <c r="G830" s="1" t="s">
        <v>1415</v>
      </c>
      <c r="H830" s="1" t="s">
        <v>8378</v>
      </c>
      <c r="I830" s="1">
        <v>313</v>
      </c>
      <c r="J830" s="1" t="s">
        <v>1415</v>
      </c>
      <c r="K830" s="5">
        <v>313</v>
      </c>
      <c r="L830" s="5">
        <v>0.20979643098237274</v>
      </c>
      <c r="M830" s="12">
        <v>0.60708917117232231</v>
      </c>
      <c r="N830" s="12">
        <v>0.12599750399100398</v>
      </c>
      <c r="O830" s="1" t="s">
        <v>21</v>
      </c>
      <c r="P830" s="1">
        <v>3.2958662239999899</v>
      </c>
      <c r="Q830" s="1" t="s">
        <v>1416</v>
      </c>
      <c r="S830" s="1" t="e">
        <v>#N/A</v>
      </c>
      <c r="T830" s="1" t="s">
        <v>1417</v>
      </c>
      <c r="U830" s="1" t="str">
        <f t="shared" si="28"/>
        <v>Y</v>
      </c>
      <c r="V830" s="1" t="str">
        <f t="shared" si="29"/>
        <v>N</v>
      </c>
      <c r="X830" s="1" t="s">
        <v>9</v>
      </c>
      <c r="Y830" s="1" t="s">
        <v>6357</v>
      </c>
      <c r="Z830" s="1" t="s">
        <v>5812</v>
      </c>
      <c r="AB830" s="1" t="e">
        <v>#N/A</v>
      </c>
    </row>
    <row r="831" spans="1:31" x14ac:dyDescent="0.4">
      <c r="A831" s="1">
        <v>300111793</v>
      </c>
      <c r="B831" s="1" t="s">
        <v>1068</v>
      </c>
      <c r="C831" s="1" t="s">
        <v>5946</v>
      </c>
      <c r="D831" s="1">
        <v>795</v>
      </c>
      <c r="E831" s="1" t="s">
        <v>5832</v>
      </c>
      <c r="F831" s="1">
        <v>9</v>
      </c>
      <c r="G831" s="1" t="s">
        <v>589</v>
      </c>
      <c r="H831" s="1" t="s">
        <v>8133</v>
      </c>
      <c r="I831" s="1">
        <v>201</v>
      </c>
      <c r="J831" s="6" t="s">
        <v>44</v>
      </c>
      <c r="K831" s="6">
        <v>226</v>
      </c>
      <c r="L831" s="5">
        <v>1.6591897742597724E-2</v>
      </c>
      <c r="M831" s="12">
        <v>0.43437488958822407</v>
      </c>
      <c r="N831" s="12">
        <v>0.25138189297006658</v>
      </c>
      <c r="O831" s="1" t="s">
        <v>9</v>
      </c>
      <c r="P831" s="1">
        <v>0.2887092544</v>
      </c>
      <c r="Q831" s="1" t="s">
        <v>4325</v>
      </c>
      <c r="S831" s="1" t="e">
        <v>#N/A</v>
      </c>
      <c r="T831" s="1" t="s">
        <v>4326</v>
      </c>
      <c r="U831" s="1" t="str">
        <f t="shared" si="28"/>
        <v>N</v>
      </c>
      <c r="V831" s="1" t="str">
        <f t="shared" si="29"/>
        <v>N</v>
      </c>
      <c r="X831" s="1" t="s">
        <v>5813</v>
      </c>
      <c r="Y831" s="1" t="s">
        <v>6275</v>
      </c>
      <c r="AB831" s="1" t="e">
        <v>#N/A</v>
      </c>
    </row>
    <row r="832" spans="1:31" x14ac:dyDescent="0.4">
      <c r="A832" s="1">
        <v>292624169</v>
      </c>
      <c r="B832" s="1" t="s">
        <v>358</v>
      </c>
      <c r="C832" s="1" t="s">
        <v>5946</v>
      </c>
      <c r="D832" s="1">
        <v>795</v>
      </c>
      <c r="E832" s="1" t="s">
        <v>5832</v>
      </c>
      <c r="F832" s="1">
        <v>9</v>
      </c>
      <c r="G832" s="1" t="s">
        <v>589</v>
      </c>
      <c r="H832" s="1" t="s">
        <v>8129</v>
      </c>
      <c r="I832" s="1">
        <v>201</v>
      </c>
      <c r="J832" s="1" t="s">
        <v>589</v>
      </c>
      <c r="K832" s="5">
        <v>201</v>
      </c>
      <c r="L832" s="5">
        <v>0.12840902619301345</v>
      </c>
      <c r="M832" s="12">
        <v>0.88746148599170127</v>
      </c>
      <c r="N832" s="12">
        <v>9.0957942057019375E-2</v>
      </c>
      <c r="O832" s="1" t="s">
        <v>9</v>
      </c>
      <c r="P832" s="1">
        <v>0.59537086419999996</v>
      </c>
      <c r="Q832" s="1" t="s">
        <v>3562</v>
      </c>
      <c r="S832" s="1" t="e">
        <v>#N/A</v>
      </c>
      <c r="T832" s="1" t="s">
        <v>3563</v>
      </c>
      <c r="U832" s="1" t="str">
        <f t="shared" si="28"/>
        <v>Y</v>
      </c>
      <c r="V832" s="1" t="str">
        <f t="shared" si="29"/>
        <v>Y</v>
      </c>
      <c r="X832" s="1" t="s">
        <v>5813</v>
      </c>
      <c r="Y832" s="1" t="s">
        <v>6274</v>
      </c>
      <c r="AB832" s="1" t="e">
        <v>#N/A</v>
      </c>
    </row>
    <row r="833" spans="1:28" x14ac:dyDescent="0.4">
      <c r="A833" s="1">
        <v>298079928</v>
      </c>
      <c r="B833" s="1" t="s">
        <v>766</v>
      </c>
      <c r="C833" s="1" t="s">
        <v>5946</v>
      </c>
      <c r="D833" s="1">
        <v>795</v>
      </c>
      <c r="E833" s="1" t="s">
        <v>5832</v>
      </c>
      <c r="F833" s="1">
        <v>9</v>
      </c>
      <c r="G833" s="1" t="s">
        <v>589</v>
      </c>
      <c r="H833" s="1" t="s">
        <v>1028</v>
      </c>
      <c r="I833" s="1">
        <v>201</v>
      </c>
      <c r="J833" s="1" t="s">
        <v>589</v>
      </c>
      <c r="K833" s="5">
        <v>201</v>
      </c>
      <c r="L833" s="5">
        <v>2.1987397154587827E-2</v>
      </c>
      <c r="M833" s="12">
        <v>0.8560976291398944</v>
      </c>
      <c r="N833" s="12">
        <v>0.13272202358618351</v>
      </c>
      <c r="O833" s="1" t="s">
        <v>21</v>
      </c>
      <c r="P833" s="1">
        <v>0.22404464039999999</v>
      </c>
      <c r="Q833" s="1" t="s">
        <v>4634</v>
      </c>
      <c r="S833" s="1" t="e">
        <v>#N/A</v>
      </c>
      <c r="T833" s="1" t="s">
        <v>4635</v>
      </c>
      <c r="U833" s="1" t="str">
        <f t="shared" si="28"/>
        <v>Y</v>
      </c>
      <c r="V833" s="1" t="str">
        <f t="shared" si="29"/>
        <v>Y</v>
      </c>
      <c r="X833" s="1" t="s">
        <v>5813</v>
      </c>
      <c r="Y833" s="1" t="s">
        <v>6277</v>
      </c>
      <c r="AB833" s="1" t="e">
        <v>#N/A</v>
      </c>
    </row>
    <row r="834" spans="1:28" x14ac:dyDescent="0.4">
      <c r="A834" s="1">
        <v>287712779</v>
      </c>
      <c r="B834" s="1" t="s">
        <v>3219</v>
      </c>
      <c r="C834" s="1" t="s">
        <v>5946</v>
      </c>
      <c r="D834" s="1">
        <v>795</v>
      </c>
      <c r="E834" s="1" t="s">
        <v>5832</v>
      </c>
      <c r="F834" s="1">
        <v>9</v>
      </c>
      <c r="G834" s="1" t="s">
        <v>589</v>
      </c>
      <c r="H834" s="1" t="s">
        <v>8139</v>
      </c>
      <c r="I834" s="1">
        <v>201</v>
      </c>
      <c r="J834" s="1" t="s">
        <v>589</v>
      </c>
      <c r="K834" s="5">
        <v>201</v>
      </c>
      <c r="L834" s="5">
        <v>1.2165691909216778E-2</v>
      </c>
      <c r="M834" s="12">
        <v>0.92162106632879004</v>
      </c>
      <c r="N834" s="12">
        <v>3.8226596013945E-2</v>
      </c>
      <c r="O834" s="1" t="s">
        <v>9</v>
      </c>
      <c r="P834" s="1">
        <v>0.108322408599999</v>
      </c>
      <c r="Q834" s="1" t="s">
        <v>5316</v>
      </c>
      <c r="S834" s="1" t="e">
        <v>#N/A</v>
      </c>
      <c r="T834" s="1" t="s">
        <v>5317</v>
      </c>
      <c r="U834" s="1" t="str">
        <f t="shared" si="28"/>
        <v>Y</v>
      </c>
      <c r="V834" s="1" t="str">
        <f t="shared" si="29"/>
        <v>Y</v>
      </c>
      <c r="X834" s="1" t="s">
        <v>9</v>
      </c>
      <c r="Y834" s="1" t="s">
        <v>6271</v>
      </c>
      <c r="AB834" s="1" t="e">
        <v>#N/A</v>
      </c>
    </row>
    <row r="835" spans="1:28" x14ac:dyDescent="0.4">
      <c r="A835" s="1">
        <v>267029447</v>
      </c>
      <c r="B835" s="1" t="s">
        <v>1559</v>
      </c>
      <c r="C835" s="1" t="s">
        <v>5946</v>
      </c>
      <c r="D835" s="1">
        <v>795</v>
      </c>
      <c r="E835" s="1" t="s">
        <v>5832</v>
      </c>
      <c r="F835" s="1">
        <v>9</v>
      </c>
      <c r="G835" s="1" t="s">
        <v>589</v>
      </c>
      <c r="H835" s="1" t="s">
        <v>8143</v>
      </c>
      <c r="I835" s="1">
        <v>201</v>
      </c>
      <c r="J835" s="1" t="s">
        <v>589</v>
      </c>
      <c r="K835" s="5">
        <v>201</v>
      </c>
      <c r="L835" s="5">
        <v>4.2485650494457884E-2</v>
      </c>
      <c r="M835" s="12">
        <v>0.8432315895615905</v>
      </c>
      <c r="N835" s="12">
        <v>0.11891413521275909</v>
      </c>
      <c r="O835" s="1" t="s">
        <v>21</v>
      </c>
      <c r="P835" s="1">
        <v>0.70661606399999999</v>
      </c>
      <c r="Q835" s="1" t="s">
        <v>3353</v>
      </c>
      <c r="S835" s="1" t="e">
        <v>#N/A</v>
      </c>
      <c r="T835" s="1" t="s">
        <v>3354</v>
      </c>
      <c r="U835" s="1" t="str">
        <f t="shared" si="28"/>
        <v>Y</v>
      </c>
      <c r="V835" s="1" t="str">
        <f t="shared" si="29"/>
        <v>Y</v>
      </c>
      <c r="X835" s="1" t="s">
        <v>5813</v>
      </c>
      <c r="AB835" s="1" t="e">
        <v>#N/A</v>
      </c>
    </row>
    <row r="836" spans="1:28" x14ac:dyDescent="0.4">
      <c r="A836" s="1">
        <v>266099165</v>
      </c>
      <c r="B836" s="1" t="s">
        <v>948</v>
      </c>
      <c r="C836" s="1" t="s">
        <v>5946</v>
      </c>
      <c r="D836" s="1">
        <v>795</v>
      </c>
      <c r="E836" s="1" t="s">
        <v>5832</v>
      </c>
      <c r="F836" s="1">
        <v>9</v>
      </c>
      <c r="G836" s="1" t="s">
        <v>589</v>
      </c>
      <c r="H836" s="1" t="s">
        <v>8134</v>
      </c>
      <c r="I836" s="1">
        <v>201</v>
      </c>
      <c r="J836" s="6" t="s">
        <v>4653</v>
      </c>
      <c r="K836" s="6">
        <v>210</v>
      </c>
      <c r="L836" s="5">
        <v>4.0620219397460675E-2</v>
      </c>
      <c r="M836" s="12">
        <v>0.37983796872265124</v>
      </c>
      <c r="N836" s="12">
        <v>0.34105365887969441</v>
      </c>
      <c r="O836" s="1" t="s">
        <v>9</v>
      </c>
      <c r="P836" s="1">
        <v>0.56180371799999995</v>
      </c>
      <c r="Q836" s="1" t="s">
        <v>3637</v>
      </c>
      <c r="S836" s="1" t="e">
        <v>#N/A</v>
      </c>
      <c r="T836" s="1" t="s">
        <v>3638</v>
      </c>
      <c r="U836" s="1" t="str">
        <f t="shared" si="28"/>
        <v>N</v>
      </c>
      <c r="V836" s="1" t="str">
        <f t="shared" si="29"/>
        <v>N</v>
      </c>
      <c r="X836" s="1" t="s">
        <v>5813</v>
      </c>
      <c r="Y836" s="1" t="s">
        <v>6280</v>
      </c>
      <c r="AB836" s="1" t="e">
        <v>#N/A</v>
      </c>
    </row>
    <row r="837" spans="1:28" x14ac:dyDescent="0.4">
      <c r="A837" s="1">
        <v>516846757</v>
      </c>
      <c r="B837" s="1" t="s">
        <v>149</v>
      </c>
      <c r="C837" s="1" t="s">
        <v>5946</v>
      </c>
      <c r="D837" s="1">
        <v>131</v>
      </c>
      <c r="E837" s="1" t="s">
        <v>5836</v>
      </c>
      <c r="F837" s="1">
        <v>4</v>
      </c>
      <c r="G837" s="1" t="s">
        <v>1605</v>
      </c>
      <c r="H837" s="1" t="s">
        <v>7687</v>
      </c>
      <c r="I837" s="1">
        <v>73</v>
      </c>
      <c r="J837" s="1" t="s">
        <v>1605</v>
      </c>
      <c r="K837" s="5">
        <v>73</v>
      </c>
      <c r="L837" s="5">
        <v>0.13886875981607252</v>
      </c>
      <c r="M837" s="12">
        <v>0.71796096063688231</v>
      </c>
      <c r="N837" s="12">
        <v>0.1201647784001348</v>
      </c>
      <c r="O837" s="1" t="s">
        <v>21</v>
      </c>
      <c r="P837" s="1">
        <v>0.42975327048281198</v>
      </c>
      <c r="Q837" s="1" t="s">
        <v>3916</v>
      </c>
      <c r="R837" s="1" t="s">
        <v>5813</v>
      </c>
      <c r="S837" s="1" t="e">
        <v>#N/A</v>
      </c>
      <c r="T837" s="1" t="s">
        <v>3917</v>
      </c>
      <c r="U837" s="1" t="str">
        <f t="shared" si="28"/>
        <v>Y</v>
      </c>
      <c r="V837" s="1" t="str">
        <f t="shared" si="29"/>
        <v>Y</v>
      </c>
      <c r="X837" s="1" t="s">
        <v>5813</v>
      </c>
      <c r="AB837" s="1" t="e">
        <v>#N/A</v>
      </c>
    </row>
    <row r="838" spans="1:28" x14ac:dyDescent="0.4">
      <c r="A838" s="1">
        <v>287027773</v>
      </c>
      <c r="B838" s="1" t="s">
        <v>168</v>
      </c>
      <c r="C838" s="1" t="s">
        <v>5946</v>
      </c>
      <c r="D838" s="1">
        <v>131</v>
      </c>
      <c r="E838" s="1" t="s">
        <v>5836</v>
      </c>
      <c r="F838" s="1">
        <v>4</v>
      </c>
      <c r="G838" s="1" t="s">
        <v>1605</v>
      </c>
      <c r="H838" s="1" t="s">
        <v>7557</v>
      </c>
      <c r="I838" s="1">
        <v>73</v>
      </c>
      <c r="J838" s="1" t="s">
        <v>1605</v>
      </c>
      <c r="K838" s="5">
        <v>73</v>
      </c>
      <c r="L838" s="5">
        <v>2.2539334978592191E-2</v>
      </c>
      <c r="M838" s="12">
        <v>0.9021548237475977</v>
      </c>
      <c r="N838" s="12">
        <v>5.617085224075976E-2</v>
      </c>
      <c r="O838" s="1" t="s">
        <v>21</v>
      </c>
      <c r="P838" s="1">
        <v>0.58297077720000001</v>
      </c>
      <c r="Q838" s="1" t="s">
        <v>3591</v>
      </c>
      <c r="R838" s="1" t="s">
        <v>5813</v>
      </c>
      <c r="S838" s="1" t="e">
        <v>#N/A</v>
      </c>
      <c r="T838" s="1" t="s">
        <v>3592</v>
      </c>
      <c r="U838" s="1" t="str">
        <f t="shared" si="28"/>
        <v>Y</v>
      </c>
      <c r="V838" s="1" t="str">
        <f t="shared" si="29"/>
        <v>Y</v>
      </c>
      <c r="X838" s="1" t="s">
        <v>5813</v>
      </c>
      <c r="Y838" s="1" t="s">
        <v>6171</v>
      </c>
      <c r="AB838" s="1" t="e">
        <v>#N/A</v>
      </c>
    </row>
    <row r="839" spans="1:28" x14ac:dyDescent="0.4">
      <c r="A839" s="1">
        <v>272969333</v>
      </c>
      <c r="B839" s="1" t="s">
        <v>10</v>
      </c>
      <c r="C839" s="1" t="s">
        <v>5946</v>
      </c>
      <c r="D839" s="1">
        <v>155</v>
      </c>
      <c r="E839" s="1" t="s">
        <v>5826</v>
      </c>
      <c r="F839" s="1">
        <v>7</v>
      </c>
      <c r="G839" s="1" t="s">
        <v>755</v>
      </c>
      <c r="H839" s="1">
        <v>0</v>
      </c>
      <c r="I839" s="1">
        <v>122</v>
      </c>
      <c r="J839" s="1" t="s">
        <v>755</v>
      </c>
      <c r="K839" s="5">
        <v>122</v>
      </c>
      <c r="L839" s="5">
        <v>2.8937075167724507E-2</v>
      </c>
      <c r="M839" s="12">
        <v>0.99549074096230206</v>
      </c>
      <c r="N839" s="12">
        <v>4.0230916832658774E-3</v>
      </c>
      <c r="O839" s="1" t="s">
        <v>9</v>
      </c>
      <c r="P839" s="1">
        <v>0.74147207434999995</v>
      </c>
      <c r="Q839" s="1" t="s">
        <v>3303</v>
      </c>
      <c r="S839" s="1" t="e">
        <v>#N/A</v>
      </c>
      <c r="T839" s="1" t="s">
        <v>3304</v>
      </c>
      <c r="U839" s="1" t="str">
        <f t="shared" si="28"/>
        <v>Y</v>
      </c>
      <c r="V839" s="1" t="str">
        <f t="shared" si="29"/>
        <v>Y</v>
      </c>
      <c r="W839" s="1" t="s">
        <v>5813</v>
      </c>
      <c r="X839" s="1" t="s">
        <v>5813</v>
      </c>
      <c r="AA839" s="1" t="s">
        <v>5820</v>
      </c>
      <c r="AB839" s="1" t="s">
        <v>5813</v>
      </c>
    </row>
    <row r="840" spans="1:28" x14ac:dyDescent="0.4">
      <c r="A840" s="1">
        <v>272967913</v>
      </c>
      <c r="B840" s="1" t="s">
        <v>10</v>
      </c>
      <c r="C840" s="1" t="s">
        <v>5946</v>
      </c>
      <c r="D840" s="1">
        <v>155</v>
      </c>
      <c r="E840" s="1" t="s">
        <v>5826</v>
      </c>
      <c r="F840" s="1">
        <v>7</v>
      </c>
      <c r="G840" s="1" t="s">
        <v>755</v>
      </c>
      <c r="H840" s="1" t="s">
        <v>7509</v>
      </c>
      <c r="I840" s="1">
        <v>122</v>
      </c>
      <c r="J840" s="1" t="s">
        <v>755</v>
      </c>
      <c r="K840" s="5">
        <v>122</v>
      </c>
      <c r="L840" s="5">
        <v>2.2304327571093647E-2</v>
      </c>
      <c r="M840" s="12">
        <v>0.98154627303684439</v>
      </c>
      <c r="N840" s="12">
        <v>1.0243327817629268E-2</v>
      </c>
      <c r="O840" s="1" t="s">
        <v>9</v>
      </c>
      <c r="P840" s="1">
        <v>0.16224789656249999</v>
      </c>
      <c r="Q840" s="1" t="s">
        <v>4943</v>
      </c>
      <c r="S840" s="1" t="e">
        <v>#N/A</v>
      </c>
      <c r="T840" s="1" t="s">
        <v>4944</v>
      </c>
      <c r="U840" s="1" t="str">
        <f t="shared" si="28"/>
        <v>Y</v>
      </c>
      <c r="V840" s="1" t="str">
        <f t="shared" si="29"/>
        <v>Y</v>
      </c>
      <c r="W840" s="1" t="s">
        <v>5813</v>
      </c>
      <c r="X840" s="1" t="s">
        <v>5813</v>
      </c>
      <c r="AA840" s="1" t="s">
        <v>5820</v>
      </c>
      <c r="AB840" s="1" t="s">
        <v>5813</v>
      </c>
    </row>
    <row r="841" spans="1:28" x14ac:dyDescent="0.4">
      <c r="A841" s="1">
        <v>113784293</v>
      </c>
      <c r="B841" s="1" t="s">
        <v>10</v>
      </c>
      <c r="C841" s="1" t="s">
        <v>5946</v>
      </c>
      <c r="D841" s="1">
        <v>155</v>
      </c>
      <c r="E841" s="1" t="s">
        <v>5826</v>
      </c>
      <c r="F841" s="1">
        <v>7</v>
      </c>
      <c r="G841" s="1" t="s">
        <v>755</v>
      </c>
      <c r="H841" s="1" t="s">
        <v>7510</v>
      </c>
      <c r="I841" s="1">
        <v>122</v>
      </c>
      <c r="J841" s="1" t="s">
        <v>755</v>
      </c>
      <c r="K841" s="5">
        <v>122</v>
      </c>
      <c r="L841" s="5">
        <v>0.10683973702623799</v>
      </c>
      <c r="M841" s="12">
        <v>0.95608096054105185</v>
      </c>
      <c r="N841" s="12">
        <v>3.3028321128152842E-2</v>
      </c>
      <c r="O841" s="1" t="s">
        <v>9</v>
      </c>
      <c r="P841" s="1">
        <v>1.6445926203000001</v>
      </c>
      <c r="Q841" s="1" t="s">
        <v>2317</v>
      </c>
      <c r="S841" s="1" t="e">
        <v>#N/A</v>
      </c>
      <c r="T841" s="1" t="s">
        <v>2318</v>
      </c>
      <c r="U841" s="1" t="str">
        <f t="shared" si="28"/>
        <v>Y</v>
      </c>
      <c r="V841" s="1" t="str">
        <f t="shared" si="29"/>
        <v>Y</v>
      </c>
      <c r="W841" s="1" t="s">
        <v>5813</v>
      </c>
      <c r="X841" s="1" t="s">
        <v>5813</v>
      </c>
      <c r="AA841" s="1" t="s">
        <v>5820</v>
      </c>
      <c r="AB841" s="1" t="s">
        <v>5813</v>
      </c>
    </row>
    <row r="842" spans="1:28" x14ac:dyDescent="0.4">
      <c r="A842" s="1">
        <v>113554008</v>
      </c>
      <c r="B842" s="1" t="s">
        <v>1393</v>
      </c>
      <c r="C842" s="1" t="s">
        <v>5946</v>
      </c>
      <c r="D842" s="1">
        <v>155</v>
      </c>
      <c r="E842" s="1" t="s">
        <v>5826</v>
      </c>
      <c r="F842" s="1">
        <v>7</v>
      </c>
      <c r="G842" s="1" t="s">
        <v>755</v>
      </c>
      <c r="H842" s="1" t="s">
        <v>5378</v>
      </c>
      <c r="I842" s="1">
        <v>122</v>
      </c>
      <c r="J842" s="1" t="s">
        <v>755</v>
      </c>
      <c r="K842" s="5">
        <v>122</v>
      </c>
      <c r="L842" s="5">
        <v>7.0320532490209767E-2</v>
      </c>
      <c r="M842" s="12">
        <v>0.98484313823479286</v>
      </c>
      <c r="N842" s="12">
        <v>1.2047662698912987E-2</v>
      </c>
      <c r="O842" s="1" t="s">
        <v>21</v>
      </c>
      <c r="P842" s="1">
        <v>0.32481819475000001</v>
      </c>
      <c r="Q842" s="1" t="s">
        <v>4228</v>
      </c>
      <c r="S842" s="1" t="e">
        <v>#N/A</v>
      </c>
      <c r="T842" s="1" t="s">
        <v>4229</v>
      </c>
      <c r="U842" s="1" t="str">
        <f t="shared" si="28"/>
        <v>Y</v>
      </c>
      <c r="V842" s="1" t="str">
        <f t="shared" si="29"/>
        <v>Y</v>
      </c>
      <c r="W842" s="1" t="s">
        <v>5813</v>
      </c>
      <c r="X842" s="1" t="s">
        <v>5813</v>
      </c>
      <c r="AA842" s="1" t="s">
        <v>5820</v>
      </c>
      <c r="AB842" s="1" t="e">
        <v>#N/A</v>
      </c>
    </row>
    <row r="843" spans="1:28" x14ac:dyDescent="0.4">
      <c r="A843" s="1">
        <v>301540850</v>
      </c>
      <c r="B843" s="1" t="s">
        <v>19</v>
      </c>
      <c r="C843" s="1" t="s">
        <v>5946</v>
      </c>
      <c r="D843" s="1">
        <v>795</v>
      </c>
      <c r="E843" s="1" t="s">
        <v>5832</v>
      </c>
      <c r="F843" s="1">
        <v>9</v>
      </c>
      <c r="G843" s="1" t="s">
        <v>589</v>
      </c>
      <c r="H843" s="1" t="s">
        <v>8138</v>
      </c>
      <c r="I843" s="1">
        <v>201</v>
      </c>
      <c r="J843" s="1" t="s">
        <v>589</v>
      </c>
      <c r="K843" s="5">
        <v>201</v>
      </c>
      <c r="L843" s="5">
        <v>5.9236638507582061E-2</v>
      </c>
      <c r="M843" s="12">
        <v>0.77237307606750383</v>
      </c>
      <c r="N843" s="12">
        <v>9.0824807429213436E-2</v>
      </c>
      <c r="O843" s="1" t="s">
        <v>9</v>
      </c>
      <c r="P843" s="1">
        <v>0.63499417520000001</v>
      </c>
      <c r="Q843" s="1" t="s">
        <v>3480</v>
      </c>
      <c r="S843" s="1" t="e">
        <v>#N/A</v>
      </c>
      <c r="T843" s="1" t="s">
        <v>3481</v>
      </c>
      <c r="U843" s="1" t="str">
        <f t="shared" si="28"/>
        <v>Y</v>
      </c>
      <c r="V843" s="1" t="str">
        <f t="shared" si="29"/>
        <v>Y</v>
      </c>
      <c r="X843" s="1" t="s">
        <v>5813</v>
      </c>
      <c r="Y843" s="1" t="s">
        <v>6273</v>
      </c>
      <c r="AB843" s="1" t="e">
        <v>#N/A</v>
      </c>
    </row>
    <row r="844" spans="1:28" x14ac:dyDescent="0.4">
      <c r="A844" s="1">
        <v>301541824</v>
      </c>
      <c r="B844" s="1" t="s">
        <v>19</v>
      </c>
      <c r="C844" s="1" t="s">
        <v>5946</v>
      </c>
      <c r="D844" s="1">
        <v>795</v>
      </c>
      <c r="E844" s="1" t="s">
        <v>5832</v>
      </c>
      <c r="F844" s="1">
        <v>9</v>
      </c>
      <c r="G844" s="1" t="s">
        <v>589</v>
      </c>
      <c r="H844" s="1" t="s">
        <v>8131</v>
      </c>
      <c r="I844" s="1">
        <v>201</v>
      </c>
      <c r="J844" s="1" t="s">
        <v>589</v>
      </c>
      <c r="K844" s="5">
        <v>201</v>
      </c>
      <c r="L844" s="5">
        <v>7.8035536888644771E-2</v>
      </c>
      <c r="M844" s="12">
        <v>0.81079444215634977</v>
      </c>
      <c r="N844" s="12">
        <v>0.15546551205373391</v>
      </c>
      <c r="O844" s="1" t="s">
        <v>9</v>
      </c>
      <c r="P844" s="1">
        <v>0.44817712799999998</v>
      </c>
      <c r="Q844" s="1" t="s">
        <v>3872</v>
      </c>
      <c r="S844" s="1" t="e">
        <v>#N/A</v>
      </c>
      <c r="T844" s="1" t="s">
        <v>3873</v>
      </c>
      <c r="U844" s="1" t="str">
        <f t="shared" si="28"/>
        <v>Y</v>
      </c>
      <c r="V844" s="1" t="str">
        <f t="shared" si="29"/>
        <v>Y</v>
      </c>
      <c r="X844" s="1" t="s">
        <v>5813</v>
      </c>
      <c r="AB844" s="1" t="e">
        <v>#N/A</v>
      </c>
    </row>
    <row r="845" spans="1:28" x14ac:dyDescent="0.4">
      <c r="A845" s="1">
        <v>272699357</v>
      </c>
      <c r="B845" s="1" t="s">
        <v>406</v>
      </c>
      <c r="C845" s="1" t="s">
        <v>5946</v>
      </c>
      <c r="D845" s="1">
        <v>795</v>
      </c>
      <c r="E845" s="1" t="s">
        <v>5832</v>
      </c>
      <c r="F845" s="1">
        <v>9</v>
      </c>
      <c r="G845" s="1" t="s">
        <v>589</v>
      </c>
      <c r="H845" s="1" t="s">
        <v>8130</v>
      </c>
      <c r="I845" s="1">
        <v>201</v>
      </c>
      <c r="J845" s="6" t="s">
        <v>44</v>
      </c>
      <c r="K845" s="6">
        <v>226</v>
      </c>
      <c r="L845" s="5">
        <v>0.10413118157154698</v>
      </c>
      <c r="M845" s="12">
        <v>0.78802997009708131</v>
      </c>
      <c r="N845" s="12">
        <v>9.4830993713589218E-2</v>
      </c>
      <c r="O845" s="1" t="s">
        <v>21</v>
      </c>
      <c r="P845" s="1">
        <v>2.3661399888000001</v>
      </c>
      <c r="Q845" s="1" t="s">
        <v>1821</v>
      </c>
      <c r="S845" s="1" t="e">
        <v>#N/A</v>
      </c>
      <c r="T845" s="1" t="s">
        <v>1822</v>
      </c>
      <c r="U845" s="1" t="str">
        <f t="shared" si="28"/>
        <v>Y</v>
      </c>
      <c r="V845" s="1" t="str">
        <f t="shared" si="29"/>
        <v>Y</v>
      </c>
      <c r="X845" s="1" t="s">
        <v>5813</v>
      </c>
      <c r="Y845" s="1" t="s">
        <v>6275</v>
      </c>
      <c r="AB845" s="1" t="e">
        <v>#N/A</v>
      </c>
    </row>
    <row r="846" spans="1:28" x14ac:dyDescent="0.4">
      <c r="A846" s="1">
        <v>266500714</v>
      </c>
      <c r="B846" s="1" t="s">
        <v>406</v>
      </c>
      <c r="C846" s="1" t="s">
        <v>5946</v>
      </c>
      <c r="D846" s="1">
        <v>795</v>
      </c>
      <c r="E846" s="1" t="s">
        <v>5832</v>
      </c>
      <c r="F846" s="1">
        <v>9</v>
      </c>
      <c r="G846" s="1" t="s">
        <v>589</v>
      </c>
      <c r="H846" s="1" t="s">
        <v>8132</v>
      </c>
      <c r="I846" s="1">
        <v>201</v>
      </c>
      <c r="J846" s="6" t="s">
        <v>44</v>
      </c>
      <c r="K846" s="6">
        <v>226</v>
      </c>
      <c r="L846" s="5">
        <v>3.1959592477640845E-2</v>
      </c>
      <c r="M846" s="12">
        <v>0.44293471623280384</v>
      </c>
      <c r="N846" s="12">
        <v>0.20042968881663395</v>
      </c>
      <c r="O846" s="1" t="s">
        <v>21</v>
      </c>
      <c r="P846" s="1">
        <v>1.5414904512000001</v>
      </c>
      <c r="Q846" s="1" t="s">
        <v>2389</v>
      </c>
      <c r="S846" s="1" t="e">
        <v>#N/A</v>
      </c>
      <c r="T846" s="1" t="s">
        <v>2390</v>
      </c>
      <c r="U846" s="1" t="str">
        <f t="shared" si="28"/>
        <v>N</v>
      </c>
      <c r="V846" s="1" t="str">
        <f t="shared" si="29"/>
        <v>N</v>
      </c>
      <c r="X846" s="1" t="s">
        <v>5813</v>
      </c>
      <c r="Y846" s="1" t="s">
        <v>6275</v>
      </c>
      <c r="AB846" s="1" t="e">
        <v>#N/A</v>
      </c>
    </row>
    <row r="847" spans="1:28" x14ac:dyDescent="0.4">
      <c r="A847" s="1">
        <v>479891303</v>
      </c>
      <c r="B847" s="1" t="s">
        <v>2179</v>
      </c>
      <c r="C847" s="1">
        <v>35</v>
      </c>
      <c r="D847" s="1">
        <v>170</v>
      </c>
      <c r="E847" s="1" t="s">
        <v>5826</v>
      </c>
      <c r="F847" s="1">
        <v>7</v>
      </c>
      <c r="G847" s="1" t="s">
        <v>1139</v>
      </c>
      <c r="H847" s="1" t="s">
        <v>521</v>
      </c>
      <c r="I847" s="1">
        <v>112</v>
      </c>
      <c r="J847" s="1" t="s">
        <v>1139</v>
      </c>
      <c r="K847" s="5">
        <v>112</v>
      </c>
      <c r="L847" s="5">
        <v>0.10239331059386886</v>
      </c>
      <c r="M847" s="12">
        <v>0.87077574293456872</v>
      </c>
      <c r="N847" s="12">
        <v>0.11459810149651044</v>
      </c>
      <c r="O847" s="1" t="s">
        <v>9</v>
      </c>
      <c r="P847" s="1">
        <v>1.19373855615</v>
      </c>
      <c r="Q847" s="1" t="s">
        <v>2723</v>
      </c>
      <c r="S847" s="1" t="e">
        <v>#N/A</v>
      </c>
      <c r="T847" s="1" t="s">
        <v>2724</v>
      </c>
      <c r="U847" s="1" t="str">
        <f t="shared" si="28"/>
        <v>Y</v>
      </c>
      <c r="V847" s="1" t="str">
        <f t="shared" si="29"/>
        <v>Y</v>
      </c>
      <c r="W847" s="1" t="s">
        <v>5813</v>
      </c>
      <c r="X847" s="1" t="s">
        <v>5813</v>
      </c>
      <c r="AA847" s="1" t="s">
        <v>5818</v>
      </c>
      <c r="AB847" s="1" t="e">
        <v>#N/A</v>
      </c>
    </row>
    <row r="848" spans="1:28" x14ac:dyDescent="0.4">
      <c r="A848" s="1">
        <v>479671695</v>
      </c>
      <c r="B848" s="1" t="s">
        <v>2179</v>
      </c>
      <c r="C848" s="1">
        <v>36</v>
      </c>
      <c r="D848" s="1">
        <v>170</v>
      </c>
      <c r="E848" s="1" t="s">
        <v>5826</v>
      </c>
      <c r="F848" s="1">
        <v>7</v>
      </c>
      <c r="G848" s="1" t="s">
        <v>1139</v>
      </c>
      <c r="H848" s="1" t="s">
        <v>7500</v>
      </c>
      <c r="I848" s="1">
        <v>112</v>
      </c>
      <c r="J848" s="1" t="s">
        <v>1139</v>
      </c>
      <c r="K848" s="5">
        <v>112</v>
      </c>
      <c r="L848" s="5">
        <v>3.6964115203781546E-2</v>
      </c>
      <c r="M848" s="12">
        <v>0.86291321890241679</v>
      </c>
      <c r="N848" s="12">
        <v>7.5276204290569068E-2</v>
      </c>
      <c r="O848" s="1" t="s">
        <v>9</v>
      </c>
      <c r="P848" s="1">
        <v>0.75002099654999999</v>
      </c>
      <c r="Q848" s="1" t="s">
        <v>3284</v>
      </c>
      <c r="S848" s="1" t="e">
        <v>#N/A</v>
      </c>
      <c r="T848" s="1" t="s">
        <v>3285</v>
      </c>
      <c r="U848" s="1" t="str">
        <f t="shared" si="28"/>
        <v>Y</v>
      </c>
      <c r="V848" s="1" t="str">
        <f t="shared" si="29"/>
        <v>Y</v>
      </c>
      <c r="W848" s="1" t="s">
        <v>5813</v>
      </c>
      <c r="X848" s="1" t="s">
        <v>5813</v>
      </c>
      <c r="Y848" s="1" t="s">
        <v>6139</v>
      </c>
      <c r="AA848" s="1" t="s">
        <v>5818</v>
      </c>
      <c r="AB848" s="1" t="e">
        <v>#N/A</v>
      </c>
    </row>
    <row r="849" spans="1:31" x14ac:dyDescent="0.4">
      <c r="A849" s="1">
        <v>642177206</v>
      </c>
      <c r="B849" s="1" t="s">
        <v>2179</v>
      </c>
      <c r="C849" s="1" t="s">
        <v>5946</v>
      </c>
      <c r="D849" s="1">
        <v>170</v>
      </c>
      <c r="E849" s="1" t="s">
        <v>5826</v>
      </c>
      <c r="F849" s="1">
        <v>7</v>
      </c>
      <c r="G849" s="1" t="s">
        <v>1139</v>
      </c>
      <c r="H849" s="1">
        <v>0</v>
      </c>
      <c r="I849" s="1">
        <v>112</v>
      </c>
      <c r="J849" s="1" t="s">
        <v>1139</v>
      </c>
      <c r="K849" s="5">
        <v>112</v>
      </c>
      <c r="L849" s="5">
        <v>2.7029849902343649E-2</v>
      </c>
      <c r="M849" s="12">
        <v>0.98882682789823551</v>
      </c>
      <c r="N849" s="12">
        <v>1.1173172101764538E-2</v>
      </c>
      <c r="O849" s="1" t="s">
        <v>21</v>
      </c>
      <c r="P849" s="1">
        <v>0.42715280579999998</v>
      </c>
      <c r="Q849" s="1" t="s">
        <v>3932</v>
      </c>
      <c r="S849" s="1" t="e">
        <v>#N/A</v>
      </c>
      <c r="T849" s="1" t="s">
        <v>3933</v>
      </c>
      <c r="U849" s="1" t="str">
        <f t="shared" si="28"/>
        <v>Y</v>
      </c>
      <c r="V849" s="1" t="str">
        <f t="shared" si="29"/>
        <v>Y</v>
      </c>
      <c r="W849" s="1" t="s">
        <v>5813</v>
      </c>
      <c r="X849" s="1" t="s">
        <v>5813</v>
      </c>
      <c r="AA849" s="1" t="s">
        <v>5818</v>
      </c>
      <c r="AB849" s="1" t="e">
        <v>#N/A</v>
      </c>
    </row>
    <row r="850" spans="1:31" x14ac:dyDescent="0.4">
      <c r="A850" s="1">
        <v>180403712</v>
      </c>
      <c r="B850" s="1" t="s">
        <v>10</v>
      </c>
      <c r="C850" s="1" t="s">
        <v>5946</v>
      </c>
      <c r="D850" s="1">
        <v>895</v>
      </c>
      <c r="E850" s="1" t="s">
        <v>5827</v>
      </c>
      <c r="F850" s="1">
        <v>1</v>
      </c>
      <c r="G850" s="1" t="s">
        <v>13</v>
      </c>
      <c r="H850" s="1" t="s">
        <v>3226</v>
      </c>
      <c r="I850" s="1">
        <v>43</v>
      </c>
      <c r="J850" s="1" t="s">
        <v>13</v>
      </c>
      <c r="K850" s="5">
        <v>43</v>
      </c>
      <c r="L850" s="5">
        <v>4.7914750947656098E-2</v>
      </c>
      <c r="M850" s="12">
        <v>0.73478877397000164</v>
      </c>
      <c r="N850" s="12">
        <v>0.26521122602999836</v>
      </c>
      <c r="O850" s="1" t="s">
        <v>9</v>
      </c>
      <c r="P850" s="1">
        <v>0.66818916640000003</v>
      </c>
      <c r="Q850" s="1" t="s">
        <v>3424</v>
      </c>
      <c r="S850" s="1" t="e">
        <v>#N/A</v>
      </c>
      <c r="T850" s="1" t="s">
        <v>3425</v>
      </c>
      <c r="U850" s="1" t="str">
        <f t="shared" si="28"/>
        <v>N</v>
      </c>
      <c r="V850" s="1" t="str">
        <f t="shared" si="29"/>
        <v>N</v>
      </c>
      <c r="W850" s="1" t="s">
        <v>5812</v>
      </c>
      <c r="X850" s="1" t="s">
        <v>5812</v>
      </c>
      <c r="Y850" s="1" t="s">
        <v>6237</v>
      </c>
      <c r="AB850" s="1" t="s">
        <v>5813</v>
      </c>
    </row>
    <row r="851" spans="1:31" x14ac:dyDescent="0.4">
      <c r="A851" s="1">
        <v>642811309</v>
      </c>
      <c r="B851" s="1" t="s">
        <v>2179</v>
      </c>
      <c r="C851" s="1" t="s">
        <v>5946</v>
      </c>
      <c r="D851" s="1">
        <v>170</v>
      </c>
      <c r="E851" s="1" t="s">
        <v>5826</v>
      </c>
      <c r="F851" s="1">
        <v>7</v>
      </c>
      <c r="G851" s="1" t="s">
        <v>1139</v>
      </c>
      <c r="H851" s="1" t="s">
        <v>632</v>
      </c>
      <c r="I851" s="1">
        <v>112</v>
      </c>
      <c r="J851" s="1" t="s">
        <v>1139</v>
      </c>
      <c r="K851" s="5">
        <v>112</v>
      </c>
      <c r="L851" s="5">
        <v>4.5228944348351938E-2</v>
      </c>
      <c r="M851" s="12">
        <v>0.96144424359275193</v>
      </c>
      <c r="N851" s="12">
        <v>3.8006840456748972E-2</v>
      </c>
      <c r="O851" s="1" t="s">
        <v>21</v>
      </c>
      <c r="P851" s="1">
        <v>0.70883353449999997</v>
      </c>
      <c r="Q851" s="1" t="s">
        <v>3351</v>
      </c>
      <c r="S851" s="1" t="e">
        <v>#N/A</v>
      </c>
      <c r="T851" s="1" t="s">
        <v>3352</v>
      </c>
      <c r="U851" s="1" t="str">
        <f t="shared" si="28"/>
        <v>Y</v>
      </c>
      <c r="V851" s="1" t="str">
        <f t="shared" si="29"/>
        <v>Y</v>
      </c>
      <c r="W851" s="1" t="s">
        <v>5813</v>
      </c>
      <c r="X851" s="1" t="s">
        <v>5813</v>
      </c>
      <c r="AA851" s="1" t="s">
        <v>5818</v>
      </c>
      <c r="AB851" s="1" t="e">
        <v>#N/A</v>
      </c>
    </row>
    <row r="852" spans="1:31" x14ac:dyDescent="0.4">
      <c r="A852" s="1">
        <v>263241470</v>
      </c>
      <c r="B852" s="1" t="s">
        <v>2179</v>
      </c>
      <c r="C852" s="1" t="s">
        <v>5946</v>
      </c>
      <c r="D852" s="1">
        <v>170</v>
      </c>
      <c r="E852" s="1" t="s">
        <v>5826</v>
      </c>
      <c r="F852" s="1">
        <v>7</v>
      </c>
      <c r="G852" s="1" t="s">
        <v>1139</v>
      </c>
      <c r="H852" s="1" t="s">
        <v>7500</v>
      </c>
      <c r="I852" s="1">
        <v>112</v>
      </c>
      <c r="J852" s="1" t="s">
        <v>1139</v>
      </c>
      <c r="K852" s="5">
        <v>112</v>
      </c>
      <c r="L852" s="5">
        <v>0.12246320501008177</v>
      </c>
      <c r="M852" s="12">
        <v>0.88271523876171354</v>
      </c>
      <c r="N852" s="12">
        <v>6.4237059709913405E-2</v>
      </c>
      <c r="O852" s="1" t="s">
        <v>9</v>
      </c>
      <c r="P852" s="1">
        <v>1.2519743431999999</v>
      </c>
      <c r="Q852" s="1" t="s">
        <v>2668</v>
      </c>
      <c r="S852" s="1" t="e">
        <v>#N/A</v>
      </c>
      <c r="T852" s="1" t="s">
        <v>2669</v>
      </c>
      <c r="U852" s="1" t="str">
        <f t="shared" si="28"/>
        <v>Y</v>
      </c>
      <c r="V852" s="1" t="str">
        <f t="shared" si="29"/>
        <v>Y</v>
      </c>
      <c r="W852" s="1" t="s">
        <v>5813</v>
      </c>
      <c r="X852" s="1" t="s">
        <v>5813</v>
      </c>
      <c r="AA852" s="1" t="s">
        <v>5818</v>
      </c>
      <c r="AB852" s="1" t="e">
        <v>#N/A</v>
      </c>
    </row>
    <row r="853" spans="1:31" x14ac:dyDescent="0.4">
      <c r="A853" s="1">
        <v>156198187</v>
      </c>
      <c r="B853" s="1" t="s">
        <v>2179</v>
      </c>
      <c r="C853" s="1" t="s">
        <v>5946</v>
      </c>
      <c r="D853" s="1">
        <v>170</v>
      </c>
      <c r="E853" s="1" t="s">
        <v>5826</v>
      </c>
      <c r="F853" s="1">
        <v>7</v>
      </c>
      <c r="G853" s="1" t="s">
        <v>1139</v>
      </c>
      <c r="H853" s="1" t="s">
        <v>632</v>
      </c>
      <c r="I853" s="1">
        <v>112</v>
      </c>
      <c r="J853" s="1" t="s">
        <v>1139</v>
      </c>
      <c r="K853" s="5">
        <v>112</v>
      </c>
      <c r="L853" s="5">
        <v>5.331246408359365E-2</v>
      </c>
      <c r="M853" s="12">
        <v>0.91769165529071595</v>
      </c>
      <c r="N853" s="12">
        <v>7.3957519109745531E-2</v>
      </c>
      <c r="O853" s="1" t="s">
        <v>9</v>
      </c>
      <c r="P853" s="1">
        <v>0.76956823886250003</v>
      </c>
      <c r="Q853" s="1" t="s">
        <v>3249</v>
      </c>
      <c r="S853" s="1" t="e">
        <v>#N/A</v>
      </c>
      <c r="T853" s="1" t="s">
        <v>3250</v>
      </c>
      <c r="U853" s="1" t="str">
        <f t="shared" si="28"/>
        <v>Y</v>
      </c>
      <c r="V853" s="1" t="str">
        <f t="shared" si="29"/>
        <v>Y</v>
      </c>
      <c r="W853" s="1" t="s">
        <v>5813</v>
      </c>
      <c r="X853" s="1" t="s">
        <v>5813</v>
      </c>
      <c r="AA853" s="1" t="s">
        <v>5818</v>
      </c>
      <c r="AB853" s="1" t="e">
        <v>#N/A</v>
      </c>
    </row>
    <row r="854" spans="1:31" x14ac:dyDescent="0.4">
      <c r="A854" s="1">
        <v>479670988</v>
      </c>
      <c r="B854" s="1" t="s">
        <v>143</v>
      </c>
      <c r="C854" s="1">
        <v>36</v>
      </c>
      <c r="D854" s="1">
        <v>170</v>
      </c>
      <c r="E854" s="1" t="s">
        <v>5826</v>
      </c>
      <c r="F854" s="1">
        <v>7</v>
      </c>
      <c r="G854" s="1" t="s">
        <v>1139</v>
      </c>
      <c r="H854" s="1">
        <v>0</v>
      </c>
      <c r="I854" s="1">
        <v>112</v>
      </c>
      <c r="J854" s="1" t="s">
        <v>1139</v>
      </c>
      <c r="K854" s="5">
        <v>112</v>
      </c>
      <c r="L854" s="5">
        <v>7.2015174351367076E-2</v>
      </c>
      <c r="M854" s="12">
        <v>0.93761038895677018</v>
      </c>
      <c r="N854" s="12">
        <v>5.6231361292581772E-2</v>
      </c>
      <c r="O854" s="1" t="s">
        <v>9</v>
      </c>
      <c r="P854" s="1">
        <v>1.3295731950375</v>
      </c>
      <c r="Q854" s="1" t="s">
        <v>2566</v>
      </c>
      <c r="S854" s="1" t="e">
        <v>#N/A</v>
      </c>
      <c r="T854" s="1" t="s">
        <v>2567</v>
      </c>
      <c r="U854" s="1" t="str">
        <f t="shared" si="28"/>
        <v>Y</v>
      </c>
      <c r="V854" s="1" t="str">
        <f t="shared" si="29"/>
        <v>Y</v>
      </c>
      <c r="W854" s="1" t="s">
        <v>5813</v>
      </c>
      <c r="X854" s="1" t="s">
        <v>5813</v>
      </c>
      <c r="AA854" s="1" t="s">
        <v>5818</v>
      </c>
      <c r="AB854" s="1" t="e">
        <v>#N/A</v>
      </c>
    </row>
    <row r="855" spans="1:31" x14ac:dyDescent="0.4">
      <c r="A855" s="1">
        <v>293914766</v>
      </c>
      <c r="B855" s="1" t="s">
        <v>143</v>
      </c>
      <c r="C855" s="1" t="s">
        <v>5946</v>
      </c>
      <c r="D855" s="1">
        <v>170</v>
      </c>
      <c r="E855" s="1" t="s">
        <v>5826</v>
      </c>
      <c r="F855" s="1">
        <v>7</v>
      </c>
      <c r="G855" s="1" t="s">
        <v>1139</v>
      </c>
      <c r="H855" s="1">
        <v>0</v>
      </c>
      <c r="I855" s="1">
        <v>112</v>
      </c>
      <c r="J855" s="1" t="s">
        <v>1139</v>
      </c>
      <c r="K855" s="5">
        <v>112</v>
      </c>
      <c r="L855" s="5">
        <v>1.1092366233593699E-2</v>
      </c>
      <c r="M855" s="12">
        <v>1</v>
      </c>
      <c r="N855" s="12">
        <v>0</v>
      </c>
      <c r="O855" s="1" t="s">
        <v>21</v>
      </c>
      <c r="P855" s="1">
        <v>0.32968399030000001</v>
      </c>
      <c r="Q855" s="1" t="s">
        <v>4208</v>
      </c>
      <c r="S855" s="1" t="e">
        <v>#N/A</v>
      </c>
      <c r="T855" s="1" t="s">
        <v>4209</v>
      </c>
      <c r="U855" s="1" t="str">
        <f t="shared" si="28"/>
        <v>Y</v>
      </c>
      <c r="V855" s="1" t="str">
        <f t="shared" si="29"/>
        <v>Y</v>
      </c>
      <c r="W855" s="1" t="s">
        <v>5813</v>
      </c>
      <c r="X855" s="1" t="s">
        <v>5813</v>
      </c>
      <c r="AA855" s="1" t="s">
        <v>5818</v>
      </c>
      <c r="AB855" s="1" t="e">
        <v>#N/A</v>
      </c>
    </row>
    <row r="856" spans="1:31" s="5" customFormat="1" x14ac:dyDescent="0.4">
      <c r="A856" s="1">
        <v>642480973</v>
      </c>
      <c r="B856" s="1" t="s">
        <v>4752</v>
      </c>
      <c r="C856" s="1" t="s">
        <v>5946</v>
      </c>
      <c r="D856" s="1">
        <v>170</v>
      </c>
      <c r="E856" s="1" t="s">
        <v>5826</v>
      </c>
      <c r="F856" s="1">
        <v>7</v>
      </c>
      <c r="G856" s="1" t="s">
        <v>1139</v>
      </c>
      <c r="H856" s="1">
        <v>0</v>
      </c>
      <c r="I856" s="1">
        <v>112</v>
      </c>
      <c r="J856" s="1" t="s">
        <v>1139</v>
      </c>
      <c r="K856" s="5">
        <v>112</v>
      </c>
      <c r="L856" s="5">
        <v>1.3109450907960042E-2</v>
      </c>
      <c r="M856" s="12">
        <v>0.99997730844849797</v>
      </c>
      <c r="N856" s="12">
        <v>2.2691551502028077E-5</v>
      </c>
      <c r="O856" s="1" t="s">
        <v>21</v>
      </c>
      <c r="P856" s="1">
        <v>0.19892666219999999</v>
      </c>
      <c r="Q856" s="1" t="s">
        <v>4753</v>
      </c>
      <c r="R856" s="1"/>
      <c r="S856" s="1" t="e">
        <v>#N/A</v>
      </c>
      <c r="T856" s="1" t="s">
        <v>4754</v>
      </c>
      <c r="U856" s="1" t="str">
        <f t="shared" si="28"/>
        <v>Y</v>
      </c>
      <c r="V856" s="1" t="str">
        <f t="shared" si="29"/>
        <v>Y</v>
      </c>
      <c r="W856" s="1" t="s">
        <v>5813</v>
      </c>
      <c r="X856" s="1" t="s">
        <v>5813</v>
      </c>
      <c r="Y856" s="1"/>
      <c r="Z856" s="1"/>
      <c r="AA856" s="1" t="s">
        <v>5818</v>
      </c>
      <c r="AB856" s="1" t="e">
        <v>#N/A</v>
      </c>
      <c r="AC856" s="1"/>
      <c r="AD856" s="1"/>
      <c r="AE856" s="1"/>
    </row>
    <row r="857" spans="1:31" x14ac:dyDescent="0.4">
      <c r="A857" s="1">
        <v>278398949</v>
      </c>
      <c r="B857" s="1" t="s">
        <v>168</v>
      </c>
      <c r="C857" s="1" t="s">
        <v>5946</v>
      </c>
      <c r="D857" s="1">
        <v>178</v>
      </c>
      <c r="E857" s="1" t="s">
        <v>5826</v>
      </c>
      <c r="F857" s="1">
        <v>7</v>
      </c>
      <c r="G857" s="1" t="s">
        <v>521</v>
      </c>
      <c r="H857" s="1" t="s">
        <v>309</v>
      </c>
      <c r="I857" s="1">
        <v>140</v>
      </c>
      <c r="J857" s="1" t="s">
        <v>521</v>
      </c>
      <c r="K857" s="5">
        <v>140</v>
      </c>
      <c r="L857" s="5">
        <v>5.0920963191749852E-2</v>
      </c>
      <c r="M857" s="12">
        <v>0.94196599579976648</v>
      </c>
      <c r="N857" s="12">
        <v>3.0299517382753782E-2</v>
      </c>
      <c r="O857" s="1" t="s">
        <v>9</v>
      </c>
      <c r="P857" s="1">
        <v>0.56213695107499995</v>
      </c>
      <c r="Q857" s="1" t="s">
        <v>3633</v>
      </c>
      <c r="S857" s="1" t="e">
        <v>#N/A</v>
      </c>
      <c r="T857" s="1" t="s">
        <v>3634</v>
      </c>
      <c r="U857" s="1" t="str">
        <f t="shared" si="28"/>
        <v>Y</v>
      </c>
      <c r="V857" s="1" t="str">
        <f t="shared" si="29"/>
        <v>Y</v>
      </c>
      <c r="W857" s="1" t="s">
        <v>5812</v>
      </c>
      <c r="X857" s="1" t="s">
        <v>5813</v>
      </c>
      <c r="AA857" s="1" t="s">
        <v>5823</v>
      </c>
      <c r="AB857" s="1" t="e">
        <v>#N/A</v>
      </c>
    </row>
    <row r="858" spans="1:31" x14ac:dyDescent="0.4">
      <c r="A858" s="1">
        <v>551351756</v>
      </c>
      <c r="B858" s="1" t="s">
        <v>796</v>
      </c>
      <c r="C858" s="1" t="s">
        <v>5946</v>
      </c>
      <c r="D858" s="1">
        <v>186</v>
      </c>
      <c r="E858" s="1" t="s">
        <v>5826</v>
      </c>
      <c r="F858" s="1">
        <v>7</v>
      </c>
      <c r="G858" s="1" t="s">
        <v>2478</v>
      </c>
      <c r="H858" s="1" t="s">
        <v>7532</v>
      </c>
      <c r="I858" s="1">
        <v>143</v>
      </c>
      <c r="J858" s="6" t="s">
        <v>5864</v>
      </c>
      <c r="K858" s="6">
        <v>134</v>
      </c>
      <c r="L858" s="5">
        <v>7.2868587731908588E-3</v>
      </c>
      <c r="M858" s="12">
        <v>0.47968219520870331</v>
      </c>
      <c r="N858" s="12">
        <v>0.40452302964137371</v>
      </c>
      <c r="O858" s="1" t="s">
        <v>21</v>
      </c>
      <c r="P858" s="1">
        <v>0.12626164455625</v>
      </c>
      <c r="Q858" s="1" t="s">
        <v>5191</v>
      </c>
      <c r="S858" s="1" t="e">
        <v>#N/A</v>
      </c>
      <c r="T858" s="1" t="s">
        <v>5192</v>
      </c>
      <c r="U858" s="1" t="str">
        <f t="shared" si="28"/>
        <v>N</v>
      </c>
      <c r="V858" s="1" t="str">
        <f t="shared" si="29"/>
        <v>N</v>
      </c>
      <c r="W858" s="1" t="s">
        <v>5813</v>
      </c>
      <c r="X858" s="1" t="s">
        <v>5813</v>
      </c>
      <c r="Y858" s="1" t="s">
        <v>6244</v>
      </c>
      <c r="AA858" s="1" t="s">
        <v>5821</v>
      </c>
      <c r="AB858" s="1" t="e">
        <v>#N/A</v>
      </c>
    </row>
    <row r="859" spans="1:31" x14ac:dyDescent="0.4">
      <c r="A859" s="1">
        <v>510125001</v>
      </c>
      <c r="B859" s="1" t="s">
        <v>790</v>
      </c>
      <c r="C859" s="1" t="s">
        <v>5946</v>
      </c>
      <c r="D859" s="1">
        <v>186</v>
      </c>
      <c r="E859" s="1" t="s">
        <v>5826</v>
      </c>
      <c r="F859" s="1">
        <v>7</v>
      </c>
      <c r="G859" s="1" t="s">
        <v>2478</v>
      </c>
      <c r="H859" s="1" t="s">
        <v>7291</v>
      </c>
      <c r="I859" s="1">
        <v>143</v>
      </c>
      <c r="J859" s="1" t="s">
        <v>2478</v>
      </c>
      <c r="K859" s="5">
        <v>143</v>
      </c>
      <c r="L859" s="5">
        <v>4.3502754116222023E-3</v>
      </c>
      <c r="M859" s="12">
        <v>0.60726156824284583</v>
      </c>
      <c r="N859" s="12">
        <v>0.18305058005581626</v>
      </c>
      <c r="O859" s="1" t="s">
        <v>9</v>
      </c>
      <c r="P859" s="1">
        <v>8.2491117799999999E-2</v>
      </c>
      <c r="Q859" s="1" t="s">
        <v>5476</v>
      </c>
      <c r="S859" s="1" t="e">
        <v>#N/A</v>
      </c>
      <c r="T859" s="1" t="s">
        <v>5477</v>
      </c>
      <c r="U859" s="1" t="str">
        <f t="shared" si="28"/>
        <v>Y</v>
      </c>
      <c r="V859" s="1" t="str">
        <f t="shared" si="29"/>
        <v>N</v>
      </c>
      <c r="W859" s="1" t="s">
        <v>5812</v>
      </c>
      <c r="X859" s="1" t="s">
        <v>5813</v>
      </c>
      <c r="AA859" s="1" t="s">
        <v>5823</v>
      </c>
      <c r="AB859" s="1" t="e">
        <v>#N/A</v>
      </c>
    </row>
    <row r="860" spans="1:31" x14ac:dyDescent="0.4">
      <c r="A860" s="1">
        <v>267213087</v>
      </c>
      <c r="B860" s="1" t="s">
        <v>1171</v>
      </c>
      <c r="C860" s="1" t="s">
        <v>5946</v>
      </c>
      <c r="D860" s="1">
        <v>194</v>
      </c>
      <c r="E860" s="1" t="s">
        <v>5830</v>
      </c>
      <c r="F860" s="1">
        <v>8</v>
      </c>
      <c r="G860" s="1" t="s">
        <v>302</v>
      </c>
      <c r="H860" s="1" t="s">
        <v>8017</v>
      </c>
      <c r="I860" s="1">
        <v>178</v>
      </c>
      <c r="J860" s="1" t="s">
        <v>302</v>
      </c>
      <c r="K860" s="5">
        <v>178</v>
      </c>
      <c r="L860" s="5">
        <v>3.2743155606054564E-2</v>
      </c>
      <c r="M860" s="12">
        <v>0.70426214649072794</v>
      </c>
      <c r="N860" s="12">
        <v>0.15793348653432085</v>
      </c>
      <c r="O860" s="1" t="s">
        <v>21</v>
      </c>
      <c r="P860" s="1">
        <v>0.2263357775</v>
      </c>
      <c r="Q860" s="1" t="s">
        <v>4622</v>
      </c>
      <c r="S860" s="1" t="e">
        <v>#N/A</v>
      </c>
      <c r="T860" s="1" t="s">
        <v>4623</v>
      </c>
      <c r="U860" s="1" t="str">
        <f t="shared" si="28"/>
        <v>Y</v>
      </c>
      <c r="V860" s="1" t="str">
        <f t="shared" si="29"/>
        <v>Y</v>
      </c>
      <c r="X860" s="1" t="s">
        <v>5813</v>
      </c>
      <c r="AB860" s="1" t="e">
        <v>#N/A</v>
      </c>
    </row>
    <row r="861" spans="1:31" x14ac:dyDescent="0.4">
      <c r="A861" s="1">
        <v>159602992</v>
      </c>
      <c r="B861" s="1" t="s">
        <v>196</v>
      </c>
      <c r="C861" s="1" t="s">
        <v>5946</v>
      </c>
      <c r="D861" s="1">
        <v>329</v>
      </c>
      <c r="E861" s="1" t="s">
        <v>5827</v>
      </c>
      <c r="F861" s="1">
        <v>1</v>
      </c>
      <c r="G861" s="1" t="s">
        <v>96</v>
      </c>
      <c r="H861" s="1">
        <v>0</v>
      </c>
      <c r="I861" s="1">
        <v>5</v>
      </c>
      <c r="J861" s="1" t="s">
        <v>96</v>
      </c>
      <c r="K861" s="5">
        <v>5</v>
      </c>
      <c r="L861" s="5">
        <v>9.3784959668749904E-2</v>
      </c>
      <c r="M861" s="12">
        <v>1</v>
      </c>
      <c r="N861" s="12">
        <v>0</v>
      </c>
      <c r="O861" s="1" t="s">
        <v>9</v>
      </c>
      <c r="P861" s="1">
        <v>2.7278006391999998</v>
      </c>
      <c r="Q861" s="1" t="s">
        <v>1622</v>
      </c>
      <c r="S861" s="1" t="e">
        <v>#N/A</v>
      </c>
      <c r="T861" s="1" t="s">
        <v>1623</v>
      </c>
      <c r="U861" s="1" t="str">
        <f t="shared" si="28"/>
        <v>Y</v>
      </c>
      <c r="V861" s="1" t="str">
        <f t="shared" si="29"/>
        <v>Y</v>
      </c>
      <c r="W861" s="1" t="s">
        <v>5812</v>
      </c>
      <c r="X861" s="1" t="s">
        <v>5812</v>
      </c>
      <c r="Y861" s="1" t="s">
        <v>6068</v>
      </c>
      <c r="AB861" s="1" t="e">
        <v>#N/A</v>
      </c>
    </row>
    <row r="862" spans="1:31" x14ac:dyDescent="0.4">
      <c r="A862" s="1">
        <v>287667137</v>
      </c>
      <c r="B862" s="1" t="s">
        <v>131</v>
      </c>
      <c r="C862" s="1" t="s">
        <v>5946</v>
      </c>
      <c r="D862" s="1">
        <v>194</v>
      </c>
      <c r="E862" s="1" t="s">
        <v>5830</v>
      </c>
      <c r="F862" s="1">
        <v>8</v>
      </c>
      <c r="G862" s="1" t="s">
        <v>302</v>
      </c>
      <c r="H862" s="1" t="s">
        <v>8009</v>
      </c>
      <c r="I862" s="1">
        <v>178</v>
      </c>
      <c r="J862" s="1" t="s">
        <v>302</v>
      </c>
      <c r="K862" s="5">
        <v>178</v>
      </c>
      <c r="L862" s="5">
        <v>7.3210263232763667E-2</v>
      </c>
      <c r="M862" s="12">
        <v>0.76603678123235763</v>
      </c>
      <c r="N862" s="12">
        <v>0.10287515854921038</v>
      </c>
      <c r="O862" s="1" t="s">
        <v>9</v>
      </c>
      <c r="P862" s="1">
        <v>0.49148176490000001</v>
      </c>
      <c r="Q862" s="1" t="s">
        <v>3765</v>
      </c>
      <c r="S862" s="1" t="e">
        <v>#N/A</v>
      </c>
      <c r="T862" s="1" t="s">
        <v>3766</v>
      </c>
      <c r="U862" s="1" t="str">
        <f t="shared" si="28"/>
        <v>Y</v>
      </c>
      <c r="V862" s="1" t="str">
        <f t="shared" si="29"/>
        <v>Y</v>
      </c>
      <c r="X862" s="1" t="s">
        <v>9</v>
      </c>
      <c r="Y862" s="1" t="s">
        <v>6210</v>
      </c>
      <c r="AB862" s="1" t="e">
        <v>#N/A</v>
      </c>
    </row>
    <row r="863" spans="1:31" x14ac:dyDescent="0.4">
      <c r="A863" s="1">
        <v>298048079</v>
      </c>
      <c r="B863" s="1" t="s">
        <v>1779</v>
      </c>
      <c r="C863" s="1" t="s">
        <v>5946</v>
      </c>
      <c r="D863" s="1">
        <v>194</v>
      </c>
      <c r="E863" s="1" t="s">
        <v>5830</v>
      </c>
      <c r="F863" s="1">
        <v>8</v>
      </c>
      <c r="G863" s="1" t="s">
        <v>302</v>
      </c>
      <c r="H863" s="1" t="s">
        <v>8008</v>
      </c>
      <c r="I863" s="1">
        <v>178</v>
      </c>
      <c r="J863" s="1" t="s">
        <v>302</v>
      </c>
      <c r="K863" s="5">
        <v>178</v>
      </c>
      <c r="L863" s="5">
        <v>0.1652092422658557</v>
      </c>
      <c r="M863" s="12">
        <v>0.61838117528315295</v>
      </c>
      <c r="N863" s="12">
        <v>0.22277819748590727</v>
      </c>
      <c r="O863" s="1" t="s">
        <v>21</v>
      </c>
      <c r="P863" s="1">
        <v>2.4428767327999998</v>
      </c>
      <c r="Q863" s="1" t="s">
        <v>1780</v>
      </c>
      <c r="S863" s="1" t="e">
        <v>#N/A</v>
      </c>
      <c r="T863" s="1" t="s">
        <v>1781</v>
      </c>
      <c r="U863" s="1" t="str">
        <f t="shared" si="28"/>
        <v>N</v>
      </c>
      <c r="V863" s="1" t="str">
        <f t="shared" si="29"/>
        <v>N</v>
      </c>
      <c r="X863" s="1" t="s">
        <v>9</v>
      </c>
      <c r="Y863" s="1" t="s">
        <v>6224</v>
      </c>
      <c r="AB863" s="1" t="e">
        <v>#N/A</v>
      </c>
    </row>
    <row r="864" spans="1:31" x14ac:dyDescent="0.4">
      <c r="A864" s="1">
        <v>113225519</v>
      </c>
      <c r="B864" s="1" t="s">
        <v>1868</v>
      </c>
      <c r="C864" s="1" t="s">
        <v>5946</v>
      </c>
      <c r="D864" s="1">
        <v>194</v>
      </c>
      <c r="E864" s="1" t="s">
        <v>5830</v>
      </c>
      <c r="F864" s="1">
        <v>8</v>
      </c>
      <c r="G864" s="1" t="s">
        <v>302</v>
      </c>
      <c r="H864" s="1" t="s">
        <v>8011</v>
      </c>
      <c r="I864" s="1">
        <v>178</v>
      </c>
      <c r="J864" s="1" t="s">
        <v>302</v>
      </c>
      <c r="K864" s="5">
        <v>178</v>
      </c>
      <c r="L864" s="5">
        <v>2.782918507441396E-2</v>
      </c>
      <c r="M864" s="12">
        <v>0.95908106826092387</v>
      </c>
      <c r="N864" s="12">
        <v>2.0397334221057949E-2</v>
      </c>
      <c r="O864" s="1" t="s">
        <v>9</v>
      </c>
      <c r="P864" s="1">
        <v>0.40728213959999998</v>
      </c>
      <c r="Q864" s="1" t="s">
        <v>3985</v>
      </c>
      <c r="R864" s="1" t="s">
        <v>5813</v>
      </c>
      <c r="S864" s="1" t="e">
        <v>#N/A</v>
      </c>
      <c r="T864" s="1" t="s">
        <v>3986</v>
      </c>
      <c r="U864" s="1" t="str">
        <f t="shared" si="28"/>
        <v>Y</v>
      </c>
      <c r="V864" s="1" t="str">
        <f t="shared" si="29"/>
        <v>Y</v>
      </c>
      <c r="X864" s="1" t="s">
        <v>5813</v>
      </c>
      <c r="AB864" s="1" t="e">
        <v>#N/A</v>
      </c>
    </row>
    <row r="865" spans="1:31" x14ac:dyDescent="0.4">
      <c r="A865" s="1">
        <v>265125894</v>
      </c>
      <c r="B865" s="1" t="s">
        <v>4349</v>
      </c>
      <c r="C865" s="1" t="s">
        <v>5946</v>
      </c>
      <c r="D865" s="1">
        <v>194</v>
      </c>
      <c r="E865" s="1" t="s">
        <v>5830</v>
      </c>
      <c r="F865" s="1">
        <v>8</v>
      </c>
      <c r="G865" s="1" t="s">
        <v>302</v>
      </c>
      <c r="H865" s="1" t="s">
        <v>8006</v>
      </c>
      <c r="I865" s="1">
        <v>178</v>
      </c>
      <c r="J865" s="6" t="s">
        <v>5292</v>
      </c>
      <c r="K865" s="6">
        <v>144</v>
      </c>
      <c r="L865" s="5">
        <v>1.1588986746093721E-3</v>
      </c>
      <c r="M865" s="12">
        <v>0.50819439848118209</v>
      </c>
      <c r="N865" s="12">
        <v>0.25229598988004959</v>
      </c>
      <c r="O865" s="1" t="s">
        <v>9</v>
      </c>
      <c r="P865" s="1">
        <v>0.11594982699999901</v>
      </c>
      <c r="Q865" s="1" t="s">
        <v>5268</v>
      </c>
      <c r="S865" s="1" t="e">
        <v>#N/A</v>
      </c>
      <c r="T865" s="1" t="s">
        <v>5269</v>
      </c>
      <c r="U865" s="1" t="str">
        <f t="shared" si="28"/>
        <v>N</v>
      </c>
      <c r="V865" s="1" t="str">
        <f t="shared" si="29"/>
        <v>N</v>
      </c>
      <c r="X865" s="1" t="s">
        <v>5813</v>
      </c>
      <c r="Y865" s="1" t="s">
        <v>6181</v>
      </c>
      <c r="Z865" s="1" t="s">
        <v>7012</v>
      </c>
      <c r="AB865" s="1" t="e">
        <v>#N/A</v>
      </c>
    </row>
    <row r="866" spans="1:31" x14ac:dyDescent="0.4">
      <c r="A866" s="1">
        <v>113506174</v>
      </c>
      <c r="B866" s="1" t="s">
        <v>1596</v>
      </c>
      <c r="C866" s="1" t="s">
        <v>5946</v>
      </c>
      <c r="D866" s="1">
        <v>194</v>
      </c>
      <c r="E866" s="1" t="s">
        <v>5830</v>
      </c>
      <c r="F866" s="1">
        <v>8</v>
      </c>
      <c r="G866" s="1" t="s">
        <v>302</v>
      </c>
      <c r="H866" s="1" t="s">
        <v>8012</v>
      </c>
      <c r="I866" s="1">
        <v>178</v>
      </c>
      <c r="J866" s="1" t="s">
        <v>302</v>
      </c>
      <c r="K866" s="5">
        <v>178</v>
      </c>
      <c r="L866" s="5">
        <v>2.8480199664240084E-2</v>
      </c>
      <c r="M866" s="12">
        <v>0.81332719830206857</v>
      </c>
      <c r="N866" s="12">
        <v>5.4792483010902643E-2</v>
      </c>
      <c r="O866" s="1" t="s">
        <v>21</v>
      </c>
      <c r="P866" s="1">
        <v>0.71484663319999997</v>
      </c>
      <c r="Q866" s="1" t="s">
        <v>3343</v>
      </c>
      <c r="S866" s="1" t="e">
        <v>#N/A</v>
      </c>
      <c r="T866" s="1" t="s">
        <v>3344</v>
      </c>
      <c r="U866" s="1" t="str">
        <f t="shared" si="28"/>
        <v>Y</v>
      </c>
      <c r="V866" s="1" t="str">
        <f t="shared" si="29"/>
        <v>Y</v>
      </c>
      <c r="X866" s="1" t="s">
        <v>5813</v>
      </c>
      <c r="AA866" s="1" t="s">
        <v>5959</v>
      </c>
      <c r="AB866" s="1" t="e">
        <v>#N/A</v>
      </c>
    </row>
    <row r="867" spans="1:31" x14ac:dyDescent="0.4">
      <c r="A867" s="1">
        <v>113444277</v>
      </c>
      <c r="B867" s="1" t="s">
        <v>1596</v>
      </c>
      <c r="C867" s="1" t="s">
        <v>5946</v>
      </c>
      <c r="D867" s="1">
        <v>194</v>
      </c>
      <c r="E867" s="1" t="s">
        <v>5830</v>
      </c>
      <c r="F867" s="1">
        <v>8</v>
      </c>
      <c r="G867" s="1" t="s">
        <v>302</v>
      </c>
      <c r="H867" s="1" t="s">
        <v>8014</v>
      </c>
      <c r="I867" s="1">
        <v>178</v>
      </c>
      <c r="J867" s="1" t="s">
        <v>302</v>
      </c>
      <c r="K867" s="5">
        <v>178</v>
      </c>
      <c r="L867" s="5">
        <v>0.10318167989353898</v>
      </c>
      <c r="M867" s="12">
        <v>0.72024439296469933</v>
      </c>
      <c r="N867" s="12">
        <v>8.5028729267174516E-2</v>
      </c>
      <c r="O867" s="1" t="s">
        <v>21</v>
      </c>
      <c r="P867" s="1">
        <v>2.8018946368000002</v>
      </c>
      <c r="Q867" s="1" t="s">
        <v>1597</v>
      </c>
      <c r="S867" s="1" t="e">
        <v>#N/A</v>
      </c>
      <c r="T867" s="1" t="s">
        <v>1598</v>
      </c>
      <c r="U867" s="1" t="str">
        <f t="shared" si="28"/>
        <v>Y</v>
      </c>
      <c r="V867" s="1" t="str">
        <f t="shared" si="29"/>
        <v>Y</v>
      </c>
      <c r="X867" s="1" t="s">
        <v>5813</v>
      </c>
      <c r="AB867" s="1" t="e">
        <v>#N/A</v>
      </c>
    </row>
    <row r="868" spans="1:31" x14ac:dyDescent="0.4">
      <c r="A868" s="1">
        <v>171020416</v>
      </c>
      <c r="B868" s="1" t="s">
        <v>1596</v>
      </c>
      <c r="C868" s="1" t="s">
        <v>5946</v>
      </c>
      <c r="D868" s="1">
        <v>194</v>
      </c>
      <c r="E868" s="1" t="s">
        <v>5830</v>
      </c>
      <c r="F868" s="1">
        <v>8</v>
      </c>
      <c r="G868" s="1" t="s">
        <v>302</v>
      </c>
      <c r="H868" s="1" t="s">
        <v>8018</v>
      </c>
      <c r="I868" s="1">
        <v>178</v>
      </c>
      <c r="J868" s="1" t="s">
        <v>302</v>
      </c>
      <c r="K868" s="5">
        <v>178</v>
      </c>
      <c r="L868" s="5">
        <v>1.4254952493534834E-2</v>
      </c>
      <c r="M868" s="12">
        <v>0.72103637172144341</v>
      </c>
      <c r="N868" s="12">
        <v>0.16152527435950961</v>
      </c>
      <c r="O868" s="1" t="s">
        <v>9</v>
      </c>
      <c r="P868" s="1">
        <v>0.17563247870000001</v>
      </c>
      <c r="Q868" s="1" t="s">
        <v>4879</v>
      </c>
      <c r="S868" s="1" t="e">
        <v>#N/A</v>
      </c>
      <c r="T868" s="1" t="s">
        <v>4880</v>
      </c>
      <c r="U868" s="1" t="str">
        <f t="shared" si="28"/>
        <v>Y</v>
      </c>
      <c r="V868" s="1" t="str">
        <f t="shared" si="29"/>
        <v>Y</v>
      </c>
      <c r="X868" s="1" t="s">
        <v>5813</v>
      </c>
      <c r="AB868" s="1" t="e">
        <v>#N/A</v>
      </c>
    </row>
    <row r="869" spans="1:31" s="5" customFormat="1" x14ac:dyDescent="0.4">
      <c r="A869" s="1">
        <v>142653395</v>
      </c>
      <c r="B869" s="1" t="s">
        <v>1596</v>
      </c>
      <c r="C869" s="1" t="s">
        <v>5946</v>
      </c>
      <c r="D869" s="1">
        <v>194</v>
      </c>
      <c r="E869" s="1" t="s">
        <v>5830</v>
      </c>
      <c r="F869" s="1">
        <v>8</v>
      </c>
      <c r="G869" s="1" t="s">
        <v>302</v>
      </c>
      <c r="H869" s="1" t="s">
        <v>8029</v>
      </c>
      <c r="I869" s="1">
        <v>178</v>
      </c>
      <c r="J869" s="1" t="s">
        <v>302</v>
      </c>
      <c r="K869" s="5">
        <v>178</v>
      </c>
      <c r="L869" s="5">
        <v>3.3589797636718603E-3</v>
      </c>
      <c r="M869" s="12">
        <v>0.48606060913425786</v>
      </c>
      <c r="N869" s="12">
        <v>0.25898329960435623</v>
      </c>
      <c r="O869" s="1" t="s">
        <v>21</v>
      </c>
      <c r="P869" s="1">
        <v>0.14617103270000001</v>
      </c>
      <c r="Q869" s="1" t="s">
        <v>5062</v>
      </c>
      <c r="R869" s="1"/>
      <c r="S869" s="1" t="e">
        <v>#N/A</v>
      </c>
      <c r="T869" s="1" t="s">
        <v>5063</v>
      </c>
      <c r="U869" s="1" t="str">
        <f t="shared" si="28"/>
        <v>N</v>
      </c>
      <c r="V869" s="1" t="str">
        <f t="shared" si="29"/>
        <v>N</v>
      </c>
      <c r="W869" s="1"/>
      <c r="X869" s="1" t="s">
        <v>5813</v>
      </c>
      <c r="Y869" s="1"/>
      <c r="Z869" s="1"/>
      <c r="AA869" s="1" t="s">
        <v>5960</v>
      </c>
      <c r="AB869" s="1" t="e">
        <v>#N/A</v>
      </c>
      <c r="AC869" s="1"/>
      <c r="AD869" s="1"/>
      <c r="AE869" s="1"/>
    </row>
    <row r="870" spans="1:31" x14ac:dyDescent="0.4">
      <c r="A870" s="1">
        <v>278508779</v>
      </c>
      <c r="B870" s="1" t="s">
        <v>168</v>
      </c>
      <c r="C870" s="1" t="s">
        <v>5946</v>
      </c>
      <c r="D870" s="1">
        <v>194</v>
      </c>
      <c r="E870" s="1" t="s">
        <v>5830</v>
      </c>
      <c r="F870" s="1">
        <v>8</v>
      </c>
      <c r="G870" s="1" t="s">
        <v>302</v>
      </c>
      <c r="H870" s="1" t="s">
        <v>8004</v>
      </c>
      <c r="I870" s="1">
        <v>178</v>
      </c>
      <c r="J870" s="1" t="s">
        <v>302</v>
      </c>
      <c r="K870" s="5">
        <v>178</v>
      </c>
      <c r="L870" s="5">
        <v>0.1861217760339352</v>
      </c>
      <c r="M870" s="12">
        <v>0.53678282213352657</v>
      </c>
      <c r="N870" s="12">
        <v>0.15712223186967614</v>
      </c>
      <c r="O870" s="1" t="s">
        <v>9</v>
      </c>
      <c r="P870" s="1">
        <v>2.5677096815999998</v>
      </c>
      <c r="Q870" s="1" t="s">
        <v>1724</v>
      </c>
      <c r="S870" s="1" t="e">
        <v>#N/A</v>
      </c>
      <c r="T870" s="1" t="s">
        <v>1725</v>
      </c>
      <c r="U870" s="1" t="str">
        <f t="shared" si="28"/>
        <v>Y</v>
      </c>
      <c r="V870" s="1" t="str">
        <f t="shared" si="29"/>
        <v>N</v>
      </c>
      <c r="X870" s="1" t="s">
        <v>9</v>
      </c>
      <c r="Y870" s="1" t="s">
        <v>5968</v>
      </c>
      <c r="AB870" s="1" t="e">
        <v>#N/A</v>
      </c>
    </row>
    <row r="871" spans="1:31" x14ac:dyDescent="0.4">
      <c r="A871" s="1">
        <v>278510197</v>
      </c>
      <c r="B871" s="1" t="s">
        <v>168</v>
      </c>
      <c r="C871" s="1" t="s">
        <v>5946</v>
      </c>
      <c r="D871" s="1">
        <v>194</v>
      </c>
      <c r="E871" s="1" t="s">
        <v>5830</v>
      </c>
      <c r="F871" s="1">
        <v>8</v>
      </c>
      <c r="G871" s="1" t="s">
        <v>302</v>
      </c>
      <c r="H871" s="1" t="s">
        <v>8007</v>
      </c>
      <c r="I871" s="1">
        <v>178</v>
      </c>
      <c r="J871" s="1" t="s">
        <v>302</v>
      </c>
      <c r="K871" s="5">
        <v>178</v>
      </c>
      <c r="L871" s="5">
        <v>0.13902447414194311</v>
      </c>
      <c r="M871" s="12">
        <v>0.60691437475859533</v>
      </c>
      <c r="N871" s="12">
        <v>0.30501197621294762</v>
      </c>
      <c r="O871" s="1" t="s">
        <v>21</v>
      </c>
      <c r="P871" s="1">
        <v>1.3873952904</v>
      </c>
      <c r="Q871" s="1" t="s">
        <v>2517</v>
      </c>
      <c r="S871" s="1" t="e">
        <v>#N/A</v>
      </c>
      <c r="T871" s="1" t="s">
        <v>2518</v>
      </c>
      <c r="U871" s="1" t="str">
        <f t="shared" si="28"/>
        <v>N</v>
      </c>
      <c r="V871" s="1" t="str">
        <f t="shared" si="29"/>
        <v>N</v>
      </c>
      <c r="X871" s="1" t="s">
        <v>9</v>
      </c>
      <c r="Y871" s="1" t="s">
        <v>5988</v>
      </c>
      <c r="AB871" s="1" t="e">
        <v>#N/A</v>
      </c>
    </row>
    <row r="872" spans="1:31" x14ac:dyDescent="0.4">
      <c r="A872" s="1">
        <v>568768472</v>
      </c>
      <c r="B872" s="1" t="s">
        <v>301</v>
      </c>
      <c r="C872" s="1">
        <v>35</v>
      </c>
      <c r="D872" s="1">
        <v>194</v>
      </c>
      <c r="E872" s="1" t="s">
        <v>5830</v>
      </c>
      <c r="F872" s="1">
        <v>8</v>
      </c>
      <c r="G872" s="1" t="s">
        <v>302</v>
      </c>
      <c r="H872" s="1" t="s">
        <v>8005</v>
      </c>
      <c r="I872" s="1">
        <v>178</v>
      </c>
      <c r="J872" s="1" t="s">
        <v>302</v>
      </c>
      <c r="K872" s="5">
        <v>178</v>
      </c>
      <c r="L872" s="5">
        <v>7.3790920714360657E-3</v>
      </c>
      <c r="M872" s="12">
        <v>0.67051274849957121</v>
      </c>
      <c r="N872" s="12">
        <v>0.3030994464119377</v>
      </c>
      <c r="O872" s="1" t="s">
        <v>9</v>
      </c>
      <c r="P872" s="1">
        <v>0.15408232402499999</v>
      </c>
      <c r="Q872" s="1" t="s">
        <v>5012</v>
      </c>
      <c r="S872" s="1" t="e">
        <v>#N/A</v>
      </c>
      <c r="T872" s="1" t="s">
        <v>5013</v>
      </c>
      <c r="U872" s="1" t="str">
        <f t="shared" si="28"/>
        <v>N</v>
      </c>
      <c r="V872" s="1" t="str">
        <f t="shared" si="29"/>
        <v>N</v>
      </c>
      <c r="X872" s="1" t="s">
        <v>9</v>
      </c>
      <c r="Y872" s="1" t="s">
        <v>5981</v>
      </c>
      <c r="AB872" s="1" t="e">
        <v>#N/A</v>
      </c>
    </row>
    <row r="873" spans="1:31" x14ac:dyDescent="0.4">
      <c r="A873" s="1">
        <v>165035106</v>
      </c>
      <c r="B873" s="1" t="s">
        <v>301</v>
      </c>
      <c r="C873" s="1" t="s">
        <v>5946</v>
      </c>
      <c r="D873" s="1">
        <v>194</v>
      </c>
      <c r="E873" s="1" t="s">
        <v>5830</v>
      </c>
      <c r="F873" s="1">
        <v>8</v>
      </c>
      <c r="G873" s="1" t="s">
        <v>302</v>
      </c>
      <c r="H873" s="1" t="s">
        <v>8003</v>
      </c>
      <c r="I873" s="1">
        <v>178</v>
      </c>
      <c r="J873" s="1" t="s">
        <v>302</v>
      </c>
      <c r="K873" s="5">
        <v>178</v>
      </c>
      <c r="L873" s="5">
        <v>0.68302370443522198</v>
      </c>
      <c r="M873" s="12">
        <v>0.53528393820872677</v>
      </c>
      <c r="N873" s="12">
        <v>0.13012563754795597</v>
      </c>
      <c r="O873" s="1" t="s">
        <v>21</v>
      </c>
      <c r="P873" s="1">
        <v>10.004278255999999</v>
      </c>
      <c r="Q873" s="1" t="s">
        <v>303</v>
      </c>
      <c r="S873" s="1" t="e">
        <v>#N/A</v>
      </c>
      <c r="T873" s="1" t="s">
        <v>304</v>
      </c>
      <c r="U873" s="1" t="str">
        <f t="shared" si="28"/>
        <v>Y</v>
      </c>
      <c r="V873" s="1" t="str">
        <f t="shared" si="29"/>
        <v>N</v>
      </c>
      <c r="X873" s="1" t="s">
        <v>9</v>
      </c>
      <c r="Y873" s="1" t="s">
        <v>5968</v>
      </c>
      <c r="AB873" s="1" t="e">
        <v>#N/A</v>
      </c>
    </row>
    <row r="874" spans="1:31" x14ac:dyDescent="0.4">
      <c r="A874" s="1">
        <v>170860092</v>
      </c>
      <c r="B874" s="1" t="s">
        <v>301</v>
      </c>
      <c r="C874" s="1" t="s">
        <v>5946</v>
      </c>
      <c r="D874" s="1">
        <v>194</v>
      </c>
      <c r="E874" s="1" t="s">
        <v>5830</v>
      </c>
      <c r="F874" s="1">
        <v>8</v>
      </c>
      <c r="G874" s="1" t="s">
        <v>302</v>
      </c>
      <c r="H874" s="1" t="s">
        <v>8010</v>
      </c>
      <c r="I874" s="1">
        <v>178</v>
      </c>
      <c r="J874" s="1" t="s">
        <v>302</v>
      </c>
      <c r="K874" s="5">
        <v>178</v>
      </c>
      <c r="L874" s="5">
        <v>0.30342420597313507</v>
      </c>
      <c r="M874" s="12">
        <v>0.46621282420863869</v>
      </c>
      <c r="N874" s="12">
        <v>0.2409308165297547</v>
      </c>
      <c r="O874" s="1" t="s">
        <v>21</v>
      </c>
      <c r="P874" s="1">
        <v>4.1424624304000002</v>
      </c>
      <c r="Q874" s="1" t="s">
        <v>1127</v>
      </c>
      <c r="S874" s="1" t="e">
        <v>#N/A</v>
      </c>
      <c r="T874" s="1" t="s">
        <v>1128</v>
      </c>
      <c r="U874" s="1" t="str">
        <f t="shared" si="28"/>
        <v>N</v>
      </c>
      <c r="V874" s="1" t="str">
        <f t="shared" si="29"/>
        <v>N</v>
      </c>
      <c r="X874" s="1" t="s">
        <v>9</v>
      </c>
      <c r="Y874" s="1" t="s">
        <v>5995</v>
      </c>
      <c r="AB874" s="1" t="e">
        <v>#N/A</v>
      </c>
    </row>
    <row r="875" spans="1:31" x14ac:dyDescent="0.4">
      <c r="A875" s="1">
        <v>156195758</v>
      </c>
      <c r="B875" s="1" t="s">
        <v>301</v>
      </c>
      <c r="C875" s="1" t="s">
        <v>5946</v>
      </c>
      <c r="D875" s="1">
        <v>194</v>
      </c>
      <c r="E875" s="1" t="s">
        <v>5830</v>
      </c>
      <c r="F875" s="1">
        <v>8</v>
      </c>
      <c r="G875" s="1" t="s">
        <v>302</v>
      </c>
      <c r="H875" s="1" t="s">
        <v>8013</v>
      </c>
      <c r="I875" s="1">
        <v>178</v>
      </c>
      <c r="J875" s="1" t="s">
        <v>302</v>
      </c>
      <c r="K875" s="5">
        <v>178</v>
      </c>
      <c r="L875" s="5">
        <v>0.20442894401459569</v>
      </c>
      <c r="M875" s="12">
        <v>0.8346170471233133</v>
      </c>
      <c r="N875" s="12">
        <v>6.7220357133081762E-2</v>
      </c>
      <c r="O875" s="1" t="s">
        <v>21</v>
      </c>
      <c r="P875" s="1">
        <v>4.2604959824000002</v>
      </c>
      <c r="Q875" s="1" t="s">
        <v>1082</v>
      </c>
      <c r="S875" s="1" t="e">
        <v>#N/A</v>
      </c>
      <c r="T875" s="1" t="s">
        <v>1083</v>
      </c>
      <c r="U875" s="1" t="str">
        <f t="shared" si="28"/>
        <v>Y</v>
      </c>
      <c r="V875" s="1" t="str">
        <f t="shared" si="29"/>
        <v>Y</v>
      </c>
      <c r="X875" s="1" t="s">
        <v>5813</v>
      </c>
      <c r="AB875" s="1" t="e">
        <v>#N/A</v>
      </c>
    </row>
    <row r="876" spans="1:31" x14ac:dyDescent="0.4">
      <c r="A876" s="1">
        <v>520619072</v>
      </c>
      <c r="B876" s="1" t="s">
        <v>1756</v>
      </c>
      <c r="C876" s="1" t="s">
        <v>5946</v>
      </c>
      <c r="D876" s="1">
        <v>210</v>
      </c>
      <c r="E876" s="1" t="s">
        <v>5830</v>
      </c>
      <c r="F876" s="1">
        <v>8</v>
      </c>
      <c r="G876" s="1" t="s">
        <v>1757</v>
      </c>
      <c r="H876" s="1" t="s">
        <v>7917</v>
      </c>
      <c r="I876" s="1">
        <v>167</v>
      </c>
      <c r="J876" s="1" t="s">
        <v>1757</v>
      </c>
      <c r="K876" s="5">
        <v>167</v>
      </c>
      <c r="L876" s="5">
        <v>1.4664944168376831E-2</v>
      </c>
      <c r="M876" s="12">
        <v>0.36410776448874804</v>
      </c>
      <c r="N876" s="12">
        <v>0.24032592986953591</v>
      </c>
      <c r="O876" s="1" t="s">
        <v>9</v>
      </c>
      <c r="P876" s="1">
        <v>2.4895101504000001</v>
      </c>
      <c r="Q876" s="1" t="s">
        <v>1758</v>
      </c>
      <c r="S876" s="1" t="e">
        <v>#N/A</v>
      </c>
      <c r="T876" s="1" t="s">
        <v>1759</v>
      </c>
      <c r="U876" s="1" t="str">
        <f t="shared" si="28"/>
        <v>N</v>
      </c>
      <c r="V876" s="1" t="str">
        <f t="shared" si="29"/>
        <v>N</v>
      </c>
      <c r="X876" s="1" t="s">
        <v>5813</v>
      </c>
      <c r="Y876" s="1" t="s">
        <v>6206</v>
      </c>
      <c r="AA876" s="1" t="s">
        <v>5956</v>
      </c>
      <c r="AB876" s="1" t="e">
        <v>#N/A</v>
      </c>
    </row>
    <row r="877" spans="1:31" x14ac:dyDescent="0.4">
      <c r="A877" s="1">
        <v>157952778</v>
      </c>
      <c r="B877" s="1" t="s">
        <v>1756</v>
      </c>
      <c r="C877" s="1" t="s">
        <v>5946</v>
      </c>
      <c r="D877" s="1">
        <v>210</v>
      </c>
      <c r="E877" s="1" t="s">
        <v>5830</v>
      </c>
      <c r="F877" s="1">
        <v>8</v>
      </c>
      <c r="G877" s="1" t="s">
        <v>1757</v>
      </c>
      <c r="H877" s="1" t="s">
        <v>7918</v>
      </c>
      <c r="I877" s="1">
        <v>167</v>
      </c>
      <c r="J877" s="1" t="s">
        <v>1757</v>
      </c>
      <c r="K877" s="5">
        <v>167</v>
      </c>
      <c r="L877" s="5">
        <v>3.2503832169921763E-3</v>
      </c>
      <c r="M877" s="12">
        <v>0.69634876648313615</v>
      </c>
      <c r="N877" s="12">
        <v>0.28432734961254985</v>
      </c>
      <c r="O877" s="1" t="s">
        <v>9</v>
      </c>
      <c r="P877" s="1">
        <v>0.49945394240000002</v>
      </c>
      <c r="Q877" s="1" t="s">
        <v>3753</v>
      </c>
      <c r="S877" s="1" t="e">
        <v>#N/A</v>
      </c>
      <c r="T877" s="1" t="s">
        <v>3754</v>
      </c>
      <c r="U877" s="1" t="str">
        <f t="shared" si="28"/>
        <v>N</v>
      </c>
      <c r="V877" s="1" t="str">
        <f t="shared" si="29"/>
        <v>N</v>
      </c>
      <c r="X877" s="1" t="s">
        <v>5813</v>
      </c>
      <c r="Y877" s="1" t="s">
        <v>6206</v>
      </c>
      <c r="AA877" s="1" t="s">
        <v>5956</v>
      </c>
      <c r="AB877" s="1" t="e">
        <v>#N/A</v>
      </c>
    </row>
    <row r="878" spans="1:31" x14ac:dyDescent="0.4">
      <c r="A878" s="1">
        <v>298104533</v>
      </c>
      <c r="B878" s="1" t="s">
        <v>766</v>
      </c>
      <c r="C878" s="1" t="s">
        <v>5946</v>
      </c>
      <c r="D878" s="1">
        <v>210</v>
      </c>
      <c r="E878" s="1" t="s">
        <v>5830</v>
      </c>
      <c r="F878" s="1">
        <v>8</v>
      </c>
      <c r="G878" s="1" t="s">
        <v>1757</v>
      </c>
      <c r="H878" s="1" t="s">
        <v>7916</v>
      </c>
      <c r="I878" s="1">
        <v>167</v>
      </c>
      <c r="J878" s="1" t="s">
        <v>1757</v>
      </c>
      <c r="K878" s="5">
        <v>167</v>
      </c>
      <c r="L878" s="5">
        <v>1.2180293570615265E-2</v>
      </c>
      <c r="M878" s="12">
        <v>0.42590488541385341</v>
      </c>
      <c r="N878" s="12">
        <v>0.34558695060150113</v>
      </c>
      <c r="O878" s="1" t="s">
        <v>21</v>
      </c>
      <c r="P878" s="1">
        <v>0.84657566559999997</v>
      </c>
      <c r="Q878" s="1" t="s">
        <v>3130</v>
      </c>
      <c r="S878" s="1" t="e">
        <v>#N/A</v>
      </c>
      <c r="T878" s="1" t="s">
        <v>3131</v>
      </c>
      <c r="U878" s="1" t="str">
        <f t="shared" si="28"/>
        <v>N</v>
      </c>
      <c r="V878" s="1" t="str">
        <f t="shared" si="29"/>
        <v>N</v>
      </c>
      <c r="X878" s="1" t="s">
        <v>5813</v>
      </c>
      <c r="Y878" s="1" t="s">
        <v>6190</v>
      </c>
      <c r="AB878" s="1" t="e">
        <v>#N/A</v>
      </c>
    </row>
    <row r="879" spans="1:31" x14ac:dyDescent="0.4">
      <c r="A879" s="1">
        <v>183282970</v>
      </c>
      <c r="B879" s="1" t="s">
        <v>1171</v>
      </c>
      <c r="C879" s="1" t="s">
        <v>5946</v>
      </c>
      <c r="D879" s="1">
        <v>218</v>
      </c>
      <c r="E879" s="1" t="s">
        <v>5826</v>
      </c>
      <c r="F879" s="1">
        <v>7</v>
      </c>
      <c r="G879" s="1" t="s">
        <v>632</v>
      </c>
      <c r="H879" s="1" t="s">
        <v>5859</v>
      </c>
      <c r="I879" s="1">
        <v>113</v>
      </c>
      <c r="J879" s="1" t="s">
        <v>632</v>
      </c>
      <c r="K879" s="5">
        <v>113</v>
      </c>
      <c r="L879" s="5">
        <v>8.8390431321196575E-2</v>
      </c>
      <c r="M879" s="12">
        <v>0.98201241811549567</v>
      </c>
      <c r="N879" s="12">
        <v>9.3165185226052934E-3</v>
      </c>
      <c r="O879" s="1" t="s">
        <v>9</v>
      </c>
      <c r="P879" s="1">
        <v>1.6374439759999999</v>
      </c>
      <c r="Q879" s="1" t="s">
        <v>2324</v>
      </c>
      <c r="S879" s="1" t="e">
        <v>#N/A</v>
      </c>
      <c r="T879" s="1" t="s">
        <v>2325</v>
      </c>
      <c r="U879" s="1" t="str">
        <f t="shared" si="28"/>
        <v>Y</v>
      </c>
      <c r="V879" s="1" t="str">
        <f t="shared" si="29"/>
        <v>Y</v>
      </c>
      <c r="W879" s="1" t="s">
        <v>5813</v>
      </c>
      <c r="X879" s="1" t="s">
        <v>5813</v>
      </c>
      <c r="AA879" s="1" t="s">
        <v>5819</v>
      </c>
      <c r="AB879" s="1" t="e">
        <v>#N/A</v>
      </c>
    </row>
    <row r="880" spans="1:31" x14ac:dyDescent="0.4">
      <c r="A880" s="1">
        <v>183282261</v>
      </c>
      <c r="B880" s="1" t="s">
        <v>1171</v>
      </c>
      <c r="C880" s="1" t="s">
        <v>5946</v>
      </c>
      <c r="D880" s="1">
        <v>218</v>
      </c>
      <c r="E880" s="1" t="s">
        <v>5826</v>
      </c>
      <c r="F880" s="1">
        <v>7</v>
      </c>
      <c r="G880" s="1" t="s">
        <v>632</v>
      </c>
      <c r="H880" s="1" t="s">
        <v>7501</v>
      </c>
      <c r="I880" s="1">
        <v>113</v>
      </c>
      <c r="J880" s="1" t="s">
        <v>632</v>
      </c>
      <c r="K880" s="5">
        <v>113</v>
      </c>
      <c r="L880" s="5">
        <v>3.2422543790991076E-2</v>
      </c>
      <c r="M880" s="12">
        <v>0.56445683265867153</v>
      </c>
      <c r="N880" s="12">
        <v>0.36067747767842989</v>
      </c>
      <c r="O880" s="1" t="s">
        <v>9</v>
      </c>
      <c r="P880" s="1">
        <v>0.48132637524999999</v>
      </c>
      <c r="Q880" s="1" t="s">
        <v>3787</v>
      </c>
      <c r="S880" s="1" t="e">
        <v>#N/A</v>
      </c>
      <c r="T880" s="1" t="s">
        <v>3788</v>
      </c>
      <c r="U880" s="1" t="str">
        <f t="shared" si="28"/>
        <v>N</v>
      </c>
      <c r="V880" s="1" t="str">
        <f t="shared" si="29"/>
        <v>N</v>
      </c>
      <c r="W880" s="1" t="s">
        <v>5813</v>
      </c>
      <c r="X880" s="1" t="s">
        <v>5813</v>
      </c>
      <c r="AA880" s="1" t="s">
        <v>5819</v>
      </c>
      <c r="AB880" s="1" t="e">
        <v>#N/A</v>
      </c>
    </row>
    <row r="881" spans="1:28" x14ac:dyDescent="0.4">
      <c r="A881" s="1">
        <v>183175010</v>
      </c>
      <c r="B881" s="1" t="s">
        <v>312</v>
      </c>
      <c r="C881" s="1" t="s">
        <v>5946</v>
      </c>
      <c r="D881" s="1">
        <v>218</v>
      </c>
      <c r="E881" s="1" t="s">
        <v>5826</v>
      </c>
      <c r="F881" s="1">
        <v>7</v>
      </c>
      <c r="G881" s="1" t="s">
        <v>632</v>
      </c>
      <c r="H881" s="1" t="s">
        <v>7501</v>
      </c>
      <c r="I881" s="1">
        <v>113</v>
      </c>
      <c r="J881" s="1" t="s">
        <v>632</v>
      </c>
      <c r="K881" s="5">
        <v>113</v>
      </c>
      <c r="L881" s="5">
        <v>4.0938158435388054E-2</v>
      </c>
      <c r="M881" s="12">
        <v>0.81551319907786746</v>
      </c>
      <c r="N881" s="12">
        <v>9.4327993828660014E-2</v>
      </c>
      <c r="O881" s="1" t="s">
        <v>21</v>
      </c>
      <c r="P881" s="1">
        <v>0.97821522400000005</v>
      </c>
      <c r="Q881" s="1" t="s">
        <v>2939</v>
      </c>
      <c r="S881" s="1" t="e">
        <v>#N/A</v>
      </c>
      <c r="T881" s="1" t="s">
        <v>2940</v>
      </c>
      <c r="U881" s="1" t="str">
        <f t="shared" si="28"/>
        <v>Y</v>
      </c>
      <c r="V881" s="1" t="str">
        <f t="shared" si="29"/>
        <v>Y</v>
      </c>
      <c r="W881" s="1" t="s">
        <v>5813</v>
      </c>
      <c r="X881" s="1" t="s">
        <v>5813</v>
      </c>
      <c r="AA881" s="1" t="s">
        <v>5819</v>
      </c>
      <c r="AB881" s="1" t="e">
        <v>#N/A</v>
      </c>
    </row>
    <row r="882" spans="1:28" x14ac:dyDescent="0.4">
      <c r="A882" s="1">
        <v>166267651</v>
      </c>
      <c r="B882" s="1" t="s">
        <v>358</v>
      </c>
      <c r="C882" s="1" t="s">
        <v>5946</v>
      </c>
      <c r="D882" s="1">
        <v>218</v>
      </c>
      <c r="E882" s="1" t="s">
        <v>5826</v>
      </c>
      <c r="F882" s="1">
        <v>7</v>
      </c>
      <c r="G882" s="1" t="s">
        <v>632</v>
      </c>
      <c r="H882" s="1" t="s">
        <v>7502</v>
      </c>
      <c r="I882" s="1">
        <v>113</v>
      </c>
      <c r="J882" s="1" t="s">
        <v>632</v>
      </c>
      <c r="K882" s="5">
        <v>113</v>
      </c>
      <c r="L882" s="5">
        <v>6.709259439770475E-2</v>
      </c>
      <c r="M882" s="12">
        <v>0.35375989277308179</v>
      </c>
      <c r="N882" s="12">
        <v>0.28225302278141956</v>
      </c>
      <c r="O882" s="1" t="s">
        <v>21</v>
      </c>
      <c r="P882" s="1">
        <v>1.8027524290999899</v>
      </c>
      <c r="Q882" s="1" t="s">
        <v>2184</v>
      </c>
      <c r="S882" s="1" t="e">
        <v>#N/A</v>
      </c>
      <c r="T882" s="1" t="s">
        <v>2185</v>
      </c>
      <c r="U882" s="1" t="str">
        <f t="shared" si="28"/>
        <v>N</v>
      </c>
      <c r="V882" s="1" t="str">
        <f t="shared" si="29"/>
        <v>N</v>
      </c>
      <c r="W882" s="1" t="s">
        <v>5813</v>
      </c>
      <c r="X882" s="1" t="s">
        <v>5813</v>
      </c>
      <c r="AA882" s="1" t="s">
        <v>5819</v>
      </c>
      <c r="AB882" s="1" t="e">
        <v>#N/A</v>
      </c>
    </row>
    <row r="883" spans="1:28" x14ac:dyDescent="0.4">
      <c r="A883" s="1">
        <v>302016815</v>
      </c>
      <c r="B883" s="1" t="s">
        <v>1220</v>
      </c>
      <c r="C883" s="1" t="s">
        <v>5946</v>
      </c>
      <c r="D883" s="1">
        <v>226</v>
      </c>
      <c r="E883" s="1" t="s">
        <v>5830</v>
      </c>
      <c r="F883" s="1">
        <v>8</v>
      </c>
      <c r="G883" s="1" t="s">
        <v>1323</v>
      </c>
      <c r="H883" s="1" t="s">
        <v>8035</v>
      </c>
      <c r="I883" s="1">
        <v>179</v>
      </c>
      <c r="J883" s="1" t="s">
        <v>1323</v>
      </c>
      <c r="K883" s="5">
        <v>179</v>
      </c>
      <c r="L883" s="5">
        <v>6.1032806340208627E-2</v>
      </c>
      <c r="M883" s="12">
        <v>0.51109406924730427</v>
      </c>
      <c r="N883" s="12">
        <v>0.33557463400641474</v>
      </c>
      <c r="O883" s="1" t="s">
        <v>9</v>
      </c>
      <c r="P883" s="1">
        <v>0.31205407204999902</v>
      </c>
      <c r="Q883" s="1" t="s">
        <v>4264</v>
      </c>
      <c r="S883" s="1" t="e">
        <v>#N/A</v>
      </c>
      <c r="T883" s="1" t="s">
        <v>4265</v>
      </c>
      <c r="U883" s="1" t="str">
        <f t="shared" si="28"/>
        <v>N</v>
      </c>
      <c r="V883" s="1" t="str">
        <f t="shared" si="29"/>
        <v>N</v>
      </c>
      <c r="X883" s="1" t="s">
        <v>9</v>
      </c>
      <c r="Y883" s="1" t="s">
        <v>6010</v>
      </c>
      <c r="AB883" s="1" t="e">
        <v>#N/A</v>
      </c>
    </row>
    <row r="884" spans="1:28" x14ac:dyDescent="0.4">
      <c r="A884" s="1">
        <v>293942188</v>
      </c>
      <c r="B884" s="1" t="s">
        <v>143</v>
      </c>
      <c r="C884" s="1" t="s">
        <v>5946</v>
      </c>
      <c r="D884" s="1">
        <v>226</v>
      </c>
      <c r="E884" s="1" t="s">
        <v>5830</v>
      </c>
      <c r="F884" s="1">
        <v>8</v>
      </c>
      <c r="G884" s="1" t="s">
        <v>1323</v>
      </c>
      <c r="H884" s="1" t="s">
        <v>8036</v>
      </c>
      <c r="I884" s="1">
        <v>179</v>
      </c>
      <c r="J884" s="1" t="s">
        <v>1323</v>
      </c>
      <c r="K884" s="5">
        <v>179</v>
      </c>
      <c r="L884" s="5">
        <v>8.9330213055370866E-2</v>
      </c>
      <c r="M884" s="12">
        <v>0.42587113249600167</v>
      </c>
      <c r="N884" s="12">
        <v>0.41999838707139575</v>
      </c>
      <c r="O884" s="1" t="s">
        <v>21</v>
      </c>
      <c r="P884" s="1">
        <v>1.2761582441999999</v>
      </c>
      <c r="Q884" s="1" t="s">
        <v>2640</v>
      </c>
      <c r="S884" s="1" t="e">
        <v>#N/A</v>
      </c>
      <c r="T884" s="1" t="s">
        <v>2641</v>
      </c>
      <c r="U884" s="1" t="str">
        <f t="shared" ref="U884:U947" si="30">IF($M884&gt;0.5,IF($N884&lt;0.2, "Y", "N"),"N")</f>
        <v>N</v>
      </c>
      <c r="V884" s="1" t="str">
        <f t="shared" ref="V884:V947" si="31">IF($M884&gt;0.7,IF($N884&lt;0.17, "Y", "N"),"N")</f>
        <v>N</v>
      </c>
      <c r="X884" s="1" t="s">
        <v>9</v>
      </c>
      <c r="Y884" s="1" t="s">
        <v>6010</v>
      </c>
      <c r="AB884" s="1" t="e">
        <v>#N/A</v>
      </c>
    </row>
    <row r="885" spans="1:28" x14ac:dyDescent="0.4">
      <c r="A885" s="1">
        <v>304949216</v>
      </c>
      <c r="B885" s="1" t="s">
        <v>939</v>
      </c>
      <c r="C885" s="1" t="s">
        <v>5946</v>
      </c>
      <c r="D885" s="1">
        <v>795</v>
      </c>
      <c r="E885" s="1" t="s">
        <v>5832</v>
      </c>
      <c r="F885" s="1">
        <v>9</v>
      </c>
      <c r="G885" s="1" t="s">
        <v>589</v>
      </c>
      <c r="H885" s="1" t="s">
        <v>8141</v>
      </c>
      <c r="I885" s="1">
        <v>201</v>
      </c>
      <c r="J885" s="1" t="s">
        <v>589</v>
      </c>
      <c r="K885" s="5">
        <v>201</v>
      </c>
      <c r="L885" s="5">
        <v>1.5992097499218639E-2</v>
      </c>
      <c r="M885" s="12">
        <v>0.81304650941724077</v>
      </c>
      <c r="N885" s="12">
        <v>9.8383936195790667E-2</v>
      </c>
      <c r="O885" s="1" t="s">
        <v>21</v>
      </c>
      <c r="P885" s="1">
        <v>0.32078292959999999</v>
      </c>
      <c r="Q885" s="1" t="s">
        <v>4238</v>
      </c>
      <c r="S885" s="1" t="e">
        <v>#N/A</v>
      </c>
      <c r="T885" s="1" t="s">
        <v>4239</v>
      </c>
      <c r="U885" s="1" t="str">
        <f t="shared" si="30"/>
        <v>Y</v>
      </c>
      <c r="V885" s="1" t="str">
        <f t="shared" si="31"/>
        <v>Y</v>
      </c>
      <c r="X885" s="1" t="s">
        <v>5813</v>
      </c>
      <c r="AB885" s="1" t="e">
        <v>#N/A</v>
      </c>
    </row>
    <row r="886" spans="1:28" x14ac:dyDescent="0.4">
      <c r="A886" s="1">
        <v>160538548</v>
      </c>
      <c r="B886" s="1" t="s">
        <v>447</v>
      </c>
      <c r="C886" s="1" t="s">
        <v>5946</v>
      </c>
      <c r="D886" s="1">
        <v>795</v>
      </c>
      <c r="E886" s="1" t="s">
        <v>5832</v>
      </c>
      <c r="F886" s="1">
        <v>9</v>
      </c>
      <c r="G886" s="1" t="s">
        <v>589</v>
      </c>
      <c r="H886" s="1" t="s">
        <v>44</v>
      </c>
      <c r="I886" s="1">
        <v>201</v>
      </c>
      <c r="J886" s="1" t="s">
        <v>589</v>
      </c>
      <c r="K886" s="5">
        <v>201</v>
      </c>
      <c r="L886" s="5">
        <v>1.966588390703114E-2</v>
      </c>
      <c r="M886" s="12">
        <v>0.89646167486510753</v>
      </c>
      <c r="N886" s="12">
        <v>5.769297959990715E-2</v>
      </c>
      <c r="O886" s="1" t="s">
        <v>9</v>
      </c>
      <c r="P886" s="1">
        <v>0.51449835359999996</v>
      </c>
      <c r="Q886" s="1" t="s">
        <v>3715</v>
      </c>
      <c r="S886" s="1" t="e">
        <v>#N/A</v>
      </c>
      <c r="T886" s="1" t="s">
        <v>3716</v>
      </c>
      <c r="U886" s="1" t="str">
        <f t="shared" si="30"/>
        <v>Y</v>
      </c>
      <c r="V886" s="1" t="str">
        <f t="shared" si="31"/>
        <v>Y</v>
      </c>
      <c r="X886" s="1" t="s">
        <v>5813</v>
      </c>
      <c r="AA886" s="1" t="s">
        <v>6272</v>
      </c>
      <c r="AB886" s="1" t="e">
        <v>#N/A</v>
      </c>
    </row>
    <row r="887" spans="1:28" x14ac:dyDescent="0.4">
      <c r="A887" s="1">
        <v>120436988</v>
      </c>
      <c r="B887" s="1" t="s">
        <v>10</v>
      </c>
      <c r="C887" s="1" t="s">
        <v>5946</v>
      </c>
      <c r="D887" s="1">
        <v>250</v>
      </c>
      <c r="E887" s="1" t="s">
        <v>5831</v>
      </c>
      <c r="F887" s="1">
        <v>5</v>
      </c>
      <c r="G887" s="1" t="s">
        <v>4393</v>
      </c>
      <c r="H887" s="1" t="s">
        <v>7732</v>
      </c>
      <c r="I887" s="1">
        <v>81</v>
      </c>
      <c r="J887" s="9" t="s">
        <v>6366</v>
      </c>
      <c r="K887" s="9">
        <v>81</v>
      </c>
      <c r="L887" s="5">
        <v>1.5251143987255838E-2</v>
      </c>
      <c r="M887" s="12">
        <v>0.50815284948302719</v>
      </c>
      <c r="N887" s="12">
        <v>0.45312282841042356</v>
      </c>
      <c r="O887" s="1" t="s">
        <v>9</v>
      </c>
      <c r="P887" s="1">
        <v>0.15308673589999999</v>
      </c>
      <c r="Q887" s="1" t="s">
        <v>5016</v>
      </c>
      <c r="S887" s="1" t="e">
        <v>#N/A</v>
      </c>
      <c r="T887" s="1" t="s">
        <v>5017</v>
      </c>
      <c r="U887" s="1" t="str">
        <f t="shared" si="30"/>
        <v>N</v>
      </c>
      <c r="V887" s="1" t="str">
        <f t="shared" si="31"/>
        <v>N</v>
      </c>
      <c r="X887" s="1" t="s">
        <v>5813</v>
      </c>
      <c r="Y887" s="1" t="s">
        <v>6179</v>
      </c>
      <c r="AB887" s="1" t="s">
        <v>5813</v>
      </c>
    </row>
    <row r="888" spans="1:28" x14ac:dyDescent="0.4">
      <c r="A888" s="1">
        <v>527808181</v>
      </c>
      <c r="B888" s="1" t="s">
        <v>4392</v>
      </c>
      <c r="C888" s="1" t="s">
        <v>5946</v>
      </c>
      <c r="D888" s="1">
        <v>250</v>
      </c>
      <c r="E888" s="1" t="s">
        <v>5831</v>
      </c>
      <c r="F888" s="1">
        <v>5</v>
      </c>
      <c r="G888" s="1" t="s">
        <v>4393</v>
      </c>
      <c r="H888" s="1" t="s">
        <v>797</v>
      </c>
      <c r="I888" s="1">
        <v>81</v>
      </c>
      <c r="J888" s="9" t="s">
        <v>6366</v>
      </c>
      <c r="K888" s="9">
        <v>81</v>
      </c>
      <c r="L888" s="5">
        <v>4.4124674482348428E-2</v>
      </c>
      <c r="M888" s="12">
        <v>0.65253045688797295</v>
      </c>
      <c r="N888" s="12">
        <v>0.34107627481808239</v>
      </c>
      <c r="O888" s="1" t="s">
        <v>21</v>
      </c>
      <c r="P888" s="1">
        <v>0.27540111899999897</v>
      </c>
      <c r="Q888" s="1" t="s">
        <v>4394</v>
      </c>
      <c r="S888" s="1" t="e">
        <v>#N/A</v>
      </c>
      <c r="T888" s="1" t="s">
        <v>4395</v>
      </c>
      <c r="U888" s="1" t="str">
        <f t="shared" si="30"/>
        <v>N</v>
      </c>
      <c r="V888" s="1" t="str">
        <f t="shared" si="31"/>
        <v>N</v>
      </c>
      <c r="X888" s="1" t="s">
        <v>5813</v>
      </c>
      <c r="Y888" s="1" t="s">
        <v>6179</v>
      </c>
      <c r="AB888" s="1" t="e">
        <v>#N/A</v>
      </c>
    </row>
    <row r="889" spans="1:28" x14ac:dyDescent="0.4">
      <c r="A889" s="1">
        <v>301672044</v>
      </c>
      <c r="B889" s="1" t="s">
        <v>441</v>
      </c>
      <c r="C889" s="1" t="s">
        <v>5946</v>
      </c>
      <c r="D889" s="1">
        <v>250</v>
      </c>
      <c r="E889" s="1" t="s">
        <v>5831</v>
      </c>
      <c r="F889" s="1">
        <v>5</v>
      </c>
      <c r="G889" s="1" t="s">
        <v>4393</v>
      </c>
      <c r="H889" s="1" t="s">
        <v>7731</v>
      </c>
      <c r="I889" s="1">
        <v>81</v>
      </c>
      <c r="J889" s="9" t="s">
        <v>6366</v>
      </c>
      <c r="K889" s="9">
        <v>81</v>
      </c>
      <c r="L889" s="5">
        <v>8.5199645398437288E-2</v>
      </c>
      <c r="M889" s="12">
        <v>0.50178221752063823</v>
      </c>
      <c r="N889" s="12">
        <v>0.44750192529204141</v>
      </c>
      <c r="O889" s="1" t="s">
        <v>9</v>
      </c>
      <c r="P889" s="1">
        <v>0.15557284645</v>
      </c>
      <c r="Q889" s="1" t="s">
        <v>5000</v>
      </c>
      <c r="S889" s="1" t="e">
        <v>#N/A</v>
      </c>
      <c r="T889" s="1" t="s">
        <v>5001</v>
      </c>
      <c r="U889" s="1" t="str">
        <f t="shared" si="30"/>
        <v>N</v>
      </c>
      <c r="V889" s="1" t="str">
        <f t="shared" si="31"/>
        <v>N</v>
      </c>
      <c r="X889" s="1" t="s">
        <v>5813</v>
      </c>
      <c r="Y889" s="1" t="s">
        <v>6179</v>
      </c>
      <c r="AB889" s="1" t="e">
        <v>#N/A</v>
      </c>
    </row>
    <row r="890" spans="1:28" x14ac:dyDescent="0.4">
      <c r="A890" s="1">
        <v>160294327</v>
      </c>
      <c r="B890" s="1" t="s">
        <v>4404</v>
      </c>
      <c r="C890" s="1" t="s">
        <v>5946</v>
      </c>
      <c r="D890" s="1">
        <v>250</v>
      </c>
      <c r="E890" s="1" t="s">
        <v>5831</v>
      </c>
      <c r="F890" s="1">
        <v>5</v>
      </c>
      <c r="G890" s="1" t="s">
        <v>4393</v>
      </c>
      <c r="H890" s="1" t="s">
        <v>797</v>
      </c>
      <c r="I890" s="1">
        <v>81</v>
      </c>
      <c r="J890" s="9" t="s">
        <v>6366</v>
      </c>
      <c r="K890" s="9">
        <v>81</v>
      </c>
      <c r="L890" s="5">
        <v>6.1591221998408295E-2</v>
      </c>
      <c r="M890" s="12">
        <v>0.7619298704807751</v>
      </c>
      <c r="N890" s="12">
        <v>0.2202582674906253</v>
      </c>
      <c r="O890" s="1" t="s">
        <v>9</v>
      </c>
      <c r="P890" s="1">
        <v>0.27296171279999998</v>
      </c>
      <c r="Q890" s="1" t="s">
        <v>4405</v>
      </c>
      <c r="S890" s="1" t="e">
        <v>#N/A</v>
      </c>
      <c r="T890" s="1" t="s">
        <v>4406</v>
      </c>
      <c r="U890" s="1" t="str">
        <f t="shared" si="30"/>
        <v>N</v>
      </c>
      <c r="V890" s="1" t="str">
        <f t="shared" si="31"/>
        <v>N</v>
      </c>
      <c r="X890" s="1" t="s">
        <v>5813</v>
      </c>
      <c r="Y890" s="1" t="s">
        <v>6179</v>
      </c>
      <c r="AB890" s="1" t="e">
        <v>#N/A</v>
      </c>
    </row>
    <row r="891" spans="1:28" x14ac:dyDescent="0.4">
      <c r="A891" s="1">
        <v>272917631</v>
      </c>
      <c r="B891" s="1" t="s">
        <v>10</v>
      </c>
      <c r="C891" s="1" t="s">
        <v>5946</v>
      </c>
      <c r="D891" s="1">
        <v>258</v>
      </c>
      <c r="E891" s="1" t="s">
        <v>5831</v>
      </c>
      <c r="F891" s="1">
        <v>5</v>
      </c>
      <c r="G891" s="1" t="s">
        <v>797</v>
      </c>
      <c r="H891" s="1" t="s">
        <v>4393</v>
      </c>
      <c r="I891" s="1">
        <v>82</v>
      </c>
      <c r="J891" s="9" t="s">
        <v>6366</v>
      </c>
      <c r="K891" s="9">
        <v>82</v>
      </c>
      <c r="L891" s="5">
        <v>6.4629607366406036E-2</v>
      </c>
      <c r="M891" s="12">
        <v>0.59031491841974137</v>
      </c>
      <c r="N891" s="12">
        <v>0.40400620341029753</v>
      </c>
      <c r="O891" s="1" t="s">
        <v>9</v>
      </c>
      <c r="P891" s="1">
        <v>0.34534374595</v>
      </c>
      <c r="Q891" s="1" t="s">
        <v>4164</v>
      </c>
      <c r="S891" s="1" t="e">
        <v>#N/A</v>
      </c>
      <c r="T891" s="1" t="s">
        <v>4165</v>
      </c>
      <c r="U891" s="1" t="str">
        <f t="shared" si="30"/>
        <v>N</v>
      </c>
      <c r="V891" s="1" t="str">
        <f t="shared" si="31"/>
        <v>N</v>
      </c>
      <c r="X891" s="1" t="s">
        <v>5813</v>
      </c>
      <c r="Y891" s="1" t="s">
        <v>6179</v>
      </c>
      <c r="AB891" s="1" t="s">
        <v>5813</v>
      </c>
    </row>
    <row r="892" spans="1:28" x14ac:dyDescent="0.4">
      <c r="A892" s="1">
        <v>100141435</v>
      </c>
      <c r="B892" s="1" t="s">
        <v>10</v>
      </c>
      <c r="C892" s="1" t="s">
        <v>5946</v>
      </c>
      <c r="D892" s="1">
        <v>258</v>
      </c>
      <c r="E892" s="1" t="s">
        <v>5831</v>
      </c>
      <c r="F892" s="1">
        <v>5</v>
      </c>
      <c r="G892" s="1" t="s">
        <v>797</v>
      </c>
      <c r="H892" s="1" t="s">
        <v>7736</v>
      </c>
      <c r="I892" s="1">
        <v>82</v>
      </c>
      <c r="J892" s="1" t="s">
        <v>797</v>
      </c>
      <c r="K892" s="5">
        <v>82</v>
      </c>
      <c r="L892" s="5">
        <v>0.36829263846432991</v>
      </c>
      <c r="M892" s="12">
        <v>0.85699086171272454</v>
      </c>
      <c r="N892" s="12">
        <v>7.4863232034626387E-2</v>
      </c>
      <c r="O892" s="1" t="s">
        <v>9</v>
      </c>
      <c r="P892" s="1">
        <v>1.2670625359000001</v>
      </c>
      <c r="Q892" s="1" t="s">
        <v>2650</v>
      </c>
      <c r="S892" s="1" t="e">
        <v>#N/A</v>
      </c>
      <c r="T892" s="1" t="s">
        <v>2651</v>
      </c>
      <c r="U892" s="1" t="str">
        <f t="shared" si="30"/>
        <v>Y</v>
      </c>
      <c r="V892" s="1" t="str">
        <f t="shared" si="31"/>
        <v>Y</v>
      </c>
      <c r="X892" s="1" t="s">
        <v>5813</v>
      </c>
      <c r="AB892" s="1" t="s">
        <v>5813</v>
      </c>
    </row>
    <row r="893" spans="1:28" x14ac:dyDescent="0.4">
      <c r="A893" s="1">
        <v>178486024</v>
      </c>
      <c r="B893" s="1" t="s">
        <v>196</v>
      </c>
      <c r="C893" s="1" t="s">
        <v>5946</v>
      </c>
      <c r="D893" s="1">
        <v>258</v>
      </c>
      <c r="E893" s="1" t="s">
        <v>5831</v>
      </c>
      <c r="F893" s="1">
        <v>5</v>
      </c>
      <c r="G893" s="1" t="s">
        <v>797</v>
      </c>
      <c r="H893" s="1" t="s">
        <v>7735</v>
      </c>
      <c r="I893" s="1">
        <v>82</v>
      </c>
      <c r="J893" s="1" t="s">
        <v>797</v>
      </c>
      <c r="K893" s="5">
        <v>82</v>
      </c>
      <c r="L893" s="5">
        <v>4.0622656774218731E-2</v>
      </c>
      <c r="M893" s="12">
        <v>0.85935946149527509</v>
      </c>
      <c r="N893" s="12">
        <v>5.8937391858242039E-2</v>
      </c>
      <c r="O893" s="1" t="s">
        <v>21</v>
      </c>
      <c r="P893" s="1">
        <v>0.242602880799999</v>
      </c>
      <c r="Q893" s="1" t="s">
        <v>4534</v>
      </c>
      <c r="S893" s="1" t="e">
        <v>#N/A</v>
      </c>
      <c r="T893" s="1" t="s">
        <v>4535</v>
      </c>
      <c r="U893" s="1" t="str">
        <f t="shared" si="30"/>
        <v>Y</v>
      </c>
      <c r="V893" s="1" t="str">
        <f t="shared" si="31"/>
        <v>Y</v>
      </c>
      <c r="X893" s="1" t="s">
        <v>5813</v>
      </c>
      <c r="AB893" s="1" t="e">
        <v>#N/A</v>
      </c>
    </row>
    <row r="894" spans="1:28" x14ac:dyDescent="0.4">
      <c r="A894" s="1">
        <v>300164356</v>
      </c>
      <c r="B894" s="1" t="s">
        <v>134</v>
      </c>
      <c r="C894" s="1" t="s">
        <v>5946</v>
      </c>
      <c r="D894" s="1">
        <v>258</v>
      </c>
      <c r="E894" s="1" t="s">
        <v>5831</v>
      </c>
      <c r="F894" s="1">
        <v>5</v>
      </c>
      <c r="G894" s="1" t="s">
        <v>797</v>
      </c>
      <c r="H894" s="1" t="s">
        <v>112</v>
      </c>
      <c r="I894" s="1">
        <v>82</v>
      </c>
      <c r="J894" s="1" t="s">
        <v>797</v>
      </c>
      <c r="K894" s="5">
        <v>82</v>
      </c>
      <c r="L894" s="5">
        <v>0.15520721115959629</v>
      </c>
      <c r="M894" s="12">
        <v>0.99298180057834295</v>
      </c>
      <c r="N894" s="12">
        <v>5.5794855215169983E-3</v>
      </c>
      <c r="O894" s="1" t="s">
        <v>9</v>
      </c>
      <c r="P894" s="1">
        <v>1.6343271055999999</v>
      </c>
      <c r="Q894" s="1" t="s">
        <v>2328</v>
      </c>
      <c r="S894" s="1" t="e">
        <v>#N/A</v>
      </c>
      <c r="T894" s="1" t="s">
        <v>2329</v>
      </c>
      <c r="U894" s="1" t="str">
        <f t="shared" si="30"/>
        <v>Y</v>
      </c>
      <c r="V894" s="1" t="str">
        <f t="shared" si="31"/>
        <v>Y</v>
      </c>
      <c r="X894" s="1" t="s">
        <v>5813</v>
      </c>
      <c r="AB894" s="1" t="e">
        <v>#N/A</v>
      </c>
    </row>
    <row r="895" spans="1:28" x14ac:dyDescent="0.4">
      <c r="A895" s="1">
        <v>168094300</v>
      </c>
      <c r="B895" s="1" t="s">
        <v>4646</v>
      </c>
      <c r="C895" s="1" t="s">
        <v>5946</v>
      </c>
      <c r="D895" s="1">
        <v>258</v>
      </c>
      <c r="E895" s="1" t="s">
        <v>5831</v>
      </c>
      <c r="F895" s="1">
        <v>5</v>
      </c>
      <c r="G895" s="1" t="s">
        <v>797</v>
      </c>
      <c r="H895" s="1" t="s">
        <v>279</v>
      </c>
      <c r="I895" s="1">
        <v>82</v>
      </c>
      <c r="J895" s="6" t="s">
        <v>279</v>
      </c>
      <c r="K895" s="6">
        <v>95</v>
      </c>
      <c r="L895" s="5">
        <v>9.7765084707760255E-3</v>
      </c>
      <c r="M895" s="12">
        <v>0.52511619080021998</v>
      </c>
      <c r="N895" s="12">
        <v>0.47192759895228342</v>
      </c>
      <c r="O895" s="1" t="s">
        <v>9</v>
      </c>
      <c r="P895" s="1">
        <v>0.22251702129999901</v>
      </c>
      <c r="Q895" s="1" t="s">
        <v>4647</v>
      </c>
      <c r="S895" s="1" t="e">
        <v>#N/A</v>
      </c>
      <c r="T895" s="1" t="s">
        <v>4648</v>
      </c>
      <c r="U895" s="1" t="str">
        <f t="shared" si="30"/>
        <v>N</v>
      </c>
      <c r="V895" s="1" t="str">
        <f t="shared" si="31"/>
        <v>N</v>
      </c>
      <c r="X895" s="1" t="s">
        <v>9</v>
      </c>
      <c r="Y895" s="1" t="s">
        <v>5970</v>
      </c>
      <c r="AB895" s="1" t="e">
        <v>#N/A</v>
      </c>
    </row>
    <row r="896" spans="1:28" x14ac:dyDescent="0.4">
      <c r="A896" s="1">
        <v>267810394</v>
      </c>
      <c r="B896" s="1" t="s">
        <v>168</v>
      </c>
      <c r="C896" s="1" t="s">
        <v>5946</v>
      </c>
      <c r="D896" s="1">
        <v>258</v>
      </c>
      <c r="E896" s="1" t="s">
        <v>5831</v>
      </c>
      <c r="F896" s="1">
        <v>5</v>
      </c>
      <c r="G896" s="1" t="s">
        <v>797</v>
      </c>
      <c r="H896" s="1" t="s">
        <v>1065</v>
      </c>
      <c r="I896" s="1">
        <v>82</v>
      </c>
      <c r="J896" s="1" t="s">
        <v>797</v>
      </c>
      <c r="K896" s="5">
        <v>82</v>
      </c>
      <c r="L896" s="5">
        <v>0.20924911069851021</v>
      </c>
      <c r="M896" s="12">
        <v>0.93778994111345637</v>
      </c>
      <c r="N896" s="12">
        <v>6.0714887664707062E-2</v>
      </c>
      <c r="O896" s="1" t="s">
        <v>21</v>
      </c>
      <c r="P896" s="1">
        <v>1.3985891934000001</v>
      </c>
      <c r="Q896" s="1" t="s">
        <v>2501</v>
      </c>
      <c r="S896" s="1" t="e">
        <v>#N/A</v>
      </c>
      <c r="T896" s="1" t="s">
        <v>2502</v>
      </c>
      <c r="U896" s="1" t="str">
        <f t="shared" si="30"/>
        <v>Y</v>
      </c>
      <c r="V896" s="1" t="str">
        <f t="shared" si="31"/>
        <v>Y</v>
      </c>
      <c r="X896" s="1" t="s">
        <v>5813</v>
      </c>
      <c r="AB896" s="1" t="e">
        <v>#N/A</v>
      </c>
    </row>
    <row r="897" spans="1:31" x14ac:dyDescent="0.4">
      <c r="A897" s="1">
        <v>265946352</v>
      </c>
      <c r="B897" s="1" t="s">
        <v>495</v>
      </c>
      <c r="C897" s="1" t="s">
        <v>5946</v>
      </c>
      <c r="D897" s="1">
        <v>258</v>
      </c>
      <c r="E897" s="1" t="s">
        <v>5831</v>
      </c>
      <c r="F897" s="1">
        <v>5</v>
      </c>
      <c r="G897" s="1" t="s">
        <v>797</v>
      </c>
      <c r="H897" s="1" t="s">
        <v>7734</v>
      </c>
      <c r="I897" s="1">
        <v>82</v>
      </c>
      <c r="J897" s="1" t="s">
        <v>797</v>
      </c>
      <c r="K897" s="5">
        <v>82</v>
      </c>
      <c r="L897" s="5">
        <v>0.36159102691249867</v>
      </c>
      <c r="M897" s="12">
        <v>0.80858337469406039</v>
      </c>
      <c r="N897" s="12">
        <v>8.8995707594777082E-2</v>
      </c>
      <c r="O897" s="1" t="s">
        <v>21</v>
      </c>
      <c r="P897" s="1">
        <v>2.3757671756000001</v>
      </c>
      <c r="Q897" s="1" t="s">
        <v>1817</v>
      </c>
      <c r="S897" s="1" t="e">
        <v>#N/A</v>
      </c>
      <c r="T897" s="1" t="s">
        <v>1818</v>
      </c>
      <c r="U897" s="1" t="str">
        <f t="shared" si="30"/>
        <v>Y</v>
      </c>
      <c r="V897" s="1" t="str">
        <f t="shared" si="31"/>
        <v>Y</v>
      </c>
      <c r="X897" s="1" t="s">
        <v>9</v>
      </c>
      <c r="Y897" s="1" t="s">
        <v>6015</v>
      </c>
      <c r="AB897" s="1" t="e">
        <v>#N/A</v>
      </c>
    </row>
    <row r="898" spans="1:31" x14ac:dyDescent="0.4">
      <c r="A898" s="1">
        <v>298000880</v>
      </c>
      <c r="B898" s="1" t="s">
        <v>1807</v>
      </c>
      <c r="C898" s="1" t="s">
        <v>5946</v>
      </c>
      <c r="D898" s="1">
        <v>886</v>
      </c>
      <c r="E898" s="1" t="s">
        <v>5827</v>
      </c>
      <c r="F898" s="1">
        <v>1</v>
      </c>
      <c r="G898" s="1" t="s">
        <v>462</v>
      </c>
      <c r="H898" s="1" t="s">
        <v>7127</v>
      </c>
      <c r="I898" s="1">
        <v>38</v>
      </c>
      <c r="J898" s="1" t="s">
        <v>462</v>
      </c>
      <c r="K898" s="5">
        <v>38</v>
      </c>
      <c r="L898" s="5">
        <v>7.6420074838930804E-2</v>
      </c>
      <c r="M898" s="12">
        <v>0.54111327685085209</v>
      </c>
      <c r="N898" s="12">
        <v>0.25213203586375182</v>
      </c>
      <c r="O898" s="1" t="s">
        <v>9</v>
      </c>
      <c r="P898" s="1">
        <v>1.2886841043999999</v>
      </c>
      <c r="Q898" s="1" t="s">
        <v>2626</v>
      </c>
      <c r="S898" s="1" t="e">
        <v>#N/A</v>
      </c>
      <c r="T898" s="1" t="s">
        <v>2627</v>
      </c>
      <c r="U898" s="1" t="str">
        <f t="shared" si="30"/>
        <v>N</v>
      </c>
      <c r="V898" s="1" t="str">
        <f t="shared" si="31"/>
        <v>N</v>
      </c>
      <c r="W898" s="1" t="s">
        <v>5812</v>
      </c>
      <c r="X898" s="1" t="s">
        <v>5812</v>
      </c>
      <c r="Y898" s="1" t="s">
        <v>6061</v>
      </c>
      <c r="AB898" s="1" t="e">
        <v>#N/A</v>
      </c>
    </row>
    <row r="899" spans="1:31" x14ac:dyDescent="0.4">
      <c r="A899" s="1">
        <v>301672755</v>
      </c>
      <c r="B899" s="1" t="s">
        <v>441</v>
      </c>
      <c r="C899" s="1" t="s">
        <v>5946</v>
      </c>
      <c r="D899" s="1">
        <v>258</v>
      </c>
      <c r="E899" s="1" t="s">
        <v>5831</v>
      </c>
      <c r="F899" s="1">
        <v>5</v>
      </c>
      <c r="G899" s="1" t="s">
        <v>797</v>
      </c>
      <c r="H899" s="1" t="s">
        <v>7737</v>
      </c>
      <c r="I899" s="1">
        <v>82</v>
      </c>
      <c r="J899" s="1" t="s">
        <v>797</v>
      </c>
      <c r="K899" s="5">
        <v>82</v>
      </c>
      <c r="L899" s="5">
        <v>0.16569583567035395</v>
      </c>
      <c r="M899" s="12">
        <v>0.68607573473458405</v>
      </c>
      <c r="N899" s="12">
        <v>0.11333825891895924</v>
      </c>
      <c r="O899" s="1" t="s">
        <v>9</v>
      </c>
      <c r="P899" s="1">
        <v>0.68613290760000001</v>
      </c>
      <c r="Q899" s="1" t="s">
        <v>3384</v>
      </c>
      <c r="S899" s="1" t="e">
        <v>#N/A</v>
      </c>
      <c r="T899" s="1" t="s">
        <v>3385</v>
      </c>
      <c r="U899" s="1" t="str">
        <f t="shared" si="30"/>
        <v>Y</v>
      </c>
      <c r="V899" s="1" t="str">
        <f t="shared" si="31"/>
        <v>N</v>
      </c>
      <c r="X899" s="1" t="s">
        <v>5813</v>
      </c>
      <c r="AB899" s="1" t="e">
        <v>#N/A</v>
      </c>
    </row>
    <row r="900" spans="1:31" x14ac:dyDescent="0.4">
      <c r="A900" s="1">
        <v>300841699</v>
      </c>
      <c r="B900" s="1" t="s">
        <v>1437</v>
      </c>
      <c r="C900" s="1" t="s">
        <v>5946</v>
      </c>
      <c r="D900" s="1">
        <v>258</v>
      </c>
      <c r="E900" s="1" t="s">
        <v>5831</v>
      </c>
      <c r="F900" s="1">
        <v>5</v>
      </c>
      <c r="G900" s="1" t="s">
        <v>797</v>
      </c>
      <c r="H900" s="1" t="s">
        <v>7733</v>
      </c>
      <c r="I900" s="1">
        <v>82</v>
      </c>
      <c r="J900" s="9" t="s">
        <v>6366</v>
      </c>
      <c r="K900" s="9">
        <v>82</v>
      </c>
      <c r="L900" s="5">
        <v>0.12591945967890603</v>
      </c>
      <c r="M900" s="12">
        <v>0.49495294499298448</v>
      </c>
      <c r="N900" s="12">
        <v>0.47052296246411784</v>
      </c>
      <c r="O900" s="1" t="s">
        <v>21</v>
      </c>
      <c r="P900" s="1">
        <v>1.1413769969000001</v>
      </c>
      <c r="Q900" s="1" t="s">
        <v>2772</v>
      </c>
      <c r="S900" s="1" t="e">
        <v>#N/A</v>
      </c>
      <c r="T900" s="1" t="s">
        <v>2773</v>
      </c>
      <c r="U900" s="1" t="str">
        <f t="shared" si="30"/>
        <v>N</v>
      </c>
      <c r="V900" s="1" t="str">
        <f t="shared" si="31"/>
        <v>N</v>
      </c>
      <c r="X900" s="1" t="s">
        <v>5813</v>
      </c>
      <c r="Y900" s="1" t="s">
        <v>6179</v>
      </c>
      <c r="AB900" s="1" t="e">
        <v>#N/A</v>
      </c>
    </row>
    <row r="901" spans="1:31" x14ac:dyDescent="0.4">
      <c r="A901" s="1">
        <v>182887258</v>
      </c>
      <c r="B901" s="1" t="s">
        <v>1171</v>
      </c>
      <c r="C901" s="1" t="s">
        <v>5946</v>
      </c>
      <c r="D901" s="1">
        <v>266</v>
      </c>
      <c r="E901" s="1" t="s">
        <v>5831</v>
      </c>
      <c r="F901" s="1">
        <v>5</v>
      </c>
      <c r="G901" s="1" t="s">
        <v>1065</v>
      </c>
      <c r="H901" s="1" t="s">
        <v>7741</v>
      </c>
      <c r="I901" s="1">
        <v>83</v>
      </c>
      <c r="J901" s="1" t="s">
        <v>1065</v>
      </c>
      <c r="K901" s="5">
        <v>83</v>
      </c>
      <c r="L901" s="5">
        <v>6.3822528979653792E-2</v>
      </c>
      <c r="M901" s="12">
        <v>0.63273629618897875</v>
      </c>
      <c r="N901" s="12">
        <v>0.10386805264506693</v>
      </c>
      <c r="O901" s="1" t="s">
        <v>9</v>
      </c>
      <c r="P901" s="1">
        <v>0.42862760779999998</v>
      </c>
      <c r="Q901" s="1" t="s">
        <v>3924</v>
      </c>
      <c r="S901" s="1" t="e">
        <v>#N/A</v>
      </c>
      <c r="T901" s="1" t="s">
        <v>3925</v>
      </c>
      <c r="U901" s="1" t="str">
        <f t="shared" si="30"/>
        <v>Y</v>
      </c>
      <c r="V901" s="1" t="str">
        <f t="shared" si="31"/>
        <v>N</v>
      </c>
      <c r="X901" s="1" t="s">
        <v>9</v>
      </c>
      <c r="Y901" s="1" t="s">
        <v>6000</v>
      </c>
      <c r="AB901" s="1" t="e">
        <v>#N/A</v>
      </c>
    </row>
    <row r="902" spans="1:31" x14ac:dyDescent="0.4">
      <c r="A902" s="1">
        <v>156931568</v>
      </c>
      <c r="B902" s="1" t="s">
        <v>10</v>
      </c>
      <c r="C902" s="1" t="s">
        <v>5946</v>
      </c>
      <c r="D902" s="1">
        <v>362</v>
      </c>
      <c r="E902" s="1" t="s">
        <v>5826</v>
      </c>
      <c r="F902" s="1">
        <v>7</v>
      </c>
      <c r="G902" s="1" t="s">
        <v>144</v>
      </c>
      <c r="H902" s="1" t="s">
        <v>7512</v>
      </c>
      <c r="I902" s="1">
        <v>124</v>
      </c>
      <c r="J902" s="1" t="s">
        <v>144</v>
      </c>
      <c r="K902" s="5">
        <v>124</v>
      </c>
      <c r="L902" s="5">
        <v>0.12060283252743505</v>
      </c>
      <c r="M902" s="12">
        <v>0.65079808289034358</v>
      </c>
      <c r="N902" s="12">
        <v>0.2231193881277922</v>
      </c>
      <c r="O902" s="1" t="s">
        <v>9</v>
      </c>
      <c r="P902" s="1">
        <v>1.366958261375</v>
      </c>
      <c r="Q902" s="1" t="s">
        <v>2540</v>
      </c>
      <c r="S902" s="1" t="e">
        <v>#N/A</v>
      </c>
      <c r="T902" s="1" t="s">
        <v>2541</v>
      </c>
      <c r="U902" s="1" t="str">
        <f t="shared" si="30"/>
        <v>N</v>
      </c>
      <c r="V902" s="1" t="str">
        <f t="shared" si="31"/>
        <v>N</v>
      </c>
      <c r="W902" s="1" t="s">
        <v>5813</v>
      </c>
      <c r="X902" s="1" t="s">
        <v>5813</v>
      </c>
      <c r="Y902" s="1" t="s">
        <v>6152</v>
      </c>
      <c r="AA902" s="1" t="s">
        <v>5820</v>
      </c>
      <c r="AB902" s="1" t="s">
        <v>5813</v>
      </c>
    </row>
    <row r="903" spans="1:31" x14ac:dyDescent="0.4">
      <c r="A903" s="1">
        <v>272970747</v>
      </c>
      <c r="B903" s="1" t="s">
        <v>10</v>
      </c>
      <c r="C903" s="1" t="s">
        <v>5946</v>
      </c>
      <c r="D903" s="1">
        <v>362</v>
      </c>
      <c r="E903" s="1" t="s">
        <v>5826</v>
      </c>
      <c r="F903" s="1">
        <v>7</v>
      </c>
      <c r="G903" s="1" t="s">
        <v>144</v>
      </c>
      <c r="H903" s="1">
        <v>0</v>
      </c>
      <c r="I903" s="1">
        <v>124</v>
      </c>
      <c r="J903" s="1" t="s">
        <v>144</v>
      </c>
      <c r="K903" s="5">
        <v>124</v>
      </c>
      <c r="L903" s="5">
        <v>7.6525105686126901E-2</v>
      </c>
      <c r="M903" s="12">
        <v>0.99382216617816832</v>
      </c>
      <c r="N903" s="12">
        <v>3.9486710922769664E-3</v>
      </c>
      <c r="O903" s="1" t="s">
        <v>9</v>
      </c>
      <c r="P903" s="1">
        <v>1.304375970975</v>
      </c>
      <c r="Q903" s="1" t="s">
        <v>2605</v>
      </c>
      <c r="S903" s="1" t="e">
        <v>#N/A</v>
      </c>
      <c r="T903" s="1" t="s">
        <v>2606</v>
      </c>
      <c r="U903" s="1" t="str">
        <f t="shared" si="30"/>
        <v>Y</v>
      </c>
      <c r="V903" s="1" t="str">
        <f t="shared" si="31"/>
        <v>Y</v>
      </c>
      <c r="W903" s="1" t="s">
        <v>5813</v>
      </c>
      <c r="X903" s="1" t="s">
        <v>5813</v>
      </c>
      <c r="AA903" s="1" t="s">
        <v>5820</v>
      </c>
      <c r="AB903" s="1" t="s">
        <v>5813</v>
      </c>
    </row>
    <row r="904" spans="1:31" x14ac:dyDescent="0.4">
      <c r="A904" s="1">
        <v>558697990</v>
      </c>
      <c r="B904" s="1" t="s">
        <v>2319</v>
      </c>
      <c r="C904" s="1" t="s">
        <v>5946</v>
      </c>
      <c r="D904" s="1">
        <v>362</v>
      </c>
      <c r="E904" s="1" t="s">
        <v>5826</v>
      </c>
      <c r="F904" s="1">
        <v>7</v>
      </c>
      <c r="G904" s="1" t="s">
        <v>144</v>
      </c>
      <c r="H904" s="1" t="s">
        <v>7213</v>
      </c>
      <c r="I904" s="1">
        <v>124</v>
      </c>
      <c r="J904" s="1" t="s">
        <v>144</v>
      </c>
      <c r="K904" s="5">
        <v>124</v>
      </c>
      <c r="L904" s="5">
        <v>8.4063581876452506E-2</v>
      </c>
      <c r="M904" s="12">
        <v>0.93313352761111468</v>
      </c>
      <c r="N904" s="12">
        <v>3.414971886064886E-2</v>
      </c>
      <c r="O904" s="1" t="s">
        <v>9</v>
      </c>
      <c r="P904" s="1">
        <v>1.5279064752</v>
      </c>
      <c r="Q904" s="1" t="s">
        <v>2403</v>
      </c>
      <c r="S904" s="1" t="e">
        <v>#N/A</v>
      </c>
      <c r="T904" s="1" t="s">
        <v>2404</v>
      </c>
      <c r="U904" s="1" t="str">
        <f t="shared" si="30"/>
        <v>Y</v>
      </c>
      <c r="V904" s="1" t="str">
        <f t="shared" si="31"/>
        <v>Y</v>
      </c>
      <c r="W904" s="1" t="s">
        <v>5813</v>
      </c>
      <c r="X904" s="1" t="s">
        <v>5813</v>
      </c>
      <c r="AA904" s="1" t="s">
        <v>5819</v>
      </c>
      <c r="AB904" s="1" t="e">
        <v>#N/A</v>
      </c>
    </row>
    <row r="905" spans="1:31" s="5" customFormat="1" x14ac:dyDescent="0.4">
      <c r="A905" s="1">
        <v>116904684</v>
      </c>
      <c r="B905" s="1" t="s">
        <v>1393</v>
      </c>
      <c r="C905" s="1" t="s">
        <v>5946</v>
      </c>
      <c r="D905" s="1">
        <v>362</v>
      </c>
      <c r="E905" s="1" t="s">
        <v>5826</v>
      </c>
      <c r="F905" s="1">
        <v>7</v>
      </c>
      <c r="G905" s="1" t="s">
        <v>144</v>
      </c>
      <c r="H905" s="1" t="s">
        <v>7514</v>
      </c>
      <c r="I905" s="1">
        <v>124</v>
      </c>
      <c r="J905" s="1" t="s">
        <v>144</v>
      </c>
      <c r="K905" s="5">
        <v>124</v>
      </c>
      <c r="L905" s="5">
        <v>8.7911873640527216E-2</v>
      </c>
      <c r="M905" s="12">
        <v>0.97776922775507347</v>
      </c>
      <c r="N905" s="12">
        <v>7.0209508031598752E-3</v>
      </c>
      <c r="O905" s="1" t="s">
        <v>9</v>
      </c>
      <c r="P905" s="1">
        <v>0.83267929009999997</v>
      </c>
      <c r="Q905" s="1" t="s">
        <v>3152</v>
      </c>
      <c r="R905" s="1"/>
      <c r="S905" s="1" t="e">
        <v>#N/A</v>
      </c>
      <c r="T905" s="1" t="s">
        <v>3153</v>
      </c>
      <c r="U905" s="1" t="str">
        <f t="shared" si="30"/>
        <v>Y</v>
      </c>
      <c r="V905" s="1" t="str">
        <f t="shared" si="31"/>
        <v>Y</v>
      </c>
      <c r="W905" s="1" t="s">
        <v>5813</v>
      </c>
      <c r="X905" s="1" t="s">
        <v>5813</v>
      </c>
      <c r="Y905" s="1"/>
      <c r="Z905" s="1"/>
      <c r="AA905" s="1" t="s">
        <v>5821</v>
      </c>
      <c r="AB905" s="1" t="e">
        <v>#N/A</v>
      </c>
      <c r="AC905" s="1"/>
      <c r="AD905" s="1"/>
      <c r="AE905" s="1"/>
    </row>
    <row r="906" spans="1:31" x14ac:dyDescent="0.4">
      <c r="A906" s="1">
        <v>168301446</v>
      </c>
      <c r="B906" s="1" t="s">
        <v>312</v>
      </c>
      <c r="C906" s="1" t="s">
        <v>5946</v>
      </c>
      <c r="D906" s="1">
        <v>362</v>
      </c>
      <c r="E906" s="1" t="s">
        <v>5826</v>
      </c>
      <c r="F906" s="1">
        <v>7</v>
      </c>
      <c r="G906" s="1" t="s">
        <v>144</v>
      </c>
      <c r="H906" s="1" t="s">
        <v>7515</v>
      </c>
      <c r="I906" s="1">
        <v>124</v>
      </c>
      <c r="J906" s="1" t="s">
        <v>144</v>
      </c>
      <c r="K906" s="5">
        <v>124</v>
      </c>
      <c r="L906" s="5">
        <v>8.8894564889681435E-2</v>
      </c>
      <c r="M906" s="12">
        <v>0.96081039494366305</v>
      </c>
      <c r="N906" s="12">
        <v>1.2030169178674097E-2</v>
      </c>
      <c r="O906" s="1" t="s">
        <v>9</v>
      </c>
      <c r="P906" s="1">
        <v>1.6056392323999999</v>
      </c>
      <c r="Q906" s="1" t="s">
        <v>2343</v>
      </c>
      <c r="S906" s="1" t="e">
        <v>#N/A</v>
      </c>
      <c r="T906" s="1" t="s">
        <v>2344</v>
      </c>
      <c r="U906" s="1" t="str">
        <f t="shared" si="30"/>
        <v>Y</v>
      </c>
      <c r="V906" s="1" t="str">
        <f t="shared" si="31"/>
        <v>Y</v>
      </c>
      <c r="W906" s="1" t="s">
        <v>5813</v>
      </c>
      <c r="X906" s="1" t="s">
        <v>5813</v>
      </c>
      <c r="AA906" s="1" t="s">
        <v>5819</v>
      </c>
      <c r="AB906" s="1" t="e">
        <v>#N/A</v>
      </c>
    </row>
    <row r="907" spans="1:31" x14ac:dyDescent="0.4">
      <c r="A907" s="1">
        <v>183058837</v>
      </c>
      <c r="B907" s="1" t="s">
        <v>732</v>
      </c>
      <c r="C907" s="1" t="s">
        <v>5946</v>
      </c>
      <c r="D907" s="1">
        <v>362</v>
      </c>
      <c r="E907" s="1" t="s">
        <v>5826</v>
      </c>
      <c r="F907" s="1">
        <v>7</v>
      </c>
      <c r="G907" s="1" t="s">
        <v>144</v>
      </c>
      <c r="H907" s="1" t="s">
        <v>7513</v>
      </c>
      <c r="I907" s="1">
        <v>124</v>
      </c>
      <c r="J907" s="6" t="s">
        <v>5864</v>
      </c>
      <c r="K907" s="6">
        <v>134</v>
      </c>
      <c r="L907" s="5">
        <v>1.3757069863769499E-2</v>
      </c>
      <c r="M907" s="12">
        <v>0.52615437347329508</v>
      </c>
      <c r="N907" s="12">
        <v>0.284783316054666</v>
      </c>
      <c r="O907" s="1" t="s">
        <v>9</v>
      </c>
      <c r="P907" s="1">
        <v>0.41322233365</v>
      </c>
      <c r="Q907" s="1" t="s">
        <v>3975</v>
      </c>
      <c r="S907" s="1" t="e">
        <v>#N/A</v>
      </c>
      <c r="T907" s="1" t="s">
        <v>3976</v>
      </c>
      <c r="U907" s="1" t="str">
        <f t="shared" si="30"/>
        <v>N</v>
      </c>
      <c r="V907" s="1" t="str">
        <f t="shared" si="31"/>
        <v>N</v>
      </c>
      <c r="W907" s="1" t="s">
        <v>5813</v>
      </c>
      <c r="X907" s="1" t="s">
        <v>5813</v>
      </c>
      <c r="Y907" s="1" t="s">
        <v>6182</v>
      </c>
      <c r="AA907" s="1" t="s">
        <v>5821</v>
      </c>
      <c r="AB907" s="1" t="e">
        <v>#N/A</v>
      </c>
    </row>
    <row r="908" spans="1:31" x14ac:dyDescent="0.4">
      <c r="A908" s="1">
        <v>278400363</v>
      </c>
      <c r="B908" s="1" t="s">
        <v>168</v>
      </c>
      <c r="C908" s="1" t="s">
        <v>5946</v>
      </c>
      <c r="D908" s="1">
        <v>362</v>
      </c>
      <c r="E908" s="1" t="s">
        <v>5826</v>
      </c>
      <c r="F908" s="1">
        <v>7</v>
      </c>
      <c r="G908" s="1" t="s">
        <v>144</v>
      </c>
      <c r="H908" s="1" t="s">
        <v>2478</v>
      </c>
      <c r="I908" s="1">
        <v>124</v>
      </c>
      <c r="J908" s="1" t="s">
        <v>144</v>
      </c>
      <c r="K908" s="5">
        <v>124</v>
      </c>
      <c r="L908" s="5">
        <v>4.3583724875707899E-2</v>
      </c>
      <c r="M908" s="12">
        <v>0.96872219665493065</v>
      </c>
      <c r="N908" s="12">
        <v>2.4724940723529366E-2</v>
      </c>
      <c r="O908" s="1" t="s">
        <v>9</v>
      </c>
      <c r="P908" s="1">
        <v>0.4837301168</v>
      </c>
      <c r="Q908" s="1" t="s">
        <v>3783</v>
      </c>
      <c r="S908" s="1" t="e">
        <v>#N/A</v>
      </c>
      <c r="T908" s="1" t="s">
        <v>3784</v>
      </c>
      <c r="U908" s="1" t="str">
        <f t="shared" si="30"/>
        <v>Y</v>
      </c>
      <c r="V908" s="1" t="str">
        <f t="shared" si="31"/>
        <v>Y</v>
      </c>
      <c r="W908" s="1" t="s">
        <v>5813</v>
      </c>
      <c r="X908" s="1" t="s">
        <v>5813</v>
      </c>
      <c r="AA908" s="1" t="s">
        <v>5820</v>
      </c>
      <c r="AB908" s="1" t="e">
        <v>#N/A</v>
      </c>
    </row>
    <row r="909" spans="1:31" x14ac:dyDescent="0.4">
      <c r="A909" s="1">
        <v>268399145</v>
      </c>
      <c r="B909" s="1" t="s">
        <v>168</v>
      </c>
      <c r="C909" s="1" t="s">
        <v>5946</v>
      </c>
      <c r="D909" s="1">
        <v>362</v>
      </c>
      <c r="E909" s="1" t="s">
        <v>5826</v>
      </c>
      <c r="F909" s="1">
        <v>7</v>
      </c>
      <c r="G909" s="1" t="s">
        <v>144</v>
      </c>
      <c r="H909" s="1" t="s">
        <v>7213</v>
      </c>
      <c r="I909" s="1">
        <v>124</v>
      </c>
      <c r="J909" s="1" t="s">
        <v>144</v>
      </c>
      <c r="K909" s="5">
        <v>124</v>
      </c>
      <c r="L909" s="5">
        <v>4.9508159840832379E-2</v>
      </c>
      <c r="M909" s="12">
        <v>0.86582269140704959</v>
      </c>
      <c r="N909" s="12">
        <v>5.7050563413800721E-2</v>
      </c>
      <c r="O909" s="1" t="s">
        <v>21</v>
      </c>
      <c r="P909" s="1">
        <v>0.76484820789999997</v>
      </c>
      <c r="Q909" s="1" t="s">
        <v>3265</v>
      </c>
      <c r="S909" s="1" t="e">
        <v>#N/A</v>
      </c>
      <c r="T909" s="1" t="s">
        <v>3266</v>
      </c>
      <c r="U909" s="1" t="str">
        <f t="shared" si="30"/>
        <v>Y</v>
      </c>
      <c r="V909" s="1" t="str">
        <f t="shared" si="31"/>
        <v>Y</v>
      </c>
      <c r="W909" s="1" t="s">
        <v>5813</v>
      </c>
      <c r="X909" s="1" t="s">
        <v>5813</v>
      </c>
      <c r="AA909" s="1" t="s">
        <v>5820</v>
      </c>
      <c r="AB909" s="1" t="e">
        <v>#N/A</v>
      </c>
    </row>
    <row r="910" spans="1:31" x14ac:dyDescent="0.4">
      <c r="A910" s="1">
        <v>267607635</v>
      </c>
      <c r="B910" s="1" t="s">
        <v>495</v>
      </c>
      <c r="C910" s="1" t="s">
        <v>5946</v>
      </c>
      <c r="D910" s="1">
        <v>362</v>
      </c>
      <c r="E910" s="1" t="s">
        <v>5826</v>
      </c>
      <c r="F910" s="1">
        <v>7</v>
      </c>
      <c r="G910" s="1" t="s">
        <v>144</v>
      </c>
      <c r="H910" s="1" t="s">
        <v>7516</v>
      </c>
      <c r="I910" s="1">
        <v>124</v>
      </c>
      <c r="J910" s="1" t="s">
        <v>144</v>
      </c>
      <c r="K910" s="5">
        <v>124</v>
      </c>
      <c r="L910" s="5">
        <v>0.2018762291904041</v>
      </c>
      <c r="M910" s="12">
        <v>0.87405661730274864</v>
      </c>
      <c r="N910" s="12">
        <v>5.4750227747592965E-2</v>
      </c>
      <c r="O910" s="1" t="s">
        <v>21</v>
      </c>
      <c r="P910" s="1">
        <v>4.3830134190500001</v>
      </c>
      <c r="Q910" s="1" t="s">
        <v>1049</v>
      </c>
      <c r="S910" s="1" t="e">
        <v>#N/A</v>
      </c>
      <c r="T910" s="1" t="s">
        <v>1050</v>
      </c>
      <c r="U910" s="1" t="str">
        <f t="shared" si="30"/>
        <v>Y</v>
      </c>
      <c r="V910" s="1" t="str">
        <f t="shared" si="31"/>
        <v>Y</v>
      </c>
      <c r="W910" s="1" t="s">
        <v>5813</v>
      </c>
      <c r="X910" s="1" t="s">
        <v>5813</v>
      </c>
      <c r="AA910" s="1" t="s">
        <v>5819</v>
      </c>
      <c r="AB910" s="1" t="e">
        <v>#N/A</v>
      </c>
    </row>
    <row r="911" spans="1:31" x14ac:dyDescent="0.4">
      <c r="A911" s="1">
        <v>553747363</v>
      </c>
      <c r="B911" s="1" t="s">
        <v>143</v>
      </c>
      <c r="C911" s="1">
        <v>35</v>
      </c>
      <c r="D911" s="1">
        <v>362</v>
      </c>
      <c r="E911" s="1" t="s">
        <v>5826</v>
      </c>
      <c r="F911" s="1">
        <v>7</v>
      </c>
      <c r="G911" s="1" t="s">
        <v>144</v>
      </c>
      <c r="H911" s="1" t="s">
        <v>2478</v>
      </c>
      <c r="I911" s="1">
        <v>124</v>
      </c>
      <c r="J911" s="1" t="s">
        <v>144</v>
      </c>
      <c r="K911" s="5">
        <v>124</v>
      </c>
      <c r="L911" s="5">
        <v>9.7956054339831428E-2</v>
      </c>
      <c r="M911" s="12">
        <v>0.95954678486656619</v>
      </c>
      <c r="N911" s="12">
        <v>3.9040813130678934E-2</v>
      </c>
      <c r="O911" s="1" t="s">
        <v>21</v>
      </c>
      <c r="P911" s="1">
        <v>2.8505338057</v>
      </c>
      <c r="Q911" s="1" t="s">
        <v>1577</v>
      </c>
      <c r="S911" s="1" t="e">
        <v>#N/A</v>
      </c>
      <c r="T911" s="1" t="s">
        <v>1578</v>
      </c>
      <c r="U911" s="1" t="str">
        <f t="shared" si="30"/>
        <v>Y</v>
      </c>
      <c r="V911" s="1" t="str">
        <f t="shared" si="31"/>
        <v>Y</v>
      </c>
      <c r="W911" s="1" t="s">
        <v>5813</v>
      </c>
      <c r="X911" s="1" t="s">
        <v>5813</v>
      </c>
      <c r="AA911" s="1" t="s">
        <v>5819</v>
      </c>
      <c r="AB911" s="1" t="e">
        <v>#N/A</v>
      </c>
    </row>
    <row r="912" spans="1:31" x14ac:dyDescent="0.4">
      <c r="A912" s="1">
        <v>294356922</v>
      </c>
      <c r="B912" s="1" t="s">
        <v>143</v>
      </c>
      <c r="C912" s="1" t="s">
        <v>5946</v>
      </c>
      <c r="D912" s="1">
        <v>362</v>
      </c>
      <c r="E912" s="1" t="s">
        <v>5826</v>
      </c>
      <c r="F912" s="1">
        <v>7</v>
      </c>
      <c r="G912" s="1" t="s">
        <v>144</v>
      </c>
      <c r="H912" s="1" t="s">
        <v>2478</v>
      </c>
      <c r="I912" s="1">
        <v>124</v>
      </c>
      <c r="J912" s="1" t="s">
        <v>144</v>
      </c>
      <c r="K912" s="5">
        <v>124</v>
      </c>
      <c r="L912" s="5">
        <v>8.6328783636161699E-2</v>
      </c>
      <c r="M912" s="12">
        <v>0.99189691541224512</v>
      </c>
      <c r="N912" s="12">
        <v>6.9105676019579777E-3</v>
      </c>
      <c r="O912" s="1" t="s">
        <v>21</v>
      </c>
      <c r="P912" s="1">
        <v>4.4466069689999896</v>
      </c>
      <c r="Q912" s="1" t="s">
        <v>1039</v>
      </c>
      <c r="S912" s="1" t="e">
        <v>#N/A</v>
      </c>
      <c r="T912" s="1" t="s">
        <v>1040</v>
      </c>
      <c r="U912" s="1" t="str">
        <f t="shared" si="30"/>
        <v>Y</v>
      </c>
      <c r="V912" s="1" t="str">
        <f t="shared" si="31"/>
        <v>Y</v>
      </c>
      <c r="W912" s="1" t="s">
        <v>5813</v>
      </c>
      <c r="X912" s="1" t="s">
        <v>5813</v>
      </c>
      <c r="AA912" s="1" t="s">
        <v>5819</v>
      </c>
      <c r="AB912" s="1" t="e">
        <v>#N/A</v>
      </c>
    </row>
    <row r="913" spans="1:28" x14ac:dyDescent="0.4">
      <c r="A913" s="1">
        <v>272819994</v>
      </c>
      <c r="B913" s="1" t="s">
        <v>528</v>
      </c>
      <c r="C913" s="1" t="s">
        <v>5946</v>
      </c>
      <c r="D913" s="1">
        <v>403</v>
      </c>
      <c r="E913" s="1" t="s">
        <v>5831</v>
      </c>
      <c r="F913" s="1">
        <v>5</v>
      </c>
      <c r="G913" s="1" t="s">
        <v>374</v>
      </c>
      <c r="H913" s="1" t="s">
        <v>7770</v>
      </c>
      <c r="I913" s="1">
        <v>90</v>
      </c>
      <c r="J913" s="1" t="s">
        <v>374</v>
      </c>
      <c r="K913" s="5">
        <v>90</v>
      </c>
      <c r="L913" s="5">
        <v>0.15817190613437399</v>
      </c>
      <c r="M913" s="12">
        <v>0.95303854574487723</v>
      </c>
      <c r="N913" s="12">
        <v>2.8445459104966851E-2</v>
      </c>
      <c r="O913" s="1" t="s">
        <v>21</v>
      </c>
      <c r="P913" s="1">
        <v>2.2349045873</v>
      </c>
      <c r="Q913" s="1" t="s">
        <v>1891</v>
      </c>
      <c r="S913" s="1" t="e">
        <v>#N/A</v>
      </c>
      <c r="T913" s="1" t="s">
        <v>1892</v>
      </c>
      <c r="U913" s="1" t="str">
        <f t="shared" si="30"/>
        <v>Y</v>
      </c>
      <c r="V913" s="1" t="str">
        <f t="shared" si="31"/>
        <v>Y</v>
      </c>
      <c r="X913" s="1" t="s">
        <v>5813</v>
      </c>
      <c r="AB913" s="1" t="e">
        <v>#N/A</v>
      </c>
    </row>
    <row r="914" spans="1:28" x14ac:dyDescent="0.4">
      <c r="A914" s="1">
        <v>287666431</v>
      </c>
      <c r="B914" s="1" t="s">
        <v>4802</v>
      </c>
      <c r="C914" s="1" t="s">
        <v>5946</v>
      </c>
      <c r="D914" s="1">
        <v>403</v>
      </c>
      <c r="E914" s="1" t="s">
        <v>5831</v>
      </c>
      <c r="F914" s="1">
        <v>5</v>
      </c>
      <c r="G914" s="1" t="s">
        <v>374</v>
      </c>
      <c r="H914" s="1" t="s">
        <v>5292</v>
      </c>
      <c r="I914" s="1">
        <v>90</v>
      </c>
      <c r="J914" s="6" t="s">
        <v>5292</v>
      </c>
      <c r="K914" s="6">
        <v>144</v>
      </c>
      <c r="L914" s="5">
        <v>1.4904447523437399E-3</v>
      </c>
      <c r="M914" s="12">
        <v>0.89335069978689807</v>
      </c>
      <c r="N914" s="12">
        <v>6.2354935845772647E-2</v>
      </c>
      <c r="O914" s="1" t="s">
        <v>21</v>
      </c>
      <c r="P914" s="1">
        <v>0.15032898650000001</v>
      </c>
      <c r="Q914" s="1" t="s">
        <v>5036</v>
      </c>
      <c r="S914" s="1" t="e">
        <v>#N/A</v>
      </c>
      <c r="T914" s="1" t="s">
        <v>5037</v>
      </c>
      <c r="U914" s="1" t="str">
        <f t="shared" si="30"/>
        <v>Y</v>
      </c>
      <c r="V914" s="1" t="str">
        <f t="shared" si="31"/>
        <v>Y</v>
      </c>
      <c r="X914" s="1" t="s">
        <v>5813</v>
      </c>
      <c r="Y914" s="1" t="s">
        <v>6137</v>
      </c>
      <c r="AB914" s="1" t="e">
        <v>#N/A</v>
      </c>
    </row>
    <row r="915" spans="1:28" x14ac:dyDescent="0.4">
      <c r="A915" s="1">
        <v>125361005</v>
      </c>
      <c r="B915" s="1" t="s">
        <v>10</v>
      </c>
      <c r="C915" s="1" t="s">
        <v>5946</v>
      </c>
      <c r="D915" s="1">
        <v>403</v>
      </c>
      <c r="E915" s="1" t="s">
        <v>5831</v>
      </c>
      <c r="F915" s="1">
        <v>5</v>
      </c>
      <c r="G915" s="1" t="s">
        <v>374</v>
      </c>
      <c r="H915" s="1" t="s">
        <v>7762</v>
      </c>
      <c r="I915" s="1">
        <v>90</v>
      </c>
      <c r="J915" s="1" t="s">
        <v>374</v>
      </c>
      <c r="K915" s="5">
        <v>90</v>
      </c>
      <c r="L915" s="5">
        <v>0.59277963217193952</v>
      </c>
      <c r="M915" s="12">
        <v>0.94602432196479391</v>
      </c>
      <c r="N915" s="12">
        <v>1.9397421446263045E-2</v>
      </c>
      <c r="O915" s="1" t="s">
        <v>9</v>
      </c>
      <c r="P915" s="1">
        <v>4.1550400345999998</v>
      </c>
      <c r="Q915" s="1" t="s">
        <v>1121</v>
      </c>
      <c r="S915" s="1" t="e">
        <v>#N/A</v>
      </c>
      <c r="T915" s="1" t="s">
        <v>1122</v>
      </c>
      <c r="U915" s="1" t="str">
        <f t="shared" si="30"/>
        <v>Y</v>
      </c>
      <c r="V915" s="1" t="str">
        <f t="shared" si="31"/>
        <v>Y</v>
      </c>
      <c r="X915" s="1" t="s">
        <v>5813</v>
      </c>
      <c r="Y915" s="1" t="s">
        <v>5968</v>
      </c>
      <c r="AB915" s="1" t="s">
        <v>5813</v>
      </c>
    </row>
    <row r="916" spans="1:28" x14ac:dyDescent="0.4">
      <c r="A916" s="1">
        <v>146985623</v>
      </c>
      <c r="B916" s="1" t="s">
        <v>10</v>
      </c>
      <c r="C916" s="1" t="s">
        <v>5946</v>
      </c>
      <c r="D916" s="1">
        <v>403</v>
      </c>
      <c r="E916" s="1" t="s">
        <v>5831</v>
      </c>
      <c r="F916" s="1">
        <v>5</v>
      </c>
      <c r="G916" s="1" t="s">
        <v>374</v>
      </c>
      <c r="H916" s="1" t="s">
        <v>7763</v>
      </c>
      <c r="I916" s="1">
        <v>90</v>
      </c>
      <c r="J916" s="1" t="s">
        <v>374</v>
      </c>
      <c r="K916" s="5">
        <v>90</v>
      </c>
      <c r="L916" s="5">
        <v>0.34772298205117097</v>
      </c>
      <c r="M916" s="12">
        <v>0.94835656951622094</v>
      </c>
      <c r="N916" s="12">
        <v>1.9093359502863991E-2</v>
      </c>
      <c r="O916" s="1" t="s">
        <v>9</v>
      </c>
      <c r="P916" s="1">
        <v>1.1586188473999901</v>
      </c>
      <c r="Q916" s="1" t="s">
        <v>2751</v>
      </c>
      <c r="S916" s="1" t="e">
        <v>#N/A</v>
      </c>
      <c r="T916" s="1" t="s">
        <v>2752</v>
      </c>
      <c r="U916" s="1" t="str">
        <f t="shared" si="30"/>
        <v>Y</v>
      </c>
      <c r="V916" s="1" t="str">
        <f t="shared" si="31"/>
        <v>Y</v>
      </c>
      <c r="X916" s="1" t="s">
        <v>5813</v>
      </c>
      <c r="Y916" s="1" t="s">
        <v>6143</v>
      </c>
      <c r="AB916" s="1" t="s">
        <v>5813</v>
      </c>
    </row>
    <row r="917" spans="1:28" x14ac:dyDescent="0.4">
      <c r="A917" s="1">
        <v>157550122</v>
      </c>
      <c r="B917" s="1" t="s">
        <v>10</v>
      </c>
      <c r="C917" s="1" t="s">
        <v>5946</v>
      </c>
      <c r="D917" s="1">
        <v>403</v>
      </c>
      <c r="E917" s="1" t="s">
        <v>5831</v>
      </c>
      <c r="F917" s="1">
        <v>5</v>
      </c>
      <c r="G917" s="1" t="s">
        <v>374</v>
      </c>
      <c r="H917" s="1" t="s">
        <v>7771</v>
      </c>
      <c r="I917" s="1">
        <v>90</v>
      </c>
      <c r="J917" s="1" t="s">
        <v>374</v>
      </c>
      <c r="K917" s="5">
        <v>90</v>
      </c>
      <c r="L917" s="5">
        <v>0.10142152561157831</v>
      </c>
      <c r="M917" s="12">
        <v>0.91728069597662742</v>
      </c>
      <c r="N917" s="12">
        <v>6.0972311122053695E-2</v>
      </c>
      <c r="O917" s="1" t="s">
        <v>9</v>
      </c>
      <c r="P917" s="1">
        <v>1.476759403</v>
      </c>
      <c r="Q917" s="1" t="s">
        <v>2446</v>
      </c>
      <c r="S917" s="1" t="e">
        <v>#N/A</v>
      </c>
      <c r="T917" s="1" t="s">
        <v>2447</v>
      </c>
      <c r="U917" s="1" t="str">
        <f t="shared" si="30"/>
        <v>Y</v>
      </c>
      <c r="V917" s="1" t="str">
        <f t="shared" si="31"/>
        <v>Y</v>
      </c>
      <c r="X917" s="1" t="s">
        <v>5813</v>
      </c>
      <c r="AB917" s="1" t="s">
        <v>5813</v>
      </c>
    </row>
    <row r="918" spans="1:28" x14ac:dyDescent="0.4">
      <c r="A918" s="1">
        <v>549805072</v>
      </c>
      <c r="B918" s="1" t="s">
        <v>4168</v>
      </c>
      <c r="C918" s="1" t="s">
        <v>5946</v>
      </c>
      <c r="D918" s="1">
        <v>403</v>
      </c>
      <c r="E918" s="1" t="s">
        <v>5831</v>
      </c>
      <c r="F918" s="1">
        <v>5</v>
      </c>
      <c r="G918" s="1" t="s">
        <v>374</v>
      </c>
      <c r="H918" s="1" t="s">
        <v>7768</v>
      </c>
      <c r="I918" s="1">
        <v>90</v>
      </c>
      <c r="J918" s="1" t="s">
        <v>374</v>
      </c>
      <c r="K918" s="5">
        <v>90</v>
      </c>
      <c r="L918" s="5">
        <v>6.1655088703392773E-3</v>
      </c>
      <c r="M918" s="12">
        <v>0.87058342837233182</v>
      </c>
      <c r="N918" s="12">
        <v>5.6258920763001291E-2</v>
      </c>
      <c r="O918" s="1" t="s">
        <v>9</v>
      </c>
      <c r="P918" s="1">
        <v>0.103731661075</v>
      </c>
      <c r="Q918" s="1" t="s">
        <v>5340</v>
      </c>
      <c r="S918" s="1" t="e">
        <v>#N/A</v>
      </c>
      <c r="T918" s="1" t="s">
        <v>5341</v>
      </c>
      <c r="U918" s="1" t="str">
        <f t="shared" si="30"/>
        <v>Y</v>
      </c>
      <c r="V918" s="1" t="str">
        <f t="shared" si="31"/>
        <v>Y</v>
      </c>
      <c r="X918" s="1" t="s">
        <v>9</v>
      </c>
      <c r="Y918" s="1" t="s">
        <v>6013</v>
      </c>
      <c r="AB918" s="1" t="e">
        <v>#N/A</v>
      </c>
    </row>
    <row r="919" spans="1:28" x14ac:dyDescent="0.4">
      <c r="A919" s="1">
        <v>309386361</v>
      </c>
      <c r="B919" s="1" t="s">
        <v>131</v>
      </c>
      <c r="C919" s="1" t="s">
        <v>5946</v>
      </c>
      <c r="D919" s="1">
        <v>403</v>
      </c>
      <c r="E919" s="1" t="s">
        <v>5831</v>
      </c>
      <c r="F919" s="1">
        <v>5</v>
      </c>
      <c r="G919" s="1" t="s">
        <v>374</v>
      </c>
      <c r="H919" s="1" t="s">
        <v>5292</v>
      </c>
      <c r="I919" s="1">
        <v>90</v>
      </c>
      <c r="J919" s="1" t="s">
        <v>374</v>
      </c>
      <c r="K919" s="5">
        <v>90</v>
      </c>
      <c r="L919" s="5">
        <v>7.7763841924185451E-2</v>
      </c>
      <c r="M919" s="12">
        <v>0.98047539593445232</v>
      </c>
      <c r="N919" s="12">
        <v>1.2476544581875245E-2</v>
      </c>
      <c r="O919" s="1" t="s">
        <v>21</v>
      </c>
      <c r="P919" s="1">
        <v>0.15453507330624999</v>
      </c>
      <c r="Q919" s="1" t="s">
        <v>5006</v>
      </c>
      <c r="S919" s="1" t="e">
        <v>#N/A</v>
      </c>
      <c r="T919" s="1" t="s">
        <v>5007</v>
      </c>
      <c r="U919" s="1" t="str">
        <f t="shared" si="30"/>
        <v>Y</v>
      </c>
      <c r="V919" s="1" t="str">
        <f t="shared" si="31"/>
        <v>Y</v>
      </c>
      <c r="X919" s="1" t="s">
        <v>5813</v>
      </c>
      <c r="AB919" s="1" t="e">
        <v>#N/A</v>
      </c>
    </row>
    <row r="920" spans="1:28" x14ac:dyDescent="0.4">
      <c r="A920" s="1">
        <v>304694870</v>
      </c>
      <c r="B920" s="1" t="s">
        <v>1636</v>
      </c>
      <c r="C920" s="1" t="s">
        <v>5946</v>
      </c>
      <c r="D920" s="1">
        <v>403</v>
      </c>
      <c r="E920" s="1" t="s">
        <v>5831</v>
      </c>
      <c r="F920" s="1">
        <v>5</v>
      </c>
      <c r="G920" s="1" t="s">
        <v>374</v>
      </c>
      <c r="H920" s="1">
        <v>0</v>
      </c>
      <c r="I920" s="1">
        <v>90</v>
      </c>
      <c r="J920" s="1" t="s">
        <v>374</v>
      </c>
      <c r="K920" s="5">
        <v>90</v>
      </c>
      <c r="L920" s="5">
        <v>9.6335418167187409E-2</v>
      </c>
      <c r="M920" s="12">
        <v>0.99845234110128889</v>
      </c>
      <c r="N920" s="12">
        <v>1.547658898711063E-3</v>
      </c>
      <c r="O920" s="1" t="s">
        <v>9</v>
      </c>
      <c r="P920" s="1">
        <v>0.84323732254999995</v>
      </c>
      <c r="Q920" s="1" t="s">
        <v>3142</v>
      </c>
      <c r="S920" s="1" t="e">
        <v>#N/A</v>
      </c>
      <c r="T920" s="1" t="s">
        <v>3143</v>
      </c>
      <c r="U920" s="1" t="str">
        <f t="shared" si="30"/>
        <v>Y</v>
      </c>
      <c r="V920" s="1" t="str">
        <f t="shared" si="31"/>
        <v>Y</v>
      </c>
      <c r="X920" s="1" t="s">
        <v>5813</v>
      </c>
      <c r="AB920" s="1" t="e">
        <v>#N/A</v>
      </c>
    </row>
    <row r="921" spans="1:28" x14ac:dyDescent="0.4">
      <c r="A921" s="1">
        <v>310194040</v>
      </c>
      <c r="B921" s="1" t="s">
        <v>814</v>
      </c>
      <c r="C921" s="1" t="s">
        <v>5946</v>
      </c>
      <c r="D921" s="1">
        <v>985</v>
      </c>
      <c r="E921" s="1" t="s">
        <v>5827</v>
      </c>
      <c r="F921" s="1">
        <v>1</v>
      </c>
      <c r="G921" s="1" t="s">
        <v>47</v>
      </c>
      <c r="H921" s="1" t="s">
        <v>7084</v>
      </c>
      <c r="I921" s="1">
        <v>2</v>
      </c>
      <c r="J921" s="1" t="s">
        <v>47</v>
      </c>
      <c r="K921" s="5">
        <v>2</v>
      </c>
      <c r="L921" s="5">
        <v>7.4512153670294221E-2</v>
      </c>
      <c r="M921" s="12">
        <v>0.76796376050724413</v>
      </c>
      <c r="N921" s="12">
        <v>0.21180188563374783</v>
      </c>
      <c r="O921" s="1" t="s">
        <v>21</v>
      </c>
      <c r="P921" s="1">
        <v>0.2080227576</v>
      </c>
      <c r="Q921" s="1" t="s">
        <v>4708</v>
      </c>
      <c r="S921" s="1" t="e">
        <v>#N/A</v>
      </c>
      <c r="T921" s="1" t="s">
        <v>4709</v>
      </c>
      <c r="U921" s="1" t="str">
        <f t="shared" si="30"/>
        <v>N</v>
      </c>
      <c r="V921" s="1" t="str">
        <f t="shared" si="31"/>
        <v>N</v>
      </c>
      <c r="W921" s="1" t="s">
        <v>5812</v>
      </c>
      <c r="X921" s="1" t="s">
        <v>5812</v>
      </c>
      <c r="Y921" s="1" t="s">
        <v>6066</v>
      </c>
      <c r="AB921" s="1" t="e">
        <v>#N/A</v>
      </c>
    </row>
    <row r="922" spans="1:28" x14ac:dyDescent="0.4">
      <c r="A922" s="1">
        <v>299896150</v>
      </c>
      <c r="B922" s="1" t="s">
        <v>301</v>
      </c>
      <c r="C922" s="1" t="s">
        <v>5946</v>
      </c>
      <c r="D922" s="1">
        <v>403</v>
      </c>
      <c r="E922" s="1" t="s">
        <v>5831</v>
      </c>
      <c r="F922" s="1">
        <v>5</v>
      </c>
      <c r="G922" s="1" t="s">
        <v>374</v>
      </c>
      <c r="H922" s="1" t="s">
        <v>355</v>
      </c>
      <c r="I922" s="1">
        <v>90</v>
      </c>
      <c r="J922" s="1" t="s">
        <v>374</v>
      </c>
      <c r="K922" s="5">
        <v>90</v>
      </c>
      <c r="L922" s="5">
        <v>2.4261429682917304E-2</v>
      </c>
      <c r="M922" s="12">
        <v>0.99284812209399276</v>
      </c>
      <c r="N922" s="12">
        <v>5.3068413319085706E-3</v>
      </c>
      <c r="O922" s="1" t="s">
        <v>9</v>
      </c>
      <c r="P922" s="1">
        <v>0.2043592628</v>
      </c>
      <c r="Q922" s="1" t="s">
        <v>4720</v>
      </c>
      <c r="S922" s="1" t="e">
        <v>#N/A</v>
      </c>
      <c r="T922" s="1" t="s">
        <v>4721</v>
      </c>
      <c r="U922" s="1" t="str">
        <f t="shared" si="30"/>
        <v>Y</v>
      </c>
      <c r="V922" s="1" t="str">
        <f t="shared" si="31"/>
        <v>Y</v>
      </c>
      <c r="X922" s="1" t="s">
        <v>5813</v>
      </c>
      <c r="AB922" s="1" t="e">
        <v>#N/A</v>
      </c>
    </row>
    <row r="923" spans="1:28" x14ac:dyDescent="0.4">
      <c r="A923" s="1">
        <v>286303000</v>
      </c>
      <c r="B923" s="1" t="s">
        <v>447</v>
      </c>
      <c r="C923" s="1" t="s">
        <v>5946</v>
      </c>
      <c r="D923" s="1">
        <v>403</v>
      </c>
      <c r="E923" s="1" t="s">
        <v>5831</v>
      </c>
      <c r="F923" s="1">
        <v>5</v>
      </c>
      <c r="G923" s="1" t="s">
        <v>374</v>
      </c>
      <c r="H923" s="1" t="s">
        <v>442</v>
      </c>
      <c r="I923" s="1">
        <v>90</v>
      </c>
      <c r="J923" s="1" t="s">
        <v>374</v>
      </c>
      <c r="K923" s="5">
        <v>90</v>
      </c>
      <c r="L923" s="5">
        <v>7.8009671239746073E-2</v>
      </c>
      <c r="M923" s="12">
        <v>0.97630395808149162</v>
      </c>
      <c r="N923" s="12">
        <v>1.5409899719267333E-2</v>
      </c>
      <c r="O923" s="1" t="s">
        <v>21</v>
      </c>
      <c r="P923" s="1">
        <v>0.54877015532499995</v>
      </c>
      <c r="Q923" s="1" t="s">
        <v>3661</v>
      </c>
      <c r="S923" s="1" t="e">
        <v>#N/A</v>
      </c>
      <c r="T923" s="1" t="s">
        <v>3662</v>
      </c>
      <c r="U923" s="1" t="str">
        <f t="shared" si="30"/>
        <v>Y</v>
      </c>
      <c r="V923" s="1" t="str">
        <f t="shared" si="31"/>
        <v>Y</v>
      </c>
      <c r="X923" s="1" t="s">
        <v>5813</v>
      </c>
      <c r="AB923" s="1" t="e">
        <v>#N/A</v>
      </c>
    </row>
    <row r="924" spans="1:28" x14ac:dyDescent="0.4">
      <c r="A924" s="1">
        <v>180520257</v>
      </c>
      <c r="B924" s="1" t="s">
        <v>10</v>
      </c>
      <c r="C924" s="1" t="s">
        <v>5946</v>
      </c>
      <c r="D924" s="1">
        <v>475</v>
      </c>
      <c r="E924" s="1" t="s">
        <v>5826</v>
      </c>
      <c r="F924" s="1">
        <v>7</v>
      </c>
      <c r="G924" s="1" t="s">
        <v>2678</v>
      </c>
      <c r="H924" s="1" t="s">
        <v>7499</v>
      </c>
      <c r="I924" s="1">
        <v>111</v>
      </c>
      <c r="J924" s="1" t="s">
        <v>2678</v>
      </c>
      <c r="K924" s="5">
        <v>111</v>
      </c>
      <c r="L924" s="5">
        <v>3.4403416454717527E-2</v>
      </c>
      <c r="M924" s="12">
        <v>0.7294889332221689</v>
      </c>
      <c r="N924" s="12">
        <v>0.25087351277627218</v>
      </c>
      <c r="O924" s="1" t="s">
        <v>9</v>
      </c>
      <c r="P924" s="1">
        <v>0.68886329295000004</v>
      </c>
      <c r="Q924" s="1" t="s">
        <v>3382</v>
      </c>
      <c r="S924" s="1" t="e">
        <v>#N/A</v>
      </c>
      <c r="T924" s="1" t="s">
        <v>3383</v>
      </c>
      <c r="U924" s="1" t="str">
        <f t="shared" si="30"/>
        <v>N</v>
      </c>
      <c r="V924" s="1" t="str">
        <f t="shared" si="31"/>
        <v>N</v>
      </c>
      <c r="W924" s="1" t="s">
        <v>5813</v>
      </c>
      <c r="X924" s="1" t="s">
        <v>5813</v>
      </c>
      <c r="AA924" s="1" t="s">
        <v>5820</v>
      </c>
      <c r="AB924" s="1" t="s">
        <v>5813</v>
      </c>
    </row>
    <row r="925" spans="1:28" x14ac:dyDescent="0.4">
      <c r="A925" s="1">
        <v>299996344</v>
      </c>
      <c r="B925" s="1" t="s">
        <v>1171</v>
      </c>
      <c r="C925" s="1" t="s">
        <v>5946</v>
      </c>
      <c r="D925" s="1">
        <v>475</v>
      </c>
      <c r="E925" s="1" t="s">
        <v>5826</v>
      </c>
      <c r="F925" s="1">
        <v>7</v>
      </c>
      <c r="G925" s="1" t="s">
        <v>2678</v>
      </c>
      <c r="H925" s="1" t="s">
        <v>498</v>
      </c>
      <c r="I925" s="1">
        <v>111</v>
      </c>
      <c r="J925" s="1" t="s">
        <v>2678</v>
      </c>
      <c r="K925" s="5">
        <v>111</v>
      </c>
      <c r="L925" s="5">
        <v>1.5579985186035046E-2</v>
      </c>
      <c r="M925" s="12">
        <v>0.89322286260331085</v>
      </c>
      <c r="N925" s="12">
        <v>0.10174822916686078</v>
      </c>
      <c r="O925" s="1" t="s">
        <v>9</v>
      </c>
      <c r="P925" s="1">
        <v>0.1391001171</v>
      </c>
      <c r="Q925" s="1" t="s">
        <v>5111</v>
      </c>
      <c r="S925" s="1" t="e">
        <v>#N/A</v>
      </c>
      <c r="T925" s="1" t="s">
        <v>5112</v>
      </c>
      <c r="U925" s="1" t="str">
        <f t="shared" si="30"/>
        <v>Y</v>
      </c>
      <c r="V925" s="1" t="str">
        <f t="shared" si="31"/>
        <v>Y</v>
      </c>
      <c r="W925" s="1" t="s">
        <v>5813</v>
      </c>
      <c r="X925" s="1" t="s">
        <v>5813</v>
      </c>
      <c r="AA925" s="1" t="s">
        <v>5820</v>
      </c>
      <c r="AB925" s="1" t="e">
        <v>#N/A</v>
      </c>
    </row>
    <row r="926" spans="1:28" x14ac:dyDescent="0.4">
      <c r="A926" s="1">
        <v>178489574</v>
      </c>
      <c r="B926" s="1" t="s">
        <v>495</v>
      </c>
      <c r="C926" s="1" t="s">
        <v>5946</v>
      </c>
      <c r="D926" s="1">
        <v>475</v>
      </c>
      <c r="E926" s="1" t="s">
        <v>5826</v>
      </c>
      <c r="F926" s="1">
        <v>7</v>
      </c>
      <c r="G926" s="1" t="s">
        <v>2678</v>
      </c>
      <c r="H926" s="1" t="s">
        <v>7498</v>
      </c>
      <c r="I926" s="1">
        <v>111</v>
      </c>
      <c r="J926" s="1" t="s">
        <v>2678</v>
      </c>
      <c r="K926" s="5">
        <v>111</v>
      </c>
      <c r="L926" s="5">
        <v>3.8512979536718638E-2</v>
      </c>
      <c r="M926" s="12">
        <v>0.93578923279816606</v>
      </c>
      <c r="N926" s="12">
        <v>3.5617765448844443E-2</v>
      </c>
      <c r="O926" s="1" t="s">
        <v>9</v>
      </c>
      <c r="P926" s="1">
        <v>0.442494897053125</v>
      </c>
      <c r="Q926" s="1" t="s">
        <v>3894</v>
      </c>
      <c r="S926" s="1" t="e">
        <v>#N/A</v>
      </c>
      <c r="T926" s="1" t="s">
        <v>3895</v>
      </c>
      <c r="U926" s="1" t="str">
        <f t="shared" si="30"/>
        <v>Y</v>
      </c>
      <c r="V926" s="1" t="str">
        <f t="shared" si="31"/>
        <v>Y</v>
      </c>
      <c r="W926" s="1" t="s">
        <v>5813</v>
      </c>
      <c r="X926" s="1" t="s">
        <v>5813</v>
      </c>
      <c r="AA926" s="1" t="s">
        <v>5820</v>
      </c>
      <c r="AB926" s="1" t="e">
        <v>#N/A</v>
      </c>
    </row>
    <row r="927" spans="1:28" x14ac:dyDescent="0.4">
      <c r="A927" s="1">
        <v>268321927</v>
      </c>
      <c r="B927" s="1" t="s">
        <v>692</v>
      </c>
      <c r="C927" s="1" t="s">
        <v>5946</v>
      </c>
      <c r="D927" s="1">
        <v>483</v>
      </c>
      <c r="E927" s="1" t="s">
        <v>5826</v>
      </c>
      <c r="F927" s="1">
        <v>7</v>
      </c>
      <c r="G927" s="1" t="s">
        <v>3105</v>
      </c>
      <c r="H927" s="1" t="s">
        <v>7530</v>
      </c>
      <c r="I927" s="1">
        <v>142</v>
      </c>
      <c r="J927" s="1" t="s">
        <v>3105</v>
      </c>
      <c r="K927" s="5">
        <v>142</v>
      </c>
      <c r="L927" s="5">
        <v>8.0645878877677792E-3</v>
      </c>
      <c r="M927" s="12">
        <v>0.71624435499813321</v>
      </c>
      <c r="N927" s="12">
        <v>0.23252436383726183</v>
      </c>
      <c r="O927" s="1" t="s">
        <v>21</v>
      </c>
      <c r="P927" s="1">
        <v>0.115306702</v>
      </c>
      <c r="Q927" s="1" t="s">
        <v>5278</v>
      </c>
      <c r="S927" s="1" t="e">
        <v>#N/A</v>
      </c>
      <c r="T927" s="1" t="s">
        <v>5279</v>
      </c>
      <c r="U927" s="1" t="str">
        <f t="shared" si="30"/>
        <v>N</v>
      </c>
      <c r="V927" s="1" t="str">
        <f t="shared" si="31"/>
        <v>N</v>
      </c>
      <c r="W927" s="1" t="s">
        <v>5813</v>
      </c>
      <c r="X927" s="1" t="s">
        <v>5813</v>
      </c>
      <c r="AA927" s="1" t="s">
        <v>5823</v>
      </c>
      <c r="AB927" s="1" t="e">
        <v>#N/A</v>
      </c>
    </row>
    <row r="928" spans="1:28" x14ac:dyDescent="0.4">
      <c r="A928" s="1">
        <v>300236056</v>
      </c>
      <c r="B928" s="1" t="s">
        <v>358</v>
      </c>
      <c r="C928" s="1" t="s">
        <v>5946</v>
      </c>
      <c r="D928" s="1">
        <v>483</v>
      </c>
      <c r="E928" s="1" t="s">
        <v>5826</v>
      </c>
      <c r="F928" s="1">
        <v>7</v>
      </c>
      <c r="G928" s="1" t="s">
        <v>3105</v>
      </c>
      <c r="H928" s="1" t="s">
        <v>7531</v>
      </c>
      <c r="I928" s="1">
        <v>142</v>
      </c>
      <c r="J928" s="1" t="s">
        <v>3105</v>
      </c>
      <c r="K928" s="5">
        <v>142</v>
      </c>
      <c r="L928" s="5">
        <v>0.10575130831681163</v>
      </c>
      <c r="M928" s="12">
        <v>0.46345206674108363</v>
      </c>
      <c r="N928" s="12">
        <v>0.30067086786996405</v>
      </c>
      <c r="O928" s="1" t="s">
        <v>9</v>
      </c>
      <c r="P928" s="1">
        <v>0.85762161799999903</v>
      </c>
      <c r="Q928" s="1" t="s">
        <v>3106</v>
      </c>
      <c r="S928" s="1" t="e">
        <v>#N/A</v>
      </c>
      <c r="T928" s="1" t="s">
        <v>3107</v>
      </c>
      <c r="U928" s="1" t="str">
        <f t="shared" si="30"/>
        <v>N</v>
      </c>
      <c r="V928" s="1" t="str">
        <f t="shared" si="31"/>
        <v>N</v>
      </c>
      <c r="W928" s="1" t="s">
        <v>5813</v>
      </c>
      <c r="X928" s="1" t="s">
        <v>5813</v>
      </c>
      <c r="AA928" s="1" t="s">
        <v>5823</v>
      </c>
      <c r="AB928" s="1" t="e">
        <v>#N/A</v>
      </c>
    </row>
    <row r="929" spans="1:28" x14ac:dyDescent="0.4">
      <c r="A929" s="1">
        <v>265287564</v>
      </c>
      <c r="B929" s="1" t="s">
        <v>2617</v>
      </c>
      <c r="C929" s="1" t="s">
        <v>5946</v>
      </c>
      <c r="D929" s="1">
        <v>483</v>
      </c>
      <c r="E929" s="1" t="s">
        <v>5826</v>
      </c>
      <c r="F929" s="1">
        <v>7</v>
      </c>
      <c r="G929" s="1" t="s">
        <v>3105</v>
      </c>
      <c r="H929" s="1" t="s">
        <v>7529</v>
      </c>
      <c r="I929" s="1">
        <v>142</v>
      </c>
      <c r="J929" s="1" t="s">
        <v>3105</v>
      </c>
      <c r="K929" s="5">
        <v>142</v>
      </c>
      <c r="L929" s="5">
        <v>8.2964954610473506E-3</v>
      </c>
      <c r="M929" s="12">
        <v>0.83113323961603203</v>
      </c>
      <c r="N929" s="12">
        <v>8.6691988118884844E-2</v>
      </c>
      <c r="O929" s="1" t="s">
        <v>9</v>
      </c>
      <c r="P929" s="1">
        <v>0.11234996359999901</v>
      </c>
      <c r="Q929" s="1" t="s">
        <v>5288</v>
      </c>
      <c r="S929" s="1" t="e">
        <v>#N/A</v>
      </c>
      <c r="T929" s="1" t="s">
        <v>5289</v>
      </c>
      <c r="U929" s="1" t="str">
        <f t="shared" si="30"/>
        <v>Y</v>
      </c>
      <c r="V929" s="1" t="str">
        <f t="shared" si="31"/>
        <v>Y</v>
      </c>
      <c r="W929" s="1" t="s">
        <v>5813</v>
      </c>
      <c r="X929" s="1" t="s">
        <v>5813</v>
      </c>
      <c r="AA929" s="1" t="s">
        <v>5823</v>
      </c>
      <c r="AB929" s="1" t="e">
        <v>#N/A</v>
      </c>
    </row>
    <row r="930" spans="1:28" x14ac:dyDescent="0.4">
      <c r="A930" s="1">
        <v>287173396</v>
      </c>
      <c r="B930" s="1" t="s">
        <v>358</v>
      </c>
      <c r="C930" s="1" t="s">
        <v>5946</v>
      </c>
      <c r="D930" s="1">
        <v>491</v>
      </c>
      <c r="E930" s="1" t="s">
        <v>5830</v>
      </c>
      <c r="F930" s="1">
        <v>8</v>
      </c>
      <c r="G930" s="1" t="s">
        <v>68</v>
      </c>
      <c r="H930" s="1" t="s">
        <v>1637</v>
      </c>
      <c r="I930" s="1">
        <v>168</v>
      </c>
      <c r="J930" s="1" t="s">
        <v>68</v>
      </c>
      <c r="K930" s="5">
        <v>168</v>
      </c>
      <c r="L930" s="5">
        <v>0.26059175663977874</v>
      </c>
      <c r="M930" s="12">
        <v>0.53886360081262707</v>
      </c>
      <c r="N930" s="12">
        <v>0.30911555103928284</v>
      </c>
      <c r="O930" s="1" t="s">
        <v>21</v>
      </c>
      <c r="P930" s="1">
        <v>2.2221261663999998</v>
      </c>
      <c r="Q930" s="1" t="s">
        <v>1904</v>
      </c>
      <c r="S930" s="1" t="e">
        <v>#N/A</v>
      </c>
      <c r="T930" s="1" t="s">
        <v>1905</v>
      </c>
      <c r="U930" s="1" t="str">
        <f t="shared" si="30"/>
        <v>N</v>
      </c>
      <c r="V930" s="1" t="str">
        <f t="shared" si="31"/>
        <v>N</v>
      </c>
      <c r="X930" s="1" t="s">
        <v>9</v>
      </c>
      <c r="Y930" s="1" t="s">
        <v>6222</v>
      </c>
      <c r="AB930" s="1" t="e">
        <v>#N/A</v>
      </c>
    </row>
    <row r="931" spans="1:28" x14ac:dyDescent="0.4">
      <c r="A931" s="1">
        <v>127396760</v>
      </c>
      <c r="B931" s="1" t="s">
        <v>301</v>
      </c>
      <c r="C931" s="1" t="s">
        <v>5946</v>
      </c>
      <c r="D931" s="1">
        <v>491</v>
      </c>
      <c r="E931" s="1" t="s">
        <v>5830</v>
      </c>
      <c r="F931" s="1">
        <v>8</v>
      </c>
      <c r="G931" s="1" t="s">
        <v>68</v>
      </c>
      <c r="H931" s="1" t="s">
        <v>7919</v>
      </c>
      <c r="I931" s="1">
        <v>168</v>
      </c>
      <c r="J931" s="1" t="s">
        <v>68</v>
      </c>
      <c r="K931" s="5">
        <v>168</v>
      </c>
      <c r="L931" s="5">
        <v>0.21871556198908831</v>
      </c>
      <c r="M931" s="12">
        <v>0.63060988198569534</v>
      </c>
      <c r="N931" s="12">
        <v>0.1546287737481033</v>
      </c>
      <c r="O931" s="1" t="s">
        <v>21</v>
      </c>
      <c r="P931" s="1">
        <v>2.0054619844000001</v>
      </c>
      <c r="Q931" s="1" t="s">
        <v>2047</v>
      </c>
      <c r="S931" s="1" t="e">
        <v>#N/A</v>
      </c>
      <c r="T931" s="1" t="s">
        <v>2048</v>
      </c>
      <c r="U931" s="1" t="str">
        <f t="shared" si="30"/>
        <v>Y</v>
      </c>
      <c r="V931" s="1" t="str">
        <f t="shared" si="31"/>
        <v>N</v>
      </c>
      <c r="X931" s="1" t="s">
        <v>9</v>
      </c>
      <c r="Y931" s="1" t="s">
        <v>5996</v>
      </c>
      <c r="AB931" s="1" t="e">
        <v>#N/A</v>
      </c>
    </row>
    <row r="932" spans="1:28" x14ac:dyDescent="0.4">
      <c r="A932" s="1">
        <v>100141222</v>
      </c>
      <c r="B932" s="1" t="s">
        <v>10</v>
      </c>
      <c r="C932" s="1" t="s">
        <v>5946</v>
      </c>
      <c r="D932" s="1">
        <v>507</v>
      </c>
      <c r="E932" s="1" t="s">
        <v>5829</v>
      </c>
      <c r="F932" s="1">
        <v>2</v>
      </c>
      <c r="G932" s="1" t="s">
        <v>1861</v>
      </c>
      <c r="H932" s="1" t="s">
        <v>594</v>
      </c>
      <c r="I932" s="1">
        <v>44</v>
      </c>
      <c r="J932" s="1" t="s">
        <v>1861</v>
      </c>
      <c r="K932" s="5">
        <v>44</v>
      </c>
      <c r="L932" s="5">
        <v>0.24972504733749898</v>
      </c>
      <c r="M932" s="12">
        <v>0.96673735283640228</v>
      </c>
      <c r="N932" s="12">
        <v>2.2373138716234094E-2</v>
      </c>
      <c r="O932" s="1" t="s">
        <v>9</v>
      </c>
      <c r="P932" s="1">
        <v>0.73787804685000002</v>
      </c>
      <c r="Q932" s="1" t="s">
        <v>3305</v>
      </c>
      <c r="S932" s="1" t="e">
        <v>#N/A</v>
      </c>
      <c r="T932" s="1" t="s">
        <v>3306</v>
      </c>
      <c r="U932" s="1" t="str">
        <f t="shared" si="30"/>
        <v>Y</v>
      </c>
      <c r="V932" s="1" t="str">
        <f t="shared" si="31"/>
        <v>Y</v>
      </c>
      <c r="X932" s="1" t="s">
        <v>5813</v>
      </c>
      <c r="Y932" s="1" t="s">
        <v>6142</v>
      </c>
      <c r="AB932" s="1" t="s">
        <v>5813</v>
      </c>
    </row>
    <row r="933" spans="1:28" x14ac:dyDescent="0.4">
      <c r="A933" s="1">
        <v>175728165</v>
      </c>
      <c r="B933" s="1" t="s">
        <v>1860</v>
      </c>
      <c r="C933" s="1" t="s">
        <v>5946</v>
      </c>
      <c r="D933" s="1">
        <v>507</v>
      </c>
      <c r="E933" s="1" t="s">
        <v>5829</v>
      </c>
      <c r="F933" s="1">
        <v>2</v>
      </c>
      <c r="G933" s="1" t="s">
        <v>1861</v>
      </c>
      <c r="H933" s="1">
        <v>0</v>
      </c>
      <c r="I933" s="1">
        <v>44</v>
      </c>
      <c r="J933" s="1" t="s">
        <v>1861</v>
      </c>
      <c r="K933" s="5">
        <v>44</v>
      </c>
      <c r="L933" s="5">
        <v>6.2080785215705286E-2</v>
      </c>
      <c r="M933" s="12">
        <v>0.99619244481389735</v>
      </c>
      <c r="N933" s="12">
        <v>3.721458974943062E-3</v>
      </c>
      <c r="O933" s="1" t="s">
        <v>9</v>
      </c>
      <c r="P933" s="1">
        <v>0.2388286362</v>
      </c>
      <c r="Q933" s="1" t="s">
        <v>4562</v>
      </c>
      <c r="S933" s="1" t="e">
        <v>#N/A</v>
      </c>
      <c r="T933" s="1" t="s">
        <v>4563</v>
      </c>
      <c r="U933" s="1" t="str">
        <f t="shared" si="30"/>
        <v>Y</v>
      </c>
      <c r="V933" s="1" t="str">
        <f t="shared" si="31"/>
        <v>Y</v>
      </c>
      <c r="X933" s="1" t="s">
        <v>5813</v>
      </c>
      <c r="Z933" s="1" t="s">
        <v>5812</v>
      </c>
      <c r="AB933" s="1" t="e">
        <v>#N/A</v>
      </c>
    </row>
    <row r="934" spans="1:28" x14ac:dyDescent="0.4">
      <c r="A934" s="1">
        <v>146921849</v>
      </c>
      <c r="B934" s="1" t="s">
        <v>1860</v>
      </c>
      <c r="C934" s="1" t="s">
        <v>5946</v>
      </c>
      <c r="D934" s="1">
        <v>507</v>
      </c>
      <c r="E934" s="1" t="s">
        <v>5829</v>
      </c>
      <c r="F934" s="1">
        <v>2</v>
      </c>
      <c r="G934" s="1" t="s">
        <v>1861</v>
      </c>
      <c r="H934" s="1">
        <v>0</v>
      </c>
      <c r="I934" s="1">
        <v>44</v>
      </c>
      <c r="J934" s="1" t="s">
        <v>1861</v>
      </c>
      <c r="K934" s="5">
        <v>44</v>
      </c>
      <c r="L934" s="5">
        <v>8.4468860317187408E-2</v>
      </c>
      <c r="M934" s="12">
        <v>0.99471365287147551</v>
      </c>
      <c r="N934" s="12">
        <v>5.2863471285244795E-3</v>
      </c>
      <c r="O934" s="1" t="s">
        <v>21</v>
      </c>
      <c r="P934" s="1">
        <v>1.0702252477875001</v>
      </c>
      <c r="Q934" s="1" t="s">
        <v>2844</v>
      </c>
      <c r="S934" s="1" t="e">
        <v>#N/A</v>
      </c>
      <c r="T934" s="1" t="s">
        <v>2845</v>
      </c>
      <c r="U934" s="1" t="str">
        <f t="shared" si="30"/>
        <v>Y</v>
      </c>
      <c r="V934" s="1" t="str">
        <f t="shared" si="31"/>
        <v>Y</v>
      </c>
      <c r="X934" s="1" t="s">
        <v>5813</v>
      </c>
      <c r="Z934" s="1" t="s">
        <v>5812</v>
      </c>
      <c r="AB934" s="1" t="e">
        <v>#N/A</v>
      </c>
    </row>
    <row r="935" spans="1:28" x14ac:dyDescent="0.4">
      <c r="A935" s="1">
        <v>146859480</v>
      </c>
      <c r="B935" s="1" t="s">
        <v>1860</v>
      </c>
      <c r="C935" s="1" t="s">
        <v>5946</v>
      </c>
      <c r="D935" s="1">
        <v>507</v>
      </c>
      <c r="E935" s="1" t="s">
        <v>5829</v>
      </c>
      <c r="F935" s="1">
        <v>2</v>
      </c>
      <c r="G935" s="1" t="s">
        <v>1861</v>
      </c>
      <c r="H935" s="1">
        <v>0</v>
      </c>
      <c r="I935" s="1">
        <v>44</v>
      </c>
      <c r="J935" s="1" t="s">
        <v>1861</v>
      </c>
      <c r="K935" s="5">
        <v>44</v>
      </c>
      <c r="L935" s="5">
        <v>0.27769920001249898</v>
      </c>
      <c r="M935" s="12">
        <v>0.98142966774024609</v>
      </c>
      <c r="N935" s="12">
        <v>1.8570332259754005E-2</v>
      </c>
      <c r="O935" s="1" t="s">
        <v>9</v>
      </c>
      <c r="P935" s="1">
        <v>2.29984268745</v>
      </c>
      <c r="Q935" s="1" t="s">
        <v>1862</v>
      </c>
      <c r="S935" s="1" t="e">
        <v>#N/A</v>
      </c>
      <c r="T935" s="1" t="s">
        <v>1863</v>
      </c>
      <c r="U935" s="1" t="str">
        <f t="shared" si="30"/>
        <v>Y</v>
      </c>
      <c r="V935" s="1" t="str">
        <f t="shared" si="31"/>
        <v>Y</v>
      </c>
      <c r="X935" s="1" t="s">
        <v>5813</v>
      </c>
      <c r="AB935" s="1" t="e">
        <v>#N/A</v>
      </c>
    </row>
    <row r="936" spans="1:28" x14ac:dyDescent="0.4">
      <c r="A936" s="1">
        <v>304947087</v>
      </c>
      <c r="B936" s="1" t="s">
        <v>88</v>
      </c>
      <c r="C936" s="1" t="s">
        <v>5946</v>
      </c>
      <c r="D936" s="1">
        <v>507</v>
      </c>
      <c r="E936" s="1" t="s">
        <v>5829</v>
      </c>
      <c r="F936" s="1">
        <v>2</v>
      </c>
      <c r="G936" s="1" t="s">
        <v>1861</v>
      </c>
      <c r="H936" s="1">
        <v>0</v>
      </c>
      <c r="I936" s="1">
        <v>44</v>
      </c>
      <c r="J936" s="1" t="s">
        <v>1861</v>
      </c>
      <c r="K936" s="5">
        <v>44</v>
      </c>
      <c r="L936" s="5">
        <v>3.6387735649999899E-2</v>
      </c>
      <c r="M936" s="12">
        <v>1</v>
      </c>
      <c r="N936" s="12">
        <v>0</v>
      </c>
      <c r="O936" s="1" t="s">
        <v>9</v>
      </c>
      <c r="P936" s="1">
        <v>0.20073140983437501</v>
      </c>
      <c r="Q936" s="1" t="s">
        <v>4744</v>
      </c>
      <c r="S936" s="1" t="e">
        <v>#N/A</v>
      </c>
      <c r="T936" s="1" t="s">
        <v>4745</v>
      </c>
      <c r="U936" s="1" t="str">
        <f t="shared" si="30"/>
        <v>Y</v>
      </c>
      <c r="V936" s="1" t="str">
        <f t="shared" si="31"/>
        <v>Y</v>
      </c>
      <c r="X936" s="1" t="s">
        <v>5813</v>
      </c>
      <c r="Z936" s="1" t="s">
        <v>5812</v>
      </c>
      <c r="AB936" s="1" t="e">
        <v>#N/A</v>
      </c>
    </row>
    <row r="937" spans="1:28" x14ac:dyDescent="0.4">
      <c r="A937" s="1">
        <v>182042349</v>
      </c>
      <c r="B937" s="1" t="s">
        <v>447</v>
      </c>
      <c r="C937" s="1" t="s">
        <v>5946</v>
      </c>
      <c r="D937" s="1">
        <v>507</v>
      </c>
      <c r="E937" s="1" t="s">
        <v>5829</v>
      </c>
      <c r="F937" s="1">
        <v>2</v>
      </c>
      <c r="G937" s="1" t="s">
        <v>1861</v>
      </c>
      <c r="H937" s="1" t="s">
        <v>594</v>
      </c>
      <c r="I937" s="1">
        <v>44</v>
      </c>
      <c r="J937" s="1" t="s">
        <v>1861</v>
      </c>
      <c r="K937" s="5">
        <v>44</v>
      </c>
      <c r="L937" s="5">
        <v>5.1773518480468655E-3</v>
      </c>
      <c r="M937" s="12">
        <v>0.9921449470230197</v>
      </c>
      <c r="N937" s="12">
        <v>7.8550529769802827E-3</v>
      </c>
      <c r="O937" s="1" t="s">
        <v>21</v>
      </c>
      <c r="P937" s="1">
        <v>8.1945882550000002E-2</v>
      </c>
      <c r="Q937" s="1" t="s">
        <v>5480</v>
      </c>
      <c r="S937" s="1" t="e">
        <v>#N/A</v>
      </c>
      <c r="T937" s="1" t="s">
        <v>5481</v>
      </c>
      <c r="U937" s="1" t="str">
        <f t="shared" si="30"/>
        <v>Y</v>
      </c>
      <c r="V937" s="1" t="str">
        <f t="shared" si="31"/>
        <v>Y</v>
      </c>
      <c r="X937" s="1" t="s">
        <v>5813</v>
      </c>
      <c r="Y937" s="1" t="s">
        <v>6159</v>
      </c>
      <c r="Z937" s="1" t="s">
        <v>7028</v>
      </c>
      <c r="AB937" s="1" t="e">
        <v>#N/A</v>
      </c>
    </row>
    <row r="938" spans="1:28" x14ac:dyDescent="0.4">
      <c r="A938" s="1">
        <v>166154193</v>
      </c>
      <c r="B938" s="1" t="s">
        <v>447</v>
      </c>
      <c r="C938" s="1" t="s">
        <v>5946</v>
      </c>
      <c r="D938" s="1">
        <v>507</v>
      </c>
      <c r="E938" s="1" t="s">
        <v>5829</v>
      </c>
      <c r="F938" s="1">
        <v>2</v>
      </c>
      <c r="G938" s="1" t="s">
        <v>1861</v>
      </c>
      <c r="H938" s="1">
        <v>0</v>
      </c>
      <c r="I938" s="1">
        <v>44</v>
      </c>
      <c r="J938" s="1" t="s">
        <v>1861</v>
      </c>
      <c r="K938" s="5">
        <v>44</v>
      </c>
      <c r="L938" s="5">
        <v>0.24699517832499898</v>
      </c>
      <c r="M938" s="12">
        <v>0.97022671626681034</v>
      </c>
      <c r="N938" s="12">
        <v>2.9773283733189736E-2</v>
      </c>
      <c r="O938" s="1" t="s">
        <v>9</v>
      </c>
      <c r="P938" s="1">
        <v>0.2294836152875</v>
      </c>
      <c r="Q938" s="1" t="s">
        <v>4599</v>
      </c>
      <c r="S938" s="1" t="e">
        <v>#N/A</v>
      </c>
      <c r="T938" s="1" t="s">
        <v>4600</v>
      </c>
      <c r="U938" s="1" t="str">
        <f t="shared" si="30"/>
        <v>Y</v>
      </c>
      <c r="V938" s="1" t="str">
        <f t="shared" si="31"/>
        <v>Y</v>
      </c>
      <c r="X938" s="1" t="s">
        <v>5813</v>
      </c>
      <c r="Y938" s="1" t="s">
        <v>6159</v>
      </c>
      <c r="Z938" s="1" t="s">
        <v>7028</v>
      </c>
      <c r="AB938" s="1" t="e">
        <v>#N/A</v>
      </c>
    </row>
    <row r="939" spans="1:28" x14ac:dyDescent="0.4">
      <c r="A939" s="1">
        <v>179642401</v>
      </c>
      <c r="B939" s="1" t="s">
        <v>939</v>
      </c>
      <c r="C939" s="1" t="s">
        <v>5946</v>
      </c>
      <c r="D939" s="1">
        <v>507</v>
      </c>
      <c r="E939" s="1" t="s">
        <v>5829</v>
      </c>
      <c r="F939" s="1">
        <v>2</v>
      </c>
      <c r="G939" s="1" t="s">
        <v>1861</v>
      </c>
      <c r="H939" s="1">
        <v>0</v>
      </c>
      <c r="I939" s="1">
        <v>44</v>
      </c>
      <c r="J939" s="1" t="s">
        <v>1861</v>
      </c>
      <c r="K939" s="5">
        <v>44</v>
      </c>
      <c r="L939" s="5">
        <v>2.2923166462194725E-2</v>
      </c>
      <c r="M939" s="12">
        <v>0.99983321840806205</v>
      </c>
      <c r="N939" s="12">
        <v>1.6678159193798264E-4</v>
      </c>
      <c r="O939" s="1" t="s">
        <v>9</v>
      </c>
      <c r="P939" s="1">
        <v>0.15054168325</v>
      </c>
      <c r="Q939" s="1" t="s">
        <v>5034</v>
      </c>
      <c r="S939" s="1" t="e">
        <v>#N/A</v>
      </c>
      <c r="T939" s="1" t="s">
        <v>5035</v>
      </c>
      <c r="U939" s="1" t="str">
        <f t="shared" si="30"/>
        <v>Y</v>
      </c>
      <c r="V939" s="1" t="str">
        <f t="shared" si="31"/>
        <v>Y</v>
      </c>
      <c r="X939" s="1" t="s">
        <v>9</v>
      </c>
      <c r="Y939" s="1" t="s">
        <v>5977</v>
      </c>
      <c r="Z939" s="1" t="s">
        <v>5812</v>
      </c>
      <c r="AB939" s="1" t="e">
        <v>#N/A</v>
      </c>
    </row>
    <row r="940" spans="1:28" x14ac:dyDescent="0.4">
      <c r="A940" s="1">
        <v>166156241</v>
      </c>
      <c r="B940" s="1" t="s">
        <v>447</v>
      </c>
      <c r="C940" s="1" t="s">
        <v>5946</v>
      </c>
      <c r="D940" s="1">
        <v>507</v>
      </c>
      <c r="E940" s="1" t="s">
        <v>5829</v>
      </c>
      <c r="F940" s="1">
        <v>2</v>
      </c>
      <c r="G940" s="1" t="s">
        <v>1861</v>
      </c>
      <c r="H940" s="1" t="s">
        <v>2165</v>
      </c>
      <c r="I940" s="1">
        <v>44</v>
      </c>
      <c r="J940" s="1" t="s">
        <v>1861</v>
      </c>
      <c r="K940" s="5">
        <v>44</v>
      </c>
      <c r="L940" s="5">
        <v>2.8949009302401626E-2</v>
      </c>
      <c r="M940" s="12">
        <v>0.94463299984954041</v>
      </c>
      <c r="N940" s="12">
        <v>5.0986122826691703E-2</v>
      </c>
      <c r="O940" s="1" t="s">
        <v>9</v>
      </c>
      <c r="P940" s="1">
        <v>8.8887629250000003E-2</v>
      </c>
      <c r="Q940" s="1" t="s">
        <v>5425</v>
      </c>
      <c r="S940" s="1" t="e">
        <v>#N/A</v>
      </c>
      <c r="T940" s="1" t="s">
        <v>5426</v>
      </c>
      <c r="U940" s="1" t="str">
        <f t="shared" si="30"/>
        <v>Y</v>
      </c>
      <c r="V940" s="1" t="str">
        <f t="shared" si="31"/>
        <v>Y</v>
      </c>
      <c r="X940" s="1" t="s">
        <v>5813</v>
      </c>
      <c r="Y940" s="1" t="s">
        <v>6159</v>
      </c>
      <c r="Z940" s="1" t="s">
        <v>7028</v>
      </c>
      <c r="AB940" s="1" t="e">
        <v>#N/A</v>
      </c>
    </row>
    <row r="941" spans="1:28" x14ac:dyDescent="0.4">
      <c r="A941" s="1">
        <v>166461193</v>
      </c>
      <c r="B941" s="1" t="s">
        <v>578</v>
      </c>
      <c r="C941" s="1" t="s">
        <v>5946</v>
      </c>
      <c r="D941" s="1">
        <v>985</v>
      </c>
      <c r="E941" s="1" t="s">
        <v>5827</v>
      </c>
      <c r="F941" s="1">
        <v>1</v>
      </c>
      <c r="G941" s="1" t="s">
        <v>47</v>
      </c>
      <c r="H941" s="1" t="s">
        <v>7295</v>
      </c>
      <c r="I941" s="1">
        <v>2</v>
      </c>
      <c r="J941" s="1" t="s">
        <v>47</v>
      </c>
      <c r="K941" s="5">
        <v>2</v>
      </c>
      <c r="L941" s="5">
        <v>2.9274245403944382E-2</v>
      </c>
      <c r="M941" s="12">
        <v>0.87533055291571271</v>
      </c>
      <c r="N941" s="12">
        <v>0.11663294189882091</v>
      </c>
      <c r="O941" s="1" t="s">
        <v>21</v>
      </c>
      <c r="P941" s="1">
        <v>0.41939250919999999</v>
      </c>
      <c r="Q941" s="1" t="s">
        <v>3960</v>
      </c>
      <c r="S941" s="1" t="s">
        <v>5813</v>
      </c>
      <c r="T941" s="1" t="s">
        <v>3961</v>
      </c>
      <c r="U941" s="1" t="str">
        <f t="shared" si="30"/>
        <v>Y</v>
      </c>
      <c r="V941" s="1" t="str">
        <f t="shared" si="31"/>
        <v>Y</v>
      </c>
      <c r="W941" s="1" t="s">
        <v>5813</v>
      </c>
      <c r="X941" s="1" t="s">
        <v>5813</v>
      </c>
      <c r="AA941" s="1" t="s">
        <v>326</v>
      </c>
      <c r="AB941" s="1" t="e">
        <v>#N/A</v>
      </c>
    </row>
    <row r="942" spans="1:28" x14ac:dyDescent="0.4">
      <c r="A942" s="1">
        <v>287461719</v>
      </c>
      <c r="B942" s="1" t="s">
        <v>578</v>
      </c>
      <c r="C942" s="1" t="s">
        <v>5946</v>
      </c>
      <c r="D942" s="1">
        <v>985</v>
      </c>
      <c r="E942" s="1" t="s">
        <v>5827</v>
      </c>
      <c r="F942" s="1">
        <v>1</v>
      </c>
      <c r="G942" s="1" t="s">
        <v>47</v>
      </c>
      <c r="H942" s="1">
        <v>0</v>
      </c>
      <c r="I942" s="1">
        <v>2</v>
      </c>
      <c r="J942" s="1" t="s">
        <v>47</v>
      </c>
      <c r="K942" s="5">
        <v>2</v>
      </c>
      <c r="L942" s="5">
        <v>2.99198360234374E-2</v>
      </c>
      <c r="M942" s="12">
        <v>1</v>
      </c>
      <c r="N942" s="12">
        <v>0</v>
      </c>
      <c r="O942" s="1" t="s">
        <v>21</v>
      </c>
      <c r="P942" s="1">
        <v>9.6070022912499997E-2</v>
      </c>
      <c r="Q942" s="1" t="s">
        <v>5385</v>
      </c>
      <c r="S942" s="1" t="e">
        <v>#N/A</v>
      </c>
      <c r="T942" s="1" t="s">
        <v>5386</v>
      </c>
      <c r="U942" s="1" t="str">
        <f t="shared" si="30"/>
        <v>Y</v>
      </c>
      <c r="V942" s="1" t="str">
        <f t="shared" si="31"/>
        <v>Y</v>
      </c>
      <c r="W942" s="1" t="s">
        <v>5813</v>
      </c>
      <c r="X942" s="1" t="s">
        <v>5813</v>
      </c>
      <c r="AA942" s="1" t="s">
        <v>326</v>
      </c>
      <c r="AB942" s="1" t="e">
        <v>#N/A</v>
      </c>
    </row>
    <row r="943" spans="1:28" x14ac:dyDescent="0.4">
      <c r="A943" s="1">
        <v>100141780</v>
      </c>
      <c r="B943" s="1" t="s">
        <v>10</v>
      </c>
      <c r="C943" s="1" t="s">
        <v>5946</v>
      </c>
      <c r="D943" s="1">
        <v>985</v>
      </c>
      <c r="E943" s="1" t="s">
        <v>5827</v>
      </c>
      <c r="F943" s="1">
        <v>1</v>
      </c>
      <c r="G943" s="1" t="s">
        <v>47</v>
      </c>
      <c r="H943" s="1">
        <v>0</v>
      </c>
      <c r="I943" s="1">
        <v>2</v>
      </c>
      <c r="J943" s="1" t="s">
        <v>47</v>
      </c>
      <c r="K943" s="5">
        <v>2</v>
      </c>
      <c r="L943" s="5">
        <v>0.17519666768091258</v>
      </c>
      <c r="M943" s="12">
        <v>0.9999132019891025</v>
      </c>
      <c r="N943" s="12">
        <v>8.6191595670818093E-5</v>
      </c>
      <c r="O943" s="1" t="s">
        <v>9</v>
      </c>
      <c r="P943" s="1">
        <v>21.489979391999999</v>
      </c>
      <c r="Q943" s="1" t="s">
        <v>48</v>
      </c>
      <c r="S943" s="1" t="e">
        <v>#N/A</v>
      </c>
      <c r="T943" s="1" t="s">
        <v>49</v>
      </c>
      <c r="U943" s="1" t="str">
        <f t="shared" si="30"/>
        <v>Y</v>
      </c>
      <c r="V943" s="1" t="str">
        <f t="shared" si="31"/>
        <v>Y</v>
      </c>
      <c r="W943" s="1" t="s">
        <v>5813</v>
      </c>
      <c r="X943" s="1" t="s">
        <v>5813</v>
      </c>
      <c r="AA943" s="1" t="s">
        <v>5816</v>
      </c>
      <c r="AB943" s="1" t="s">
        <v>5813</v>
      </c>
    </row>
    <row r="944" spans="1:28" x14ac:dyDescent="0.4">
      <c r="A944" s="1">
        <v>127084296</v>
      </c>
      <c r="B944" s="1" t="s">
        <v>10</v>
      </c>
      <c r="C944" s="1" t="s">
        <v>5946</v>
      </c>
      <c r="D944" s="1">
        <v>985</v>
      </c>
      <c r="E944" s="1" t="s">
        <v>5827</v>
      </c>
      <c r="F944" s="1">
        <v>1</v>
      </c>
      <c r="G944" s="1" t="s">
        <v>47</v>
      </c>
      <c r="H944" s="1">
        <v>0</v>
      </c>
      <c r="I944" s="1">
        <v>2</v>
      </c>
      <c r="J944" s="1" t="s">
        <v>47</v>
      </c>
      <c r="K944" s="5">
        <v>2</v>
      </c>
      <c r="L944" s="5">
        <v>0.34431780957436126</v>
      </c>
      <c r="M944" s="12">
        <v>0.9977632884055162</v>
      </c>
      <c r="N944" s="12">
        <v>2.2205378668043512E-3</v>
      </c>
      <c r="O944" s="1" t="s">
        <v>9</v>
      </c>
      <c r="P944" s="1">
        <v>16.7315920576</v>
      </c>
      <c r="Q944" s="1" t="s">
        <v>91</v>
      </c>
      <c r="R944" s="1" t="s">
        <v>5813</v>
      </c>
      <c r="S944" s="1" t="e">
        <v>#N/A</v>
      </c>
      <c r="T944" s="1" t="s">
        <v>92</v>
      </c>
      <c r="U944" s="1" t="str">
        <f t="shared" si="30"/>
        <v>Y</v>
      </c>
      <c r="V944" s="1" t="str">
        <f t="shared" si="31"/>
        <v>Y</v>
      </c>
      <c r="W944" s="1" t="s">
        <v>5813</v>
      </c>
      <c r="X944" s="1" t="s">
        <v>5813</v>
      </c>
      <c r="AA944" s="1" t="s">
        <v>5816</v>
      </c>
      <c r="AB944" s="1" t="s">
        <v>5813</v>
      </c>
    </row>
    <row r="945" spans="1:31" x14ac:dyDescent="0.4">
      <c r="A945" s="1">
        <v>272697944</v>
      </c>
      <c r="B945" s="1" t="s">
        <v>10</v>
      </c>
      <c r="C945" s="1" t="s">
        <v>5946</v>
      </c>
      <c r="D945" s="1">
        <v>985</v>
      </c>
      <c r="E945" s="1" t="s">
        <v>5827</v>
      </c>
      <c r="F945" s="1">
        <v>1</v>
      </c>
      <c r="G945" s="1" t="s">
        <v>47</v>
      </c>
      <c r="H945" s="1" t="s">
        <v>16</v>
      </c>
      <c r="I945" s="1">
        <v>2</v>
      </c>
      <c r="J945" s="1" t="s">
        <v>47</v>
      </c>
      <c r="K945" s="5">
        <v>2</v>
      </c>
      <c r="L945" s="5">
        <v>0.37104403150337112</v>
      </c>
      <c r="M945" s="12">
        <v>0.96567307157282378</v>
      </c>
      <c r="N945" s="12">
        <v>3.0741424839206631E-2</v>
      </c>
      <c r="O945" s="1" t="s">
        <v>9</v>
      </c>
      <c r="P945" s="1">
        <v>3.4985475504000001</v>
      </c>
      <c r="Q945" s="1" t="s">
        <v>1349</v>
      </c>
      <c r="S945" s="1" t="e">
        <v>#N/A</v>
      </c>
      <c r="T945" s="1" t="s">
        <v>1350</v>
      </c>
      <c r="U945" s="1" t="str">
        <f t="shared" si="30"/>
        <v>Y</v>
      </c>
      <c r="V945" s="1" t="str">
        <f t="shared" si="31"/>
        <v>Y</v>
      </c>
      <c r="W945" s="1" t="s">
        <v>5813</v>
      </c>
      <c r="X945" s="1" t="s">
        <v>5813</v>
      </c>
      <c r="AA945" s="1" t="s">
        <v>5816</v>
      </c>
      <c r="AB945" s="1" t="s">
        <v>5813</v>
      </c>
    </row>
    <row r="946" spans="1:31" x14ac:dyDescent="0.4">
      <c r="A946" s="1">
        <v>100141563</v>
      </c>
      <c r="B946" s="1" t="s">
        <v>10</v>
      </c>
      <c r="C946" s="1" t="s">
        <v>5946</v>
      </c>
      <c r="D946" s="1">
        <v>985</v>
      </c>
      <c r="E946" s="1" t="s">
        <v>5827</v>
      </c>
      <c r="F946" s="1">
        <v>1</v>
      </c>
      <c r="G946" s="1" t="s">
        <v>47</v>
      </c>
      <c r="H946" s="1" t="s">
        <v>492</v>
      </c>
      <c r="I946" s="1">
        <v>2</v>
      </c>
      <c r="J946" s="1" t="s">
        <v>47</v>
      </c>
      <c r="K946" s="5">
        <v>2</v>
      </c>
      <c r="L946" s="5">
        <v>0.17259585242874914</v>
      </c>
      <c r="M946" s="12">
        <v>0.86915969100673129</v>
      </c>
      <c r="N946" s="12">
        <v>0.12574036492486232</v>
      </c>
      <c r="O946" s="1" t="s">
        <v>9</v>
      </c>
      <c r="P946" s="1">
        <v>3.7869697039999899</v>
      </c>
      <c r="Q946" s="1" t="s">
        <v>1246</v>
      </c>
      <c r="S946" s="1" t="e">
        <v>#N/A</v>
      </c>
      <c r="T946" s="1" t="s">
        <v>1247</v>
      </c>
      <c r="U946" s="1" t="str">
        <f t="shared" si="30"/>
        <v>Y</v>
      </c>
      <c r="V946" s="1" t="str">
        <f t="shared" si="31"/>
        <v>Y</v>
      </c>
      <c r="W946" s="1" t="s">
        <v>5813</v>
      </c>
      <c r="X946" s="1" t="s">
        <v>5813</v>
      </c>
      <c r="AA946" s="1" t="s">
        <v>5816</v>
      </c>
      <c r="AB946" s="1" t="s">
        <v>5813</v>
      </c>
    </row>
    <row r="947" spans="1:31" x14ac:dyDescent="0.4">
      <c r="A947" s="1">
        <v>100141273</v>
      </c>
      <c r="B947" s="1" t="s">
        <v>10</v>
      </c>
      <c r="C947" s="1" t="s">
        <v>5946</v>
      </c>
      <c r="D947" s="1">
        <v>985</v>
      </c>
      <c r="E947" s="1" t="s">
        <v>5827</v>
      </c>
      <c r="F947" s="1">
        <v>1</v>
      </c>
      <c r="G947" s="1" t="s">
        <v>47</v>
      </c>
      <c r="H947" s="1" t="s">
        <v>492</v>
      </c>
      <c r="I947" s="1">
        <v>2</v>
      </c>
      <c r="J947" s="1" t="s">
        <v>47</v>
      </c>
      <c r="K947" s="5">
        <v>2</v>
      </c>
      <c r="L947" s="5">
        <v>0.235111139826684</v>
      </c>
      <c r="M947" s="12">
        <v>0.77300502088304346</v>
      </c>
      <c r="N947" s="12">
        <v>0.22645803475992715</v>
      </c>
      <c r="O947" s="1" t="s">
        <v>9</v>
      </c>
      <c r="P947" s="1">
        <v>4.5644864943999996</v>
      </c>
      <c r="Q947" s="1" t="s">
        <v>1002</v>
      </c>
      <c r="S947" s="1" t="s">
        <v>5813</v>
      </c>
      <c r="T947" s="1" t="s">
        <v>1003</v>
      </c>
      <c r="U947" s="1" t="str">
        <f t="shared" si="30"/>
        <v>N</v>
      </c>
      <c r="V947" s="1" t="str">
        <f t="shared" si="31"/>
        <v>N</v>
      </c>
      <c r="W947" s="1" t="s">
        <v>5813</v>
      </c>
      <c r="X947" s="1" t="s">
        <v>5813</v>
      </c>
      <c r="AA947" s="1" t="s">
        <v>5816</v>
      </c>
      <c r="AB947" s="1" t="s">
        <v>5813</v>
      </c>
    </row>
    <row r="948" spans="1:31" x14ac:dyDescent="0.4">
      <c r="A948" s="1">
        <v>180720175</v>
      </c>
      <c r="B948" s="1" t="s">
        <v>10</v>
      </c>
      <c r="C948" s="1" t="s">
        <v>5946</v>
      </c>
      <c r="D948" s="1">
        <v>985</v>
      </c>
      <c r="E948" s="1" t="s">
        <v>5827</v>
      </c>
      <c r="F948" s="1">
        <v>1</v>
      </c>
      <c r="G948" s="1" t="s">
        <v>47</v>
      </c>
      <c r="H948" s="1" t="s">
        <v>7296</v>
      </c>
      <c r="I948" s="1">
        <v>2</v>
      </c>
      <c r="J948" s="1" t="s">
        <v>47</v>
      </c>
      <c r="K948" s="5">
        <v>2</v>
      </c>
      <c r="L948" s="5">
        <v>1.0150675399465563</v>
      </c>
      <c r="M948" s="12">
        <v>0.5858203532755144</v>
      </c>
      <c r="N948" s="12">
        <v>0.36466451534367061</v>
      </c>
      <c r="O948" s="1" t="s">
        <v>9</v>
      </c>
      <c r="P948" s="1">
        <v>20.056409676800001</v>
      </c>
      <c r="Q948" s="1" t="s">
        <v>56</v>
      </c>
      <c r="S948" s="1" t="e">
        <v>#N/A</v>
      </c>
      <c r="T948" s="1" t="s">
        <v>57</v>
      </c>
      <c r="U948" s="1" t="str">
        <f t="shared" ref="U948:U1011" si="32">IF($M948&gt;0.5,IF($N948&lt;0.2, "Y", "N"),"N")</f>
        <v>N</v>
      </c>
      <c r="V948" s="1" t="str">
        <f t="shared" ref="V948:V1011" si="33">IF($M948&gt;0.7,IF($N948&lt;0.17, "Y", "N"),"N")</f>
        <v>N</v>
      </c>
      <c r="W948" s="1" t="s">
        <v>5813</v>
      </c>
      <c r="X948" s="1" t="s">
        <v>5813</v>
      </c>
      <c r="AA948" s="1" t="s">
        <v>5816</v>
      </c>
      <c r="AB948" s="1" t="s">
        <v>5813</v>
      </c>
    </row>
    <row r="949" spans="1:31" x14ac:dyDescent="0.4">
      <c r="A949" s="1">
        <v>126909424</v>
      </c>
      <c r="B949" s="1" t="s">
        <v>10</v>
      </c>
      <c r="C949" s="1" t="s">
        <v>5946</v>
      </c>
      <c r="D949" s="1">
        <v>985</v>
      </c>
      <c r="E949" s="1" t="s">
        <v>5827</v>
      </c>
      <c r="F949" s="1">
        <v>1</v>
      </c>
      <c r="G949" s="1" t="s">
        <v>47</v>
      </c>
      <c r="H949" s="1" t="s">
        <v>128</v>
      </c>
      <c r="I949" s="1">
        <v>2</v>
      </c>
      <c r="J949" s="1" t="s">
        <v>47</v>
      </c>
      <c r="K949" s="5">
        <v>2</v>
      </c>
      <c r="L949" s="5">
        <v>0.305403619534728</v>
      </c>
      <c r="M949" s="12">
        <v>0.61505045760808186</v>
      </c>
      <c r="N949" s="12">
        <v>0.38494954239191809</v>
      </c>
      <c r="O949" s="1" t="s">
        <v>9</v>
      </c>
      <c r="P949" s="1">
        <v>9.5268475008000006</v>
      </c>
      <c r="Q949" s="1" t="s">
        <v>321</v>
      </c>
      <c r="S949" s="1" t="s">
        <v>5813</v>
      </c>
      <c r="T949" s="1" t="s">
        <v>322</v>
      </c>
      <c r="U949" s="1" t="str">
        <f t="shared" si="32"/>
        <v>N</v>
      </c>
      <c r="V949" s="1" t="str">
        <f t="shared" si="33"/>
        <v>N</v>
      </c>
      <c r="W949" s="1" t="s">
        <v>5813</v>
      </c>
      <c r="X949" s="1" t="s">
        <v>5813</v>
      </c>
      <c r="AA949" s="1" t="s">
        <v>5816</v>
      </c>
      <c r="AB949" s="1" t="s">
        <v>5813</v>
      </c>
    </row>
    <row r="950" spans="1:31" x14ac:dyDescent="0.4">
      <c r="A950" s="1">
        <v>584903636</v>
      </c>
      <c r="B950" s="1" t="s">
        <v>10</v>
      </c>
      <c r="C950" s="1" t="s">
        <v>5946</v>
      </c>
      <c r="D950" s="1">
        <v>985</v>
      </c>
      <c r="E950" s="1" t="s">
        <v>5827</v>
      </c>
      <c r="F950" s="1">
        <v>1</v>
      </c>
      <c r="G950" s="1" t="s">
        <v>47</v>
      </c>
      <c r="H950" s="1" t="s">
        <v>16</v>
      </c>
      <c r="I950" s="1">
        <v>2</v>
      </c>
      <c r="J950" s="1" t="s">
        <v>47</v>
      </c>
      <c r="K950" s="5">
        <v>2</v>
      </c>
      <c r="L950" s="5">
        <v>0.33716522093567325</v>
      </c>
      <c r="M950" s="12">
        <v>0.52785428006088486</v>
      </c>
      <c r="N950" s="12">
        <v>0.47156250089724733</v>
      </c>
      <c r="O950" s="1" t="s">
        <v>9</v>
      </c>
      <c r="P950" s="1">
        <v>10.0234186752</v>
      </c>
      <c r="Q950" s="1" t="s">
        <v>299</v>
      </c>
      <c r="S950" s="1" t="e">
        <v>#N/A</v>
      </c>
      <c r="T950" s="1" t="s">
        <v>300</v>
      </c>
      <c r="U950" s="1" t="str">
        <f t="shared" si="32"/>
        <v>N</v>
      </c>
      <c r="V950" s="1" t="str">
        <f t="shared" si="33"/>
        <v>N</v>
      </c>
      <c r="W950" s="1" t="s">
        <v>5813</v>
      </c>
      <c r="X950" s="1" t="s">
        <v>5813</v>
      </c>
      <c r="AA950" s="1" t="s">
        <v>5816</v>
      </c>
      <c r="AB950" s="1" t="e">
        <v>#N/A</v>
      </c>
    </row>
    <row r="951" spans="1:31" x14ac:dyDescent="0.4">
      <c r="A951" s="1">
        <v>477836675</v>
      </c>
      <c r="B951" s="1" t="s">
        <v>614</v>
      </c>
      <c r="C951" s="1" t="s">
        <v>5946</v>
      </c>
      <c r="D951" s="1">
        <v>985</v>
      </c>
      <c r="E951" s="1" t="s">
        <v>5827</v>
      </c>
      <c r="F951" s="1">
        <v>1</v>
      </c>
      <c r="G951" s="1" t="s">
        <v>47</v>
      </c>
      <c r="H951" s="1" t="s">
        <v>16</v>
      </c>
      <c r="I951" s="1">
        <v>2</v>
      </c>
      <c r="J951" s="1" t="s">
        <v>47</v>
      </c>
      <c r="K951" s="5">
        <v>2</v>
      </c>
      <c r="L951" s="5">
        <v>0.23995221976105169</v>
      </c>
      <c r="M951" s="12">
        <v>0.9757733712076363</v>
      </c>
      <c r="N951" s="12">
        <v>2.4226628792363713E-2</v>
      </c>
      <c r="O951" s="1" t="s">
        <v>21</v>
      </c>
      <c r="P951" s="1">
        <v>0.49937116669999998</v>
      </c>
      <c r="Q951" s="1" t="s">
        <v>3755</v>
      </c>
      <c r="S951" s="1" t="e">
        <v>#N/A</v>
      </c>
      <c r="T951" s="1" t="s">
        <v>3756</v>
      </c>
      <c r="U951" s="1" t="str">
        <f t="shared" si="32"/>
        <v>Y</v>
      </c>
      <c r="V951" s="1" t="str">
        <f t="shared" si="33"/>
        <v>Y</v>
      </c>
      <c r="W951" s="1" t="s">
        <v>5813</v>
      </c>
      <c r="X951" s="1" t="s">
        <v>5813</v>
      </c>
      <c r="AA951" s="1" t="s">
        <v>5815</v>
      </c>
      <c r="AB951" s="1" t="e">
        <v>#N/A</v>
      </c>
    </row>
    <row r="952" spans="1:31" x14ac:dyDescent="0.4">
      <c r="A952" s="1">
        <v>298325807</v>
      </c>
      <c r="B952" s="1" t="s">
        <v>1643</v>
      </c>
      <c r="C952" s="1" t="s">
        <v>5946</v>
      </c>
      <c r="D952" s="1">
        <v>985</v>
      </c>
      <c r="E952" s="1" t="s">
        <v>5827</v>
      </c>
      <c r="F952" s="1">
        <v>1</v>
      </c>
      <c r="G952" s="1" t="s">
        <v>47</v>
      </c>
      <c r="H952" s="1">
        <v>0</v>
      </c>
      <c r="I952" s="1">
        <v>2</v>
      </c>
      <c r="J952" s="1" t="s">
        <v>47</v>
      </c>
      <c r="K952" s="5">
        <v>2</v>
      </c>
      <c r="L952" s="5">
        <v>6.4329561612743363E-2</v>
      </c>
      <c r="M952" s="12">
        <v>0.9955976707972225</v>
      </c>
      <c r="N952" s="12">
        <v>4.3112146284953017E-3</v>
      </c>
      <c r="O952" s="1" t="s">
        <v>21</v>
      </c>
      <c r="P952" s="1">
        <v>0.67416888629999905</v>
      </c>
      <c r="Q952" s="1" t="s">
        <v>3410</v>
      </c>
      <c r="S952" s="1" t="s">
        <v>5813</v>
      </c>
      <c r="T952" s="1" t="s">
        <v>3411</v>
      </c>
      <c r="U952" s="1" t="str">
        <f t="shared" si="32"/>
        <v>Y</v>
      </c>
      <c r="V952" s="1" t="str">
        <f t="shared" si="33"/>
        <v>Y</v>
      </c>
      <c r="W952" s="1" t="s">
        <v>5813</v>
      </c>
      <c r="X952" s="1" t="s">
        <v>5813</v>
      </c>
      <c r="AA952" s="1" t="s">
        <v>326</v>
      </c>
      <c r="AB952" s="1" t="e">
        <v>#N/A</v>
      </c>
    </row>
    <row r="953" spans="1:31" x14ac:dyDescent="0.4">
      <c r="A953" s="1">
        <v>298273313</v>
      </c>
      <c r="B953" s="1" t="s">
        <v>1643</v>
      </c>
      <c r="C953" s="1" t="s">
        <v>5946</v>
      </c>
      <c r="D953" s="1">
        <v>985</v>
      </c>
      <c r="E953" s="1" t="s">
        <v>5827</v>
      </c>
      <c r="F953" s="1">
        <v>1</v>
      </c>
      <c r="G953" s="1" t="s">
        <v>47</v>
      </c>
      <c r="H953" s="1" t="s">
        <v>16</v>
      </c>
      <c r="I953" s="1">
        <v>2</v>
      </c>
      <c r="J953" s="1" t="s">
        <v>47</v>
      </c>
      <c r="K953" s="5">
        <v>2</v>
      </c>
      <c r="L953" s="5">
        <v>0.22395285153759661</v>
      </c>
      <c r="M953" s="12">
        <v>0.80112152421010618</v>
      </c>
      <c r="N953" s="12">
        <v>0.19309332627134668</v>
      </c>
      <c r="O953" s="1" t="s">
        <v>9</v>
      </c>
      <c r="P953" s="1">
        <v>1.7714243771</v>
      </c>
      <c r="Q953" s="1" t="s">
        <v>2208</v>
      </c>
      <c r="S953" s="1" t="e">
        <v>#N/A</v>
      </c>
      <c r="T953" s="1" t="s">
        <v>2209</v>
      </c>
      <c r="U953" s="1" t="str">
        <f t="shared" si="32"/>
        <v>Y</v>
      </c>
      <c r="V953" s="1" t="str">
        <f t="shared" si="33"/>
        <v>N</v>
      </c>
      <c r="W953" s="1" t="s">
        <v>5813</v>
      </c>
      <c r="X953" s="1" t="s">
        <v>5813</v>
      </c>
      <c r="AA953" s="1" t="s">
        <v>326</v>
      </c>
      <c r="AB953" s="1" t="e">
        <v>#N/A</v>
      </c>
    </row>
    <row r="954" spans="1:31" x14ac:dyDescent="0.4">
      <c r="A954" s="1">
        <v>183103805</v>
      </c>
      <c r="B954" s="1" t="s">
        <v>1549</v>
      </c>
      <c r="C954" s="1" t="s">
        <v>5946</v>
      </c>
      <c r="D954" s="1">
        <v>985</v>
      </c>
      <c r="E954" s="1" t="s">
        <v>5827</v>
      </c>
      <c r="F954" s="1">
        <v>1</v>
      </c>
      <c r="G954" s="1" t="s">
        <v>47</v>
      </c>
      <c r="H954" s="1" t="s">
        <v>16</v>
      </c>
      <c r="I954" s="1">
        <v>2</v>
      </c>
      <c r="J954" s="1" t="s">
        <v>47</v>
      </c>
      <c r="K954" s="5">
        <v>2</v>
      </c>
      <c r="L954" s="5">
        <v>4.9304559610058404E-2</v>
      </c>
      <c r="M954" s="12">
        <v>0.51890170658580781</v>
      </c>
      <c r="N954" s="12">
        <v>0.48109829341419208</v>
      </c>
      <c r="O954" s="1" t="s">
        <v>21</v>
      </c>
      <c r="P954" s="1">
        <v>6.7097940984375007E-2</v>
      </c>
      <c r="Q954" s="1" t="s">
        <v>5566</v>
      </c>
      <c r="S954" s="1" t="e">
        <v>#N/A</v>
      </c>
      <c r="T954" s="1" t="s">
        <v>5567</v>
      </c>
      <c r="U954" s="1" t="str">
        <f t="shared" si="32"/>
        <v>N</v>
      </c>
      <c r="V954" s="1" t="str">
        <f t="shared" si="33"/>
        <v>N</v>
      </c>
      <c r="W954" s="1" t="s">
        <v>5813</v>
      </c>
      <c r="X954" s="1" t="s">
        <v>5813</v>
      </c>
      <c r="Z954" s="1" t="s">
        <v>7017</v>
      </c>
      <c r="AA954" s="1" t="s">
        <v>5822</v>
      </c>
      <c r="AB954" s="1" t="e">
        <v>#N/A</v>
      </c>
    </row>
    <row r="955" spans="1:31" x14ac:dyDescent="0.4">
      <c r="A955" s="1">
        <v>182616478</v>
      </c>
      <c r="B955" s="1" t="s">
        <v>149</v>
      </c>
      <c r="C955" s="1" t="s">
        <v>5946</v>
      </c>
      <c r="D955" s="1">
        <v>985</v>
      </c>
      <c r="E955" s="1" t="s">
        <v>5827</v>
      </c>
      <c r="F955" s="1">
        <v>1</v>
      </c>
      <c r="G955" s="1" t="s">
        <v>47</v>
      </c>
      <c r="H955" s="1" t="s">
        <v>492</v>
      </c>
      <c r="I955" s="1">
        <v>2</v>
      </c>
      <c r="J955" s="1" t="s">
        <v>47</v>
      </c>
      <c r="K955" s="5">
        <v>2</v>
      </c>
      <c r="L955" s="5">
        <v>0.1691859736218739</v>
      </c>
      <c r="M955" s="12">
        <v>0.62141691066673732</v>
      </c>
      <c r="N955" s="12">
        <v>0.37858308933326262</v>
      </c>
      <c r="O955" s="1" t="s">
        <v>21</v>
      </c>
      <c r="P955" s="1">
        <v>1.7932954144</v>
      </c>
      <c r="Q955" s="1" t="s">
        <v>2194</v>
      </c>
      <c r="S955" s="1" t="s">
        <v>5813</v>
      </c>
      <c r="T955" s="1" t="s">
        <v>2195</v>
      </c>
      <c r="U955" s="1" t="str">
        <f t="shared" si="32"/>
        <v>N</v>
      </c>
      <c r="V955" s="1" t="str">
        <f t="shared" si="33"/>
        <v>N</v>
      </c>
      <c r="W955" s="1" t="s">
        <v>5813</v>
      </c>
      <c r="X955" s="1" t="s">
        <v>5813</v>
      </c>
      <c r="AA955" s="1" t="s">
        <v>5815</v>
      </c>
      <c r="AB955" s="1" t="e">
        <v>#N/A</v>
      </c>
    </row>
    <row r="956" spans="1:31" x14ac:dyDescent="0.4">
      <c r="A956" s="1">
        <v>288169135</v>
      </c>
      <c r="B956" s="1" t="s">
        <v>134</v>
      </c>
      <c r="C956" s="1" t="s">
        <v>5946</v>
      </c>
      <c r="D956" s="1">
        <v>985</v>
      </c>
      <c r="E956" s="1" t="s">
        <v>5827</v>
      </c>
      <c r="F956" s="1">
        <v>1</v>
      </c>
      <c r="G956" s="1" t="s">
        <v>47</v>
      </c>
      <c r="H956" s="1" t="s">
        <v>16</v>
      </c>
      <c r="I956" s="1">
        <v>2</v>
      </c>
      <c r="J956" s="1" t="s">
        <v>47</v>
      </c>
      <c r="K956" s="5">
        <v>2</v>
      </c>
      <c r="L956" s="5">
        <v>0.31610119426031391</v>
      </c>
      <c r="M956" s="12">
        <v>0.78330677084189804</v>
      </c>
      <c r="N956" s="12">
        <v>0.21669322915810194</v>
      </c>
      <c r="O956" s="1" t="s">
        <v>9</v>
      </c>
      <c r="P956" s="1">
        <v>12.5197643648</v>
      </c>
      <c r="Q956" s="1" t="s">
        <v>191</v>
      </c>
      <c r="S956" s="1" t="e">
        <v>#N/A</v>
      </c>
      <c r="T956" s="1" t="s">
        <v>192</v>
      </c>
      <c r="U956" s="1" t="str">
        <f t="shared" si="32"/>
        <v>N</v>
      </c>
      <c r="V956" s="1" t="str">
        <f t="shared" si="33"/>
        <v>N</v>
      </c>
      <c r="W956" s="1" t="s">
        <v>5813</v>
      </c>
      <c r="X956" s="1" t="s">
        <v>5813</v>
      </c>
      <c r="AA956" s="1" t="s">
        <v>5816</v>
      </c>
      <c r="AB956" s="1" t="e">
        <v>#N/A</v>
      </c>
    </row>
    <row r="957" spans="1:31" x14ac:dyDescent="0.4">
      <c r="A957" s="1">
        <v>277957908</v>
      </c>
      <c r="B957" s="1" t="s">
        <v>796</v>
      </c>
      <c r="C957" s="1" t="s">
        <v>5946</v>
      </c>
      <c r="D957" s="1">
        <v>985</v>
      </c>
      <c r="E957" s="1" t="s">
        <v>5827</v>
      </c>
      <c r="F957" s="1">
        <v>1</v>
      </c>
      <c r="G957" s="1" t="s">
        <v>47</v>
      </c>
      <c r="H957" s="1" t="s">
        <v>128</v>
      </c>
      <c r="I957" s="1">
        <v>2</v>
      </c>
      <c r="J957" s="1" t="s">
        <v>47</v>
      </c>
      <c r="K957" s="5">
        <v>2</v>
      </c>
      <c r="L957" s="5">
        <v>0.23884792400566671</v>
      </c>
      <c r="M957" s="12">
        <v>0.9431210389783401</v>
      </c>
      <c r="N957" s="12">
        <v>5.5621764287128186E-2</v>
      </c>
      <c r="O957" s="1" t="s">
        <v>9</v>
      </c>
      <c r="P957" s="1">
        <v>1.7113540863999901</v>
      </c>
      <c r="Q957" s="1" t="s">
        <v>2259</v>
      </c>
      <c r="S957" s="1" t="e">
        <v>#N/A</v>
      </c>
      <c r="T957" s="1" t="s">
        <v>2260</v>
      </c>
      <c r="U957" s="1" t="str">
        <f t="shared" si="32"/>
        <v>Y</v>
      </c>
      <c r="V957" s="1" t="str">
        <f t="shared" si="33"/>
        <v>Y</v>
      </c>
      <c r="W957" s="1" t="s">
        <v>5813</v>
      </c>
      <c r="X957" s="1" t="s">
        <v>5813</v>
      </c>
      <c r="AA957" s="1" t="s">
        <v>5814</v>
      </c>
      <c r="AB957" s="1" t="e">
        <v>#N/A</v>
      </c>
    </row>
    <row r="958" spans="1:31" x14ac:dyDescent="0.4">
      <c r="A958" s="1">
        <v>512130198</v>
      </c>
      <c r="B958" s="1" t="s">
        <v>1432</v>
      </c>
      <c r="C958" s="1" t="s">
        <v>5946</v>
      </c>
      <c r="D958" s="1">
        <v>985</v>
      </c>
      <c r="E958" s="1" t="s">
        <v>5827</v>
      </c>
      <c r="F958" s="1">
        <v>1</v>
      </c>
      <c r="G958" s="1" t="s">
        <v>47</v>
      </c>
      <c r="H958" s="1">
        <v>0</v>
      </c>
      <c r="I958" s="1">
        <v>2</v>
      </c>
      <c r="J958" s="1" t="s">
        <v>47</v>
      </c>
      <c r="K958" s="5">
        <v>2</v>
      </c>
      <c r="L958" s="5">
        <v>0.12051198173227098</v>
      </c>
      <c r="M958" s="12">
        <v>0.99999993630384409</v>
      </c>
      <c r="N958" s="12">
        <v>4.0402300686785222E-8</v>
      </c>
      <c r="O958" s="1" t="s">
        <v>9</v>
      </c>
      <c r="P958" s="1">
        <v>0.98066247387500005</v>
      </c>
      <c r="Q958" s="1" t="s">
        <v>2935</v>
      </c>
      <c r="S958" s="1" t="e">
        <v>#N/A</v>
      </c>
      <c r="T958" s="1" t="s">
        <v>2936</v>
      </c>
      <c r="U958" s="1" t="str">
        <f t="shared" si="32"/>
        <v>Y</v>
      </c>
      <c r="V958" s="1" t="str">
        <f t="shared" si="33"/>
        <v>Y</v>
      </c>
      <c r="W958" s="1" t="s">
        <v>5813</v>
      </c>
      <c r="X958" s="1" t="s">
        <v>5813</v>
      </c>
      <c r="AA958" s="1" t="s">
        <v>326</v>
      </c>
      <c r="AB958" s="1" t="e">
        <v>#N/A</v>
      </c>
    </row>
    <row r="959" spans="1:31" x14ac:dyDescent="0.4">
      <c r="A959" s="1">
        <v>177893658</v>
      </c>
      <c r="B959" s="1" t="s">
        <v>1895</v>
      </c>
      <c r="C959" s="1" t="s">
        <v>5946</v>
      </c>
      <c r="D959" s="1">
        <v>985</v>
      </c>
      <c r="E959" s="1" t="s">
        <v>5827</v>
      </c>
      <c r="F959" s="1">
        <v>1</v>
      </c>
      <c r="G959" s="1" t="s">
        <v>47</v>
      </c>
      <c r="H959" s="1" t="s">
        <v>128</v>
      </c>
      <c r="I959" s="1">
        <v>2</v>
      </c>
      <c r="J959" s="1" t="s">
        <v>47</v>
      </c>
      <c r="K959" s="5">
        <v>2</v>
      </c>
      <c r="L959" s="5">
        <v>0.1037905382499998</v>
      </c>
      <c r="M959" s="12">
        <v>0.54544780723304531</v>
      </c>
      <c r="N959" s="12">
        <v>0.45455219276695474</v>
      </c>
      <c r="O959" s="1" t="s">
        <v>9</v>
      </c>
      <c r="P959" s="1">
        <v>1.4482447644000001</v>
      </c>
      <c r="Q959" s="1" t="s">
        <v>2458</v>
      </c>
      <c r="S959" s="1" t="s">
        <v>5813</v>
      </c>
      <c r="T959" s="1" t="s">
        <v>2459</v>
      </c>
      <c r="U959" s="1" t="str">
        <f t="shared" si="32"/>
        <v>N</v>
      </c>
      <c r="V959" s="1" t="str">
        <f t="shared" si="33"/>
        <v>N</v>
      </c>
      <c r="W959" s="1" t="s">
        <v>5813</v>
      </c>
      <c r="X959" s="1" t="s">
        <v>5813</v>
      </c>
      <c r="AA959" s="1" t="s">
        <v>5815</v>
      </c>
      <c r="AB959" s="1" t="e">
        <v>#N/A</v>
      </c>
    </row>
    <row r="960" spans="1:31" x14ac:dyDescent="0.4">
      <c r="A960" s="5">
        <v>882407664</v>
      </c>
      <c r="B960" s="5" t="s">
        <v>1895</v>
      </c>
      <c r="C960" s="1" t="s">
        <v>5946</v>
      </c>
      <c r="D960" s="5">
        <v>18</v>
      </c>
      <c r="E960" s="5" t="s">
        <v>5827</v>
      </c>
      <c r="F960" s="5">
        <v>1</v>
      </c>
      <c r="G960" s="5" t="s">
        <v>47</v>
      </c>
      <c r="H960" s="5">
        <v>0</v>
      </c>
      <c r="I960" s="5">
        <v>2</v>
      </c>
      <c r="J960" s="5" t="s">
        <v>47</v>
      </c>
      <c r="K960" s="5">
        <v>2</v>
      </c>
      <c r="L960" s="5">
        <v>2.6522718468749901E-2</v>
      </c>
      <c r="M960" s="12">
        <v>1</v>
      </c>
      <c r="N960" s="12">
        <v>0</v>
      </c>
      <c r="O960" s="5" t="s">
        <v>9</v>
      </c>
      <c r="P960" s="5"/>
      <c r="Q960" s="5" t="s">
        <v>7075</v>
      </c>
      <c r="R960" s="5"/>
      <c r="S960" s="5" t="e">
        <v>#N/A</v>
      </c>
      <c r="T960" s="5" t="s">
        <v>8395</v>
      </c>
      <c r="U960" s="5" t="str">
        <f t="shared" si="32"/>
        <v>Y</v>
      </c>
      <c r="V960" s="5" t="str">
        <f t="shared" si="33"/>
        <v>Y</v>
      </c>
      <c r="W960" s="5" t="s">
        <v>5812</v>
      </c>
      <c r="X960" s="5" t="s">
        <v>5813</v>
      </c>
      <c r="Y960" s="5" t="s">
        <v>8387</v>
      </c>
      <c r="Z960" s="5"/>
      <c r="AA960" s="5" t="s">
        <v>5815</v>
      </c>
      <c r="AB960" s="5"/>
      <c r="AC960" s="5"/>
      <c r="AD960" s="5"/>
      <c r="AE960" s="5"/>
    </row>
    <row r="961" spans="1:31" x14ac:dyDescent="0.4">
      <c r="A961" s="1">
        <v>159651060</v>
      </c>
      <c r="B961" s="1" t="s">
        <v>2007</v>
      </c>
      <c r="C961" s="1" t="s">
        <v>5946</v>
      </c>
      <c r="D961" s="1">
        <v>985</v>
      </c>
      <c r="E961" s="1" t="s">
        <v>5827</v>
      </c>
      <c r="F961" s="1">
        <v>1</v>
      </c>
      <c r="G961" s="1" t="s">
        <v>47</v>
      </c>
      <c r="H961" s="1">
        <v>0</v>
      </c>
      <c r="I961" s="1">
        <v>2</v>
      </c>
      <c r="J961" s="1" t="s">
        <v>47</v>
      </c>
      <c r="K961" s="5">
        <v>2</v>
      </c>
      <c r="L961" s="5">
        <v>2.0452823328027291E-2</v>
      </c>
      <c r="M961" s="12">
        <v>0.99822048227585203</v>
      </c>
      <c r="N961" s="12">
        <v>1.7795177241480709E-3</v>
      </c>
      <c r="O961" s="1" t="s">
        <v>21</v>
      </c>
      <c r="P961" s="1">
        <v>0.19590049325</v>
      </c>
      <c r="Q961" s="1" t="s">
        <v>4769</v>
      </c>
      <c r="S961" s="1" t="s">
        <v>5813</v>
      </c>
      <c r="T961" s="1" t="s">
        <v>4770</v>
      </c>
      <c r="U961" s="1" t="str">
        <f t="shared" si="32"/>
        <v>Y</v>
      </c>
      <c r="V961" s="1" t="str">
        <f t="shared" si="33"/>
        <v>Y</v>
      </c>
      <c r="W961" s="1" t="s">
        <v>5813</v>
      </c>
      <c r="X961" s="1" t="s">
        <v>5813</v>
      </c>
      <c r="AA961" s="1" t="s">
        <v>5817</v>
      </c>
      <c r="AB961" s="1" t="e">
        <v>#N/A</v>
      </c>
    </row>
    <row r="962" spans="1:31" x14ac:dyDescent="0.4">
      <c r="A962" s="1">
        <v>157909001</v>
      </c>
      <c r="B962" s="1" t="s">
        <v>2007</v>
      </c>
      <c r="C962" s="1" t="s">
        <v>5946</v>
      </c>
      <c r="D962" s="1">
        <v>985</v>
      </c>
      <c r="E962" s="1" t="s">
        <v>5827</v>
      </c>
      <c r="F962" s="1">
        <v>1</v>
      </c>
      <c r="G962" s="1" t="s">
        <v>47</v>
      </c>
      <c r="H962" s="1" t="s">
        <v>492</v>
      </c>
      <c r="I962" s="1">
        <v>2</v>
      </c>
      <c r="J962" s="1" t="s">
        <v>47</v>
      </c>
      <c r="K962" s="5">
        <v>2</v>
      </c>
      <c r="L962" s="5">
        <v>2.0253715174301093E-2</v>
      </c>
      <c r="M962" s="12">
        <v>0.89456780044240558</v>
      </c>
      <c r="N962" s="12">
        <v>0.10542914628993617</v>
      </c>
      <c r="O962" s="1" t="s">
        <v>21</v>
      </c>
      <c r="P962" s="1">
        <v>0.19935712076875001</v>
      </c>
      <c r="Q962" s="1" t="s">
        <v>4750</v>
      </c>
      <c r="S962" s="1" t="s">
        <v>5813</v>
      </c>
      <c r="T962" s="1" t="s">
        <v>4751</v>
      </c>
      <c r="U962" s="1" t="str">
        <f t="shared" si="32"/>
        <v>Y</v>
      </c>
      <c r="V962" s="1" t="str">
        <f t="shared" si="33"/>
        <v>Y</v>
      </c>
      <c r="W962" s="1" t="s">
        <v>5813</v>
      </c>
      <c r="X962" s="1" t="s">
        <v>5813</v>
      </c>
      <c r="AA962" s="1" t="s">
        <v>5817</v>
      </c>
      <c r="AB962" s="1" t="e">
        <v>#N/A</v>
      </c>
    </row>
    <row r="963" spans="1:31" x14ac:dyDescent="0.4">
      <c r="A963" s="1">
        <v>166082842</v>
      </c>
      <c r="B963" s="1" t="s">
        <v>19</v>
      </c>
      <c r="C963" s="1" t="s">
        <v>5946</v>
      </c>
      <c r="D963" s="1">
        <v>985</v>
      </c>
      <c r="E963" s="1" t="s">
        <v>5827</v>
      </c>
      <c r="F963" s="1">
        <v>1</v>
      </c>
      <c r="G963" s="1" t="s">
        <v>47</v>
      </c>
      <c r="H963" s="1" t="s">
        <v>492</v>
      </c>
      <c r="I963" s="1">
        <v>2</v>
      </c>
      <c r="J963" s="1" t="s">
        <v>47</v>
      </c>
      <c r="K963" s="5">
        <v>2</v>
      </c>
      <c r="L963" s="5">
        <v>0.14126202757187389</v>
      </c>
      <c r="M963" s="12">
        <v>0.74343407641211645</v>
      </c>
      <c r="N963" s="12">
        <v>0.2565659235878836</v>
      </c>
      <c r="O963" s="1" t="s">
        <v>9</v>
      </c>
      <c r="P963" s="1">
        <v>6.8622086847999997</v>
      </c>
      <c r="Q963" s="1" t="s">
        <v>621</v>
      </c>
      <c r="S963" s="1" t="s">
        <v>5813</v>
      </c>
      <c r="T963" s="1" t="s">
        <v>622</v>
      </c>
      <c r="U963" s="1" t="str">
        <f t="shared" si="32"/>
        <v>N</v>
      </c>
      <c r="V963" s="1" t="str">
        <f t="shared" si="33"/>
        <v>N</v>
      </c>
      <c r="W963" s="1" t="s">
        <v>5813</v>
      </c>
      <c r="X963" s="1" t="s">
        <v>5813</v>
      </c>
      <c r="AA963" s="1" t="s">
        <v>5814</v>
      </c>
      <c r="AB963" s="1" t="e">
        <v>#N/A</v>
      </c>
    </row>
    <row r="964" spans="1:31" x14ac:dyDescent="0.4">
      <c r="A964" s="1">
        <v>179640955</v>
      </c>
      <c r="B964" s="1" t="s">
        <v>1473</v>
      </c>
      <c r="C964" s="1" t="s">
        <v>5946</v>
      </c>
      <c r="D964" s="1">
        <v>985</v>
      </c>
      <c r="E964" s="1" t="s">
        <v>5827</v>
      </c>
      <c r="F964" s="1">
        <v>1</v>
      </c>
      <c r="G964" s="1" t="s">
        <v>47</v>
      </c>
      <c r="H964" s="1" t="s">
        <v>492</v>
      </c>
      <c r="I964" s="1">
        <v>2</v>
      </c>
      <c r="J964" s="1" t="s">
        <v>47</v>
      </c>
      <c r="K964" s="5">
        <v>2</v>
      </c>
      <c r="L964" s="5">
        <v>6.6246310313476473E-3</v>
      </c>
      <c r="M964" s="12">
        <v>0.93213021034365862</v>
      </c>
      <c r="N964" s="12">
        <v>6.7869789656341425E-2</v>
      </c>
      <c r="O964" s="1" t="s">
        <v>21</v>
      </c>
      <c r="P964" s="1">
        <v>0.10684947105000001</v>
      </c>
      <c r="Q964" s="1" t="s">
        <v>5320</v>
      </c>
      <c r="S964" s="1" t="s">
        <v>5813</v>
      </c>
      <c r="T964" s="1" t="s">
        <v>5321</v>
      </c>
      <c r="U964" s="1" t="str">
        <f t="shared" si="32"/>
        <v>Y</v>
      </c>
      <c r="V964" s="1" t="str">
        <f t="shared" si="33"/>
        <v>Y</v>
      </c>
      <c r="W964" s="1" t="s">
        <v>5813</v>
      </c>
      <c r="X964" s="1" t="s">
        <v>5813</v>
      </c>
      <c r="Z964" s="1" t="s">
        <v>5812</v>
      </c>
      <c r="AA964" s="1" t="s">
        <v>5822</v>
      </c>
      <c r="AB964" s="1" t="e">
        <v>#N/A</v>
      </c>
    </row>
    <row r="965" spans="1:31" x14ac:dyDescent="0.4">
      <c r="A965" s="5">
        <v>875276348</v>
      </c>
      <c r="B965" s="5" t="s">
        <v>2767</v>
      </c>
      <c r="C965" s="1" t="s">
        <v>5946</v>
      </c>
      <c r="D965" s="5">
        <v>18</v>
      </c>
      <c r="E965" s="5" t="s">
        <v>5827</v>
      </c>
      <c r="F965" s="5">
        <v>1</v>
      </c>
      <c r="G965" s="5" t="s">
        <v>47</v>
      </c>
      <c r="H965" s="5">
        <v>0</v>
      </c>
      <c r="I965" s="5">
        <v>2</v>
      </c>
      <c r="J965" s="5" t="s">
        <v>47</v>
      </c>
      <c r="K965" s="5">
        <v>2</v>
      </c>
      <c r="L965" s="5">
        <v>3.1705095149859544E-2</v>
      </c>
      <c r="M965" s="12">
        <v>0.99984641067028091</v>
      </c>
      <c r="N965" s="12">
        <v>1.5358932971900298E-4</v>
      </c>
      <c r="O965" s="5" t="s">
        <v>9</v>
      </c>
      <c r="P965" s="5"/>
      <c r="Q965" s="5" t="s">
        <v>7069</v>
      </c>
      <c r="R965" s="5"/>
      <c r="S965" s="5" t="e">
        <v>#N/A</v>
      </c>
      <c r="T965" s="5" t="s">
        <v>8388</v>
      </c>
      <c r="U965" s="5" t="str">
        <f t="shared" si="32"/>
        <v>Y</v>
      </c>
      <c r="V965" s="5" t="str">
        <f t="shared" si="33"/>
        <v>Y</v>
      </c>
      <c r="W965" s="5" t="s">
        <v>5812</v>
      </c>
      <c r="X965" s="5" t="s">
        <v>5813</v>
      </c>
      <c r="Y965" s="5" t="s">
        <v>8387</v>
      </c>
      <c r="Z965" s="5"/>
      <c r="AA965" s="5" t="s">
        <v>5815</v>
      </c>
      <c r="AB965" s="5"/>
      <c r="AC965" s="5"/>
      <c r="AD965" s="5"/>
      <c r="AE965" s="5"/>
    </row>
    <row r="966" spans="1:31" x14ac:dyDescent="0.4">
      <c r="A966" s="1">
        <v>597007858</v>
      </c>
      <c r="B966" s="1" t="s">
        <v>301</v>
      </c>
      <c r="C966" s="1" t="s">
        <v>5946</v>
      </c>
      <c r="D966" s="1">
        <v>985</v>
      </c>
      <c r="E966" s="1" t="s">
        <v>5827</v>
      </c>
      <c r="F966" s="1">
        <v>1</v>
      </c>
      <c r="G966" s="1" t="s">
        <v>47</v>
      </c>
      <c r="H966" s="1">
        <v>0</v>
      </c>
      <c r="I966" s="1">
        <v>2</v>
      </c>
      <c r="J966" s="1" t="s">
        <v>47</v>
      </c>
      <c r="K966" s="5">
        <v>2</v>
      </c>
      <c r="L966" s="5">
        <v>3.1324491524485583E-2</v>
      </c>
      <c r="M966" s="12">
        <v>0.99999827971714583</v>
      </c>
      <c r="N966" s="12">
        <v>1.7202828541149336E-6</v>
      </c>
      <c r="O966" s="1" t="s">
        <v>9</v>
      </c>
      <c r="P966" s="1">
        <v>0.60067888719999996</v>
      </c>
      <c r="Q966" s="1" t="s">
        <v>3549</v>
      </c>
      <c r="S966" s="1" t="s">
        <v>5813</v>
      </c>
      <c r="T966" s="1" t="s">
        <v>3550</v>
      </c>
      <c r="U966" s="1" t="str">
        <f t="shared" si="32"/>
        <v>Y</v>
      </c>
      <c r="V966" s="1" t="str">
        <f t="shared" si="33"/>
        <v>Y</v>
      </c>
      <c r="W966" s="1" t="s">
        <v>5813</v>
      </c>
      <c r="X966" s="1" t="s">
        <v>5813</v>
      </c>
      <c r="AA966" s="1" t="s">
        <v>326</v>
      </c>
      <c r="AB966" s="1" t="e">
        <v>#N/A</v>
      </c>
    </row>
    <row r="967" spans="1:31" x14ac:dyDescent="0.4">
      <c r="A967" s="1">
        <v>297711339</v>
      </c>
      <c r="B967" s="1" t="s">
        <v>301</v>
      </c>
      <c r="C967" s="1" t="s">
        <v>5946</v>
      </c>
      <c r="D967" s="1">
        <v>985</v>
      </c>
      <c r="E967" s="1" t="s">
        <v>5827</v>
      </c>
      <c r="F967" s="1">
        <v>1</v>
      </c>
      <c r="G967" s="1" t="s">
        <v>47</v>
      </c>
      <c r="H967" s="1" t="s">
        <v>16</v>
      </c>
      <c r="I967" s="1">
        <v>2</v>
      </c>
      <c r="J967" s="1" t="s">
        <v>47</v>
      </c>
      <c r="K967" s="5">
        <v>2</v>
      </c>
      <c r="L967" s="5">
        <v>7.6715115871636957E-2</v>
      </c>
      <c r="M967" s="12">
        <v>0.90424951408627485</v>
      </c>
      <c r="N967" s="12">
        <v>9.575048591372505E-2</v>
      </c>
      <c r="O967" s="1" t="s">
        <v>9</v>
      </c>
      <c r="P967" s="1">
        <v>1.1147126865000001</v>
      </c>
      <c r="Q967" s="1" t="s">
        <v>2798</v>
      </c>
      <c r="S967" s="1" t="e">
        <v>#N/A</v>
      </c>
      <c r="T967" s="1" t="s">
        <v>2799</v>
      </c>
      <c r="U967" s="1" t="str">
        <f t="shared" si="32"/>
        <v>Y</v>
      </c>
      <c r="V967" s="1" t="str">
        <f t="shared" si="33"/>
        <v>Y</v>
      </c>
      <c r="W967" s="1" t="s">
        <v>5813</v>
      </c>
      <c r="X967" s="1" t="s">
        <v>5813</v>
      </c>
      <c r="AA967" s="1" t="s">
        <v>326</v>
      </c>
      <c r="AB967" s="1" t="e">
        <v>#N/A</v>
      </c>
    </row>
    <row r="968" spans="1:31" x14ac:dyDescent="0.4">
      <c r="A968" s="1">
        <v>606250170</v>
      </c>
      <c r="B968" s="1" t="s">
        <v>301</v>
      </c>
      <c r="C968" s="1" t="s">
        <v>5946</v>
      </c>
      <c r="D968" s="1">
        <v>985</v>
      </c>
      <c r="E968" s="1" t="s">
        <v>5827</v>
      </c>
      <c r="F968" s="1">
        <v>1</v>
      </c>
      <c r="G968" s="1" t="s">
        <v>47</v>
      </c>
      <c r="H968" s="1" t="s">
        <v>492</v>
      </c>
      <c r="I968" s="1">
        <v>2</v>
      </c>
      <c r="J968" s="1" t="s">
        <v>47</v>
      </c>
      <c r="K968" s="5">
        <v>2</v>
      </c>
      <c r="L968" s="5">
        <v>1.8604538394531238E-2</v>
      </c>
      <c r="M968" s="12">
        <v>0.87858839115593368</v>
      </c>
      <c r="N968" s="12">
        <v>0.12141160884406631</v>
      </c>
      <c r="O968" s="1" t="s">
        <v>9</v>
      </c>
      <c r="P968" s="1">
        <v>0.95135918639999995</v>
      </c>
      <c r="Q968" s="1" t="s">
        <v>2980</v>
      </c>
      <c r="S968" s="1" t="e">
        <v>#N/A</v>
      </c>
      <c r="T968" s="1" t="s">
        <v>2981</v>
      </c>
      <c r="U968" s="1" t="str">
        <f t="shared" si="32"/>
        <v>Y</v>
      </c>
      <c r="V968" s="1" t="str">
        <f t="shared" si="33"/>
        <v>Y</v>
      </c>
      <c r="W968" s="1" t="s">
        <v>5813</v>
      </c>
      <c r="X968" s="1" t="s">
        <v>5813</v>
      </c>
      <c r="AA968" s="1" t="s">
        <v>5814</v>
      </c>
      <c r="AB968" s="1" t="e">
        <v>#N/A</v>
      </c>
    </row>
    <row r="969" spans="1:31" x14ac:dyDescent="0.4">
      <c r="A969" s="5">
        <v>880148874</v>
      </c>
      <c r="B969" s="5" t="s">
        <v>1437</v>
      </c>
      <c r="C969" s="1" t="s">
        <v>5946</v>
      </c>
      <c r="D969" s="5">
        <v>18</v>
      </c>
      <c r="E969" s="5" t="s">
        <v>5827</v>
      </c>
      <c r="F969" s="5">
        <v>1</v>
      </c>
      <c r="G969" s="5" t="s">
        <v>47</v>
      </c>
      <c r="H969" s="5" t="s">
        <v>16</v>
      </c>
      <c r="I969" s="5">
        <v>2</v>
      </c>
      <c r="J969" s="5" t="s">
        <v>47</v>
      </c>
      <c r="K969" s="5">
        <v>2</v>
      </c>
      <c r="L969" s="5">
        <v>0.26668184843398329</v>
      </c>
      <c r="M969" s="12">
        <v>0.93034537019742958</v>
      </c>
      <c r="N969" s="12">
        <v>6.9654629802570422E-2</v>
      </c>
      <c r="O969" s="5" t="s">
        <v>9</v>
      </c>
      <c r="P969" s="5"/>
      <c r="Q969" s="5" t="s">
        <v>7071</v>
      </c>
      <c r="R969" s="5"/>
      <c r="S969" s="5" t="e">
        <v>#N/A</v>
      </c>
      <c r="T969" s="5" t="s">
        <v>8390</v>
      </c>
      <c r="U969" s="5" t="str">
        <f t="shared" si="32"/>
        <v>Y</v>
      </c>
      <c r="V969" s="5" t="str">
        <f t="shared" si="33"/>
        <v>Y</v>
      </c>
      <c r="W969" s="5" t="s">
        <v>5812</v>
      </c>
      <c r="X969" s="5" t="s">
        <v>5813</v>
      </c>
      <c r="Y969" s="5" t="s">
        <v>8387</v>
      </c>
      <c r="Z969" s="5"/>
      <c r="AA969" s="5" t="s">
        <v>5815</v>
      </c>
      <c r="AB969" s="5"/>
      <c r="AC969" s="5"/>
      <c r="AD969" s="5"/>
      <c r="AE969" s="5"/>
    </row>
    <row r="970" spans="1:31" x14ac:dyDescent="0.4">
      <c r="A970" s="1">
        <v>179641666</v>
      </c>
      <c r="B970" s="1" t="s">
        <v>939</v>
      </c>
      <c r="C970" s="1" t="s">
        <v>5946</v>
      </c>
      <c r="D970" s="1">
        <v>985</v>
      </c>
      <c r="E970" s="1" t="s">
        <v>5827</v>
      </c>
      <c r="F970" s="1">
        <v>1</v>
      </c>
      <c r="G970" s="1" t="s">
        <v>47</v>
      </c>
      <c r="H970" s="1" t="s">
        <v>128</v>
      </c>
      <c r="I970" s="1">
        <v>2</v>
      </c>
      <c r="J970" s="1" t="s">
        <v>47</v>
      </c>
      <c r="K970" s="5">
        <v>2</v>
      </c>
      <c r="L970" s="5">
        <v>0.15385487166430564</v>
      </c>
      <c r="M970" s="12">
        <v>0.98975684227360572</v>
      </c>
      <c r="N970" s="12">
        <v>8.8661386748599205E-3</v>
      </c>
      <c r="O970" s="1" t="s">
        <v>21</v>
      </c>
      <c r="P970" s="1">
        <v>1.2541438868000001</v>
      </c>
      <c r="Q970" s="1" t="s">
        <v>2664</v>
      </c>
      <c r="S970" s="1" t="s">
        <v>5813</v>
      </c>
      <c r="T970" s="1" t="s">
        <v>2665</v>
      </c>
      <c r="U970" s="1" t="str">
        <f t="shared" si="32"/>
        <v>Y</v>
      </c>
      <c r="V970" s="1" t="str">
        <f t="shared" si="33"/>
        <v>Y</v>
      </c>
      <c r="W970" s="1" t="s">
        <v>5813</v>
      </c>
      <c r="X970" s="1" t="s">
        <v>5813</v>
      </c>
      <c r="AA970" s="1" t="s">
        <v>326</v>
      </c>
      <c r="AB970" s="1" t="e">
        <v>#N/A</v>
      </c>
    </row>
    <row r="971" spans="1:31" x14ac:dyDescent="0.4">
      <c r="A971" s="1">
        <v>168229113</v>
      </c>
      <c r="B971" s="1" t="s">
        <v>939</v>
      </c>
      <c r="C971" s="1" t="s">
        <v>5946</v>
      </c>
      <c r="D971" s="1">
        <v>985</v>
      </c>
      <c r="E971" s="1" t="s">
        <v>5827</v>
      </c>
      <c r="F971" s="1">
        <v>1</v>
      </c>
      <c r="G971" s="1" t="s">
        <v>47</v>
      </c>
      <c r="H971" s="1">
        <v>0</v>
      </c>
      <c r="I971" s="1">
        <v>2</v>
      </c>
      <c r="J971" s="1" t="s">
        <v>47</v>
      </c>
      <c r="K971" s="5">
        <v>2</v>
      </c>
      <c r="L971" s="5">
        <v>0.17534124658749897</v>
      </c>
      <c r="M971" s="12">
        <v>0.97556458158940995</v>
      </c>
      <c r="N971" s="12">
        <v>2.4435418410590094E-2</v>
      </c>
      <c r="O971" s="1" t="s">
        <v>21</v>
      </c>
      <c r="P971" s="1">
        <v>1.2787496533</v>
      </c>
      <c r="Q971" s="1" t="s">
        <v>2638</v>
      </c>
      <c r="S971" s="1" t="e">
        <v>#N/A</v>
      </c>
      <c r="T971" s="1" t="s">
        <v>2639</v>
      </c>
      <c r="U971" s="1" t="str">
        <f t="shared" si="32"/>
        <v>Y</v>
      </c>
      <c r="V971" s="1" t="str">
        <f t="shared" si="33"/>
        <v>Y</v>
      </c>
      <c r="W971" s="1" t="s">
        <v>5813</v>
      </c>
      <c r="X971" s="1" t="s">
        <v>5813</v>
      </c>
      <c r="AA971" s="1" t="s">
        <v>326</v>
      </c>
      <c r="AB971" s="1" t="e">
        <v>#N/A</v>
      </c>
    </row>
    <row r="972" spans="1:31" x14ac:dyDescent="0.4">
      <c r="A972" s="1">
        <v>156786234</v>
      </c>
      <c r="B972" s="1" t="s">
        <v>939</v>
      </c>
      <c r="C972" s="1" t="s">
        <v>5946</v>
      </c>
      <c r="D972" s="1">
        <v>985</v>
      </c>
      <c r="E972" s="1" t="s">
        <v>5827</v>
      </c>
      <c r="F972" s="1">
        <v>1</v>
      </c>
      <c r="G972" s="1" t="s">
        <v>47</v>
      </c>
      <c r="H972" s="1" t="s">
        <v>7295</v>
      </c>
      <c r="I972" s="1">
        <v>2</v>
      </c>
      <c r="J972" s="1" t="s">
        <v>47</v>
      </c>
      <c r="K972" s="5">
        <v>2</v>
      </c>
      <c r="L972" s="5">
        <v>0.15002525718154275</v>
      </c>
      <c r="M972" s="12">
        <v>0.57946090056808219</v>
      </c>
      <c r="N972" s="12">
        <v>0.41358072239199578</v>
      </c>
      <c r="O972" s="1" t="s">
        <v>9</v>
      </c>
      <c r="P972" s="1">
        <v>1.8122304255999999</v>
      </c>
      <c r="Q972" s="1" t="s">
        <v>2175</v>
      </c>
      <c r="S972" s="1" t="e">
        <v>#N/A</v>
      </c>
      <c r="T972" s="1" t="s">
        <v>2176</v>
      </c>
      <c r="U972" s="1" t="str">
        <f t="shared" si="32"/>
        <v>N</v>
      </c>
      <c r="V972" s="1" t="str">
        <f t="shared" si="33"/>
        <v>N</v>
      </c>
      <c r="W972" s="1" t="s">
        <v>5813</v>
      </c>
      <c r="X972" s="1" t="s">
        <v>5813</v>
      </c>
      <c r="AA972" s="1" t="s">
        <v>5816</v>
      </c>
      <c r="AB972" s="1" t="e">
        <v>#N/A</v>
      </c>
    </row>
    <row r="973" spans="1:31" x14ac:dyDescent="0.4">
      <c r="A973" s="1">
        <v>591612976</v>
      </c>
      <c r="B973" s="1" t="s">
        <v>617</v>
      </c>
      <c r="C973" s="1" t="s">
        <v>5946</v>
      </c>
      <c r="D973" s="1">
        <v>985</v>
      </c>
      <c r="E973" s="1" t="s">
        <v>5827</v>
      </c>
      <c r="F973" s="1">
        <v>1</v>
      </c>
      <c r="G973" s="1" t="s">
        <v>47</v>
      </c>
      <c r="H973" s="1" t="s">
        <v>16</v>
      </c>
      <c r="I973" s="1">
        <v>2</v>
      </c>
      <c r="J973" s="1" t="s">
        <v>47</v>
      </c>
      <c r="K973" s="5">
        <v>2</v>
      </c>
      <c r="L973" s="5">
        <v>3.68752734873289E-2</v>
      </c>
      <c r="M973" s="12">
        <v>0.62497459166975711</v>
      </c>
      <c r="N973" s="12">
        <v>0.37502540833024289</v>
      </c>
      <c r="O973" s="1" t="s">
        <v>21</v>
      </c>
      <c r="P973" s="1">
        <v>2.8661771487999999</v>
      </c>
      <c r="Q973" s="1" t="s">
        <v>1563</v>
      </c>
      <c r="S973" s="1" t="e">
        <v>#N/A</v>
      </c>
      <c r="T973" s="1" t="s">
        <v>1564</v>
      </c>
      <c r="U973" s="1" t="str">
        <f t="shared" si="32"/>
        <v>N</v>
      </c>
      <c r="V973" s="1" t="str">
        <f t="shared" si="33"/>
        <v>N</v>
      </c>
      <c r="W973" s="1" t="s">
        <v>5813</v>
      </c>
      <c r="X973" s="1" t="s">
        <v>5813</v>
      </c>
      <c r="AA973" s="1" t="s">
        <v>5815</v>
      </c>
      <c r="AB973" s="1" t="e">
        <v>#N/A</v>
      </c>
    </row>
    <row r="974" spans="1:31" x14ac:dyDescent="0.4">
      <c r="A974" s="5">
        <v>880719308</v>
      </c>
      <c r="B974" s="5" t="s">
        <v>617</v>
      </c>
      <c r="C974" s="1" t="s">
        <v>5946</v>
      </c>
      <c r="D974" s="5">
        <v>18</v>
      </c>
      <c r="E974" s="5" t="s">
        <v>5827</v>
      </c>
      <c r="F974" s="5">
        <v>1</v>
      </c>
      <c r="G974" s="5" t="s">
        <v>47</v>
      </c>
      <c r="H974" s="5">
        <v>0</v>
      </c>
      <c r="I974" s="5">
        <v>2</v>
      </c>
      <c r="J974" s="5" t="s">
        <v>47</v>
      </c>
      <c r="K974" s="5">
        <v>2</v>
      </c>
      <c r="L974" s="5">
        <v>9.6735254729033951E-2</v>
      </c>
      <c r="M974" s="12">
        <v>0.99999835684612093</v>
      </c>
      <c r="N974" s="12">
        <v>1.6431538789823515E-6</v>
      </c>
      <c r="O974" s="5" t="s">
        <v>9</v>
      </c>
      <c r="P974" s="5"/>
      <c r="Q974" s="5" t="s">
        <v>7072</v>
      </c>
      <c r="R974" s="5"/>
      <c r="S974" s="5" t="e">
        <v>#N/A</v>
      </c>
      <c r="T974" s="5" t="s">
        <v>8386</v>
      </c>
      <c r="U974" s="5" t="str">
        <f t="shared" si="32"/>
        <v>Y</v>
      </c>
      <c r="V974" s="5" t="str">
        <f t="shared" si="33"/>
        <v>Y</v>
      </c>
      <c r="W974" s="5" t="s">
        <v>5812</v>
      </c>
      <c r="X974" s="5" t="s">
        <v>5813</v>
      </c>
      <c r="Y974" s="5" t="s">
        <v>8387</v>
      </c>
      <c r="Z974" s="5"/>
      <c r="AA974" s="5" t="s">
        <v>5815</v>
      </c>
      <c r="AB974" s="5"/>
      <c r="AC974" s="5"/>
      <c r="AD974" s="5"/>
      <c r="AE974" s="5"/>
    </row>
    <row r="975" spans="1:31" x14ac:dyDescent="0.4">
      <c r="A975" s="5">
        <v>880147970</v>
      </c>
      <c r="B975" s="5" t="s">
        <v>4308</v>
      </c>
      <c r="C975" s="1" t="s">
        <v>5946</v>
      </c>
      <c r="D975" s="5">
        <v>18</v>
      </c>
      <c r="E975" s="5" t="s">
        <v>5827</v>
      </c>
      <c r="F975" s="5">
        <v>1</v>
      </c>
      <c r="G975" s="5" t="s">
        <v>47</v>
      </c>
      <c r="H975" s="5">
        <v>0</v>
      </c>
      <c r="I975" s="5">
        <v>2</v>
      </c>
      <c r="J975" s="5" t="s">
        <v>47</v>
      </c>
      <c r="K975" s="5">
        <v>2</v>
      </c>
      <c r="L975" s="5">
        <v>6.7299833578906204E-2</v>
      </c>
      <c r="M975" s="12">
        <v>1</v>
      </c>
      <c r="N975" s="12">
        <v>0</v>
      </c>
      <c r="O975" s="5" t="s">
        <v>9</v>
      </c>
      <c r="P975" s="5"/>
      <c r="Q975" s="5" t="s">
        <v>7070</v>
      </c>
      <c r="R975" s="5"/>
      <c r="S975" s="5" t="e">
        <v>#N/A</v>
      </c>
      <c r="T975" s="5" t="s">
        <v>8392</v>
      </c>
      <c r="U975" s="5" t="str">
        <f t="shared" si="32"/>
        <v>Y</v>
      </c>
      <c r="V975" s="5" t="str">
        <f t="shared" si="33"/>
        <v>Y</v>
      </c>
      <c r="W975" s="5" t="s">
        <v>5812</v>
      </c>
      <c r="X975" s="5" t="s">
        <v>5813</v>
      </c>
      <c r="Y975" s="5" t="s">
        <v>8387</v>
      </c>
      <c r="Z975" s="5"/>
      <c r="AA975" s="5" t="s">
        <v>5822</v>
      </c>
      <c r="AB975" s="5"/>
      <c r="AC975" s="5"/>
      <c r="AD975" s="5"/>
      <c r="AE975" s="5"/>
    </row>
    <row r="976" spans="1:31" x14ac:dyDescent="0.4">
      <c r="A976" s="1">
        <v>292374068</v>
      </c>
      <c r="B976" s="1" t="s">
        <v>578</v>
      </c>
      <c r="C976" s="1" t="s">
        <v>5946</v>
      </c>
      <c r="D976" s="1">
        <v>993</v>
      </c>
      <c r="E976" s="1" t="s">
        <v>5827</v>
      </c>
      <c r="F976" s="1">
        <v>1</v>
      </c>
      <c r="G976" s="1" t="s">
        <v>16</v>
      </c>
      <c r="H976" s="1" t="s">
        <v>47</v>
      </c>
      <c r="I976" s="1">
        <v>3</v>
      </c>
      <c r="J976" s="1" t="s">
        <v>16</v>
      </c>
      <c r="K976" s="5">
        <v>3</v>
      </c>
      <c r="L976" s="5">
        <v>0.13895933058770751</v>
      </c>
      <c r="M976" s="12">
        <v>0.99350077787048996</v>
      </c>
      <c r="N976" s="12">
        <v>6.4992221295099607E-3</v>
      </c>
      <c r="O976" s="1" t="s">
        <v>9</v>
      </c>
      <c r="P976" s="1">
        <v>1.4222434631999901</v>
      </c>
      <c r="Q976" s="1" t="s">
        <v>2486</v>
      </c>
      <c r="S976" s="1" t="e">
        <v>#N/A</v>
      </c>
      <c r="T976" s="1" t="s">
        <v>2487</v>
      </c>
      <c r="U976" s="1" t="str">
        <f t="shared" si="32"/>
        <v>Y</v>
      </c>
      <c r="V976" s="1" t="str">
        <f t="shared" si="33"/>
        <v>Y</v>
      </c>
      <c r="W976" s="1" t="s">
        <v>5813</v>
      </c>
      <c r="X976" s="1" t="s">
        <v>5813</v>
      </c>
      <c r="AA976" s="1" t="s">
        <v>5814</v>
      </c>
      <c r="AB976" s="1" t="e">
        <v>#N/A</v>
      </c>
    </row>
    <row r="977" spans="1:28" x14ac:dyDescent="0.4">
      <c r="A977" s="1">
        <v>166460484</v>
      </c>
      <c r="B977" s="1" t="s">
        <v>578</v>
      </c>
      <c r="C977" s="1" t="s">
        <v>5946</v>
      </c>
      <c r="D977" s="1">
        <v>993</v>
      </c>
      <c r="E977" s="1" t="s">
        <v>5827</v>
      </c>
      <c r="F977" s="1">
        <v>1</v>
      </c>
      <c r="G977" s="1" t="s">
        <v>16</v>
      </c>
      <c r="H977" s="1" t="s">
        <v>7299</v>
      </c>
      <c r="I977" s="1">
        <v>3</v>
      </c>
      <c r="J977" s="1" t="s">
        <v>16</v>
      </c>
      <c r="K977" s="5">
        <v>3</v>
      </c>
      <c r="L977" s="5">
        <v>0.17871180232841688</v>
      </c>
      <c r="M977" s="12">
        <v>0.78314686961381175</v>
      </c>
      <c r="N977" s="12">
        <v>0.19239572611893813</v>
      </c>
      <c r="O977" s="1" t="s">
        <v>21</v>
      </c>
      <c r="P977" s="1">
        <v>1.6495782967999999</v>
      </c>
      <c r="Q977" s="1" t="s">
        <v>2313</v>
      </c>
      <c r="S977" s="1" t="e">
        <v>#N/A</v>
      </c>
      <c r="T977" s="1" t="s">
        <v>2314</v>
      </c>
      <c r="U977" s="1" t="str">
        <f t="shared" si="32"/>
        <v>Y</v>
      </c>
      <c r="V977" s="1" t="str">
        <f t="shared" si="33"/>
        <v>N</v>
      </c>
      <c r="W977" s="1" t="s">
        <v>5813</v>
      </c>
      <c r="X977" s="1" t="s">
        <v>5813</v>
      </c>
      <c r="AA977" s="1" t="s">
        <v>5814</v>
      </c>
      <c r="AB977" s="1" t="e">
        <v>#N/A</v>
      </c>
    </row>
    <row r="978" spans="1:28" x14ac:dyDescent="0.4">
      <c r="A978" s="1">
        <v>176433237</v>
      </c>
      <c r="B978" s="1" t="s">
        <v>578</v>
      </c>
      <c r="C978" s="1" t="s">
        <v>5946</v>
      </c>
      <c r="D978" s="1">
        <v>993</v>
      </c>
      <c r="E978" s="1" t="s">
        <v>5827</v>
      </c>
      <c r="F978" s="1">
        <v>1</v>
      </c>
      <c r="G978" s="1" t="s">
        <v>16</v>
      </c>
      <c r="H978" s="1" t="s">
        <v>7298</v>
      </c>
      <c r="I978" s="1">
        <v>3</v>
      </c>
      <c r="J978" s="1" t="s">
        <v>16</v>
      </c>
      <c r="K978" s="5">
        <v>3</v>
      </c>
      <c r="L978" s="5">
        <v>0.10717673111447852</v>
      </c>
      <c r="M978" s="12">
        <v>0.73066798034393687</v>
      </c>
      <c r="N978" s="12">
        <v>0.20432240209499739</v>
      </c>
      <c r="O978" s="1" t="s">
        <v>9</v>
      </c>
      <c r="P978" s="1">
        <v>0.92552586699999995</v>
      </c>
      <c r="Q978" s="1" t="s">
        <v>3027</v>
      </c>
      <c r="S978" s="1" t="s">
        <v>5813</v>
      </c>
      <c r="T978" s="1" t="s">
        <v>3028</v>
      </c>
      <c r="U978" s="1" t="str">
        <f t="shared" si="32"/>
        <v>N</v>
      </c>
      <c r="V978" s="1" t="str">
        <f t="shared" si="33"/>
        <v>N</v>
      </c>
      <c r="W978" s="1" t="s">
        <v>5813</v>
      </c>
      <c r="X978" s="1" t="s">
        <v>5813</v>
      </c>
      <c r="AA978" s="1" t="s">
        <v>5814</v>
      </c>
      <c r="AB978" s="1" t="e">
        <v>#N/A</v>
      </c>
    </row>
    <row r="979" spans="1:28" x14ac:dyDescent="0.4">
      <c r="A979" s="1">
        <v>292476595</v>
      </c>
      <c r="B979" s="1" t="s">
        <v>578</v>
      </c>
      <c r="C979" s="1" t="s">
        <v>5946</v>
      </c>
      <c r="D979" s="1">
        <v>993</v>
      </c>
      <c r="E979" s="1" t="s">
        <v>5827</v>
      </c>
      <c r="F979" s="1">
        <v>1</v>
      </c>
      <c r="G979" s="1" t="s">
        <v>16</v>
      </c>
      <c r="H979" s="1">
        <v>0</v>
      </c>
      <c r="I979" s="1">
        <v>3</v>
      </c>
      <c r="J979" s="1" t="s">
        <v>16</v>
      </c>
      <c r="K979" s="5">
        <v>3</v>
      </c>
      <c r="L979" s="5">
        <v>9.7453706349999905E-2</v>
      </c>
      <c r="M979" s="12">
        <v>1</v>
      </c>
      <c r="N979" s="12">
        <v>0</v>
      </c>
      <c r="O979" s="1" t="s">
        <v>21</v>
      </c>
      <c r="P979" s="1">
        <v>1.3015194485999999</v>
      </c>
      <c r="Q979" s="1" t="s">
        <v>2609</v>
      </c>
      <c r="S979" s="1" t="e">
        <v>#N/A</v>
      </c>
      <c r="T979" s="1" t="s">
        <v>2610</v>
      </c>
      <c r="U979" s="1" t="str">
        <f t="shared" si="32"/>
        <v>Y</v>
      </c>
      <c r="V979" s="1" t="str">
        <f t="shared" si="33"/>
        <v>Y</v>
      </c>
      <c r="W979" s="1" t="s">
        <v>5813</v>
      </c>
      <c r="X979" s="1" t="s">
        <v>5813</v>
      </c>
      <c r="AA979" s="1" t="s">
        <v>326</v>
      </c>
      <c r="AB979" s="1" t="e">
        <v>#N/A</v>
      </c>
    </row>
    <row r="980" spans="1:28" x14ac:dyDescent="0.4">
      <c r="A980" s="1">
        <v>156394513</v>
      </c>
      <c r="B980" s="1" t="s">
        <v>578</v>
      </c>
      <c r="C980" s="1" t="s">
        <v>5946</v>
      </c>
      <c r="D980" s="1">
        <v>993</v>
      </c>
      <c r="E980" s="1" t="s">
        <v>5827</v>
      </c>
      <c r="F980" s="1">
        <v>1</v>
      </c>
      <c r="G980" s="1" t="s">
        <v>16</v>
      </c>
      <c r="H980" s="1">
        <v>0</v>
      </c>
      <c r="I980" s="1">
        <v>3</v>
      </c>
      <c r="J980" s="1" t="s">
        <v>16</v>
      </c>
      <c r="K980" s="5">
        <v>3</v>
      </c>
      <c r="L980" s="5">
        <v>0.139516957343749</v>
      </c>
      <c r="M980" s="12">
        <v>1</v>
      </c>
      <c r="N980" s="12">
        <v>0</v>
      </c>
      <c r="O980" s="1" t="s">
        <v>21</v>
      </c>
      <c r="P980" s="1">
        <v>1.1997726832</v>
      </c>
      <c r="Q980" s="1" t="s">
        <v>2715</v>
      </c>
      <c r="S980" s="1" t="s">
        <v>5813</v>
      </c>
      <c r="T980" s="1" t="s">
        <v>2716</v>
      </c>
      <c r="U980" s="1" t="str">
        <f t="shared" si="32"/>
        <v>Y</v>
      </c>
      <c r="V980" s="1" t="str">
        <f t="shared" si="33"/>
        <v>Y</v>
      </c>
      <c r="W980" s="1" t="s">
        <v>5813</v>
      </c>
      <c r="X980" s="1" t="s">
        <v>5813</v>
      </c>
      <c r="AA980" s="1" t="s">
        <v>5814</v>
      </c>
      <c r="AB980" s="1" t="e">
        <v>#N/A</v>
      </c>
    </row>
    <row r="981" spans="1:28" x14ac:dyDescent="0.4">
      <c r="A981" s="1">
        <v>180916954</v>
      </c>
      <c r="B981" s="1" t="s">
        <v>10</v>
      </c>
      <c r="C981" s="1" t="s">
        <v>5946</v>
      </c>
      <c r="D981" s="1">
        <v>993</v>
      </c>
      <c r="E981" s="1" t="s">
        <v>5827</v>
      </c>
      <c r="F981" s="1">
        <v>1</v>
      </c>
      <c r="G981" s="1" t="s">
        <v>16</v>
      </c>
      <c r="H981" s="1" t="s">
        <v>7298</v>
      </c>
      <c r="I981" s="1">
        <v>3</v>
      </c>
      <c r="J981" s="1" t="s">
        <v>16</v>
      </c>
      <c r="K981" s="5">
        <v>3</v>
      </c>
      <c r="L981" s="5">
        <v>0.56829025136953026</v>
      </c>
      <c r="M981" s="12">
        <v>0.96259839522003299</v>
      </c>
      <c r="N981" s="12">
        <v>1.780004212649329E-2</v>
      </c>
      <c r="O981" s="1" t="s">
        <v>9</v>
      </c>
      <c r="P981" s="1">
        <v>23.5470241664</v>
      </c>
      <c r="Q981" s="1" t="s">
        <v>30</v>
      </c>
      <c r="R981" s="1" t="s">
        <v>5813</v>
      </c>
      <c r="S981" s="1" t="s">
        <v>5813</v>
      </c>
      <c r="T981" s="1" t="s">
        <v>31</v>
      </c>
      <c r="U981" s="1" t="str">
        <f t="shared" si="32"/>
        <v>Y</v>
      </c>
      <c r="V981" s="1" t="str">
        <f t="shared" si="33"/>
        <v>Y</v>
      </c>
      <c r="W981" s="1" t="s">
        <v>5813</v>
      </c>
      <c r="X981" s="1" t="s">
        <v>5813</v>
      </c>
      <c r="AA981" s="1" t="s">
        <v>5816</v>
      </c>
      <c r="AB981" s="1" t="s">
        <v>5813</v>
      </c>
    </row>
    <row r="982" spans="1:28" x14ac:dyDescent="0.4">
      <c r="A982" s="1">
        <v>180719293</v>
      </c>
      <c r="B982" s="1" t="s">
        <v>10</v>
      </c>
      <c r="C982" s="1" t="s">
        <v>5946</v>
      </c>
      <c r="D982" s="1">
        <v>993</v>
      </c>
      <c r="E982" s="1" t="s">
        <v>5827</v>
      </c>
      <c r="F982" s="1">
        <v>1</v>
      </c>
      <c r="G982" s="1" t="s">
        <v>16</v>
      </c>
      <c r="H982" s="1" t="s">
        <v>7301</v>
      </c>
      <c r="I982" s="1">
        <v>3</v>
      </c>
      <c r="J982" s="1" t="s">
        <v>16</v>
      </c>
      <c r="K982" s="5">
        <v>3</v>
      </c>
      <c r="L982" s="5">
        <v>1.047048453223826</v>
      </c>
      <c r="M982" s="12">
        <v>0.81321552033082489</v>
      </c>
      <c r="N982" s="12">
        <v>0.16664242607722482</v>
      </c>
      <c r="O982" s="1" t="s">
        <v>9</v>
      </c>
      <c r="P982" s="1">
        <v>29.847877248</v>
      </c>
      <c r="Q982" s="1" t="s">
        <v>17</v>
      </c>
      <c r="S982" s="1" t="e">
        <v>#N/A</v>
      </c>
      <c r="T982" s="1" t="s">
        <v>18</v>
      </c>
      <c r="U982" s="1" t="str">
        <f t="shared" si="32"/>
        <v>Y</v>
      </c>
      <c r="V982" s="1" t="str">
        <f t="shared" si="33"/>
        <v>Y</v>
      </c>
      <c r="W982" s="1" t="s">
        <v>5813</v>
      </c>
      <c r="X982" s="1" t="s">
        <v>5813</v>
      </c>
      <c r="AA982" s="1" t="s">
        <v>5816</v>
      </c>
      <c r="AB982" s="1" t="s">
        <v>5813</v>
      </c>
    </row>
    <row r="983" spans="1:28" x14ac:dyDescent="0.4">
      <c r="A983" s="1">
        <v>112952510</v>
      </c>
      <c r="B983" s="1" t="s">
        <v>10</v>
      </c>
      <c r="C983" s="1" t="s">
        <v>5946</v>
      </c>
      <c r="D983" s="1">
        <v>993</v>
      </c>
      <c r="E983" s="1" t="s">
        <v>5827</v>
      </c>
      <c r="F983" s="1">
        <v>1</v>
      </c>
      <c r="G983" s="1" t="s">
        <v>16</v>
      </c>
      <c r="H983" s="1" t="s">
        <v>204</v>
      </c>
      <c r="I983" s="1">
        <v>3</v>
      </c>
      <c r="J983" s="1" t="s">
        <v>16</v>
      </c>
      <c r="K983" s="5">
        <v>3</v>
      </c>
      <c r="L983" s="5">
        <v>0.28780960959330948</v>
      </c>
      <c r="M983" s="12">
        <v>0.76079227248320869</v>
      </c>
      <c r="N983" s="12">
        <v>0.23920772751679145</v>
      </c>
      <c r="O983" s="1" t="s">
        <v>9</v>
      </c>
      <c r="P983" s="1">
        <v>15.4243884032</v>
      </c>
      <c r="Q983" s="1" t="s">
        <v>110</v>
      </c>
      <c r="S983" s="1" t="e">
        <v>#N/A</v>
      </c>
      <c r="T983" s="1" t="s">
        <v>111</v>
      </c>
      <c r="U983" s="1" t="str">
        <f t="shared" si="32"/>
        <v>N</v>
      </c>
      <c r="V983" s="1" t="str">
        <f t="shared" si="33"/>
        <v>N</v>
      </c>
      <c r="W983" s="1" t="s">
        <v>5813</v>
      </c>
      <c r="X983" s="1" t="s">
        <v>5813</v>
      </c>
      <c r="AA983" s="1" t="s">
        <v>5816</v>
      </c>
      <c r="AB983" s="1" t="s">
        <v>5813</v>
      </c>
    </row>
    <row r="984" spans="1:28" x14ac:dyDescent="0.4">
      <c r="A984" s="1">
        <v>100141454</v>
      </c>
      <c r="B984" s="1" t="s">
        <v>10</v>
      </c>
      <c r="C984" s="1" t="s">
        <v>5946</v>
      </c>
      <c r="D984" s="1">
        <v>993</v>
      </c>
      <c r="E984" s="1" t="s">
        <v>5827</v>
      </c>
      <c r="F984" s="1">
        <v>1</v>
      </c>
      <c r="G984" s="1" t="s">
        <v>16</v>
      </c>
      <c r="H984" s="1" t="s">
        <v>204</v>
      </c>
      <c r="I984" s="1">
        <v>3</v>
      </c>
      <c r="J984" s="1" t="s">
        <v>16</v>
      </c>
      <c r="K984" s="5">
        <v>3</v>
      </c>
      <c r="L984" s="5">
        <v>9.9027951246874801E-2</v>
      </c>
      <c r="M984" s="12">
        <v>0.73915931083331299</v>
      </c>
      <c r="N984" s="12">
        <v>0.26084068916668696</v>
      </c>
      <c r="O984" s="1" t="s">
        <v>9</v>
      </c>
      <c r="P984" s="1">
        <v>4.0766341056000002</v>
      </c>
      <c r="Q984" s="1" t="s">
        <v>1142</v>
      </c>
      <c r="S984" s="1" t="e">
        <v>#N/A</v>
      </c>
      <c r="T984" s="1" t="s">
        <v>1143</v>
      </c>
      <c r="U984" s="1" t="str">
        <f t="shared" si="32"/>
        <v>N</v>
      </c>
      <c r="V984" s="1" t="str">
        <f t="shared" si="33"/>
        <v>N</v>
      </c>
      <c r="W984" s="1" t="s">
        <v>5813</v>
      </c>
      <c r="X984" s="1" t="s">
        <v>5813</v>
      </c>
      <c r="AA984" s="1" t="s">
        <v>5816</v>
      </c>
      <c r="AB984" s="1" t="s">
        <v>5813</v>
      </c>
    </row>
    <row r="985" spans="1:28" x14ac:dyDescent="0.4">
      <c r="A985" s="1">
        <v>141603190</v>
      </c>
      <c r="B985" s="1" t="s">
        <v>10</v>
      </c>
      <c r="C985" s="1" t="s">
        <v>5946</v>
      </c>
      <c r="D985" s="1">
        <v>993</v>
      </c>
      <c r="E985" s="1" t="s">
        <v>5827</v>
      </c>
      <c r="F985" s="1">
        <v>1</v>
      </c>
      <c r="G985" s="1" t="s">
        <v>16</v>
      </c>
      <c r="H985" s="1" t="s">
        <v>204</v>
      </c>
      <c r="I985" s="1">
        <v>3</v>
      </c>
      <c r="J985" s="1" t="s">
        <v>16</v>
      </c>
      <c r="K985" s="5">
        <v>3</v>
      </c>
      <c r="L985" s="5">
        <v>0.17055690071327809</v>
      </c>
      <c r="M985" s="12">
        <v>0.62291122257203946</v>
      </c>
      <c r="N985" s="12">
        <v>0.37708877578056027</v>
      </c>
      <c r="O985" s="1" t="s">
        <v>9</v>
      </c>
      <c r="P985" s="1">
        <v>14.168808326400001</v>
      </c>
      <c r="Q985" s="1" t="s">
        <v>147</v>
      </c>
      <c r="S985" s="1" t="s">
        <v>5813</v>
      </c>
      <c r="T985" s="1" t="s">
        <v>148</v>
      </c>
      <c r="U985" s="1" t="str">
        <f t="shared" si="32"/>
        <v>N</v>
      </c>
      <c r="V985" s="1" t="str">
        <f t="shared" si="33"/>
        <v>N</v>
      </c>
      <c r="W985" s="1" t="s">
        <v>5813</v>
      </c>
      <c r="X985" s="1" t="s">
        <v>5813</v>
      </c>
      <c r="AA985" s="1" t="s">
        <v>5816</v>
      </c>
      <c r="AB985" s="1" t="s">
        <v>5813</v>
      </c>
    </row>
    <row r="986" spans="1:28" x14ac:dyDescent="0.4">
      <c r="A986" s="1">
        <v>180709942</v>
      </c>
      <c r="B986" s="1" t="s">
        <v>10</v>
      </c>
      <c r="C986" s="1" t="s">
        <v>5946</v>
      </c>
      <c r="D986" s="1">
        <v>993</v>
      </c>
      <c r="E986" s="1" t="s">
        <v>5827</v>
      </c>
      <c r="F986" s="1">
        <v>1</v>
      </c>
      <c r="G986" s="1" t="s">
        <v>16</v>
      </c>
      <c r="H986" s="1" t="s">
        <v>47</v>
      </c>
      <c r="I986" s="1">
        <v>3</v>
      </c>
      <c r="J986" s="1" t="s">
        <v>16</v>
      </c>
      <c r="K986" s="5">
        <v>3</v>
      </c>
      <c r="L986" s="5">
        <v>0.80898833109054868</v>
      </c>
      <c r="M986" s="12">
        <v>0.59351262167234919</v>
      </c>
      <c r="N986" s="12">
        <v>0.4064667191393555</v>
      </c>
      <c r="O986" s="1" t="s">
        <v>9</v>
      </c>
      <c r="P986" s="1">
        <v>27.776881664000001</v>
      </c>
      <c r="Q986" s="1" t="s">
        <v>24</v>
      </c>
      <c r="S986" s="1" t="e">
        <v>#N/A</v>
      </c>
      <c r="T986" s="1" t="s">
        <v>25</v>
      </c>
      <c r="U986" s="1" t="str">
        <f t="shared" si="32"/>
        <v>N</v>
      </c>
      <c r="V986" s="1" t="str">
        <f t="shared" si="33"/>
        <v>N</v>
      </c>
      <c r="W986" s="1" t="s">
        <v>5813</v>
      </c>
      <c r="X986" s="1" t="s">
        <v>5813</v>
      </c>
      <c r="AA986" s="1" t="s">
        <v>5816</v>
      </c>
      <c r="AB986" s="1" t="s">
        <v>5813</v>
      </c>
    </row>
    <row r="987" spans="1:28" x14ac:dyDescent="0.4">
      <c r="A987" s="1">
        <v>141602484</v>
      </c>
      <c r="B987" s="1" t="s">
        <v>10</v>
      </c>
      <c r="C987" s="1" t="s">
        <v>5946</v>
      </c>
      <c r="D987" s="1">
        <v>993</v>
      </c>
      <c r="E987" s="1" t="s">
        <v>5827</v>
      </c>
      <c r="F987" s="1">
        <v>1</v>
      </c>
      <c r="G987" s="1" t="s">
        <v>16</v>
      </c>
      <c r="H987" s="1" t="s">
        <v>47</v>
      </c>
      <c r="I987" s="1">
        <v>3</v>
      </c>
      <c r="J987" s="1" t="s">
        <v>16</v>
      </c>
      <c r="K987" s="5">
        <v>3</v>
      </c>
      <c r="L987" s="5">
        <v>0.20909605868447712</v>
      </c>
      <c r="M987" s="12">
        <v>0.54493820234765622</v>
      </c>
      <c r="N987" s="12">
        <v>0.45506179765234367</v>
      </c>
      <c r="O987" s="1" t="s">
        <v>9</v>
      </c>
      <c r="P987" s="1">
        <v>9.6471247039999994</v>
      </c>
      <c r="Q987" s="1" t="s">
        <v>317</v>
      </c>
      <c r="S987" s="1" t="s">
        <v>5813</v>
      </c>
      <c r="T987" s="1" t="s">
        <v>318</v>
      </c>
      <c r="U987" s="1" t="str">
        <f t="shared" si="32"/>
        <v>N</v>
      </c>
      <c r="V987" s="1" t="str">
        <f t="shared" si="33"/>
        <v>N</v>
      </c>
      <c r="W987" s="1" t="s">
        <v>5813</v>
      </c>
      <c r="X987" s="1" t="s">
        <v>5813</v>
      </c>
      <c r="AA987" s="1" t="s">
        <v>5816</v>
      </c>
      <c r="AB987" s="1" t="s">
        <v>5813</v>
      </c>
    </row>
    <row r="988" spans="1:28" x14ac:dyDescent="0.4">
      <c r="A988" s="1">
        <v>157710335</v>
      </c>
      <c r="B988" s="1" t="s">
        <v>10</v>
      </c>
      <c r="C988" s="1" t="s">
        <v>5946</v>
      </c>
      <c r="D988" s="1">
        <v>993</v>
      </c>
      <c r="E988" s="1" t="s">
        <v>5827</v>
      </c>
      <c r="F988" s="1">
        <v>1</v>
      </c>
      <c r="G988" s="1" t="s">
        <v>16</v>
      </c>
      <c r="H988" s="1" t="s">
        <v>1225</v>
      </c>
      <c r="I988" s="1">
        <v>3</v>
      </c>
      <c r="J988" s="1" t="s">
        <v>16</v>
      </c>
      <c r="K988" s="5">
        <v>3</v>
      </c>
      <c r="L988" s="5">
        <v>0.1254951364939452</v>
      </c>
      <c r="M988" s="12">
        <v>0.54461898167252842</v>
      </c>
      <c r="N988" s="12">
        <v>0.45538101832747152</v>
      </c>
      <c r="O988" s="1" t="s">
        <v>9</v>
      </c>
      <c r="P988" s="1">
        <v>10.430364224</v>
      </c>
      <c r="Q988" s="1" t="s">
        <v>282</v>
      </c>
      <c r="S988" s="1" t="e">
        <v>#N/A</v>
      </c>
      <c r="T988" s="1" t="s">
        <v>283</v>
      </c>
      <c r="U988" s="1" t="str">
        <f t="shared" si="32"/>
        <v>N</v>
      </c>
      <c r="V988" s="1" t="str">
        <f t="shared" si="33"/>
        <v>N</v>
      </c>
      <c r="W988" s="1" t="s">
        <v>5813</v>
      </c>
      <c r="X988" s="1" t="s">
        <v>5813</v>
      </c>
      <c r="AA988" s="1" t="s">
        <v>5816</v>
      </c>
      <c r="AB988" s="1" t="s">
        <v>5813</v>
      </c>
    </row>
    <row r="989" spans="1:28" x14ac:dyDescent="0.4">
      <c r="A989" s="1">
        <v>585025284</v>
      </c>
      <c r="B989" s="1" t="s">
        <v>10</v>
      </c>
      <c r="C989" s="1" t="s">
        <v>5946</v>
      </c>
      <c r="D989" s="1">
        <v>993</v>
      </c>
      <c r="E989" s="1" t="s">
        <v>5827</v>
      </c>
      <c r="F989" s="1">
        <v>1</v>
      </c>
      <c r="G989" s="1" t="s">
        <v>16</v>
      </c>
      <c r="H989" s="1" t="s">
        <v>47</v>
      </c>
      <c r="I989" s="1">
        <v>3</v>
      </c>
      <c r="J989" s="1" t="s">
        <v>16</v>
      </c>
      <c r="K989" s="5">
        <v>3</v>
      </c>
      <c r="L989" s="5">
        <v>0.17094936730788471</v>
      </c>
      <c r="M989" s="12">
        <v>0.97243909504707249</v>
      </c>
      <c r="N989" s="12">
        <v>2.5354875166569771E-2</v>
      </c>
      <c r="O989" s="1" t="s">
        <v>9</v>
      </c>
      <c r="P989" s="1">
        <v>5.7268361920000004</v>
      </c>
      <c r="Q989" s="1" t="s">
        <v>788</v>
      </c>
      <c r="S989" s="1" t="e">
        <v>#N/A</v>
      </c>
      <c r="T989" s="1" t="s">
        <v>789</v>
      </c>
      <c r="U989" s="1" t="str">
        <f t="shared" si="32"/>
        <v>Y</v>
      </c>
      <c r="V989" s="1" t="str">
        <f t="shared" si="33"/>
        <v>Y</v>
      </c>
      <c r="W989" s="1" t="s">
        <v>5813</v>
      </c>
      <c r="X989" s="1" t="s">
        <v>5813</v>
      </c>
      <c r="AA989" s="1" t="s">
        <v>5816</v>
      </c>
      <c r="AB989" s="1" t="e">
        <v>#N/A</v>
      </c>
    </row>
    <row r="990" spans="1:28" x14ac:dyDescent="0.4">
      <c r="A990" s="1">
        <v>524268045</v>
      </c>
      <c r="B990" s="1" t="s">
        <v>614</v>
      </c>
      <c r="C990" s="1" t="s">
        <v>5946</v>
      </c>
      <c r="D990" s="1">
        <v>993</v>
      </c>
      <c r="E990" s="1" t="s">
        <v>5827</v>
      </c>
      <c r="F990" s="1">
        <v>1</v>
      </c>
      <c r="G990" s="1" t="s">
        <v>16</v>
      </c>
      <c r="H990" s="1" t="s">
        <v>204</v>
      </c>
      <c r="I990" s="1">
        <v>3</v>
      </c>
      <c r="J990" s="1" t="s">
        <v>16</v>
      </c>
      <c r="K990" s="5">
        <v>3</v>
      </c>
      <c r="L990" s="5">
        <v>0.10011332863251098</v>
      </c>
      <c r="M990" s="12">
        <v>0.51325475481912786</v>
      </c>
      <c r="N990" s="12">
        <v>0.48674193439688951</v>
      </c>
      <c r="O990" s="1" t="s">
        <v>9</v>
      </c>
      <c r="P990" s="1">
        <v>0.25008614364999998</v>
      </c>
      <c r="Q990" s="1" t="s">
        <v>4507</v>
      </c>
      <c r="S990" s="1" t="e">
        <v>#N/A</v>
      </c>
      <c r="T990" s="1" t="s">
        <v>4508</v>
      </c>
      <c r="U990" s="1" t="str">
        <f t="shared" si="32"/>
        <v>N</v>
      </c>
      <c r="V990" s="1" t="str">
        <f t="shared" si="33"/>
        <v>N</v>
      </c>
      <c r="W990" s="1" t="s">
        <v>5813</v>
      </c>
      <c r="X990" s="1" t="s">
        <v>5813</v>
      </c>
      <c r="AA990" s="1" t="s">
        <v>5815</v>
      </c>
      <c r="AB990" s="1" t="e">
        <v>#N/A</v>
      </c>
    </row>
    <row r="991" spans="1:28" x14ac:dyDescent="0.4">
      <c r="A991" s="1">
        <v>168454779</v>
      </c>
      <c r="B991" s="1" t="s">
        <v>1171</v>
      </c>
      <c r="C991" s="1" t="s">
        <v>5946</v>
      </c>
      <c r="D991" s="1">
        <v>993</v>
      </c>
      <c r="E991" s="1" t="s">
        <v>5827</v>
      </c>
      <c r="F991" s="1">
        <v>1</v>
      </c>
      <c r="G991" s="1" t="s">
        <v>16</v>
      </c>
      <c r="H991" s="1">
        <v>0</v>
      </c>
      <c r="I991" s="1">
        <v>3</v>
      </c>
      <c r="J991" s="1" t="s">
        <v>16</v>
      </c>
      <c r="K991" s="5">
        <v>3</v>
      </c>
      <c r="L991" s="5">
        <v>1.08398513562499E-2</v>
      </c>
      <c r="M991" s="12">
        <v>1</v>
      </c>
      <c r="N991" s="12">
        <v>0</v>
      </c>
      <c r="O991" s="1" t="s">
        <v>21</v>
      </c>
      <c r="P991" s="1">
        <v>0.14159328609999999</v>
      </c>
      <c r="Q991" s="1" t="s">
        <v>5095</v>
      </c>
      <c r="S991" s="1" t="e">
        <v>#N/A</v>
      </c>
      <c r="T991" s="1" t="s">
        <v>5096</v>
      </c>
      <c r="U991" s="1" t="str">
        <f t="shared" si="32"/>
        <v>Y</v>
      </c>
      <c r="V991" s="1" t="str">
        <f t="shared" si="33"/>
        <v>Y</v>
      </c>
      <c r="W991" s="1" t="s">
        <v>5813</v>
      </c>
      <c r="X991" s="1" t="s">
        <v>5813</v>
      </c>
      <c r="Z991" s="1" t="s">
        <v>7017</v>
      </c>
      <c r="AA991" s="1" t="s">
        <v>5822</v>
      </c>
      <c r="AB991" s="1" t="e">
        <v>#N/A</v>
      </c>
    </row>
    <row r="992" spans="1:28" x14ac:dyDescent="0.4">
      <c r="A992" s="1">
        <v>267750528</v>
      </c>
      <c r="B992" s="1" t="s">
        <v>1643</v>
      </c>
      <c r="C992" s="1" t="s">
        <v>5946</v>
      </c>
      <c r="D992" s="1">
        <v>993</v>
      </c>
      <c r="E992" s="1" t="s">
        <v>5827</v>
      </c>
      <c r="F992" s="1">
        <v>1</v>
      </c>
      <c r="G992" s="1" t="s">
        <v>16</v>
      </c>
      <c r="H992" s="1">
        <v>0</v>
      </c>
      <c r="I992" s="1">
        <v>3</v>
      </c>
      <c r="J992" s="1" t="s">
        <v>16</v>
      </c>
      <c r="K992" s="5">
        <v>3</v>
      </c>
      <c r="L992" s="5">
        <v>0.17839987230112472</v>
      </c>
      <c r="M992" s="12">
        <v>0.99991096896023046</v>
      </c>
      <c r="N992" s="12">
        <v>8.9031039769510895E-5</v>
      </c>
      <c r="O992" s="1" t="s">
        <v>21</v>
      </c>
      <c r="P992" s="1">
        <v>2.1622806338</v>
      </c>
      <c r="Q992" s="1" t="s">
        <v>1938</v>
      </c>
      <c r="S992" s="1" t="s">
        <v>5813</v>
      </c>
      <c r="T992" s="1" t="s">
        <v>1939</v>
      </c>
      <c r="U992" s="1" t="str">
        <f t="shared" si="32"/>
        <v>Y</v>
      </c>
      <c r="V992" s="1" t="str">
        <f t="shared" si="33"/>
        <v>Y</v>
      </c>
      <c r="W992" s="1" t="s">
        <v>5813</v>
      </c>
      <c r="X992" s="1" t="s">
        <v>5813</v>
      </c>
      <c r="AA992" s="1" t="s">
        <v>326</v>
      </c>
      <c r="AB992" s="1" t="e">
        <v>#N/A</v>
      </c>
    </row>
    <row r="993" spans="1:28" x14ac:dyDescent="0.4">
      <c r="A993" s="1">
        <v>292210312</v>
      </c>
      <c r="B993" s="1" t="s">
        <v>1643</v>
      </c>
      <c r="C993" s="1" t="s">
        <v>5946</v>
      </c>
      <c r="D993" s="1">
        <v>993</v>
      </c>
      <c r="E993" s="1" t="s">
        <v>5827</v>
      </c>
      <c r="F993" s="1">
        <v>1</v>
      </c>
      <c r="G993" s="1" t="s">
        <v>16</v>
      </c>
      <c r="H993" s="1">
        <v>0</v>
      </c>
      <c r="I993" s="1">
        <v>3</v>
      </c>
      <c r="J993" s="1" t="s">
        <v>16</v>
      </c>
      <c r="K993" s="5">
        <v>3</v>
      </c>
      <c r="L993" s="5">
        <v>0.11009076613624276</v>
      </c>
      <c r="M993" s="12">
        <v>0.99834974049168734</v>
      </c>
      <c r="N993" s="12">
        <v>1.6502595083125601E-3</v>
      </c>
      <c r="O993" s="1" t="s">
        <v>9</v>
      </c>
      <c r="P993" s="1">
        <v>1.1527158468000001</v>
      </c>
      <c r="Q993" s="1" t="s">
        <v>2759</v>
      </c>
      <c r="S993" s="1" t="e">
        <v>#N/A</v>
      </c>
      <c r="T993" s="1" t="s">
        <v>2760</v>
      </c>
      <c r="U993" s="1" t="str">
        <f t="shared" si="32"/>
        <v>Y</v>
      </c>
      <c r="V993" s="1" t="str">
        <f t="shared" si="33"/>
        <v>Y</v>
      </c>
      <c r="W993" s="1" t="s">
        <v>5813</v>
      </c>
      <c r="X993" s="1" t="s">
        <v>5813</v>
      </c>
      <c r="AA993" s="1" t="s">
        <v>326</v>
      </c>
      <c r="AB993" s="1" t="e">
        <v>#N/A</v>
      </c>
    </row>
    <row r="994" spans="1:28" x14ac:dyDescent="0.4">
      <c r="A994" s="1">
        <v>292174974</v>
      </c>
      <c r="B994" s="1" t="s">
        <v>1643</v>
      </c>
      <c r="C994" s="1" t="s">
        <v>5946</v>
      </c>
      <c r="D994" s="1">
        <v>993</v>
      </c>
      <c r="E994" s="1" t="s">
        <v>5827</v>
      </c>
      <c r="F994" s="1">
        <v>1</v>
      </c>
      <c r="G994" s="1" t="s">
        <v>16</v>
      </c>
      <c r="H994" s="1" t="s">
        <v>204</v>
      </c>
      <c r="I994" s="1">
        <v>3</v>
      </c>
      <c r="J994" s="1" t="s">
        <v>16</v>
      </c>
      <c r="K994" s="5">
        <v>3</v>
      </c>
      <c r="L994" s="5">
        <v>9.5908284521191337E-2</v>
      </c>
      <c r="M994" s="12">
        <v>0.98942534811214822</v>
      </c>
      <c r="N994" s="12">
        <v>1.0393760740588134E-2</v>
      </c>
      <c r="O994" s="1" t="s">
        <v>21</v>
      </c>
      <c r="P994" s="1">
        <v>1.0837603273</v>
      </c>
      <c r="Q994" s="1" t="s">
        <v>2826</v>
      </c>
      <c r="S994" s="1" t="s">
        <v>5813</v>
      </c>
      <c r="T994" s="1" t="s">
        <v>2827</v>
      </c>
      <c r="U994" s="1" t="str">
        <f t="shared" si="32"/>
        <v>Y</v>
      </c>
      <c r="V994" s="1" t="str">
        <f t="shared" si="33"/>
        <v>Y</v>
      </c>
      <c r="W994" s="1" t="s">
        <v>5813</v>
      </c>
      <c r="X994" s="1" t="s">
        <v>5813</v>
      </c>
      <c r="AA994" s="1" t="s">
        <v>326</v>
      </c>
      <c r="AB994" s="1" t="e">
        <v>#N/A</v>
      </c>
    </row>
    <row r="995" spans="1:28" x14ac:dyDescent="0.4">
      <c r="A995" s="1">
        <v>292172846</v>
      </c>
      <c r="B995" s="1" t="s">
        <v>1643</v>
      </c>
      <c r="C995" s="1" t="s">
        <v>5946</v>
      </c>
      <c r="D995" s="1">
        <v>993</v>
      </c>
      <c r="E995" s="1" t="s">
        <v>5827</v>
      </c>
      <c r="F995" s="1">
        <v>1</v>
      </c>
      <c r="G995" s="1" t="s">
        <v>16</v>
      </c>
      <c r="H995" s="1" t="s">
        <v>7299</v>
      </c>
      <c r="I995" s="1">
        <v>3</v>
      </c>
      <c r="J995" s="1" t="s">
        <v>16</v>
      </c>
      <c r="K995" s="5">
        <v>3</v>
      </c>
      <c r="L995" s="5">
        <v>7.376543966332999E-2</v>
      </c>
      <c r="M995" s="12">
        <v>0.93367420186765249</v>
      </c>
      <c r="N995" s="12">
        <v>5.725055439104728E-2</v>
      </c>
      <c r="O995" s="1" t="s">
        <v>9</v>
      </c>
      <c r="P995" s="1">
        <v>0.90599086549999996</v>
      </c>
      <c r="Q995" s="1" t="s">
        <v>3060</v>
      </c>
      <c r="S995" s="1" t="e">
        <v>#N/A</v>
      </c>
      <c r="T995" s="1" t="s">
        <v>3061</v>
      </c>
      <c r="U995" s="1" t="str">
        <f t="shared" si="32"/>
        <v>Y</v>
      </c>
      <c r="V995" s="1" t="str">
        <f t="shared" si="33"/>
        <v>Y</v>
      </c>
      <c r="W995" s="1" t="s">
        <v>5813</v>
      </c>
      <c r="X995" s="1" t="s">
        <v>5813</v>
      </c>
      <c r="AA995" s="1" t="s">
        <v>326</v>
      </c>
      <c r="AB995" s="1" t="e">
        <v>#N/A</v>
      </c>
    </row>
    <row r="996" spans="1:28" x14ac:dyDescent="0.4">
      <c r="A996" s="1">
        <v>297987980</v>
      </c>
      <c r="B996" s="1" t="s">
        <v>1807</v>
      </c>
      <c r="C996" s="1" t="s">
        <v>5946</v>
      </c>
      <c r="D996" s="1">
        <v>993</v>
      </c>
      <c r="E996" s="1" t="s">
        <v>5827</v>
      </c>
      <c r="F996" s="1">
        <v>1</v>
      </c>
      <c r="G996" s="1" t="s">
        <v>16</v>
      </c>
      <c r="H996" s="1">
        <v>0</v>
      </c>
      <c r="I996" s="1">
        <v>3</v>
      </c>
      <c r="J996" s="1" t="s">
        <v>16</v>
      </c>
      <c r="K996" s="5">
        <v>3</v>
      </c>
      <c r="L996" s="5">
        <v>0.22401687642189233</v>
      </c>
      <c r="M996" s="12">
        <v>0.99931095644730528</v>
      </c>
      <c r="N996" s="12">
        <v>6.7047206885824959E-4</v>
      </c>
      <c r="O996" s="1" t="s">
        <v>9</v>
      </c>
      <c r="P996" s="1">
        <v>2.2075913159999998</v>
      </c>
      <c r="Q996" s="1" t="s">
        <v>1920</v>
      </c>
      <c r="S996" s="1" t="e">
        <v>#N/A</v>
      </c>
      <c r="T996" s="1" t="s">
        <v>1921</v>
      </c>
      <c r="U996" s="1" t="str">
        <f t="shared" si="32"/>
        <v>Y</v>
      </c>
      <c r="V996" s="1" t="str">
        <f t="shared" si="33"/>
        <v>Y</v>
      </c>
      <c r="W996" s="1" t="s">
        <v>5813</v>
      </c>
      <c r="X996" s="1" t="s">
        <v>5813</v>
      </c>
      <c r="AA996" s="1" t="s">
        <v>326</v>
      </c>
      <c r="AB996" s="1" t="e">
        <v>#N/A</v>
      </c>
    </row>
    <row r="997" spans="1:28" x14ac:dyDescent="0.4">
      <c r="A997" s="1">
        <v>298000163</v>
      </c>
      <c r="B997" s="1" t="s">
        <v>1807</v>
      </c>
      <c r="C997" s="1" t="s">
        <v>5946</v>
      </c>
      <c r="D997" s="1">
        <v>993</v>
      </c>
      <c r="E997" s="1" t="s">
        <v>5827</v>
      </c>
      <c r="F997" s="1">
        <v>1</v>
      </c>
      <c r="G997" s="1" t="s">
        <v>16</v>
      </c>
      <c r="H997" s="1" t="s">
        <v>204</v>
      </c>
      <c r="I997" s="1">
        <v>3</v>
      </c>
      <c r="J997" s="1" t="s">
        <v>16</v>
      </c>
      <c r="K997" s="5">
        <v>3</v>
      </c>
      <c r="L997" s="5">
        <v>0.11494400428232421</v>
      </c>
      <c r="M997" s="12">
        <v>0.85815803870722485</v>
      </c>
      <c r="N997" s="12">
        <v>0.14184196129277504</v>
      </c>
      <c r="O997" s="1" t="s">
        <v>9</v>
      </c>
      <c r="P997" s="1">
        <v>0.78929322499999999</v>
      </c>
      <c r="Q997" s="1" t="s">
        <v>3213</v>
      </c>
      <c r="S997" s="1" t="e">
        <v>#N/A</v>
      </c>
      <c r="T997" s="1" t="s">
        <v>3214</v>
      </c>
      <c r="U997" s="1" t="str">
        <f t="shared" si="32"/>
        <v>Y</v>
      </c>
      <c r="V997" s="1" t="str">
        <f t="shared" si="33"/>
        <v>Y</v>
      </c>
      <c r="W997" s="1" t="s">
        <v>5813</v>
      </c>
      <c r="X997" s="1" t="s">
        <v>5813</v>
      </c>
      <c r="AA997" s="1" t="s">
        <v>326</v>
      </c>
      <c r="AB997" s="1" t="e">
        <v>#N/A</v>
      </c>
    </row>
    <row r="998" spans="1:28" x14ac:dyDescent="0.4">
      <c r="A998" s="1">
        <v>157826227</v>
      </c>
      <c r="B998" s="1" t="s">
        <v>3182</v>
      </c>
      <c r="C998" s="1" t="s">
        <v>5946</v>
      </c>
      <c r="D998" s="1">
        <v>993</v>
      </c>
      <c r="E998" s="1" t="s">
        <v>5827</v>
      </c>
      <c r="F998" s="1">
        <v>1</v>
      </c>
      <c r="G998" s="1" t="s">
        <v>16</v>
      </c>
      <c r="H998" s="1" t="s">
        <v>47</v>
      </c>
      <c r="I998" s="1">
        <v>3</v>
      </c>
      <c r="J998" s="1" t="s">
        <v>16</v>
      </c>
      <c r="K998" s="5">
        <v>3</v>
      </c>
      <c r="L998" s="5">
        <v>0.22863429027236221</v>
      </c>
      <c r="M998" s="12">
        <v>0.92565576797233851</v>
      </c>
      <c r="N998" s="12">
        <v>7.4344232027661467E-2</v>
      </c>
      <c r="O998" s="1" t="s">
        <v>21</v>
      </c>
      <c r="P998" s="1">
        <v>0.41929051692500002</v>
      </c>
      <c r="Q998" s="1" t="s">
        <v>3962</v>
      </c>
      <c r="S998" s="1" t="e">
        <v>#N/A</v>
      </c>
      <c r="T998" s="1" t="s">
        <v>3963</v>
      </c>
      <c r="U998" s="1" t="str">
        <f t="shared" si="32"/>
        <v>Y</v>
      </c>
      <c r="V998" s="1" t="str">
        <f t="shared" si="33"/>
        <v>Y</v>
      </c>
      <c r="W998" s="1" t="s">
        <v>5813</v>
      </c>
      <c r="X998" s="1" t="s">
        <v>5813</v>
      </c>
      <c r="Z998" s="1" t="s">
        <v>7016</v>
      </c>
      <c r="AA998" s="1" t="s">
        <v>5822</v>
      </c>
      <c r="AB998" s="1" t="e">
        <v>#N/A</v>
      </c>
    </row>
    <row r="999" spans="1:28" x14ac:dyDescent="0.4">
      <c r="A999" s="1">
        <v>183172820</v>
      </c>
      <c r="B999" s="1" t="s">
        <v>1549</v>
      </c>
      <c r="C999" s="1" t="s">
        <v>5946</v>
      </c>
      <c r="D999" s="1">
        <v>993</v>
      </c>
      <c r="E999" s="1" t="s">
        <v>5827</v>
      </c>
      <c r="F999" s="1">
        <v>1</v>
      </c>
      <c r="G999" s="1" t="s">
        <v>16</v>
      </c>
      <c r="H999" s="1" t="s">
        <v>204</v>
      </c>
      <c r="I999" s="1">
        <v>3</v>
      </c>
      <c r="J999" s="1" t="s">
        <v>16</v>
      </c>
      <c r="K999" s="5">
        <v>3</v>
      </c>
      <c r="L999" s="5">
        <v>2.1599883742839204E-2</v>
      </c>
      <c r="M999" s="12">
        <v>0.55776658066693774</v>
      </c>
      <c r="N999" s="12">
        <v>0.44223341843595676</v>
      </c>
      <c r="O999" s="1" t="s">
        <v>9</v>
      </c>
      <c r="P999" s="1">
        <v>2.6161213168945301E-2</v>
      </c>
      <c r="Q999" s="1" t="s">
        <v>5763</v>
      </c>
      <c r="S999" s="1" t="e">
        <v>#N/A</v>
      </c>
      <c r="T999" s="1" t="s">
        <v>5764</v>
      </c>
      <c r="U999" s="1" t="str">
        <f t="shared" si="32"/>
        <v>N</v>
      </c>
      <c r="V999" s="1" t="str">
        <f t="shared" si="33"/>
        <v>N</v>
      </c>
      <c r="W999" s="1" t="s">
        <v>5813</v>
      </c>
      <c r="X999" s="1" t="s">
        <v>5813</v>
      </c>
      <c r="Z999" s="1" t="s">
        <v>7016</v>
      </c>
      <c r="AA999" s="1" t="s">
        <v>5822</v>
      </c>
      <c r="AB999" s="1" t="e">
        <v>#N/A</v>
      </c>
    </row>
    <row r="1000" spans="1:28" x14ac:dyDescent="0.4">
      <c r="A1000" s="1">
        <v>524070052</v>
      </c>
      <c r="B1000" s="1" t="s">
        <v>3300</v>
      </c>
      <c r="C1000" s="1" t="s">
        <v>5946</v>
      </c>
      <c r="D1000" s="1">
        <v>993</v>
      </c>
      <c r="E1000" s="1" t="s">
        <v>5827</v>
      </c>
      <c r="F1000" s="1">
        <v>1</v>
      </c>
      <c r="G1000" s="1" t="s">
        <v>16</v>
      </c>
      <c r="H1000" s="1" t="s">
        <v>47</v>
      </c>
      <c r="I1000" s="1">
        <v>3</v>
      </c>
      <c r="J1000" s="1" t="s">
        <v>16</v>
      </c>
      <c r="K1000" s="5">
        <v>3</v>
      </c>
      <c r="L1000" s="5">
        <v>1.8586119392626891E-2</v>
      </c>
      <c r="M1000" s="12">
        <v>0.74939426444333856</v>
      </c>
      <c r="N1000" s="12">
        <v>0.16956926878723499</v>
      </c>
      <c r="O1000" s="1" t="s">
        <v>9</v>
      </c>
      <c r="P1000" s="1">
        <v>0.63537942299999906</v>
      </c>
      <c r="Q1000" s="1" t="s">
        <v>3476</v>
      </c>
      <c r="S1000" s="1" t="e">
        <v>#N/A</v>
      </c>
      <c r="T1000" s="1" t="s">
        <v>3477</v>
      </c>
      <c r="U1000" s="1" t="str">
        <f t="shared" si="32"/>
        <v>Y</v>
      </c>
      <c r="V1000" s="1" t="str">
        <f t="shared" si="33"/>
        <v>Y</v>
      </c>
      <c r="W1000" s="1" t="s">
        <v>5813</v>
      </c>
      <c r="X1000" s="1" t="s">
        <v>5813</v>
      </c>
      <c r="AA1000" s="1" t="s">
        <v>5815</v>
      </c>
      <c r="AB1000" s="1" t="e">
        <v>#N/A</v>
      </c>
    </row>
    <row r="1001" spans="1:28" x14ac:dyDescent="0.4">
      <c r="A1001" s="1">
        <v>496150781</v>
      </c>
      <c r="B1001" s="1" t="s">
        <v>149</v>
      </c>
      <c r="C1001" s="1">
        <v>36</v>
      </c>
      <c r="D1001" s="1">
        <v>993</v>
      </c>
      <c r="E1001" s="1" t="s">
        <v>5827</v>
      </c>
      <c r="F1001" s="1">
        <v>1</v>
      </c>
      <c r="G1001" s="1" t="s">
        <v>16</v>
      </c>
      <c r="H1001" s="1" t="s">
        <v>7300</v>
      </c>
      <c r="I1001" s="1">
        <v>3</v>
      </c>
      <c r="J1001" s="1" t="s">
        <v>16</v>
      </c>
      <c r="K1001" s="5">
        <v>3</v>
      </c>
      <c r="L1001" s="5">
        <v>0.33551870163403319</v>
      </c>
      <c r="M1001" s="12">
        <v>0.80024004977765817</v>
      </c>
      <c r="N1001" s="12">
        <v>0.15403044671101621</v>
      </c>
      <c r="O1001" s="1" t="s">
        <v>9</v>
      </c>
      <c r="P1001" s="1">
        <v>1.4983766056000001</v>
      </c>
      <c r="Q1001" s="1" t="s">
        <v>2425</v>
      </c>
      <c r="S1001" s="1" t="e">
        <v>#N/A</v>
      </c>
      <c r="T1001" s="1" t="s">
        <v>2426</v>
      </c>
      <c r="U1001" s="1" t="str">
        <f t="shared" si="32"/>
        <v>Y</v>
      </c>
      <c r="V1001" s="1" t="str">
        <f t="shared" si="33"/>
        <v>Y</v>
      </c>
      <c r="W1001" s="1" t="s">
        <v>5813</v>
      </c>
      <c r="X1001" s="1" t="s">
        <v>5813</v>
      </c>
      <c r="AA1001" s="1" t="s">
        <v>5815</v>
      </c>
      <c r="AB1001" s="1" t="e">
        <v>#N/A</v>
      </c>
    </row>
    <row r="1002" spans="1:28" x14ac:dyDescent="0.4">
      <c r="A1002" s="1">
        <v>518023283</v>
      </c>
      <c r="B1002" s="1" t="s">
        <v>149</v>
      </c>
      <c r="C1002" s="1">
        <v>45</v>
      </c>
      <c r="D1002" s="1">
        <v>993</v>
      </c>
      <c r="E1002" s="1" t="s">
        <v>5827</v>
      </c>
      <c r="F1002" s="1">
        <v>1</v>
      </c>
      <c r="G1002" s="1" t="s">
        <v>16</v>
      </c>
      <c r="H1002" s="1">
        <v>0</v>
      </c>
      <c r="I1002" s="1">
        <v>3</v>
      </c>
      <c r="J1002" s="1" t="s">
        <v>16</v>
      </c>
      <c r="K1002" s="5">
        <v>3</v>
      </c>
      <c r="L1002" s="5">
        <v>0.11681749113124899</v>
      </c>
      <c r="M1002" s="12">
        <v>1</v>
      </c>
      <c r="N1002" s="12">
        <v>0</v>
      </c>
      <c r="O1002" s="1" t="s">
        <v>9</v>
      </c>
      <c r="P1002" s="1">
        <v>2.2329418383999999</v>
      </c>
      <c r="Q1002" s="1" t="s">
        <v>1893</v>
      </c>
      <c r="S1002" s="1" t="e">
        <v>#N/A</v>
      </c>
      <c r="T1002" s="1" t="s">
        <v>1894</v>
      </c>
      <c r="U1002" s="1" t="str">
        <f t="shared" si="32"/>
        <v>Y</v>
      </c>
      <c r="V1002" s="1" t="str">
        <f t="shared" si="33"/>
        <v>Y</v>
      </c>
      <c r="W1002" s="1" t="s">
        <v>5813</v>
      </c>
      <c r="X1002" s="1" t="s">
        <v>5813</v>
      </c>
      <c r="AA1002" s="1" t="s">
        <v>5815</v>
      </c>
      <c r="AB1002" s="1" t="e">
        <v>#N/A</v>
      </c>
    </row>
    <row r="1003" spans="1:28" x14ac:dyDescent="0.4">
      <c r="A1003" s="1">
        <v>504105304</v>
      </c>
      <c r="B1003" s="1" t="s">
        <v>149</v>
      </c>
      <c r="C1003" s="1">
        <v>45</v>
      </c>
      <c r="D1003" s="1">
        <v>993</v>
      </c>
      <c r="E1003" s="1" t="s">
        <v>5827</v>
      </c>
      <c r="F1003" s="1">
        <v>1</v>
      </c>
      <c r="G1003" s="1" t="s">
        <v>16</v>
      </c>
      <c r="H1003" s="1">
        <v>0</v>
      </c>
      <c r="I1003" s="1">
        <v>3</v>
      </c>
      <c r="J1003" s="1" t="s">
        <v>16</v>
      </c>
      <c r="K1003" s="5">
        <v>3</v>
      </c>
      <c r="L1003" s="5">
        <v>0.13187013348906201</v>
      </c>
      <c r="M1003" s="12">
        <v>1</v>
      </c>
      <c r="N1003" s="12">
        <v>0</v>
      </c>
      <c r="O1003" s="1" t="s">
        <v>21</v>
      </c>
      <c r="P1003" s="1">
        <v>1.5970672312</v>
      </c>
      <c r="Q1003" s="1" t="s">
        <v>2356</v>
      </c>
      <c r="S1003" s="1" t="e">
        <v>#N/A</v>
      </c>
      <c r="T1003" s="1" t="s">
        <v>2357</v>
      </c>
      <c r="U1003" s="1" t="str">
        <f t="shared" si="32"/>
        <v>Y</v>
      </c>
      <c r="V1003" s="1" t="str">
        <f t="shared" si="33"/>
        <v>Y</v>
      </c>
      <c r="W1003" s="1" t="s">
        <v>5813</v>
      </c>
      <c r="X1003" s="1" t="s">
        <v>5813</v>
      </c>
      <c r="AA1003" s="1" t="s">
        <v>5815</v>
      </c>
      <c r="AB1003" s="1" t="e">
        <v>#N/A</v>
      </c>
    </row>
    <row r="1004" spans="1:28" x14ac:dyDescent="0.4">
      <c r="A1004" s="1">
        <v>168002073</v>
      </c>
      <c r="B1004" s="1" t="s">
        <v>149</v>
      </c>
      <c r="C1004" s="1" t="s">
        <v>5946</v>
      </c>
      <c r="D1004" s="1">
        <v>993</v>
      </c>
      <c r="E1004" s="1" t="s">
        <v>5827</v>
      </c>
      <c r="F1004" s="1">
        <v>1</v>
      </c>
      <c r="G1004" s="1" t="s">
        <v>16</v>
      </c>
      <c r="H1004" s="1">
        <v>0</v>
      </c>
      <c r="I1004" s="1">
        <v>3</v>
      </c>
      <c r="J1004" s="1" t="s">
        <v>16</v>
      </c>
      <c r="K1004" s="5">
        <v>3</v>
      </c>
      <c r="L1004" s="5">
        <v>0.27074094310101143</v>
      </c>
      <c r="M1004" s="12">
        <v>0.99999912549794023</v>
      </c>
      <c r="N1004" s="12">
        <v>8.7450205982446948E-7</v>
      </c>
      <c r="O1004" s="1" t="s">
        <v>9</v>
      </c>
      <c r="P1004" s="1">
        <v>2.4721492544000001</v>
      </c>
      <c r="Q1004" s="1" t="s">
        <v>1764</v>
      </c>
      <c r="S1004" s="1" t="s">
        <v>5813</v>
      </c>
      <c r="T1004" s="1" t="s">
        <v>1765</v>
      </c>
      <c r="U1004" s="1" t="str">
        <f t="shared" si="32"/>
        <v>Y</v>
      </c>
      <c r="V1004" s="1" t="str">
        <f t="shared" si="33"/>
        <v>Y</v>
      </c>
      <c r="W1004" s="1" t="s">
        <v>5813</v>
      </c>
      <c r="X1004" s="1" t="s">
        <v>5813</v>
      </c>
      <c r="AA1004" s="1" t="s">
        <v>5815</v>
      </c>
      <c r="AB1004" s="1" t="e">
        <v>#N/A</v>
      </c>
    </row>
    <row r="1005" spans="1:28" x14ac:dyDescent="0.4">
      <c r="A1005" s="1">
        <v>272822110</v>
      </c>
      <c r="B1005" s="1" t="s">
        <v>149</v>
      </c>
      <c r="C1005" s="1" t="s">
        <v>5946</v>
      </c>
      <c r="D1005" s="1">
        <v>993</v>
      </c>
      <c r="E1005" s="1" t="s">
        <v>5827</v>
      </c>
      <c r="F1005" s="1">
        <v>1</v>
      </c>
      <c r="G1005" s="1" t="s">
        <v>16</v>
      </c>
      <c r="H1005" s="1">
        <v>0</v>
      </c>
      <c r="I1005" s="1">
        <v>3</v>
      </c>
      <c r="J1005" s="1" t="s">
        <v>16</v>
      </c>
      <c r="K1005" s="5">
        <v>3</v>
      </c>
      <c r="L1005" s="5">
        <v>0.24332960200215861</v>
      </c>
      <c r="M1005" s="12">
        <v>0.99984138457942617</v>
      </c>
      <c r="N1005" s="12">
        <v>1.5861542057381416E-4</v>
      </c>
      <c r="O1005" s="1" t="s">
        <v>21</v>
      </c>
      <c r="P1005" s="1">
        <v>2.7316997455999998</v>
      </c>
      <c r="Q1005" s="1" t="s">
        <v>1620</v>
      </c>
      <c r="S1005" s="1" t="s">
        <v>5813</v>
      </c>
      <c r="T1005" s="1" t="s">
        <v>1621</v>
      </c>
      <c r="U1005" s="1" t="str">
        <f t="shared" si="32"/>
        <v>Y</v>
      </c>
      <c r="V1005" s="1" t="str">
        <f t="shared" si="33"/>
        <v>Y</v>
      </c>
      <c r="W1005" s="1" t="s">
        <v>5813</v>
      </c>
      <c r="X1005" s="1" t="s">
        <v>5813</v>
      </c>
      <c r="AA1005" s="1" t="s">
        <v>5815</v>
      </c>
      <c r="AB1005" s="1" t="e">
        <v>#N/A</v>
      </c>
    </row>
    <row r="1006" spans="1:28" x14ac:dyDescent="0.4">
      <c r="A1006" s="1">
        <v>266645328</v>
      </c>
      <c r="B1006" s="1" t="s">
        <v>149</v>
      </c>
      <c r="C1006" s="1" t="s">
        <v>5946</v>
      </c>
      <c r="D1006" s="1">
        <v>993</v>
      </c>
      <c r="E1006" s="1" t="s">
        <v>5827</v>
      </c>
      <c r="F1006" s="1">
        <v>1</v>
      </c>
      <c r="G1006" s="1" t="s">
        <v>16</v>
      </c>
      <c r="H1006" s="1">
        <v>0</v>
      </c>
      <c r="I1006" s="1">
        <v>3</v>
      </c>
      <c r="J1006" s="1" t="s">
        <v>16</v>
      </c>
      <c r="K1006" s="5">
        <v>3</v>
      </c>
      <c r="L1006" s="5">
        <v>0.16619591978429324</v>
      </c>
      <c r="M1006" s="12">
        <v>0.99867477212539202</v>
      </c>
      <c r="N1006" s="12">
        <v>1.3252278746079904E-3</v>
      </c>
      <c r="O1006" s="1" t="s">
        <v>9</v>
      </c>
      <c r="P1006" s="1">
        <v>1.8737432223999999</v>
      </c>
      <c r="Q1006" s="1" t="s">
        <v>2135</v>
      </c>
      <c r="S1006" s="1" t="e">
        <v>#N/A</v>
      </c>
      <c r="T1006" s="1" t="s">
        <v>2136</v>
      </c>
      <c r="U1006" s="1" t="str">
        <f t="shared" si="32"/>
        <v>Y</v>
      </c>
      <c r="V1006" s="1" t="str">
        <f t="shared" si="33"/>
        <v>Y</v>
      </c>
      <c r="W1006" s="1" t="s">
        <v>5813</v>
      </c>
      <c r="X1006" s="1" t="s">
        <v>5813</v>
      </c>
      <c r="AA1006" s="1" t="s">
        <v>5815</v>
      </c>
      <c r="AB1006" s="1" t="e">
        <v>#N/A</v>
      </c>
    </row>
    <row r="1007" spans="1:28" x14ac:dyDescent="0.4">
      <c r="A1007" s="1">
        <v>587659400</v>
      </c>
      <c r="B1007" s="1" t="s">
        <v>149</v>
      </c>
      <c r="C1007" s="1" t="s">
        <v>5946</v>
      </c>
      <c r="D1007" s="1">
        <v>993</v>
      </c>
      <c r="E1007" s="1" t="s">
        <v>5827</v>
      </c>
      <c r="F1007" s="1">
        <v>1</v>
      </c>
      <c r="G1007" s="1" t="s">
        <v>16</v>
      </c>
      <c r="H1007" s="1" t="s">
        <v>47</v>
      </c>
      <c r="I1007" s="1">
        <v>3</v>
      </c>
      <c r="J1007" s="1" t="s">
        <v>16</v>
      </c>
      <c r="K1007" s="5">
        <v>3</v>
      </c>
      <c r="L1007" s="5">
        <v>0.18751097650237938</v>
      </c>
      <c r="M1007" s="12">
        <v>0.75644919843530389</v>
      </c>
      <c r="N1007" s="12">
        <v>0.24355080156469611</v>
      </c>
      <c r="O1007" s="1" t="s">
        <v>9</v>
      </c>
      <c r="P1007" s="1">
        <v>2.0247486391999998</v>
      </c>
      <c r="Q1007" s="1" t="s">
        <v>2035</v>
      </c>
      <c r="S1007" s="1" t="e">
        <v>#N/A</v>
      </c>
      <c r="T1007" s="1" t="s">
        <v>2036</v>
      </c>
      <c r="U1007" s="1" t="str">
        <f t="shared" si="32"/>
        <v>N</v>
      </c>
      <c r="V1007" s="1" t="str">
        <f t="shared" si="33"/>
        <v>N</v>
      </c>
      <c r="W1007" s="1" t="s">
        <v>5813</v>
      </c>
      <c r="X1007" s="1" t="s">
        <v>5813</v>
      </c>
      <c r="AA1007" s="1" t="s">
        <v>5815</v>
      </c>
      <c r="AB1007" s="1" t="e">
        <v>#N/A</v>
      </c>
    </row>
    <row r="1008" spans="1:28" x14ac:dyDescent="0.4">
      <c r="A1008" s="1">
        <v>263781454</v>
      </c>
      <c r="B1008" s="1" t="s">
        <v>149</v>
      </c>
      <c r="C1008" s="1" t="s">
        <v>5946</v>
      </c>
      <c r="D1008" s="1">
        <v>993</v>
      </c>
      <c r="E1008" s="1" t="s">
        <v>5827</v>
      </c>
      <c r="F1008" s="1">
        <v>1</v>
      </c>
      <c r="G1008" s="1" t="s">
        <v>16</v>
      </c>
      <c r="H1008" s="1" t="s">
        <v>47</v>
      </c>
      <c r="I1008" s="1">
        <v>3</v>
      </c>
      <c r="J1008" s="1" t="s">
        <v>16</v>
      </c>
      <c r="K1008" s="5">
        <v>3</v>
      </c>
      <c r="L1008" s="5">
        <v>0.26850529736706374</v>
      </c>
      <c r="M1008" s="12">
        <v>0.54637954518208953</v>
      </c>
      <c r="N1008" s="12">
        <v>0.45362007969533474</v>
      </c>
      <c r="O1008" s="1" t="s">
        <v>21</v>
      </c>
      <c r="P1008" s="1">
        <v>1.2541016487999901</v>
      </c>
      <c r="Q1008" s="1" t="s">
        <v>2666</v>
      </c>
      <c r="S1008" s="1" t="s">
        <v>5813</v>
      </c>
      <c r="T1008" s="1" t="s">
        <v>2667</v>
      </c>
      <c r="U1008" s="1" t="str">
        <f t="shared" si="32"/>
        <v>N</v>
      </c>
      <c r="V1008" s="1" t="str">
        <f t="shared" si="33"/>
        <v>N</v>
      </c>
      <c r="W1008" s="1" t="s">
        <v>5813</v>
      </c>
      <c r="X1008" s="1" t="s">
        <v>5813</v>
      </c>
      <c r="AA1008" s="1" t="s">
        <v>5815</v>
      </c>
      <c r="AB1008" s="1" t="e">
        <v>#N/A</v>
      </c>
    </row>
    <row r="1009" spans="1:28" x14ac:dyDescent="0.4">
      <c r="A1009" s="1">
        <v>182461051</v>
      </c>
      <c r="B1009" s="1" t="s">
        <v>149</v>
      </c>
      <c r="C1009" s="1" t="s">
        <v>5946</v>
      </c>
      <c r="D1009" s="1">
        <v>993</v>
      </c>
      <c r="E1009" s="1" t="s">
        <v>5827</v>
      </c>
      <c r="F1009" s="1">
        <v>1</v>
      </c>
      <c r="G1009" s="1" t="s">
        <v>16</v>
      </c>
      <c r="H1009" s="1">
        <v>0</v>
      </c>
      <c r="I1009" s="1">
        <v>3</v>
      </c>
      <c r="J1009" s="1" t="s">
        <v>16</v>
      </c>
      <c r="K1009" s="5">
        <v>3</v>
      </c>
      <c r="L1009" s="5">
        <v>1.43146924429687E-2</v>
      </c>
      <c r="M1009" s="12">
        <v>1</v>
      </c>
      <c r="N1009" s="12">
        <v>0</v>
      </c>
      <c r="O1009" s="1" t="s">
        <v>9</v>
      </c>
      <c r="P1009" s="1">
        <v>0.28106751329999902</v>
      </c>
      <c r="Q1009" s="1" t="s">
        <v>4360</v>
      </c>
      <c r="S1009" s="1" t="e">
        <v>#N/A</v>
      </c>
      <c r="T1009" s="1" t="s">
        <v>4361</v>
      </c>
      <c r="U1009" s="1" t="str">
        <f t="shared" si="32"/>
        <v>Y</v>
      </c>
      <c r="V1009" s="1" t="str">
        <f t="shared" si="33"/>
        <v>Y</v>
      </c>
      <c r="W1009" s="1" t="s">
        <v>5813</v>
      </c>
      <c r="X1009" s="1" t="s">
        <v>5813</v>
      </c>
      <c r="AA1009" s="1" t="s">
        <v>5815</v>
      </c>
      <c r="AB1009" s="1" t="e">
        <v>#N/A</v>
      </c>
    </row>
    <row r="1010" spans="1:28" x14ac:dyDescent="0.4">
      <c r="A1010" s="1">
        <v>539519329</v>
      </c>
      <c r="B1010" s="1" t="s">
        <v>149</v>
      </c>
      <c r="C1010" s="1">
        <v>35</v>
      </c>
      <c r="D1010" s="1">
        <v>731</v>
      </c>
      <c r="E1010" s="1" t="s">
        <v>5827</v>
      </c>
      <c r="F1010" s="1">
        <v>1</v>
      </c>
      <c r="G1010" s="1" t="s">
        <v>473</v>
      </c>
      <c r="H1010" s="1" t="s">
        <v>7119</v>
      </c>
      <c r="I1010" s="1">
        <v>31</v>
      </c>
      <c r="J1010" s="1" t="s">
        <v>473</v>
      </c>
      <c r="K1010" s="5">
        <v>31</v>
      </c>
      <c r="L1010" s="5">
        <v>8.2578450124383737E-2</v>
      </c>
      <c r="M1010" s="12">
        <v>0.32383099295588363</v>
      </c>
      <c r="N1010" s="12">
        <v>0.27321545893088983</v>
      </c>
      <c r="O1010" s="1" t="s">
        <v>21</v>
      </c>
      <c r="P1010" s="1">
        <v>1.1463974535999999</v>
      </c>
      <c r="Q1010" s="1" t="s">
        <v>2765</v>
      </c>
      <c r="S1010" s="1" t="e">
        <v>#N/A</v>
      </c>
      <c r="T1010" s="1" t="s">
        <v>2766</v>
      </c>
      <c r="U1010" s="1" t="str">
        <f t="shared" si="32"/>
        <v>N</v>
      </c>
      <c r="V1010" s="1" t="str">
        <f t="shared" si="33"/>
        <v>N</v>
      </c>
      <c r="W1010" s="1" t="s">
        <v>5812</v>
      </c>
      <c r="X1010" s="1" t="s">
        <v>5812</v>
      </c>
      <c r="Y1010" s="1" t="s">
        <v>6059</v>
      </c>
      <c r="AB1010" s="1" t="e">
        <v>#N/A</v>
      </c>
    </row>
    <row r="1011" spans="1:28" x14ac:dyDescent="0.4">
      <c r="A1011" s="1">
        <v>278258780</v>
      </c>
      <c r="B1011" s="1" t="s">
        <v>134</v>
      </c>
      <c r="C1011" s="1" t="s">
        <v>5946</v>
      </c>
      <c r="D1011" s="1">
        <v>993</v>
      </c>
      <c r="E1011" s="1" t="s">
        <v>5827</v>
      </c>
      <c r="F1011" s="1">
        <v>1</v>
      </c>
      <c r="G1011" s="1" t="s">
        <v>16</v>
      </c>
      <c r="H1011" s="1">
        <v>0</v>
      </c>
      <c r="I1011" s="1">
        <v>3</v>
      </c>
      <c r="J1011" s="1" t="s">
        <v>16</v>
      </c>
      <c r="K1011" s="5">
        <v>3</v>
      </c>
      <c r="L1011" s="5">
        <v>7.0099467400888349E-2</v>
      </c>
      <c r="M1011" s="12">
        <v>0.9991249425993759</v>
      </c>
      <c r="N1011" s="12">
        <v>6.4918214515506428E-4</v>
      </c>
      <c r="O1011" s="1" t="s">
        <v>21</v>
      </c>
      <c r="P1011" s="1">
        <v>0.68902652419999999</v>
      </c>
      <c r="Q1011" s="1" t="s">
        <v>3380</v>
      </c>
      <c r="S1011" s="1" t="e">
        <v>#N/A</v>
      </c>
      <c r="T1011" s="1" t="s">
        <v>3381</v>
      </c>
      <c r="U1011" s="1" t="str">
        <f t="shared" si="32"/>
        <v>Y</v>
      </c>
      <c r="V1011" s="1" t="str">
        <f t="shared" si="33"/>
        <v>Y</v>
      </c>
      <c r="W1011" s="1" t="s">
        <v>5813</v>
      </c>
      <c r="X1011" s="1" t="s">
        <v>5813</v>
      </c>
      <c r="AA1011" s="1" t="s">
        <v>326</v>
      </c>
      <c r="AB1011" s="1" t="e">
        <v>#N/A</v>
      </c>
    </row>
    <row r="1012" spans="1:28" x14ac:dyDescent="0.4">
      <c r="A1012" s="1">
        <v>267659565</v>
      </c>
      <c r="B1012" s="1" t="s">
        <v>134</v>
      </c>
      <c r="C1012" s="1" t="s">
        <v>5946</v>
      </c>
      <c r="D1012" s="1">
        <v>993</v>
      </c>
      <c r="E1012" s="1" t="s">
        <v>5827</v>
      </c>
      <c r="F1012" s="1">
        <v>1</v>
      </c>
      <c r="G1012" s="1" t="s">
        <v>16</v>
      </c>
      <c r="H1012" s="1" t="s">
        <v>47</v>
      </c>
      <c r="I1012" s="1">
        <v>3</v>
      </c>
      <c r="J1012" s="1" t="s">
        <v>16</v>
      </c>
      <c r="K1012" s="5">
        <v>3</v>
      </c>
      <c r="L1012" s="5">
        <v>0.13829010989301657</v>
      </c>
      <c r="M1012" s="12">
        <v>0.98236538981417998</v>
      </c>
      <c r="N1012" s="12">
        <v>1.7634610185820094E-2</v>
      </c>
      <c r="O1012" s="1" t="s">
        <v>21</v>
      </c>
      <c r="P1012" s="1">
        <v>1.6322876178000001</v>
      </c>
      <c r="Q1012" s="1" t="s">
        <v>2332</v>
      </c>
      <c r="S1012" s="1" t="s">
        <v>5813</v>
      </c>
      <c r="T1012" s="1" t="s">
        <v>2333</v>
      </c>
      <c r="U1012" s="1" t="str">
        <f t="shared" ref="U1012:U1075" si="34">IF($M1012&gt;0.5,IF($N1012&lt;0.2, "Y", "N"),"N")</f>
        <v>Y</v>
      </c>
      <c r="V1012" s="1" t="str">
        <f t="shared" ref="V1012:V1075" si="35">IF($M1012&gt;0.7,IF($N1012&lt;0.17, "Y", "N"),"N")</f>
        <v>Y</v>
      </c>
      <c r="W1012" s="1" t="s">
        <v>5813</v>
      </c>
      <c r="X1012" s="1" t="s">
        <v>5813</v>
      </c>
      <c r="AA1012" s="1" t="s">
        <v>326</v>
      </c>
      <c r="AB1012" s="1" t="e">
        <v>#N/A</v>
      </c>
    </row>
    <row r="1013" spans="1:28" x14ac:dyDescent="0.4">
      <c r="A1013" s="1">
        <v>278258073</v>
      </c>
      <c r="B1013" s="1" t="s">
        <v>134</v>
      </c>
      <c r="C1013" s="1" t="s">
        <v>5946</v>
      </c>
      <c r="D1013" s="1">
        <v>993</v>
      </c>
      <c r="E1013" s="1" t="s">
        <v>5827</v>
      </c>
      <c r="F1013" s="1">
        <v>1</v>
      </c>
      <c r="G1013" s="1" t="s">
        <v>16</v>
      </c>
      <c r="H1013" s="1" t="s">
        <v>7298</v>
      </c>
      <c r="I1013" s="1">
        <v>3</v>
      </c>
      <c r="J1013" s="1" t="s">
        <v>16</v>
      </c>
      <c r="K1013" s="5">
        <v>3</v>
      </c>
      <c r="L1013" s="5">
        <v>0.13285569207224018</v>
      </c>
      <c r="M1013" s="12">
        <v>0.89522834858144085</v>
      </c>
      <c r="N1013" s="12">
        <v>8.3336208426768615E-2</v>
      </c>
      <c r="O1013" s="1" t="s">
        <v>21</v>
      </c>
      <c r="P1013" s="1">
        <v>1.8089665356</v>
      </c>
      <c r="Q1013" s="1" t="s">
        <v>2177</v>
      </c>
      <c r="S1013" s="1" t="s">
        <v>5813</v>
      </c>
      <c r="T1013" s="1" t="s">
        <v>2178</v>
      </c>
      <c r="U1013" s="1" t="str">
        <f t="shared" si="34"/>
        <v>Y</v>
      </c>
      <c r="V1013" s="1" t="str">
        <f t="shared" si="35"/>
        <v>Y</v>
      </c>
      <c r="W1013" s="1" t="s">
        <v>5813</v>
      </c>
      <c r="X1013" s="1" t="s">
        <v>5813</v>
      </c>
      <c r="AA1013" s="1" t="s">
        <v>326</v>
      </c>
      <c r="AB1013" s="1" t="e">
        <v>#N/A</v>
      </c>
    </row>
    <row r="1014" spans="1:28" x14ac:dyDescent="0.4">
      <c r="A1014" s="1">
        <v>278181912</v>
      </c>
      <c r="B1014" s="1" t="s">
        <v>134</v>
      </c>
      <c r="C1014" s="1" t="s">
        <v>5946</v>
      </c>
      <c r="D1014" s="1">
        <v>993</v>
      </c>
      <c r="E1014" s="1" t="s">
        <v>5827</v>
      </c>
      <c r="F1014" s="1">
        <v>1</v>
      </c>
      <c r="G1014" s="1" t="s">
        <v>16</v>
      </c>
      <c r="H1014" s="1" t="s">
        <v>204</v>
      </c>
      <c r="I1014" s="1">
        <v>3</v>
      </c>
      <c r="J1014" s="1" t="s">
        <v>16</v>
      </c>
      <c r="K1014" s="5">
        <v>3</v>
      </c>
      <c r="L1014" s="5">
        <v>8.0757694134960825E-2</v>
      </c>
      <c r="M1014" s="12">
        <v>0.88254821639211811</v>
      </c>
      <c r="N1014" s="12">
        <v>0.11544396821706644</v>
      </c>
      <c r="O1014" s="1" t="s">
        <v>21</v>
      </c>
      <c r="P1014" s="1">
        <v>0.61281591769999999</v>
      </c>
      <c r="Q1014" s="1" t="s">
        <v>3519</v>
      </c>
      <c r="S1014" s="1" t="e">
        <v>#N/A</v>
      </c>
      <c r="T1014" s="1" t="s">
        <v>3520</v>
      </c>
      <c r="U1014" s="1" t="str">
        <f t="shared" si="34"/>
        <v>Y</v>
      </c>
      <c r="V1014" s="1" t="str">
        <f t="shared" si="35"/>
        <v>Y</v>
      </c>
      <c r="W1014" s="1" t="s">
        <v>5813</v>
      </c>
      <c r="X1014" s="1" t="s">
        <v>5813</v>
      </c>
      <c r="AA1014" s="1" t="s">
        <v>326</v>
      </c>
      <c r="AB1014" s="1" t="e">
        <v>#N/A</v>
      </c>
    </row>
    <row r="1015" spans="1:28" x14ac:dyDescent="0.4">
      <c r="A1015" s="1">
        <v>287995889</v>
      </c>
      <c r="B1015" s="1" t="s">
        <v>134</v>
      </c>
      <c r="C1015" s="1" t="s">
        <v>5946</v>
      </c>
      <c r="D1015" s="1">
        <v>993</v>
      </c>
      <c r="E1015" s="1" t="s">
        <v>5827</v>
      </c>
      <c r="F1015" s="1">
        <v>1</v>
      </c>
      <c r="G1015" s="1" t="s">
        <v>16</v>
      </c>
      <c r="H1015" s="1" t="s">
        <v>204</v>
      </c>
      <c r="I1015" s="1">
        <v>3</v>
      </c>
      <c r="J1015" s="1" t="s">
        <v>16</v>
      </c>
      <c r="K1015" s="5">
        <v>3</v>
      </c>
      <c r="L1015" s="5">
        <v>0.47414410873627749</v>
      </c>
      <c r="M1015" s="12">
        <v>0.64729126323639352</v>
      </c>
      <c r="N1015" s="12">
        <v>0.35034507632200679</v>
      </c>
      <c r="O1015" s="1" t="s">
        <v>21</v>
      </c>
      <c r="P1015" s="1">
        <v>14.462215308799999</v>
      </c>
      <c r="Q1015" s="1" t="s">
        <v>135</v>
      </c>
      <c r="S1015" s="1" t="s">
        <v>5813</v>
      </c>
      <c r="T1015" s="1" t="s">
        <v>136</v>
      </c>
      <c r="U1015" s="1" t="str">
        <f t="shared" si="34"/>
        <v>N</v>
      </c>
      <c r="V1015" s="1" t="str">
        <f t="shared" si="35"/>
        <v>N</v>
      </c>
      <c r="W1015" s="1" t="s">
        <v>5813</v>
      </c>
      <c r="X1015" s="1" t="s">
        <v>5813</v>
      </c>
      <c r="AA1015" s="1" t="s">
        <v>5816</v>
      </c>
      <c r="AB1015" s="1" t="e">
        <v>#N/A</v>
      </c>
    </row>
    <row r="1016" spans="1:28" x14ac:dyDescent="0.4">
      <c r="A1016" s="1">
        <v>127908879</v>
      </c>
      <c r="B1016" s="1" t="s">
        <v>104</v>
      </c>
      <c r="C1016" s="1" t="s">
        <v>5946</v>
      </c>
      <c r="D1016" s="1">
        <v>993</v>
      </c>
      <c r="E1016" s="1" t="s">
        <v>5827</v>
      </c>
      <c r="F1016" s="1">
        <v>1</v>
      </c>
      <c r="G1016" s="1" t="s">
        <v>16</v>
      </c>
      <c r="H1016" s="1" t="s">
        <v>47</v>
      </c>
      <c r="I1016" s="1">
        <v>3</v>
      </c>
      <c r="J1016" s="1" t="s">
        <v>16</v>
      </c>
      <c r="K1016" s="5">
        <v>3</v>
      </c>
      <c r="L1016" s="5">
        <v>0.43443304828984197</v>
      </c>
      <c r="M1016" s="12">
        <v>0.66941476473681738</v>
      </c>
      <c r="N1016" s="12">
        <v>0.33058523526318268</v>
      </c>
      <c r="O1016" s="1" t="s">
        <v>9</v>
      </c>
      <c r="P1016" s="1">
        <v>0.63528024699999996</v>
      </c>
      <c r="Q1016" s="1" t="s">
        <v>3478</v>
      </c>
      <c r="S1016" s="1" t="e">
        <v>#N/A</v>
      </c>
      <c r="T1016" s="1" t="s">
        <v>3479</v>
      </c>
      <c r="U1016" s="1" t="str">
        <f t="shared" si="34"/>
        <v>N</v>
      </c>
      <c r="V1016" s="1" t="str">
        <f t="shared" si="35"/>
        <v>N</v>
      </c>
      <c r="W1016" s="1" t="s">
        <v>5813</v>
      </c>
      <c r="X1016" s="1" t="s">
        <v>5813</v>
      </c>
      <c r="Z1016" s="1" t="s">
        <v>5812</v>
      </c>
      <c r="AA1016" s="1" t="s">
        <v>5822</v>
      </c>
      <c r="AB1016" s="1" t="e">
        <v>#N/A</v>
      </c>
    </row>
    <row r="1017" spans="1:28" x14ac:dyDescent="0.4">
      <c r="A1017" s="1">
        <v>156492394</v>
      </c>
      <c r="B1017" s="1" t="s">
        <v>862</v>
      </c>
      <c r="C1017" s="1" t="s">
        <v>5946</v>
      </c>
      <c r="D1017" s="1">
        <v>993</v>
      </c>
      <c r="E1017" s="1" t="s">
        <v>5827</v>
      </c>
      <c r="F1017" s="1">
        <v>1</v>
      </c>
      <c r="G1017" s="1" t="s">
        <v>16</v>
      </c>
      <c r="H1017" s="1">
        <v>0</v>
      </c>
      <c r="I1017" s="1">
        <v>3</v>
      </c>
      <c r="J1017" s="1" t="s">
        <v>16</v>
      </c>
      <c r="K1017" s="5">
        <v>3</v>
      </c>
      <c r="L1017" s="5">
        <v>0.25671432328174354</v>
      </c>
      <c r="M1017" s="12">
        <v>0.99693329677722153</v>
      </c>
      <c r="N1017" s="12">
        <v>3.0667032227784156E-3</v>
      </c>
      <c r="O1017" s="1" t="s">
        <v>21</v>
      </c>
      <c r="P1017" s="1">
        <v>1.8919822768000001</v>
      </c>
      <c r="Q1017" s="1" t="s">
        <v>2127</v>
      </c>
      <c r="S1017" s="1" t="e">
        <v>#N/A</v>
      </c>
      <c r="T1017" s="1" t="s">
        <v>2128</v>
      </c>
      <c r="U1017" s="1" t="str">
        <f t="shared" si="34"/>
        <v>Y</v>
      </c>
      <c r="V1017" s="1" t="str">
        <f t="shared" si="35"/>
        <v>Y</v>
      </c>
      <c r="W1017" s="1" t="s">
        <v>5813</v>
      </c>
      <c r="X1017" s="1" t="s">
        <v>5813</v>
      </c>
      <c r="AA1017" s="1" t="s">
        <v>5814</v>
      </c>
      <c r="AB1017" s="1" t="e">
        <v>#N/A</v>
      </c>
    </row>
    <row r="1018" spans="1:28" x14ac:dyDescent="0.4">
      <c r="A1018" s="1">
        <v>167569313</v>
      </c>
      <c r="B1018" s="1" t="s">
        <v>862</v>
      </c>
      <c r="C1018" s="1" t="s">
        <v>5946</v>
      </c>
      <c r="D1018" s="1">
        <v>993</v>
      </c>
      <c r="E1018" s="1" t="s">
        <v>5827</v>
      </c>
      <c r="F1018" s="1">
        <v>1</v>
      </c>
      <c r="G1018" s="1" t="s">
        <v>16</v>
      </c>
      <c r="H1018" s="1" t="s">
        <v>47</v>
      </c>
      <c r="I1018" s="1">
        <v>3</v>
      </c>
      <c r="J1018" s="1" t="s">
        <v>16</v>
      </c>
      <c r="K1018" s="5">
        <v>3</v>
      </c>
      <c r="L1018" s="5">
        <v>0.16674839600959268</v>
      </c>
      <c r="M1018" s="12">
        <v>0.95872125654991192</v>
      </c>
      <c r="N1018" s="12">
        <v>4.1278743450088216E-2</v>
      </c>
      <c r="O1018" s="1" t="s">
        <v>9</v>
      </c>
      <c r="P1018" s="1">
        <v>2.9048336799999999</v>
      </c>
      <c r="Q1018" s="1" t="s">
        <v>1538</v>
      </c>
      <c r="S1018" s="1" t="e">
        <v>#N/A</v>
      </c>
      <c r="T1018" s="1" t="s">
        <v>1539</v>
      </c>
      <c r="U1018" s="1" t="str">
        <f t="shared" si="34"/>
        <v>Y</v>
      </c>
      <c r="V1018" s="1" t="str">
        <f t="shared" si="35"/>
        <v>Y</v>
      </c>
      <c r="W1018" s="1" t="s">
        <v>5813</v>
      </c>
      <c r="X1018" s="1" t="s">
        <v>5813</v>
      </c>
      <c r="AA1018" s="1" t="s">
        <v>5814</v>
      </c>
      <c r="AB1018" s="1" t="e">
        <v>#N/A</v>
      </c>
    </row>
    <row r="1019" spans="1:28" x14ac:dyDescent="0.4">
      <c r="A1019" s="1">
        <v>167440619</v>
      </c>
      <c r="B1019" s="1" t="s">
        <v>1220</v>
      </c>
      <c r="C1019" s="1" t="s">
        <v>5946</v>
      </c>
      <c r="D1019" s="1">
        <v>993</v>
      </c>
      <c r="E1019" s="1" t="s">
        <v>5827</v>
      </c>
      <c r="F1019" s="1">
        <v>1</v>
      </c>
      <c r="G1019" s="1" t="s">
        <v>16</v>
      </c>
      <c r="H1019" s="1" t="s">
        <v>47</v>
      </c>
      <c r="I1019" s="1">
        <v>3</v>
      </c>
      <c r="J1019" s="1" t="s">
        <v>16</v>
      </c>
      <c r="K1019" s="5">
        <v>3</v>
      </c>
      <c r="L1019" s="5">
        <v>0.20337324514699381</v>
      </c>
      <c r="M1019" s="12">
        <v>0.87521167561476587</v>
      </c>
      <c r="N1019" s="12">
        <v>0.1247883243852341</v>
      </c>
      <c r="O1019" s="1" t="s">
        <v>9</v>
      </c>
      <c r="P1019" s="1">
        <v>0.27759413849999998</v>
      </c>
      <c r="Q1019" s="1" t="s">
        <v>4382</v>
      </c>
      <c r="S1019" s="1" t="e">
        <v>#N/A</v>
      </c>
      <c r="T1019" s="1" t="s">
        <v>4383</v>
      </c>
      <c r="U1019" s="1" t="str">
        <f t="shared" si="34"/>
        <v>Y</v>
      </c>
      <c r="V1019" s="1" t="str">
        <f t="shared" si="35"/>
        <v>Y</v>
      </c>
      <c r="W1019" s="1" t="s">
        <v>5813</v>
      </c>
      <c r="X1019" s="1" t="s">
        <v>5813</v>
      </c>
      <c r="Z1019" s="1" t="s">
        <v>7017</v>
      </c>
      <c r="AA1019" s="1" t="s">
        <v>5822</v>
      </c>
      <c r="AB1019" s="1" t="e">
        <v>#N/A</v>
      </c>
    </row>
    <row r="1020" spans="1:28" x14ac:dyDescent="0.4">
      <c r="A1020" s="1">
        <v>616857128</v>
      </c>
      <c r="B1020" s="1" t="s">
        <v>267</v>
      </c>
      <c r="C1020" s="1">
        <v>45</v>
      </c>
      <c r="D1020" s="1">
        <v>993</v>
      </c>
      <c r="E1020" s="1" t="s">
        <v>5827</v>
      </c>
      <c r="F1020" s="1">
        <v>1</v>
      </c>
      <c r="G1020" s="1" t="s">
        <v>16</v>
      </c>
      <c r="H1020" s="1">
        <v>0</v>
      </c>
      <c r="I1020" s="1">
        <v>3</v>
      </c>
      <c r="J1020" s="1" t="s">
        <v>16</v>
      </c>
      <c r="K1020" s="5">
        <v>3</v>
      </c>
      <c r="L1020" s="5">
        <v>2.5433669448162818E-2</v>
      </c>
      <c r="M1020" s="12">
        <v>0.99998288952570902</v>
      </c>
      <c r="N1020" s="12">
        <v>1.7110474290929777E-5</v>
      </c>
      <c r="O1020" s="1" t="s">
        <v>9</v>
      </c>
      <c r="P1020" s="1">
        <v>2.22536048</v>
      </c>
      <c r="Q1020" s="1" t="s">
        <v>1900</v>
      </c>
      <c r="S1020" s="1" t="e">
        <v>#N/A</v>
      </c>
      <c r="T1020" s="1" t="s">
        <v>1901</v>
      </c>
      <c r="U1020" s="1" t="str">
        <f t="shared" si="34"/>
        <v>Y</v>
      </c>
      <c r="V1020" s="1" t="str">
        <f t="shared" si="35"/>
        <v>Y</v>
      </c>
      <c r="W1020" s="1" t="s">
        <v>5813</v>
      </c>
      <c r="X1020" s="1" t="s">
        <v>5813</v>
      </c>
      <c r="AA1020" s="1" t="s">
        <v>5815</v>
      </c>
      <c r="AB1020" s="1" t="e">
        <v>#N/A</v>
      </c>
    </row>
    <row r="1021" spans="1:28" x14ac:dyDescent="0.4">
      <c r="A1021" s="1">
        <v>614737677</v>
      </c>
      <c r="B1021" s="1" t="s">
        <v>267</v>
      </c>
      <c r="C1021" s="1">
        <v>45</v>
      </c>
      <c r="D1021" s="1">
        <v>993</v>
      </c>
      <c r="E1021" s="1" t="s">
        <v>5827</v>
      </c>
      <c r="F1021" s="1">
        <v>1</v>
      </c>
      <c r="G1021" s="1" t="s">
        <v>16</v>
      </c>
      <c r="H1021" s="1">
        <v>0</v>
      </c>
      <c r="I1021" s="1">
        <v>3</v>
      </c>
      <c r="J1021" s="1" t="s">
        <v>16</v>
      </c>
      <c r="K1021" s="5">
        <v>3</v>
      </c>
      <c r="L1021" s="5">
        <v>1.4262016868749901E-2</v>
      </c>
      <c r="M1021" s="12">
        <v>1</v>
      </c>
      <c r="N1021" s="12">
        <v>0</v>
      </c>
      <c r="O1021" s="1" t="s">
        <v>9</v>
      </c>
      <c r="P1021" s="1">
        <v>0.53691346240000004</v>
      </c>
      <c r="Q1021" s="1" t="s">
        <v>3687</v>
      </c>
      <c r="S1021" s="1" t="e">
        <v>#N/A</v>
      </c>
      <c r="T1021" s="1" t="s">
        <v>3688</v>
      </c>
      <c r="U1021" s="1" t="str">
        <f t="shared" si="34"/>
        <v>Y</v>
      </c>
      <c r="V1021" s="1" t="str">
        <f t="shared" si="35"/>
        <v>Y</v>
      </c>
      <c r="W1021" s="1" t="s">
        <v>5813</v>
      </c>
      <c r="X1021" s="1" t="s">
        <v>5813</v>
      </c>
      <c r="AA1021" s="1" t="s">
        <v>5814</v>
      </c>
      <c r="AB1021" s="1" t="e">
        <v>#N/A</v>
      </c>
    </row>
    <row r="1022" spans="1:28" x14ac:dyDescent="0.4">
      <c r="A1022" s="1">
        <v>301267162</v>
      </c>
      <c r="B1022" s="1" t="s">
        <v>88</v>
      </c>
      <c r="C1022" s="1" t="s">
        <v>5946</v>
      </c>
      <c r="D1022" s="1">
        <v>993</v>
      </c>
      <c r="E1022" s="1" t="s">
        <v>5827</v>
      </c>
      <c r="F1022" s="1">
        <v>1</v>
      </c>
      <c r="G1022" s="1" t="s">
        <v>16</v>
      </c>
      <c r="H1022" s="1">
        <v>0</v>
      </c>
      <c r="I1022" s="1">
        <v>3</v>
      </c>
      <c r="J1022" s="1" t="s">
        <v>16</v>
      </c>
      <c r="K1022" s="5">
        <v>3</v>
      </c>
      <c r="L1022" s="5">
        <v>0.28594079002049816</v>
      </c>
      <c r="M1022" s="12">
        <v>0.99999864364678748</v>
      </c>
      <c r="N1022" s="12">
        <v>1.3557671659705958E-6</v>
      </c>
      <c r="O1022" s="1" t="s">
        <v>21</v>
      </c>
      <c r="P1022" s="1">
        <v>16.954540646400002</v>
      </c>
      <c r="Q1022" s="1" t="s">
        <v>89</v>
      </c>
      <c r="S1022" s="1" t="e">
        <v>#N/A</v>
      </c>
      <c r="T1022" s="1" t="s">
        <v>90</v>
      </c>
      <c r="U1022" s="1" t="str">
        <f t="shared" si="34"/>
        <v>Y</v>
      </c>
      <c r="V1022" s="1" t="str">
        <f t="shared" si="35"/>
        <v>Y</v>
      </c>
      <c r="W1022" s="1" t="s">
        <v>5813</v>
      </c>
      <c r="X1022" s="1" t="s">
        <v>5813</v>
      </c>
      <c r="AA1022" s="1" t="s">
        <v>5814</v>
      </c>
      <c r="AB1022" s="1" t="e">
        <v>#N/A</v>
      </c>
    </row>
    <row r="1023" spans="1:28" x14ac:dyDescent="0.4">
      <c r="A1023" s="1">
        <v>298601161</v>
      </c>
      <c r="B1023" s="1" t="s">
        <v>88</v>
      </c>
      <c r="C1023" s="1" t="s">
        <v>5946</v>
      </c>
      <c r="D1023" s="1">
        <v>993</v>
      </c>
      <c r="E1023" s="1" t="s">
        <v>5827</v>
      </c>
      <c r="F1023" s="1">
        <v>1</v>
      </c>
      <c r="G1023" s="1" t="s">
        <v>16</v>
      </c>
      <c r="H1023" s="1" t="s">
        <v>204</v>
      </c>
      <c r="I1023" s="1">
        <v>3</v>
      </c>
      <c r="J1023" s="1" t="s">
        <v>16</v>
      </c>
      <c r="K1023" s="5">
        <v>3</v>
      </c>
      <c r="L1023" s="5">
        <v>0.1962742079046865</v>
      </c>
      <c r="M1023" s="12">
        <v>0.96933249702573998</v>
      </c>
      <c r="N1023" s="12">
        <v>3.0667502974259957E-2</v>
      </c>
      <c r="O1023" s="1" t="s">
        <v>9</v>
      </c>
      <c r="P1023" s="1">
        <v>11.5368792448</v>
      </c>
      <c r="Q1023" s="1" t="s">
        <v>220</v>
      </c>
      <c r="S1023" s="1" t="e">
        <v>#N/A</v>
      </c>
      <c r="T1023" s="1" t="s">
        <v>221</v>
      </c>
      <c r="U1023" s="1" t="str">
        <f t="shared" si="34"/>
        <v>Y</v>
      </c>
      <c r="V1023" s="1" t="str">
        <f t="shared" si="35"/>
        <v>Y</v>
      </c>
      <c r="W1023" s="1" t="s">
        <v>5813</v>
      </c>
      <c r="X1023" s="1" t="s">
        <v>5813</v>
      </c>
      <c r="AA1023" s="1" t="s">
        <v>5814</v>
      </c>
      <c r="AB1023" s="1" t="e">
        <v>#N/A</v>
      </c>
    </row>
    <row r="1024" spans="1:28" x14ac:dyDescent="0.4">
      <c r="A1024" s="1">
        <v>181598954</v>
      </c>
      <c r="B1024" s="1" t="s">
        <v>88</v>
      </c>
      <c r="C1024" s="1" t="s">
        <v>5946</v>
      </c>
      <c r="D1024" s="1">
        <v>993</v>
      </c>
      <c r="E1024" s="1" t="s">
        <v>5827</v>
      </c>
      <c r="F1024" s="1">
        <v>1</v>
      </c>
      <c r="G1024" s="1" t="s">
        <v>16</v>
      </c>
      <c r="H1024" s="1" t="s">
        <v>47</v>
      </c>
      <c r="I1024" s="1">
        <v>3</v>
      </c>
      <c r="J1024" s="1" t="s">
        <v>16</v>
      </c>
      <c r="K1024" s="5">
        <v>3</v>
      </c>
      <c r="L1024" s="5">
        <v>0.39116627060162251</v>
      </c>
      <c r="M1024" s="12">
        <v>0.85893111003377598</v>
      </c>
      <c r="N1024" s="12">
        <v>0.14035445973043789</v>
      </c>
      <c r="O1024" s="1" t="s">
        <v>21</v>
      </c>
      <c r="P1024" s="1">
        <v>15.759470003199899</v>
      </c>
      <c r="Q1024" s="1" t="s">
        <v>108</v>
      </c>
      <c r="S1024" s="1" t="e">
        <v>#N/A</v>
      </c>
      <c r="T1024" s="1" t="s">
        <v>109</v>
      </c>
      <c r="U1024" s="1" t="str">
        <f t="shared" si="34"/>
        <v>Y</v>
      </c>
      <c r="V1024" s="1" t="str">
        <f t="shared" si="35"/>
        <v>Y</v>
      </c>
      <c r="W1024" s="1" t="s">
        <v>5813</v>
      </c>
      <c r="X1024" s="1" t="s">
        <v>5813</v>
      </c>
      <c r="AA1024" s="1" t="s">
        <v>5814</v>
      </c>
      <c r="AB1024" s="1" t="e">
        <v>#N/A</v>
      </c>
    </row>
    <row r="1025" spans="1:28" x14ac:dyDescent="0.4">
      <c r="A1025" s="1">
        <v>182795499</v>
      </c>
      <c r="B1025" s="1" t="s">
        <v>358</v>
      </c>
      <c r="C1025" s="1" t="s">
        <v>5946</v>
      </c>
      <c r="D1025" s="1">
        <v>993</v>
      </c>
      <c r="E1025" s="1" t="s">
        <v>5827</v>
      </c>
      <c r="F1025" s="1">
        <v>1</v>
      </c>
      <c r="G1025" s="1" t="s">
        <v>16</v>
      </c>
      <c r="H1025" s="1" t="s">
        <v>1225</v>
      </c>
      <c r="I1025" s="1">
        <v>3</v>
      </c>
      <c r="J1025" s="1" t="s">
        <v>16</v>
      </c>
      <c r="K1025" s="5">
        <v>3</v>
      </c>
      <c r="L1025" s="5">
        <v>9.9009920050781158E-2</v>
      </c>
      <c r="M1025" s="12">
        <v>0.94874125544007837</v>
      </c>
      <c r="N1025" s="12">
        <v>5.1258744559921583E-2</v>
      </c>
      <c r="O1025" s="1" t="s">
        <v>21</v>
      </c>
      <c r="P1025" s="1">
        <v>0.58807003079999998</v>
      </c>
      <c r="Q1025" s="1" t="s">
        <v>3577</v>
      </c>
      <c r="S1025" s="1" t="e">
        <v>#N/A</v>
      </c>
      <c r="T1025" s="1" t="s">
        <v>3578</v>
      </c>
      <c r="U1025" s="1" t="str">
        <f t="shared" si="34"/>
        <v>Y</v>
      </c>
      <c r="V1025" s="1" t="str">
        <f t="shared" si="35"/>
        <v>Y</v>
      </c>
      <c r="W1025" s="1" t="s">
        <v>5813</v>
      </c>
      <c r="X1025" s="1" t="s">
        <v>5813</v>
      </c>
      <c r="AA1025" s="1" t="s">
        <v>5815</v>
      </c>
      <c r="AB1025" s="1" t="e">
        <v>#N/A</v>
      </c>
    </row>
    <row r="1026" spans="1:28" x14ac:dyDescent="0.4">
      <c r="A1026" s="1">
        <v>300235349</v>
      </c>
      <c r="B1026" s="1" t="s">
        <v>358</v>
      </c>
      <c r="C1026" s="1" t="s">
        <v>5946</v>
      </c>
      <c r="D1026" s="1">
        <v>993</v>
      </c>
      <c r="E1026" s="1" t="s">
        <v>5827</v>
      </c>
      <c r="F1026" s="1">
        <v>1</v>
      </c>
      <c r="G1026" s="1" t="s">
        <v>16</v>
      </c>
      <c r="H1026" s="1" t="s">
        <v>1225</v>
      </c>
      <c r="I1026" s="1">
        <v>3</v>
      </c>
      <c r="J1026" s="1" t="s">
        <v>16</v>
      </c>
      <c r="K1026" s="5">
        <v>3</v>
      </c>
      <c r="L1026" s="5">
        <v>7.9821825372460881E-2</v>
      </c>
      <c r="M1026" s="12">
        <v>0.89151816068131196</v>
      </c>
      <c r="N1026" s="12">
        <v>0.10848183931868807</v>
      </c>
      <c r="O1026" s="1" t="s">
        <v>9</v>
      </c>
      <c r="P1026" s="1">
        <v>0.60625903659999902</v>
      </c>
      <c r="Q1026" s="1" t="s">
        <v>3539</v>
      </c>
      <c r="S1026" s="1" t="e">
        <v>#N/A</v>
      </c>
      <c r="T1026" s="1" t="s">
        <v>3540</v>
      </c>
      <c r="U1026" s="1" t="str">
        <f t="shared" si="34"/>
        <v>Y</v>
      </c>
      <c r="V1026" s="1" t="str">
        <f t="shared" si="35"/>
        <v>Y</v>
      </c>
      <c r="W1026" s="1" t="s">
        <v>5813</v>
      </c>
      <c r="X1026" s="1" t="s">
        <v>5813</v>
      </c>
      <c r="AA1026" s="1" t="s">
        <v>5815</v>
      </c>
      <c r="AB1026" s="1" t="e">
        <v>#N/A</v>
      </c>
    </row>
    <row r="1027" spans="1:28" x14ac:dyDescent="0.4">
      <c r="A1027" s="1">
        <v>182814071</v>
      </c>
      <c r="B1027" s="1" t="s">
        <v>358</v>
      </c>
      <c r="C1027" s="1" t="s">
        <v>5946</v>
      </c>
      <c r="D1027" s="1">
        <v>993</v>
      </c>
      <c r="E1027" s="1" t="s">
        <v>5827</v>
      </c>
      <c r="F1027" s="1">
        <v>1</v>
      </c>
      <c r="G1027" s="1" t="s">
        <v>16</v>
      </c>
      <c r="H1027" s="1" t="s">
        <v>7299</v>
      </c>
      <c r="I1027" s="1">
        <v>3</v>
      </c>
      <c r="J1027" s="1" t="s">
        <v>16</v>
      </c>
      <c r="K1027" s="5">
        <v>3</v>
      </c>
      <c r="L1027" s="5">
        <v>0.21899396031922028</v>
      </c>
      <c r="M1027" s="12">
        <v>0.56343280215988523</v>
      </c>
      <c r="N1027" s="12">
        <v>0.39215808242811856</v>
      </c>
      <c r="O1027" s="1" t="s">
        <v>21</v>
      </c>
      <c r="P1027" s="1">
        <v>1.5367845303999901</v>
      </c>
      <c r="Q1027" s="1" t="s">
        <v>2395</v>
      </c>
      <c r="S1027" s="1" t="e">
        <v>#N/A</v>
      </c>
      <c r="T1027" s="1" t="s">
        <v>2396</v>
      </c>
      <c r="U1027" s="1" t="str">
        <f t="shared" si="34"/>
        <v>N</v>
      </c>
      <c r="V1027" s="1" t="str">
        <f t="shared" si="35"/>
        <v>N</v>
      </c>
      <c r="W1027" s="1" t="s">
        <v>5813</v>
      </c>
      <c r="X1027" s="1" t="s">
        <v>5813</v>
      </c>
      <c r="AA1027" s="1" t="s">
        <v>5815</v>
      </c>
      <c r="AB1027" s="1" t="e">
        <v>#N/A</v>
      </c>
    </row>
    <row r="1028" spans="1:28" x14ac:dyDescent="0.4">
      <c r="A1028" s="1">
        <v>265289624</v>
      </c>
      <c r="B1028" s="1" t="s">
        <v>732</v>
      </c>
      <c r="C1028" s="1" t="s">
        <v>5946</v>
      </c>
      <c r="D1028" s="1">
        <v>993</v>
      </c>
      <c r="E1028" s="1" t="s">
        <v>5827</v>
      </c>
      <c r="F1028" s="1">
        <v>1</v>
      </c>
      <c r="G1028" s="1" t="s">
        <v>16</v>
      </c>
      <c r="H1028" s="1" t="s">
        <v>47</v>
      </c>
      <c r="I1028" s="1">
        <v>3</v>
      </c>
      <c r="J1028" s="1" t="s">
        <v>16</v>
      </c>
      <c r="K1028" s="5">
        <v>3</v>
      </c>
      <c r="L1028" s="5">
        <v>0.27185162977245991</v>
      </c>
      <c r="M1028" s="12">
        <v>0.9681663554685902</v>
      </c>
      <c r="N1028" s="12">
        <v>3.1833644531409876E-2</v>
      </c>
      <c r="O1028" s="1" t="s">
        <v>21</v>
      </c>
      <c r="P1028" s="1">
        <v>2.3513343056</v>
      </c>
      <c r="Q1028" s="1" t="s">
        <v>1832</v>
      </c>
      <c r="S1028" s="1" t="e">
        <v>#N/A</v>
      </c>
      <c r="T1028" s="1" t="s">
        <v>1833</v>
      </c>
      <c r="U1028" s="1" t="str">
        <f t="shared" si="34"/>
        <v>Y</v>
      </c>
      <c r="V1028" s="1" t="str">
        <f t="shared" si="35"/>
        <v>Y</v>
      </c>
      <c r="W1028" s="1" t="s">
        <v>5813</v>
      </c>
      <c r="X1028" s="1" t="s">
        <v>5813</v>
      </c>
      <c r="AA1028" s="1" t="s">
        <v>5815</v>
      </c>
      <c r="AB1028" s="1" t="e">
        <v>#N/A</v>
      </c>
    </row>
    <row r="1029" spans="1:28" x14ac:dyDescent="0.4">
      <c r="A1029" s="1">
        <v>292034715</v>
      </c>
      <c r="B1029" s="1" t="s">
        <v>732</v>
      </c>
      <c r="C1029" s="1" t="s">
        <v>5946</v>
      </c>
      <c r="D1029" s="1">
        <v>993</v>
      </c>
      <c r="E1029" s="1" t="s">
        <v>5827</v>
      </c>
      <c r="F1029" s="1">
        <v>1</v>
      </c>
      <c r="G1029" s="1" t="s">
        <v>16</v>
      </c>
      <c r="H1029" s="1" t="s">
        <v>1225</v>
      </c>
      <c r="I1029" s="1">
        <v>3</v>
      </c>
      <c r="J1029" s="1" t="s">
        <v>16</v>
      </c>
      <c r="K1029" s="5">
        <v>3</v>
      </c>
      <c r="L1029" s="5">
        <v>5.6435577265429582E-2</v>
      </c>
      <c r="M1029" s="12">
        <v>0.95391381749079052</v>
      </c>
      <c r="N1029" s="12">
        <v>4.6086182509209463E-2</v>
      </c>
      <c r="O1029" s="1" t="s">
        <v>9</v>
      </c>
      <c r="P1029" s="1">
        <v>1.5044933344</v>
      </c>
      <c r="Q1029" s="1" t="s">
        <v>2423</v>
      </c>
      <c r="S1029" s="1" t="e">
        <v>#N/A</v>
      </c>
      <c r="T1029" s="1" t="s">
        <v>2424</v>
      </c>
      <c r="U1029" s="1" t="str">
        <f t="shared" si="34"/>
        <v>Y</v>
      </c>
      <c r="V1029" s="1" t="str">
        <f t="shared" si="35"/>
        <v>Y</v>
      </c>
      <c r="W1029" s="1" t="s">
        <v>5813</v>
      </c>
      <c r="X1029" s="1" t="s">
        <v>5813</v>
      </c>
      <c r="AA1029" s="1" t="s">
        <v>5815</v>
      </c>
      <c r="AB1029" s="1" t="e">
        <v>#N/A</v>
      </c>
    </row>
    <row r="1030" spans="1:28" x14ac:dyDescent="0.4">
      <c r="A1030" s="1">
        <v>516545903</v>
      </c>
      <c r="B1030" s="1" t="s">
        <v>1068</v>
      </c>
      <c r="C1030" s="1" t="s">
        <v>5946</v>
      </c>
      <c r="D1030" s="1">
        <v>353</v>
      </c>
      <c r="E1030" s="1" t="s">
        <v>5827</v>
      </c>
      <c r="F1030" s="1">
        <v>1</v>
      </c>
      <c r="G1030" s="1" t="s">
        <v>661</v>
      </c>
      <c r="H1030" s="1" t="s">
        <v>7088</v>
      </c>
      <c r="I1030" s="1">
        <v>4</v>
      </c>
      <c r="J1030" s="1" t="s">
        <v>661</v>
      </c>
      <c r="K1030" s="5">
        <v>4</v>
      </c>
      <c r="L1030" s="5">
        <v>6.6132628325417664E-3</v>
      </c>
      <c r="M1030" s="12">
        <v>0.5018400399169104</v>
      </c>
      <c r="N1030" s="12">
        <v>0.33547437752641418</v>
      </c>
      <c r="O1030" s="1" t="s">
        <v>9</v>
      </c>
      <c r="P1030" s="1">
        <v>3.5314817179687499E-2</v>
      </c>
      <c r="Q1030" s="1" t="s">
        <v>5739</v>
      </c>
      <c r="S1030" s="1" t="e">
        <v>#N/A</v>
      </c>
      <c r="T1030" s="1" t="s">
        <v>5740</v>
      </c>
      <c r="U1030" s="1" t="str">
        <f t="shared" si="34"/>
        <v>N</v>
      </c>
      <c r="V1030" s="1" t="str">
        <f t="shared" si="35"/>
        <v>N</v>
      </c>
      <c r="W1030" s="1" t="s">
        <v>5812</v>
      </c>
      <c r="X1030" s="1" t="s">
        <v>5812</v>
      </c>
      <c r="Y1030" s="1" t="s">
        <v>6057</v>
      </c>
      <c r="AB1030" s="1" t="e">
        <v>#N/A</v>
      </c>
    </row>
    <row r="1031" spans="1:28" x14ac:dyDescent="0.4">
      <c r="A1031" s="1">
        <v>309514434</v>
      </c>
      <c r="B1031" s="1" t="s">
        <v>1068</v>
      </c>
      <c r="C1031" s="1" t="s">
        <v>5946</v>
      </c>
      <c r="D1031" s="1">
        <v>353</v>
      </c>
      <c r="E1031" s="1" t="s">
        <v>5827</v>
      </c>
      <c r="F1031" s="1">
        <v>1</v>
      </c>
      <c r="G1031" s="1" t="s">
        <v>661</v>
      </c>
      <c r="H1031" s="1" t="s">
        <v>96</v>
      </c>
      <c r="I1031" s="1">
        <v>4</v>
      </c>
      <c r="J1031" s="1" t="s">
        <v>661</v>
      </c>
      <c r="K1031" s="5">
        <v>4</v>
      </c>
      <c r="L1031" s="5">
        <v>1.3782120587654682E-2</v>
      </c>
      <c r="M1031" s="12">
        <v>0.98733827397883922</v>
      </c>
      <c r="N1031" s="12">
        <v>1.2661726021160707E-2</v>
      </c>
      <c r="O1031" s="1" t="s">
        <v>9</v>
      </c>
      <c r="P1031" s="1">
        <v>0.102971673524999</v>
      </c>
      <c r="Q1031" s="1" t="s">
        <v>5346</v>
      </c>
      <c r="S1031" s="1" t="e">
        <v>#N/A</v>
      </c>
      <c r="T1031" s="1" t="s">
        <v>5347</v>
      </c>
      <c r="U1031" s="1" t="str">
        <f t="shared" si="34"/>
        <v>Y</v>
      </c>
      <c r="V1031" s="1" t="str">
        <f t="shared" si="35"/>
        <v>Y</v>
      </c>
      <c r="W1031" s="1" t="s">
        <v>5812</v>
      </c>
      <c r="X1031" s="1" t="s">
        <v>5812</v>
      </c>
      <c r="Y1031" s="1" t="s">
        <v>6058</v>
      </c>
      <c r="AB1031" s="1" t="e">
        <v>#N/A</v>
      </c>
    </row>
    <row r="1032" spans="1:28" x14ac:dyDescent="0.4">
      <c r="A1032" s="1">
        <v>265292679</v>
      </c>
      <c r="B1032" s="1" t="s">
        <v>732</v>
      </c>
      <c r="C1032" s="1" t="s">
        <v>5946</v>
      </c>
      <c r="D1032" s="1">
        <v>993</v>
      </c>
      <c r="E1032" s="1" t="s">
        <v>5827</v>
      </c>
      <c r="F1032" s="1">
        <v>1</v>
      </c>
      <c r="G1032" s="1" t="s">
        <v>16</v>
      </c>
      <c r="H1032" s="1" t="s">
        <v>7298</v>
      </c>
      <c r="I1032" s="1">
        <v>3</v>
      </c>
      <c r="J1032" s="1" t="s">
        <v>16</v>
      </c>
      <c r="K1032" s="5">
        <v>3</v>
      </c>
      <c r="L1032" s="5">
        <v>0.11400500005097547</v>
      </c>
      <c r="M1032" s="12">
        <v>0.89126031406137096</v>
      </c>
      <c r="N1032" s="12">
        <v>0.10023028193294692</v>
      </c>
      <c r="O1032" s="1" t="s">
        <v>21</v>
      </c>
      <c r="P1032" s="1">
        <v>1.6337232295999999</v>
      </c>
      <c r="Q1032" s="1" t="s">
        <v>2330</v>
      </c>
      <c r="S1032" s="1" t="e">
        <v>#N/A</v>
      </c>
      <c r="T1032" s="1" t="s">
        <v>2331</v>
      </c>
      <c r="U1032" s="1" t="str">
        <f t="shared" si="34"/>
        <v>Y</v>
      </c>
      <c r="V1032" s="1" t="str">
        <f t="shared" si="35"/>
        <v>Y</v>
      </c>
      <c r="W1032" s="1" t="s">
        <v>5813</v>
      </c>
      <c r="X1032" s="1" t="s">
        <v>5813</v>
      </c>
      <c r="AA1032" s="1" t="s">
        <v>5815</v>
      </c>
      <c r="AB1032" s="1" t="e">
        <v>#N/A</v>
      </c>
    </row>
    <row r="1033" spans="1:28" x14ac:dyDescent="0.4">
      <c r="A1033" s="1">
        <v>184169615</v>
      </c>
      <c r="B1033" s="1" t="s">
        <v>732</v>
      </c>
      <c r="C1033" s="1" t="s">
        <v>5946</v>
      </c>
      <c r="D1033" s="1">
        <v>993</v>
      </c>
      <c r="E1033" s="1" t="s">
        <v>5827</v>
      </c>
      <c r="F1033" s="1">
        <v>1</v>
      </c>
      <c r="G1033" s="1" t="s">
        <v>16</v>
      </c>
      <c r="H1033" s="1" t="s">
        <v>7299</v>
      </c>
      <c r="I1033" s="1">
        <v>3</v>
      </c>
      <c r="J1033" s="1" t="s">
        <v>16</v>
      </c>
      <c r="K1033" s="5">
        <v>3</v>
      </c>
      <c r="L1033" s="5">
        <v>0.11264195356640604</v>
      </c>
      <c r="M1033" s="12">
        <v>0.82651918187271178</v>
      </c>
      <c r="N1033" s="12">
        <v>0.16402497606371547</v>
      </c>
      <c r="O1033" s="1" t="s">
        <v>9</v>
      </c>
      <c r="P1033" s="1">
        <v>3.0479347695999999</v>
      </c>
      <c r="Q1033" s="1" t="s">
        <v>1490</v>
      </c>
      <c r="S1033" s="1" t="e">
        <v>#N/A</v>
      </c>
      <c r="T1033" s="1" t="s">
        <v>1491</v>
      </c>
      <c r="U1033" s="1" t="str">
        <f t="shared" si="34"/>
        <v>Y</v>
      </c>
      <c r="V1033" s="1" t="str">
        <f t="shared" si="35"/>
        <v>Y</v>
      </c>
      <c r="W1033" s="1" t="s">
        <v>5813</v>
      </c>
      <c r="X1033" s="1" t="s">
        <v>5813</v>
      </c>
      <c r="AA1033" s="1" t="s">
        <v>5815</v>
      </c>
      <c r="AB1033" s="1" t="e">
        <v>#N/A</v>
      </c>
    </row>
    <row r="1034" spans="1:28" x14ac:dyDescent="0.4">
      <c r="A1034" s="1">
        <v>266503540</v>
      </c>
      <c r="B1034" s="1" t="s">
        <v>732</v>
      </c>
      <c r="C1034" s="1" t="s">
        <v>5946</v>
      </c>
      <c r="D1034" s="1">
        <v>993</v>
      </c>
      <c r="E1034" s="1" t="s">
        <v>5827</v>
      </c>
      <c r="F1034" s="1">
        <v>1</v>
      </c>
      <c r="G1034" s="1" t="s">
        <v>16</v>
      </c>
      <c r="H1034" s="1" t="s">
        <v>204</v>
      </c>
      <c r="I1034" s="1">
        <v>3</v>
      </c>
      <c r="J1034" s="1" t="s">
        <v>16</v>
      </c>
      <c r="K1034" s="5">
        <v>3</v>
      </c>
      <c r="L1034" s="5">
        <v>0.1675574760015619</v>
      </c>
      <c r="M1034" s="12">
        <v>0.66143598570635487</v>
      </c>
      <c r="N1034" s="12">
        <v>0.33856401429364513</v>
      </c>
      <c r="O1034" s="1" t="s">
        <v>9</v>
      </c>
      <c r="P1034" s="1">
        <v>6.0866821567999896</v>
      </c>
      <c r="Q1034" s="1" t="s">
        <v>733</v>
      </c>
      <c r="S1034" s="1" t="e">
        <v>#N/A</v>
      </c>
      <c r="T1034" s="1" t="s">
        <v>734</v>
      </c>
      <c r="U1034" s="1" t="str">
        <f t="shared" si="34"/>
        <v>N</v>
      </c>
      <c r="V1034" s="1" t="str">
        <f t="shared" si="35"/>
        <v>N</v>
      </c>
      <c r="W1034" s="1" t="s">
        <v>5813</v>
      </c>
      <c r="X1034" s="1" t="s">
        <v>5813</v>
      </c>
      <c r="AA1034" s="1" t="s">
        <v>5815</v>
      </c>
      <c r="AB1034" s="1" t="e">
        <v>#N/A</v>
      </c>
    </row>
    <row r="1035" spans="1:28" x14ac:dyDescent="0.4">
      <c r="A1035" s="1">
        <v>258915564</v>
      </c>
      <c r="B1035" s="1" t="s">
        <v>796</v>
      </c>
      <c r="C1035" s="1" t="s">
        <v>5946</v>
      </c>
      <c r="D1035" s="1">
        <v>993</v>
      </c>
      <c r="E1035" s="1" t="s">
        <v>5827</v>
      </c>
      <c r="F1035" s="1">
        <v>1</v>
      </c>
      <c r="G1035" s="1" t="s">
        <v>16</v>
      </c>
      <c r="H1035" s="1" t="s">
        <v>47</v>
      </c>
      <c r="I1035" s="1">
        <v>3</v>
      </c>
      <c r="J1035" s="1" t="s">
        <v>16</v>
      </c>
      <c r="K1035" s="5">
        <v>3</v>
      </c>
      <c r="L1035" s="5">
        <v>0.19208172479999897</v>
      </c>
      <c r="M1035" s="12">
        <v>0.98757544957759569</v>
      </c>
      <c r="N1035" s="12">
        <v>1.2424550422404384E-2</v>
      </c>
      <c r="O1035" s="1" t="s">
        <v>21</v>
      </c>
      <c r="P1035" s="1">
        <v>2.5120352544000002</v>
      </c>
      <c r="Q1035" s="1" t="s">
        <v>1742</v>
      </c>
      <c r="S1035" s="1" t="e">
        <v>#N/A</v>
      </c>
      <c r="T1035" s="1" t="s">
        <v>1743</v>
      </c>
      <c r="U1035" s="1" t="str">
        <f t="shared" si="34"/>
        <v>Y</v>
      </c>
      <c r="V1035" s="1" t="str">
        <f t="shared" si="35"/>
        <v>Y</v>
      </c>
      <c r="W1035" s="1" t="s">
        <v>5813</v>
      </c>
      <c r="X1035" s="1" t="s">
        <v>5813</v>
      </c>
      <c r="AA1035" s="1" t="s">
        <v>5814</v>
      </c>
      <c r="AB1035" s="1" t="e">
        <v>#N/A</v>
      </c>
    </row>
    <row r="1036" spans="1:28" x14ac:dyDescent="0.4">
      <c r="A1036" s="1">
        <v>277957202</v>
      </c>
      <c r="B1036" s="1" t="s">
        <v>796</v>
      </c>
      <c r="C1036" s="1" t="s">
        <v>5946</v>
      </c>
      <c r="D1036" s="1">
        <v>993</v>
      </c>
      <c r="E1036" s="1" t="s">
        <v>5827</v>
      </c>
      <c r="F1036" s="1">
        <v>1</v>
      </c>
      <c r="G1036" s="1" t="s">
        <v>16</v>
      </c>
      <c r="H1036" s="1" t="s">
        <v>204</v>
      </c>
      <c r="I1036" s="1">
        <v>3</v>
      </c>
      <c r="J1036" s="1" t="s">
        <v>16</v>
      </c>
      <c r="K1036" s="5">
        <v>3</v>
      </c>
      <c r="L1036" s="5">
        <v>0.15298060539516334</v>
      </c>
      <c r="M1036" s="12">
        <v>0.85870844355788056</v>
      </c>
      <c r="N1036" s="12">
        <v>0.141148738431709</v>
      </c>
      <c r="O1036" s="1" t="s">
        <v>21</v>
      </c>
      <c r="P1036" s="1">
        <v>1.4799216866</v>
      </c>
      <c r="Q1036" s="1" t="s">
        <v>2442</v>
      </c>
      <c r="S1036" s="1" t="e">
        <v>#N/A</v>
      </c>
      <c r="T1036" s="1" t="s">
        <v>2443</v>
      </c>
      <c r="U1036" s="1" t="str">
        <f t="shared" si="34"/>
        <v>Y</v>
      </c>
      <c r="V1036" s="1" t="str">
        <f t="shared" si="35"/>
        <v>Y</v>
      </c>
      <c r="W1036" s="1" t="s">
        <v>5813</v>
      </c>
      <c r="X1036" s="1" t="s">
        <v>5813</v>
      </c>
      <c r="AA1036" s="1" t="s">
        <v>5814</v>
      </c>
      <c r="AB1036" s="1" t="e">
        <v>#N/A</v>
      </c>
    </row>
    <row r="1037" spans="1:28" x14ac:dyDescent="0.4">
      <c r="A1037" s="1">
        <v>183617432</v>
      </c>
      <c r="B1037" s="1" t="s">
        <v>796</v>
      </c>
      <c r="C1037" s="1" t="s">
        <v>5946</v>
      </c>
      <c r="D1037" s="1">
        <v>993</v>
      </c>
      <c r="E1037" s="1" t="s">
        <v>5827</v>
      </c>
      <c r="F1037" s="1">
        <v>1</v>
      </c>
      <c r="G1037" s="1" t="s">
        <v>16</v>
      </c>
      <c r="H1037" s="1" t="s">
        <v>47</v>
      </c>
      <c r="I1037" s="1">
        <v>3</v>
      </c>
      <c r="J1037" s="1" t="s">
        <v>16</v>
      </c>
      <c r="K1037" s="5">
        <v>3</v>
      </c>
      <c r="L1037" s="5">
        <v>0.25516227691052973</v>
      </c>
      <c r="M1037" s="12">
        <v>0.75998167384625492</v>
      </c>
      <c r="N1037" s="12">
        <v>0.23996752982267266</v>
      </c>
      <c r="O1037" s="1" t="s">
        <v>9</v>
      </c>
      <c r="P1037" s="1">
        <v>2.99261016319999</v>
      </c>
      <c r="Q1037" s="1" t="s">
        <v>1511</v>
      </c>
      <c r="S1037" s="1" t="e">
        <v>#N/A</v>
      </c>
      <c r="T1037" s="1" t="s">
        <v>1512</v>
      </c>
      <c r="U1037" s="1" t="str">
        <f t="shared" si="34"/>
        <v>N</v>
      </c>
      <c r="V1037" s="1" t="str">
        <f t="shared" si="35"/>
        <v>N</v>
      </c>
      <c r="W1037" s="1" t="s">
        <v>5813</v>
      </c>
      <c r="X1037" s="1" t="s">
        <v>5813</v>
      </c>
      <c r="AA1037" s="1" t="s">
        <v>5814</v>
      </c>
      <c r="AB1037" s="1" t="e">
        <v>#N/A</v>
      </c>
    </row>
    <row r="1038" spans="1:28" x14ac:dyDescent="0.4">
      <c r="A1038" s="1">
        <v>183618139</v>
      </c>
      <c r="B1038" s="1" t="s">
        <v>796</v>
      </c>
      <c r="C1038" s="1" t="s">
        <v>5946</v>
      </c>
      <c r="D1038" s="1">
        <v>993</v>
      </c>
      <c r="E1038" s="1" t="s">
        <v>5827</v>
      </c>
      <c r="F1038" s="1">
        <v>1</v>
      </c>
      <c r="G1038" s="1" t="s">
        <v>16</v>
      </c>
      <c r="H1038" s="1" t="s">
        <v>7299</v>
      </c>
      <c r="I1038" s="1">
        <v>3</v>
      </c>
      <c r="J1038" s="1" t="s">
        <v>16</v>
      </c>
      <c r="K1038" s="5">
        <v>3</v>
      </c>
      <c r="L1038" s="5">
        <v>0.27645534966956931</v>
      </c>
      <c r="M1038" s="12">
        <v>0.49218643150741159</v>
      </c>
      <c r="N1038" s="12">
        <v>0.27336126005341022</v>
      </c>
      <c r="O1038" s="1" t="s">
        <v>21</v>
      </c>
      <c r="P1038" s="1">
        <v>3.3215991424000002</v>
      </c>
      <c r="Q1038" s="1" t="s">
        <v>1409</v>
      </c>
      <c r="S1038" s="1" t="e">
        <v>#N/A</v>
      </c>
      <c r="T1038" s="1" t="s">
        <v>1410</v>
      </c>
      <c r="U1038" s="1" t="str">
        <f t="shared" si="34"/>
        <v>N</v>
      </c>
      <c r="V1038" s="1" t="str">
        <f t="shared" si="35"/>
        <v>N</v>
      </c>
      <c r="W1038" s="1" t="s">
        <v>5813</v>
      </c>
      <c r="X1038" s="1" t="s">
        <v>5813</v>
      </c>
      <c r="AA1038" s="1" t="s">
        <v>5814</v>
      </c>
      <c r="AB1038" s="1" t="e">
        <v>#N/A</v>
      </c>
    </row>
    <row r="1039" spans="1:28" x14ac:dyDescent="0.4">
      <c r="A1039" s="1">
        <v>305487964</v>
      </c>
      <c r="B1039" s="1" t="s">
        <v>2349</v>
      </c>
      <c r="C1039" s="1" t="s">
        <v>5946</v>
      </c>
      <c r="D1039" s="1">
        <v>993</v>
      </c>
      <c r="E1039" s="1" t="s">
        <v>5827</v>
      </c>
      <c r="F1039" s="1">
        <v>1</v>
      </c>
      <c r="G1039" s="1" t="s">
        <v>16</v>
      </c>
      <c r="H1039" s="1" t="s">
        <v>47</v>
      </c>
      <c r="I1039" s="1">
        <v>3</v>
      </c>
      <c r="J1039" s="1" t="s">
        <v>16</v>
      </c>
      <c r="K1039" s="5">
        <v>3</v>
      </c>
      <c r="L1039" s="5">
        <v>9.0245290100053305E-2</v>
      </c>
      <c r="M1039" s="12">
        <v>0.99320420628740325</v>
      </c>
      <c r="N1039" s="12">
        <v>6.7957937125966731E-3</v>
      </c>
      <c r="O1039" s="1" t="s">
        <v>9</v>
      </c>
      <c r="P1039" s="1">
        <v>0.1604745718625</v>
      </c>
      <c r="Q1039" s="1" t="s">
        <v>4961</v>
      </c>
      <c r="S1039" s="1" t="e">
        <v>#N/A</v>
      </c>
      <c r="T1039" s="1" t="s">
        <v>4962</v>
      </c>
      <c r="U1039" s="1" t="str">
        <f t="shared" si="34"/>
        <v>Y</v>
      </c>
      <c r="V1039" s="1" t="str">
        <f t="shared" si="35"/>
        <v>Y</v>
      </c>
      <c r="W1039" s="1" t="s">
        <v>5813</v>
      </c>
      <c r="X1039" s="1" t="s">
        <v>5813</v>
      </c>
      <c r="Z1039" s="1" t="s">
        <v>7017</v>
      </c>
      <c r="AA1039" s="1" t="s">
        <v>5822</v>
      </c>
      <c r="AB1039" s="1" t="e">
        <v>#N/A</v>
      </c>
    </row>
    <row r="1040" spans="1:28" x14ac:dyDescent="0.4">
      <c r="A1040" s="1">
        <v>267813224</v>
      </c>
      <c r="B1040" s="1" t="s">
        <v>1636</v>
      </c>
      <c r="C1040" s="1" t="s">
        <v>5946</v>
      </c>
      <c r="D1040" s="1">
        <v>993</v>
      </c>
      <c r="E1040" s="1" t="s">
        <v>5827</v>
      </c>
      <c r="F1040" s="1">
        <v>1</v>
      </c>
      <c r="G1040" s="1" t="s">
        <v>16</v>
      </c>
      <c r="H1040" s="1">
        <v>0</v>
      </c>
      <c r="I1040" s="1">
        <v>3</v>
      </c>
      <c r="J1040" s="1" t="s">
        <v>16</v>
      </c>
      <c r="K1040" s="5">
        <v>3</v>
      </c>
      <c r="L1040" s="5">
        <v>3.7211902713171097E-2</v>
      </c>
      <c r="M1040" s="12">
        <v>0.99931273592771308</v>
      </c>
      <c r="N1040" s="12">
        <v>6.8726407228684593E-4</v>
      </c>
      <c r="O1040" s="1" t="s">
        <v>21</v>
      </c>
      <c r="P1040" s="1">
        <v>0.29090467980000001</v>
      </c>
      <c r="Q1040" s="1" t="s">
        <v>4321</v>
      </c>
      <c r="S1040" s="1" t="e">
        <v>#N/A</v>
      </c>
      <c r="T1040" s="1" t="s">
        <v>4322</v>
      </c>
      <c r="U1040" s="1" t="str">
        <f t="shared" si="34"/>
        <v>Y</v>
      </c>
      <c r="V1040" s="1" t="str">
        <f t="shared" si="35"/>
        <v>Y</v>
      </c>
      <c r="W1040" s="1" t="s">
        <v>5813</v>
      </c>
      <c r="X1040" s="1" t="s">
        <v>5813</v>
      </c>
      <c r="Z1040" s="1" t="s">
        <v>7017</v>
      </c>
      <c r="AA1040" s="1" t="s">
        <v>5822</v>
      </c>
      <c r="AB1040" s="1" t="e">
        <v>#N/A</v>
      </c>
    </row>
    <row r="1041" spans="1:28" x14ac:dyDescent="0.4">
      <c r="A1041" s="1">
        <v>267930978</v>
      </c>
      <c r="B1041" s="1" t="s">
        <v>1636</v>
      </c>
      <c r="C1041" s="1" t="s">
        <v>5946</v>
      </c>
      <c r="D1041" s="1">
        <v>993</v>
      </c>
      <c r="E1041" s="1" t="s">
        <v>5827</v>
      </c>
      <c r="F1041" s="1">
        <v>1</v>
      </c>
      <c r="G1041" s="1" t="s">
        <v>16</v>
      </c>
      <c r="H1041" s="1" t="s">
        <v>204</v>
      </c>
      <c r="I1041" s="1">
        <v>3</v>
      </c>
      <c r="J1041" s="1" t="s">
        <v>16</v>
      </c>
      <c r="K1041" s="5">
        <v>3</v>
      </c>
      <c r="L1041" s="5">
        <v>9.0034759140258588E-3</v>
      </c>
      <c r="M1041" s="12">
        <v>0.8361217196499815</v>
      </c>
      <c r="N1041" s="12">
        <v>0.16387828035001864</v>
      </c>
      <c r="O1041" s="1" t="s">
        <v>21</v>
      </c>
      <c r="P1041" s="1">
        <v>0.15217235670000001</v>
      </c>
      <c r="Q1041" s="1" t="s">
        <v>5022</v>
      </c>
      <c r="S1041" s="1" t="e">
        <v>#N/A</v>
      </c>
      <c r="T1041" s="1" t="s">
        <v>5023</v>
      </c>
      <c r="U1041" s="1" t="str">
        <f t="shared" si="34"/>
        <v>Y</v>
      </c>
      <c r="V1041" s="1" t="str">
        <f t="shared" si="35"/>
        <v>Y</v>
      </c>
      <c r="W1041" s="1" t="s">
        <v>5813</v>
      </c>
      <c r="X1041" s="1" t="s">
        <v>5813</v>
      </c>
      <c r="Z1041" s="1" t="s">
        <v>7017</v>
      </c>
      <c r="AA1041" s="1" t="s">
        <v>5822</v>
      </c>
      <c r="AB1041" s="1" t="e">
        <v>#N/A</v>
      </c>
    </row>
    <row r="1042" spans="1:28" x14ac:dyDescent="0.4">
      <c r="A1042" s="1">
        <v>575216368</v>
      </c>
      <c r="B1042" s="1" t="s">
        <v>1432</v>
      </c>
      <c r="C1042" s="1" t="s">
        <v>5946</v>
      </c>
      <c r="D1042" s="1">
        <v>993</v>
      </c>
      <c r="E1042" s="1" t="s">
        <v>5827</v>
      </c>
      <c r="F1042" s="1">
        <v>1</v>
      </c>
      <c r="G1042" s="1" t="s">
        <v>16</v>
      </c>
      <c r="H1042" s="1" t="s">
        <v>1225</v>
      </c>
      <c r="I1042" s="1">
        <v>3</v>
      </c>
      <c r="J1042" s="1" t="s">
        <v>16</v>
      </c>
      <c r="K1042" s="5">
        <v>3</v>
      </c>
      <c r="L1042" s="5">
        <v>0.15959199016580244</v>
      </c>
      <c r="M1042" s="12">
        <v>0.96040715044067149</v>
      </c>
      <c r="N1042" s="12">
        <v>3.9591247791074383E-2</v>
      </c>
      <c r="O1042" s="1" t="s">
        <v>21</v>
      </c>
      <c r="P1042" s="1">
        <v>2.30636116479999</v>
      </c>
      <c r="Q1042" s="1" t="s">
        <v>1854</v>
      </c>
      <c r="S1042" s="1" t="e">
        <v>#N/A</v>
      </c>
      <c r="T1042" s="1" t="s">
        <v>1855</v>
      </c>
      <c r="U1042" s="1" t="str">
        <f t="shared" si="34"/>
        <v>Y</v>
      </c>
      <c r="V1042" s="1" t="str">
        <f t="shared" si="35"/>
        <v>Y</v>
      </c>
      <c r="W1042" s="1" t="s">
        <v>5813</v>
      </c>
      <c r="X1042" s="1" t="s">
        <v>5813</v>
      </c>
      <c r="AA1042" s="1" t="s">
        <v>326</v>
      </c>
      <c r="AB1042" s="1" t="e">
        <v>#N/A</v>
      </c>
    </row>
    <row r="1043" spans="1:28" x14ac:dyDescent="0.4">
      <c r="A1043" s="1">
        <v>265929196</v>
      </c>
      <c r="B1043" s="1" t="s">
        <v>1895</v>
      </c>
      <c r="C1043" s="1" t="s">
        <v>5946</v>
      </c>
      <c r="D1043" s="1">
        <v>993</v>
      </c>
      <c r="E1043" s="1" t="s">
        <v>5827</v>
      </c>
      <c r="F1043" s="1">
        <v>1</v>
      </c>
      <c r="G1043" s="1" t="s">
        <v>16</v>
      </c>
      <c r="H1043" s="1" t="s">
        <v>47</v>
      </c>
      <c r="I1043" s="1">
        <v>3</v>
      </c>
      <c r="J1043" s="1" t="s">
        <v>16</v>
      </c>
      <c r="K1043" s="5">
        <v>3</v>
      </c>
      <c r="L1043" s="5">
        <v>3.4477677873534798E-2</v>
      </c>
      <c r="M1043" s="12">
        <v>0.70871265136133554</v>
      </c>
      <c r="N1043" s="12">
        <v>0.29128734863866451</v>
      </c>
      <c r="O1043" s="1" t="s">
        <v>9</v>
      </c>
      <c r="P1043" s="1">
        <v>0.47014480799999903</v>
      </c>
      <c r="Q1043" s="1" t="s">
        <v>3808</v>
      </c>
      <c r="S1043" s="1" t="s">
        <v>5813</v>
      </c>
      <c r="T1043" s="1" t="s">
        <v>3809</v>
      </c>
      <c r="U1043" s="1" t="str">
        <f t="shared" si="34"/>
        <v>N</v>
      </c>
      <c r="V1043" s="1" t="str">
        <f t="shared" si="35"/>
        <v>N</v>
      </c>
      <c r="W1043" s="1" t="s">
        <v>5813</v>
      </c>
      <c r="X1043" s="1" t="s">
        <v>5813</v>
      </c>
      <c r="AA1043" s="1" t="s">
        <v>5815</v>
      </c>
      <c r="AB1043" s="1" t="e">
        <v>#N/A</v>
      </c>
    </row>
    <row r="1044" spans="1:28" x14ac:dyDescent="0.4">
      <c r="A1044" s="1">
        <v>167791990</v>
      </c>
      <c r="B1044" s="1" t="s">
        <v>1895</v>
      </c>
      <c r="C1044" s="1" t="s">
        <v>5946</v>
      </c>
      <c r="D1044" s="1">
        <v>993</v>
      </c>
      <c r="E1044" s="1" t="s">
        <v>5827</v>
      </c>
      <c r="F1044" s="1">
        <v>1</v>
      </c>
      <c r="G1044" s="1" t="s">
        <v>16</v>
      </c>
      <c r="H1044" s="1">
        <v>0</v>
      </c>
      <c r="I1044" s="1">
        <v>3</v>
      </c>
      <c r="J1044" s="1" t="s">
        <v>16</v>
      </c>
      <c r="K1044" s="5">
        <v>3</v>
      </c>
      <c r="L1044" s="5">
        <v>2.85467966874999E-3</v>
      </c>
      <c r="M1044" s="12">
        <v>1</v>
      </c>
      <c r="N1044" s="12">
        <v>0</v>
      </c>
      <c r="O1044" s="1" t="s">
        <v>21</v>
      </c>
      <c r="P1044" s="1">
        <v>0.13132095304999999</v>
      </c>
      <c r="Q1044" s="1" t="s">
        <v>5149</v>
      </c>
      <c r="S1044" s="1" t="e">
        <v>#N/A</v>
      </c>
      <c r="T1044" s="1" t="s">
        <v>5150</v>
      </c>
      <c r="U1044" s="1" t="str">
        <f t="shared" si="34"/>
        <v>Y</v>
      </c>
      <c r="V1044" s="1" t="str">
        <f t="shared" si="35"/>
        <v>Y</v>
      </c>
      <c r="W1044" s="1" t="s">
        <v>5813</v>
      </c>
      <c r="X1044" s="1" t="s">
        <v>5813</v>
      </c>
      <c r="AA1044" s="1" t="s">
        <v>5815</v>
      </c>
      <c r="AB1044" s="1" t="e">
        <v>#N/A</v>
      </c>
    </row>
    <row r="1045" spans="1:28" x14ac:dyDescent="0.4">
      <c r="A1045" s="1">
        <v>518218546</v>
      </c>
      <c r="B1045" s="1" t="s">
        <v>2007</v>
      </c>
      <c r="C1045" s="1">
        <v>45</v>
      </c>
      <c r="D1045" s="1">
        <v>993</v>
      </c>
      <c r="E1045" s="1" t="s">
        <v>5827</v>
      </c>
      <c r="F1045" s="1">
        <v>1</v>
      </c>
      <c r="G1045" s="1" t="s">
        <v>16</v>
      </c>
      <c r="H1045" s="1" t="s">
        <v>7297</v>
      </c>
      <c r="I1045" s="1">
        <v>3</v>
      </c>
      <c r="J1045" s="1" t="s">
        <v>16</v>
      </c>
      <c r="K1045" s="5">
        <v>3</v>
      </c>
      <c r="L1045" s="5">
        <v>1.002713652363281E-2</v>
      </c>
      <c r="M1045" s="12">
        <v>0.98146321803647996</v>
      </c>
      <c r="N1045" s="12">
        <v>1.1211920370788791E-2</v>
      </c>
      <c r="O1045" s="1" t="s">
        <v>21</v>
      </c>
      <c r="P1045" s="1">
        <v>0.2551278394</v>
      </c>
      <c r="Q1045" s="1" t="s">
        <v>4485</v>
      </c>
      <c r="S1045" s="1" t="e">
        <v>#N/A</v>
      </c>
      <c r="T1045" s="1" t="s">
        <v>4486</v>
      </c>
      <c r="U1045" s="1" t="str">
        <f t="shared" si="34"/>
        <v>Y</v>
      </c>
      <c r="V1045" s="1" t="str">
        <f t="shared" si="35"/>
        <v>Y</v>
      </c>
      <c r="W1045" s="1" t="s">
        <v>5813</v>
      </c>
      <c r="X1045" s="1" t="s">
        <v>5813</v>
      </c>
      <c r="AA1045" s="1" t="s">
        <v>5817</v>
      </c>
      <c r="AB1045" s="1" t="e">
        <v>#N/A</v>
      </c>
    </row>
    <row r="1046" spans="1:28" x14ac:dyDescent="0.4">
      <c r="A1046" s="1">
        <v>518217838</v>
      </c>
      <c r="B1046" s="1" t="s">
        <v>2007</v>
      </c>
      <c r="C1046" s="1">
        <v>45</v>
      </c>
      <c r="D1046" s="1">
        <v>993</v>
      </c>
      <c r="E1046" s="1" t="s">
        <v>5827</v>
      </c>
      <c r="F1046" s="1">
        <v>1</v>
      </c>
      <c r="G1046" s="1" t="s">
        <v>16</v>
      </c>
      <c r="H1046" s="1" t="s">
        <v>47</v>
      </c>
      <c r="I1046" s="1">
        <v>3</v>
      </c>
      <c r="J1046" s="1" t="s">
        <v>16</v>
      </c>
      <c r="K1046" s="5">
        <v>3</v>
      </c>
      <c r="L1046" s="5">
        <v>8.6647693159179646E-4</v>
      </c>
      <c r="M1046" s="12">
        <v>0.9831628359044422</v>
      </c>
      <c r="N1046" s="12">
        <v>1.6837164095557813E-2</v>
      </c>
      <c r="O1046" s="1" t="s">
        <v>21</v>
      </c>
      <c r="P1046" s="1">
        <v>6.8798948575000005E-2</v>
      </c>
      <c r="Q1046" s="1" t="s">
        <v>5554</v>
      </c>
      <c r="S1046" s="1" t="e">
        <v>#N/A</v>
      </c>
      <c r="T1046" s="1" t="s">
        <v>5555</v>
      </c>
      <c r="U1046" s="1" t="str">
        <f t="shared" si="34"/>
        <v>Y</v>
      </c>
      <c r="V1046" s="1" t="str">
        <f t="shared" si="35"/>
        <v>Y</v>
      </c>
      <c r="W1046" s="1" t="s">
        <v>5813</v>
      </c>
      <c r="X1046" s="1" t="s">
        <v>5813</v>
      </c>
      <c r="AA1046" s="1" t="s">
        <v>5817</v>
      </c>
      <c r="AB1046" s="1" t="e">
        <v>#N/A</v>
      </c>
    </row>
    <row r="1047" spans="1:28" x14ac:dyDescent="0.4">
      <c r="A1047" s="1">
        <v>159372889</v>
      </c>
      <c r="B1047" s="1" t="s">
        <v>2007</v>
      </c>
      <c r="C1047" s="1" t="s">
        <v>5946</v>
      </c>
      <c r="D1047" s="1">
        <v>993</v>
      </c>
      <c r="E1047" s="1" t="s">
        <v>5827</v>
      </c>
      <c r="F1047" s="1">
        <v>1</v>
      </c>
      <c r="G1047" s="1" t="s">
        <v>16</v>
      </c>
      <c r="H1047" s="1">
        <v>0</v>
      </c>
      <c r="I1047" s="1">
        <v>3</v>
      </c>
      <c r="J1047" s="1" t="s">
        <v>16</v>
      </c>
      <c r="K1047" s="5">
        <v>3</v>
      </c>
      <c r="L1047" s="5">
        <v>1.5930306424629199E-3</v>
      </c>
      <c r="M1047" s="12">
        <v>1</v>
      </c>
      <c r="N1047" s="12">
        <v>0</v>
      </c>
      <c r="O1047" s="1" t="s">
        <v>9</v>
      </c>
      <c r="P1047" s="1">
        <v>9.0629118650000007E-2</v>
      </c>
      <c r="Q1047" s="1" t="s">
        <v>5417</v>
      </c>
      <c r="S1047" s="1" t="e">
        <v>#N/A</v>
      </c>
      <c r="T1047" s="1" t="s">
        <v>5418</v>
      </c>
      <c r="U1047" s="1" t="str">
        <f t="shared" si="34"/>
        <v>Y</v>
      </c>
      <c r="V1047" s="1" t="str">
        <f t="shared" si="35"/>
        <v>Y</v>
      </c>
      <c r="W1047" s="1" t="s">
        <v>5813</v>
      </c>
      <c r="X1047" s="1" t="s">
        <v>5813</v>
      </c>
      <c r="AA1047" s="1" t="s">
        <v>5817</v>
      </c>
      <c r="AB1047" s="1" t="e">
        <v>#N/A</v>
      </c>
    </row>
    <row r="1048" spans="1:28" x14ac:dyDescent="0.4">
      <c r="A1048" s="1">
        <v>120584036</v>
      </c>
      <c r="B1048" s="1" t="s">
        <v>2007</v>
      </c>
      <c r="C1048" s="1" t="s">
        <v>5946</v>
      </c>
      <c r="D1048" s="1">
        <v>993</v>
      </c>
      <c r="E1048" s="1" t="s">
        <v>5827</v>
      </c>
      <c r="F1048" s="1">
        <v>1</v>
      </c>
      <c r="G1048" s="1" t="s">
        <v>16</v>
      </c>
      <c r="H1048" s="1">
        <v>0</v>
      </c>
      <c r="I1048" s="1">
        <v>3</v>
      </c>
      <c r="J1048" s="1" t="s">
        <v>16</v>
      </c>
      <c r="K1048" s="5">
        <v>3</v>
      </c>
      <c r="L1048" s="5">
        <v>1.385575729506975E-2</v>
      </c>
      <c r="M1048" s="12">
        <v>0.99999953727165447</v>
      </c>
      <c r="N1048" s="12">
        <v>4.6272834556269234E-7</v>
      </c>
      <c r="O1048" s="1" t="s">
        <v>9</v>
      </c>
      <c r="P1048" s="1">
        <v>0.4151647745</v>
      </c>
      <c r="Q1048" s="1" t="s">
        <v>3969</v>
      </c>
      <c r="S1048" s="1" t="s">
        <v>5813</v>
      </c>
      <c r="T1048" s="1" t="s">
        <v>3970</v>
      </c>
      <c r="U1048" s="1" t="str">
        <f t="shared" si="34"/>
        <v>Y</v>
      </c>
      <c r="V1048" s="1" t="str">
        <f t="shared" si="35"/>
        <v>Y</v>
      </c>
      <c r="W1048" s="1" t="s">
        <v>5813</v>
      </c>
      <c r="X1048" s="1" t="s">
        <v>5813</v>
      </c>
      <c r="AA1048" s="1" t="s">
        <v>5817</v>
      </c>
      <c r="AB1048" s="1" t="e">
        <v>#N/A</v>
      </c>
    </row>
    <row r="1049" spans="1:28" x14ac:dyDescent="0.4">
      <c r="A1049" s="1">
        <v>158139883</v>
      </c>
      <c r="B1049" s="1" t="s">
        <v>2007</v>
      </c>
      <c r="C1049" s="1" t="s">
        <v>5946</v>
      </c>
      <c r="D1049" s="1">
        <v>993</v>
      </c>
      <c r="E1049" s="1" t="s">
        <v>5827</v>
      </c>
      <c r="F1049" s="1">
        <v>1</v>
      </c>
      <c r="G1049" s="1" t="s">
        <v>16</v>
      </c>
      <c r="H1049" s="1" t="s">
        <v>204</v>
      </c>
      <c r="I1049" s="1">
        <v>3</v>
      </c>
      <c r="J1049" s="1" t="s">
        <v>16</v>
      </c>
      <c r="K1049" s="5">
        <v>3</v>
      </c>
      <c r="L1049" s="5">
        <v>1.2543298341232696E-2</v>
      </c>
      <c r="M1049" s="12">
        <v>0.96574451538091466</v>
      </c>
      <c r="N1049" s="12">
        <v>3.1936816067285587E-2</v>
      </c>
      <c r="O1049" s="1" t="s">
        <v>21</v>
      </c>
      <c r="P1049" s="1">
        <v>0.2936754191</v>
      </c>
      <c r="Q1049" s="1" t="s">
        <v>4315</v>
      </c>
      <c r="S1049" s="1" t="s">
        <v>5813</v>
      </c>
      <c r="T1049" s="1" t="s">
        <v>4316</v>
      </c>
      <c r="U1049" s="1" t="str">
        <f t="shared" si="34"/>
        <v>Y</v>
      </c>
      <c r="V1049" s="1" t="str">
        <f t="shared" si="35"/>
        <v>Y</v>
      </c>
      <c r="W1049" s="1" t="s">
        <v>5813</v>
      </c>
      <c r="X1049" s="1" t="s">
        <v>5813</v>
      </c>
      <c r="AA1049" s="1" t="s">
        <v>5817</v>
      </c>
      <c r="AB1049" s="1" t="e">
        <v>#N/A</v>
      </c>
    </row>
    <row r="1050" spans="1:28" x14ac:dyDescent="0.4">
      <c r="A1050" s="1">
        <v>159373612</v>
      </c>
      <c r="B1050" s="1" t="s">
        <v>2007</v>
      </c>
      <c r="C1050" s="1" t="s">
        <v>5946</v>
      </c>
      <c r="D1050" s="1">
        <v>993</v>
      </c>
      <c r="E1050" s="1" t="s">
        <v>5827</v>
      </c>
      <c r="F1050" s="1">
        <v>1</v>
      </c>
      <c r="G1050" s="1" t="s">
        <v>16</v>
      </c>
      <c r="H1050" s="1" t="s">
        <v>204</v>
      </c>
      <c r="I1050" s="1">
        <v>3</v>
      </c>
      <c r="J1050" s="1" t="s">
        <v>16</v>
      </c>
      <c r="K1050" s="5">
        <v>3</v>
      </c>
      <c r="L1050" s="5">
        <v>2.0398869837543673E-2</v>
      </c>
      <c r="M1050" s="12">
        <v>0.9092441881458958</v>
      </c>
      <c r="N1050" s="12">
        <v>9.0109525886974254E-2</v>
      </c>
      <c r="O1050" s="1" t="s">
        <v>21</v>
      </c>
      <c r="P1050" s="1">
        <v>0.317741243575</v>
      </c>
      <c r="Q1050" s="1" t="s">
        <v>4246</v>
      </c>
      <c r="S1050" s="1" t="e">
        <v>#N/A</v>
      </c>
      <c r="T1050" s="1" t="s">
        <v>4247</v>
      </c>
      <c r="U1050" s="1" t="str">
        <f t="shared" si="34"/>
        <v>Y</v>
      </c>
      <c r="V1050" s="1" t="str">
        <f t="shared" si="35"/>
        <v>Y</v>
      </c>
      <c r="W1050" s="1" t="s">
        <v>5813</v>
      </c>
      <c r="X1050" s="1" t="s">
        <v>5813</v>
      </c>
      <c r="AA1050" s="1" t="s">
        <v>5817</v>
      </c>
      <c r="AB1050" s="1" t="e">
        <v>#N/A</v>
      </c>
    </row>
    <row r="1051" spans="1:28" x14ac:dyDescent="0.4">
      <c r="A1051" s="1">
        <v>671464291</v>
      </c>
      <c r="B1051" s="1" t="s">
        <v>3812</v>
      </c>
      <c r="C1051" s="1">
        <v>45</v>
      </c>
      <c r="D1051" s="1">
        <v>993</v>
      </c>
      <c r="E1051" s="1" t="s">
        <v>5827</v>
      </c>
      <c r="F1051" s="1">
        <v>1</v>
      </c>
      <c r="G1051" s="1" t="s">
        <v>16</v>
      </c>
      <c r="H1051" s="1" t="s">
        <v>7085</v>
      </c>
      <c r="I1051" s="1">
        <v>3</v>
      </c>
      <c r="J1051" s="1" t="s">
        <v>16</v>
      </c>
      <c r="K1051" s="5">
        <v>3</v>
      </c>
      <c r="L1051" s="5">
        <v>4.4265331344831342E-2</v>
      </c>
      <c r="M1051" s="12">
        <v>0.77786436869629605</v>
      </c>
      <c r="N1051" s="12">
        <v>0.20394113676929929</v>
      </c>
      <c r="O1051" s="1" t="s">
        <v>9</v>
      </c>
      <c r="P1051" s="1">
        <v>0.3423293811</v>
      </c>
      <c r="Q1051" s="1" t="s">
        <v>4177</v>
      </c>
      <c r="S1051" s="1" t="e">
        <v>#N/A</v>
      </c>
      <c r="T1051" s="1" t="s">
        <v>4178</v>
      </c>
      <c r="U1051" s="1" t="str">
        <f t="shared" si="34"/>
        <v>N</v>
      </c>
      <c r="V1051" s="1" t="str">
        <f t="shared" si="35"/>
        <v>N</v>
      </c>
      <c r="W1051" s="1" t="s">
        <v>5812</v>
      </c>
      <c r="X1051" s="1" t="s">
        <v>5813</v>
      </c>
      <c r="Y1051" s="1" t="s">
        <v>6170</v>
      </c>
      <c r="AA1051" s="1" t="s">
        <v>5815</v>
      </c>
      <c r="AB1051" s="1" t="e">
        <v>#N/A</v>
      </c>
    </row>
    <row r="1052" spans="1:28" x14ac:dyDescent="0.4">
      <c r="A1052" s="1">
        <v>639647390</v>
      </c>
      <c r="B1052" s="1" t="s">
        <v>3812</v>
      </c>
      <c r="C1052" s="1">
        <v>45</v>
      </c>
      <c r="D1052" s="1">
        <v>993</v>
      </c>
      <c r="E1052" s="1" t="s">
        <v>5827</v>
      </c>
      <c r="F1052" s="1">
        <v>1</v>
      </c>
      <c r="G1052" s="1" t="s">
        <v>16</v>
      </c>
      <c r="H1052" s="1">
        <v>0</v>
      </c>
      <c r="I1052" s="1">
        <v>3</v>
      </c>
      <c r="J1052" s="1" t="s">
        <v>16</v>
      </c>
      <c r="K1052" s="5">
        <v>3</v>
      </c>
      <c r="L1052" s="5">
        <v>1.52752103827148E-2</v>
      </c>
      <c r="M1052" s="12">
        <v>1</v>
      </c>
      <c r="N1052" s="12">
        <v>0</v>
      </c>
      <c r="O1052" s="1" t="s">
        <v>9</v>
      </c>
      <c r="P1052" s="1">
        <v>0.1037187165</v>
      </c>
      <c r="Q1052" s="1" t="s">
        <v>5342</v>
      </c>
      <c r="S1052" s="1" t="e">
        <v>#N/A</v>
      </c>
      <c r="T1052" s="1" t="s">
        <v>5343</v>
      </c>
      <c r="U1052" s="1" t="str">
        <f t="shared" si="34"/>
        <v>Y</v>
      </c>
      <c r="V1052" s="1" t="str">
        <f t="shared" si="35"/>
        <v>Y</v>
      </c>
      <c r="W1052" s="1" t="s">
        <v>5812</v>
      </c>
      <c r="X1052" s="1" t="s">
        <v>5813</v>
      </c>
      <c r="Y1052" s="1" t="s">
        <v>6170</v>
      </c>
      <c r="AA1052" s="1" t="s">
        <v>5815</v>
      </c>
      <c r="AB1052" s="1" t="e">
        <v>#N/A</v>
      </c>
    </row>
    <row r="1053" spans="1:28" x14ac:dyDescent="0.4">
      <c r="A1053" s="1">
        <v>639813139</v>
      </c>
      <c r="B1053" s="1" t="s">
        <v>3812</v>
      </c>
      <c r="C1053" s="1">
        <v>45</v>
      </c>
      <c r="D1053" s="1">
        <v>993</v>
      </c>
      <c r="E1053" s="1" t="s">
        <v>5827</v>
      </c>
      <c r="F1053" s="1">
        <v>1</v>
      </c>
      <c r="G1053" s="1" t="s">
        <v>16</v>
      </c>
      <c r="H1053" s="1">
        <v>0</v>
      </c>
      <c r="I1053" s="1">
        <v>3</v>
      </c>
      <c r="J1053" s="1" t="s">
        <v>16</v>
      </c>
      <c r="K1053" s="5">
        <v>3</v>
      </c>
      <c r="L1053" s="5">
        <v>2.9839286383358699E-2</v>
      </c>
      <c r="M1053" s="12">
        <v>1</v>
      </c>
      <c r="N1053" s="12">
        <v>0</v>
      </c>
      <c r="O1053" s="1" t="s">
        <v>21</v>
      </c>
      <c r="P1053" s="1">
        <v>0.27081949160000002</v>
      </c>
      <c r="Q1053" s="1" t="s">
        <v>4417</v>
      </c>
      <c r="S1053" s="1" t="e">
        <v>#N/A</v>
      </c>
      <c r="T1053" s="1" t="s">
        <v>4418</v>
      </c>
      <c r="U1053" s="1" t="str">
        <f t="shared" si="34"/>
        <v>Y</v>
      </c>
      <c r="V1053" s="1" t="str">
        <f t="shared" si="35"/>
        <v>Y</v>
      </c>
      <c r="W1053" s="1" t="s">
        <v>5812</v>
      </c>
      <c r="X1053" s="1" t="s">
        <v>5813</v>
      </c>
      <c r="Y1053" s="1" t="s">
        <v>6170</v>
      </c>
      <c r="AA1053" s="1" t="s">
        <v>5815</v>
      </c>
      <c r="AB1053" s="1" t="e">
        <v>#N/A</v>
      </c>
    </row>
    <row r="1054" spans="1:28" x14ac:dyDescent="0.4">
      <c r="A1054" s="1">
        <v>671463542</v>
      </c>
      <c r="B1054" s="1" t="s">
        <v>3812</v>
      </c>
      <c r="C1054" s="1">
        <v>45</v>
      </c>
      <c r="D1054" s="1">
        <v>993</v>
      </c>
      <c r="E1054" s="1" t="s">
        <v>5827</v>
      </c>
      <c r="F1054" s="1">
        <v>1</v>
      </c>
      <c r="G1054" s="1" t="s">
        <v>16</v>
      </c>
      <c r="H1054" s="1">
        <v>0</v>
      </c>
      <c r="I1054" s="1">
        <v>3</v>
      </c>
      <c r="J1054" s="1" t="s">
        <v>16</v>
      </c>
      <c r="K1054" s="5">
        <v>3</v>
      </c>
      <c r="L1054" s="5">
        <v>3.6439391985937403E-2</v>
      </c>
      <c r="M1054" s="12">
        <v>1</v>
      </c>
      <c r="N1054" s="12">
        <v>0</v>
      </c>
      <c r="O1054" s="1" t="s">
        <v>9</v>
      </c>
      <c r="P1054" s="1">
        <v>0.22287972419999999</v>
      </c>
      <c r="Q1054" s="1" t="s">
        <v>4644</v>
      </c>
      <c r="S1054" s="1" t="e">
        <v>#N/A</v>
      </c>
      <c r="T1054" s="1" t="s">
        <v>4645</v>
      </c>
      <c r="U1054" s="1" t="str">
        <f t="shared" si="34"/>
        <v>Y</v>
      </c>
      <c r="V1054" s="1" t="str">
        <f t="shared" si="35"/>
        <v>Y</v>
      </c>
      <c r="W1054" s="1" t="s">
        <v>5812</v>
      </c>
      <c r="X1054" s="1" t="s">
        <v>5813</v>
      </c>
      <c r="Y1054" s="1" t="s">
        <v>6170</v>
      </c>
      <c r="AA1054" s="1" t="s">
        <v>5815</v>
      </c>
      <c r="AB1054" s="1" t="e">
        <v>#N/A</v>
      </c>
    </row>
    <row r="1055" spans="1:28" x14ac:dyDescent="0.4">
      <c r="A1055" s="1">
        <v>603717939</v>
      </c>
      <c r="B1055" s="1" t="s">
        <v>3812</v>
      </c>
      <c r="C1055" s="1">
        <v>45</v>
      </c>
      <c r="D1055" s="1">
        <v>993</v>
      </c>
      <c r="E1055" s="1" t="s">
        <v>5827</v>
      </c>
      <c r="F1055" s="1">
        <v>1</v>
      </c>
      <c r="G1055" s="1" t="s">
        <v>16</v>
      </c>
      <c r="H1055" s="1">
        <v>0</v>
      </c>
      <c r="I1055" s="1">
        <v>3</v>
      </c>
      <c r="J1055" s="1" t="s">
        <v>16</v>
      </c>
      <c r="K1055" s="5">
        <v>3</v>
      </c>
      <c r="L1055" s="5">
        <v>4.0069333476074201E-3</v>
      </c>
      <c r="M1055" s="12">
        <v>1</v>
      </c>
      <c r="N1055" s="12">
        <v>0</v>
      </c>
      <c r="O1055" s="1" t="s">
        <v>21</v>
      </c>
      <c r="P1055" s="1">
        <v>8.5270187100000006E-2</v>
      </c>
      <c r="Q1055" s="1" t="s">
        <v>5458</v>
      </c>
      <c r="S1055" s="1" t="e">
        <v>#N/A</v>
      </c>
      <c r="T1055" s="1" t="s">
        <v>5459</v>
      </c>
      <c r="U1055" s="1" t="str">
        <f t="shared" si="34"/>
        <v>Y</v>
      </c>
      <c r="V1055" s="1" t="str">
        <f t="shared" si="35"/>
        <v>Y</v>
      </c>
      <c r="W1055" s="1" t="s">
        <v>5813</v>
      </c>
      <c r="X1055" s="1" t="s">
        <v>5813</v>
      </c>
      <c r="Y1055" s="1" t="s">
        <v>6167</v>
      </c>
      <c r="AA1055" s="1" t="s">
        <v>5815</v>
      </c>
      <c r="AB1055" s="1" t="e">
        <v>#N/A</v>
      </c>
    </row>
    <row r="1056" spans="1:28" x14ac:dyDescent="0.4">
      <c r="A1056" s="1">
        <v>603331422</v>
      </c>
      <c r="B1056" s="1" t="s">
        <v>3812</v>
      </c>
      <c r="C1056" s="1">
        <v>45</v>
      </c>
      <c r="D1056" s="1">
        <v>993</v>
      </c>
      <c r="E1056" s="1" t="s">
        <v>5827</v>
      </c>
      <c r="F1056" s="1">
        <v>1</v>
      </c>
      <c r="G1056" s="1" t="s">
        <v>16</v>
      </c>
      <c r="H1056" s="1">
        <v>0</v>
      </c>
      <c r="I1056" s="1">
        <v>3</v>
      </c>
      <c r="J1056" s="1" t="s">
        <v>16</v>
      </c>
      <c r="K1056" s="5">
        <v>3</v>
      </c>
      <c r="L1056" s="5">
        <v>1.5558579574316318E-2</v>
      </c>
      <c r="M1056" s="12">
        <v>0.99745204842544499</v>
      </c>
      <c r="N1056" s="12">
        <v>2.5479515745550113E-3</v>
      </c>
      <c r="O1056" s="1" t="s">
        <v>21</v>
      </c>
      <c r="P1056" s="1">
        <v>0.30878954260000002</v>
      </c>
      <c r="Q1056" s="1" t="s">
        <v>4274</v>
      </c>
      <c r="S1056" s="1" t="e">
        <v>#N/A</v>
      </c>
      <c r="T1056" s="1" t="s">
        <v>4275</v>
      </c>
      <c r="U1056" s="1" t="str">
        <f t="shared" si="34"/>
        <v>Y</v>
      </c>
      <c r="V1056" s="1" t="str">
        <f t="shared" si="35"/>
        <v>Y</v>
      </c>
      <c r="W1056" s="1" t="s">
        <v>5813</v>
      </c>
      <c r="X1056" s="1" t="s">
        <v>5813</v>
      </c>
      <c r="AA1056" s="1" t="s">
        <v>5815</v>
      </c>
      <c r="AB1056" s="1" t="e">
        <v>#N/A</v>
      </c>
    </row>
    <row r="1057" spans="1:28" x14ac:dyDescent="0.4">
      <c r="A1057" s="1">
        <v>602828622</v>
      </c>
      <c r="B1057" s="1" t="s">
        <v>3812</v>
      </c>
      <c r="C1057" s="1">
        <v>45</v>
      </c>
      <c r="D1057" s="1">
        <v>993</v>
      </c>
      <c r="E1057" s="1" t="s">
        <v>5827</v>
      </c>
      <c r="F1057" s="1">
        <v>1</v>
      </c>
      <c r="G1057" s="1" t="s">
        <v>16</v>
      </c>
      <c r="H1057" s="1">
        <v>0</v>
      </c>
      <c r="I1057" s="1">
        <v>3</v>
      </c>
      <c r="J1057" s="1" t="s">
        <v>16</v>
      </c>
      <c r="K1057" s="5">
        <v>3</v>
      </c>
      <c r="L1057" s="5">
        <v>1.4112638443621799E-2</v>
      </c>
      <c r="M1057" s="12">
        <v>1</v>
      </c>
      <c r="N1057" s="12">
        <v>0</v>
      </c>
      <c r="O1057" s="1" t="s">
        <v>21</v>
      </c>
      <c r="P1057" s="1">
        <v>0.21534083409999999</v>
      </c>
      <c r="Q1057" s="1" t="s">
        <v>4670</v>
      </c>
      <c r="S1057" s="1" t="e">
        <v>#N/A</v>
      </c>
      <c r="T1057" s="1" t="s">
        <v>4671</v>
      </c>
      <c r="U1057" s="1" t="str">
        <f t="shared" si="34"/>
        <v>Y</v>
      </c>
      <c r="V1057" s="1" t="str">
        <f t="shared" si="35"/>
        <v>Y</v>
      </c>
      <c r="W1057" s="1" t="s">
        <v>5813</v>
      </c>
      <c r="X1057" s="1" t="s">
        <v>5813</v>
      </c>
      <c r="AA1057" s="1" t="s">
        <v>5815</v>
      </c>
      <c r="AB1057" s="1" t="e">
        <v>#N/A</v>
      </c>
    </row>
    <row r="1058" spans="1:28" x14ac:dyDescent="0.4">
      <c r="A1058" s="1">
        <v>603211567</v>
      </c>
      <c r="B1058" s="1" t="s">
        <v>3812</v>
      </c>
      <c r="C1058" s="1">
        <v>45</v>
      </c>
      <c r="D1058" s="1">
        <v>993</v>
      </c>
      <c r="E1058" s="1" t="s">
        <v>5827</v>
      </c>
      <c r="F1058" s="1">
        <v>1</v>
      </c>
      <c r="G1058" s="1" t="s">
        <v>16</v>
      </c>
      <c r="H1058" s="1">
        <v>0</v>
      </c>
      <c r="I1058" s="1">
        <v>3</v>
      </c>
      <c r="J1058" s="1" t="s">
        <v>16</v>
      </c>
      <c r="K1058" s="5">
        <v>3</v>
      </c>
      <c r="L1058" s="5">
        <v>1.58426733007812E-2</v>
      </c>
      <c r="M1058" s="12">
        <v>1</v>
      </c>
      <c r="N1058" s="12">
        <v>0</v>
      </c>
      <c r="O1058" s="1" t="s">
        <v>21</v>
      </c>
      <c r="P1058" s="1">
        <v>0.26844878829999902</v>
      </c>
      <c r="Q1058" s="1" t="s">
        <v>4429</v>
      </c>
      <c r="S1058" s="1" t="e">
        <v>#N/A</v>
      </c>
      <c r="T1058" s="1" t="s">
        <v>4430</v>
      </c>
      <c r="U1058" s="1" t="str">
        <f t="shared" si="34"/>
        <v>Y</v>
      </c>
      <c r="V1058" s="1" t="str">
        <f t="shared" si="35"/>
        <v>Y</v>
      </c>
      <c r="W1058" s="1" t="s">
        <v>5813</v>
      </c>
      <c r="X1058" s="1" t="s">
        <v>5813</v>
      </c>
      <c r="AA1058" s="1" t="s">
        <v>5815</v>
      </c>
      <c r="AB1058" s="1" t="e">
        <v>#N/A</v>
      </c>
    </row>
    <row r="1059" spans="1:28" x14ac:dyDescent="0.4">
      <c r="A1059" s="1">
        <v>297669605</v>
      </c>
      <c r="B1059" s="1" t="s">
        <v>423</v>
      </c>
      <c r="C1059" s="1" t="s">
        <v>5946</v>
      </c>
      <c r="D1059" s="1">
        <v>993</v>
      </c>
      <c r="E1059" s="1" t="s">
        <v>5827</v>
      </c>
      <c r="F1059" s="1">
        <v>1</v>
      </c>
      <c r="G1059" s="1" t="s">
        <v>16</v>
      </c>
      <c r="H1059" s="1" t="s">
        <v>47</v>
      </c>
      <c r="I1059" s="1">
        <v>3</v>
      </c>
      <c r="J1059" s="1" t="s">
        <v>16</v>
      </c>
      <c r="K1059" s="5">
        <v>3</v>
      </c>
      <c r="L1059" s="5">
        <v>0.12998386616249891</v>
      </c>
      <c r="M1059" s="12">
        <v>0.86284910513268587</v>
      </c>
      <c r="N1059" s="12">
        <v>0.13715089486731399</v>
      </c>
      <c r="O1059" s="1" t="s">
        <v>21</v>
      </c>
      <c r="P1059" s="1">
        <v>2.2948806608000001</v>
      </c>
      <c r="Q1059" s="1" t="s">
        <v>1864</v>
      </c>
      <c r="S1059" s="1" t="e">
        <v>#N/A</v>
      </c>
      <c r="T1059" s="1" t="s">
        <v>1865</v>
      </c>
      <c r="U1059" s="1" t="str">
        <f t="shared" si="34"/>
        <v>Y</v>
      </c>
      <c r="V1059" s="1" t="str">
        <f t="shared" si="35"/>
        <v>Y</v>
      </c>
      <c r="W1059" s="1" t="s">
        <v>5813</v>
      </c>
      <c r="X1059" s="1" t="s">
        <v>5813</v>
      </c>
      <c r="AA1059" s="1" t="s">
        <v>5815</v>
      </c>
      <c r="AB1059" s="1" t="e">
        <v>#N/A</v>
      </c>
    </row>
    <row r="1060" spans="1:28" x14ac:dyDescent="0.4">
      <c r="A1060" s="1">
        <v>158138440</v>
      </c>
      <c r="B1060" s="1" t="s">
        <v>948</v>
      </c>
      <c r="C1060" s="1" t="s">
        <v>5946</v>
      </c>
      <c r="D1060" s="1">
        <v>993</v>
      </c>
      <c r="E1060" s="1" t="s">
        <v>5827</v>
      </c>
      <c r="F1060" s="1">
        <v>1</v>
      </c>
      <c r="G1060" s="1" t="s">
        <v>16</v>
      </c>
      <c r="H1060" s="1" t="s">
        <v>47</v>
      </c>
      <c r="I1060" s="1">
        <v>3</v>
      </c>
      <c r="J1060" s="1" t="s">
        <v>16</v>
      </c>
      <c r="K1060" s="5">
        <v>3</v>
      </c>
      <c r="L1060" s="5">
        <v>0.44515403695051403</v>
      </c>
      <c r="M1060" s="12">
        <v>0.67465968461811621</v>
      </c>
      <c r="N1060" s="12">
        <v>0.32534031538188385</v>
      </c>
      <c r="O1060" s="1" t="s">
        <v>21</v>
      </c>
      <c r="P1060" s="1">
        <v>0.69001243237499998</v>
      </c>
      <c r="Q1060" s="1" t="s">
        <v>3376</v>
      </c>
      <c r="S1060" s="1" t="e">
        <v>#N/A</v>
      </c>
      <c r="T1060" s="1" t="s">
        <v>3377</v>
      </c>
      <c r="U1060" s="1" t="str">
        <f t="shared" si="34"/>
        <v>N</v>
      </c>
      <c r="V1060" s="1" t="str">
        <f t="shared" si="35"/>
        <v>N</v>
      </c>
      <c r="W1060" s="1" t="s">
        <v>5813</v>
      </c>
      <c r="X1060" s="1" t="s">
        <v>5813</v>
      </c>
      <c r="Z1060" s="1" t="s">
        <v>5812</v>
      </c>
      <c r="AA1060" s="1" t="s">
        <v>5822</v>
      </c>
      <c r="AB1060" s="1" t="e">
        <v>#N/A</v>
      </c>
    </row>
    <row r="1061" spans="1:28" x14ac:dyDescent="0.4">
      <c r="A1061" s="1">
        <v>636803027</v>
      </c>
      <c r="B1061" s="1" t="s">
        <v>4153</v>
      </c>
      <c r="C1061" s="1">
        <v>45</v>
      </c>
      <c r="D1061" s="1">
        <v>993</v>
      </c>
      <c r="E1061" s="1" t="s">
        <v>5827</v>
      </c>
      <c r="F1061" s="1">
        <v>1</v>
      </c>
      <c r="G1061" s="1" t="s">
        <v>16</v>
      </c>
      <c r="H1061" s="1">
        <v>0</v>
      </c>
      <c r="I1061" s="1">
        <v>3</v>
      </c>
      <c r="J1061" s="1" t="s">
        <v>16</v>
      </c>
      <c r="K1061" s="5">
        <v>3</v>
      </c>
      <c r="L1061" s="5">
        <v>0.14556655179778069</v>
      </c>
      <c r="M1061" s="12">
        <v>0.99983356591759942</v>
      </c>
      <c r="N1061" s="12">
        <v>1.5759603489695943E-4</v>
      </c>
      <c r="O1061" s="1" t="s">
        <v>9</v>
      </c>
      <c r="P1061" s="1">
        <v>0.18450320074375001</v>
      </c>
      <c r="Q1061" s="1" t="s">
        <v>4823</v>
      </c>
      <c r="S1061" s="1" t="e">
        <v>#N/A</v>
      </c>
      <c r="T1061" s="1" t="s">
        <v>4824</v>
      </c>
      <c r="U1061" s="1" t="str">
        <f t="shared" si="34"/>
        <v>Y</v>
      </c>
      <c r="V1061" s="1" t="str">
        <f t="shared" si="35"/>
        <v>Y</v>
      </c>
      <c r="W1061" s="1" t="s">
        <v>5813</v>
      </c>
      <c r="X1061" s="1" t="s">
        <v>5813</v>
      </c>
      <c r="Z1061" s="1" t="s">
        <v>7017</v>
      </c>
      <c r="AA1061" s="1" t="s">
        <v>5822</v>
      </c>
      <c r="AB1061" s="1" t="e">
        <v>#N/A</v>
      </c>
    </row>
    <row r="1062" spans="1:28" x14ac:dyDescent="0.4">
      <c r="A1062" s="1">
        <v>636967182</v>
      </c>
      <c r="B1062" s="1" t="s">
        <v>4153</v>
      </c>
      <c r="C1062" s="1">
        <v>45</v>
      </c>
      <c r="D1062" s="1">
        <v>993</v>
      </c>
      <c r="E1062" s="1" t="s">
        <v>5827</v>
      </c>
      <c r="F1062" s="1">
        <v>1</v>
      </c>
      <c r="G1062" s="1" t="s">
        <v>16</v>
      </c>
      <c r="H1062" s="1">
        <v>0</v>
      </c>
      <c r="I1062" s="1">
        <v>3</v>
      </c>
      <c r="J1062" s="1" t="s">
        <v>16</v>
      </c>
      <c r="K1062" s="5">
        <v>3</v>
      </c>
      <c r="L1062" s="5">
        <v>0.11302428322499899</v>
      </c>
      <c r="M1062" s="12">
        <v>1</v>
      </c>
      <c r="N1062" s="12">
        <v>0</v>
      </c>
      <c r="O1062" s="1" t="s">
        <v>21</v>
      </c>
      <c r="P1062" s="1">
        <v>0.192721305875</v>
      </c>
      <c r="Q1062" s="1" t="s">
        <v>4783</v>
      </c>
      <c r="S1062" s="1" t="e">
        <v>#N/A</v>
      </c>
      <c r="T1062" s="1" t="s">
        <v>4784</v>
      </c>
      <c r="U1062" s="1" t="str">
        <f t="shared" si="34"/>
        <v>Y</v>
      </c>
      <c r="V1062" s="1" t="str">
        <f t="shared" si="35"/>
        <v>Y</v>
      </c>
      <c r="W1062" s="1" t="s">
        <v>5813</v>
      </c>
      <c r="X1062" s="1" t="s">
        <v>5813</v>
      </c>
      <c r="Z1062" s="1" t="s">
        <v>5812</v>
      </c>
      <c r="AA1062" s="1" t="s">
        <v>5822</v>
      </c>
      <c r="AB1062" s="1" t="e">
        <v>#N/A</v>
      </c>
    </row>
    <row r="1063" spans="1:28" x14ac:dyDescent="0.4">
      <c r="A1063" s="1">
        <v>298718072</v>
      </c>
      <c r="B1063" s="1" t="s">
        <v>81</v>
      </c>
      <c r="C1063" s="1" t="s">
        <v>5946</v>
      </c>
      <c r="D1063" s="1">
        <v>993</v>
      </c>
      <c r="E1063" s="1" t="s">
        <v>5827</v>
      </c>
      <c r="F1063" s="1">
        <v>1</v>
      </c>
      <c r="G1063" s="1" t="s">
        <v>16</v>
      </c>
      <c r="H1063" s="1" t="s">
        <v>47</v>
      </c>
      <c r="I1063" s="1">
        <v>3</v>
      </c>
      <c r="J1063" s="1" t="s">
        <v>16</v>
      </c>
      <c r="K1063" s="5">
        <v>3</v>
      </c>
      <c r="L1063" s="5">
        <v>0.1019132291187498</v>
      </c>
      <c r="M1063" s="12">
        <v>0.84224861110139138</v>
      </c>
      <c r="N1063" s="12">
        <v>0.15775138889860857</v>
      </c>
      <c r="O1063" s="1" t="s">
        <v>21</v>
      </c>
      <c r="P1063" s="1">
        <v>0.61423385519999996</v>
      </c>
      <c r="Q1063" s="1" t="s">
        <v>3512</v>
      </c>
      <c r="S1063" s="1" t="e">
        <v>#N/A</v>
      </c>
      <c r="T1063" s="1" t="s">
        <v>3513</v>
      </c>
      <c r="U1063" s="1" t="str">
        <f t="shared" si="34"/>
        <v>Y</v>
      </c>
      <c r="V1063" s="1" t="str">
        <f t="shared" si="35"/>
        <v>Y</v>
      </c>
      <c r="W1063" s="1" t="s">
        <v>5813</v>
      </c>
      <c r="X1063" s="1" t="s">
        <v>5813</v>
      </c>
      <c r="AA1063" s="1" t="s">
        <v>5815</v>
      </c>
      <c r="AB1063" s="1" t="e">
        <v>#N/A</v>
      </c>
    </row>
    <row r="1064" spans="1:28" x14ac:dyDescent="0.4">
      <c r="A1064" s="1">
        <v>496151571</v>
      </c>
      <c r="B1064" s="1" t="s">
        <v>19</v>
      </c>
      <c r="C1064" s="1">
        <v>36</v>
      </c>
      <c r="D1064" s="1">
        <v>993</v>
      </c>
      <c r="E1064" s="1" t="s">
        <v>5827</v>
      </c>
      <c r="F1064" s="1">
        <v>1</v>
      </c>
      <c r="G1064" s="1" t="s">
        <v>16</v>
      </c>
      <c r="H1064" s="1" t="s">
        <v>7302</v>
      </c>
      <c r="I1064" s="1">
        <v>3</v>
      </c>
      <c r="J1064" s="1" t="s">
        <v>16</v>
      </c>
      <c r="K1064" s="5">
        <v>3</v>
      </c>
      <c r="L1064" s="5">
        <v>9.9385647034909375E-2</v>
      </c>
      <c r="M1064" s="12">
        <v>0.58143712066064224</v>
      </c>
      <c r="N1064" s="12">
        <v>0.28947519981186925</v>
      </c>
      <c r="O1064" s="1" t="s">
        <v>21</v>
      </c>
      <c r="P1064" s="1">
        <v>0.87378027940000003</v>
      </c>
      <c r="Q1064" s="1" t="s">
        <v>3083</v>
      </c>
      <c r="S1064" s="1" t="e">
        <v>#N/A</v>
      </c>
      <c r="T1064" s="1" t="s">
        <v>3084</v>
      </c>
      <c r="U1064" s="1" t="str">
        <f t="shared" si="34"/>
        <v>N</v>
      </c>
      <c r="V1064" s="1" t="str">
        <f t="shared" si="35"/>
        <v>N</v>
      </c>
      <c r="W1064" s="1" t="s">
        <v>5813</v>
      </c>
      <c r="X1064" s="1" t="s">
        <v>5813</v>
      </c>
      <c r="AA1064" s="1" t="s">
        <v>5814</v>
      </c>
      <c r="AB1064" s="1" t="e">
        <v>#N/A</v>
      </c>
    </row>
    <row r="1065" spans="1:28" x14ac:dyDescent="0.4">
      <c r="A1065" s="1">
        <v>288168426</v>
      </c>
      <c r="B1065" s="1" t="s">
        <v>134</v>
      </c>
      <c r="C1065" s="1" t="s">
        <v>5946</v>
      </c>
      <c r="D1065" s="1">
        <v>385</v>
      </c>
      <c r="E1065" s="1" t="s">
        <v>5827</v>
      </c>
      <c r="F1065" s="1">
        <v>1</v>
      </c>
      <c r="G1065" s="1" t="s">
        <v>172</v>
      </c>
      <c r="H1065" s="1" t="s">
        <v>7104</v>
      </c>
      <c r="I1065" s="1">
        <v>21</v>
      </c>
      <c r="J1065" s="1" t="s">
        <v>172</v>
      </c>
      <c r="K1065" s="5">
        <v>21</v>
      </c>
      <c r="L1065" s="5">
        <v>0.12677707364517798</v>
      </c>
      <c r="M1065" s="12">
        <v>0.59671080836430279</v>
      </c>
      <c r="N1065" s="12">
        <v>0.23277955926574084</v>
      </c>
      <c r="O1065" s="1" t="s">
        <v>21</v>
      </c>
      <c r="P1065" s="1">
        <v>2.4929119852000001</v>
      </c>
      <c r="Q1065" s="1" t="s">
        <v>1752</v>
      </c>
      <c r="S1065" s="1" t="e">
        <v>#N/A</v>
      </c>
      <c r="T1065" s="1" t="s">
        <v>1753</v>
      </c>
      <c r="U1065" s="1" t="str">
        <f t="shared" si="34"/>
        <v>N</v>
      </c>
      <c r="V1065" s="1" t="str">
        <f t="shared" si="35"/>
        <v>N</v>
      </c>
      <c r="W1065" s="1" t="s">
        <v>5812</v>
      </c>
      <c r="X1065" s="1" t="s">
        <v>5812</v>
      </c>
      <c r="Y1065" s="1" t="s">
        <v>6053</v>
      </c>
      <c r="AB1065" s="1" t="e">
        <v>#N/A</v>
      </c>
    </row>
    <row r="1066" spans="1:28" x14ac:dyDescent="0.4">
      <c r="A1066" s="1">
        <v>168162771</v>
      </c>
      <c r="B1066" s="1" t="s">
        <v>19</v>
      </c>
      <c r="C1066" s="1" t="s">
        <v>5946</v>
      </c>
      <c r="D1066" s="1">
        <v>993</v>
      </c>
      <c r="E1066" s="1" t="s">
        <v>5827</v>
      </c>
      <c r="F1066" s="1">
        <v>1</v>
      </c>
      <c r="G1066" s="1" t="s">
        <v>16</v>
      </c>
      <c r="H1066" s="1" t="s">
        <v>204</v>
      </c>
      <c r="I1066" s="1">
        <v>3</v>
      </c>
      <c r="J1066" s="1" t="s">
        <v>16</v>
      </c>
      <c r="K1066" s="5">
        <v>3</v>
      </c>
      <c r="L1066" s="5">
        <v>0.30590748626757736</v>
      </c>
      <c r="M1066" s="12">
        <v>0.98625853243770412</v>
      </c>
      <c r="N1066" s="12">
        <v>7.1094317751435061E-3</v>
      </c>
      <c r="O1066" s="1" t="s">
        <v>21</v>
      </c>
      <c r="P1066" s="1">
        <v>13.4785788032</v>
      </c>
      <c r="Q1066" s="1" t="s">
        <v>164</v>
      </c>
      <c r="S1066" s="1" t="s">
        <v>5813</v>
      </c>
      <c r="T1066" s="1" t="s">
        <v>165</v>
      </c>
      <c r="U1066" s="1" t="str">
        <f t="shared" si="34"/>
        <v>Y</v>
      </c>
      <c r="V1066" s="1" t="str">
        <f t="shared" si="35"/>
        <v>Y</v>
      </c>
      <c r="W1066" s="1" t="s">
        <v>5813</v>
      </c>
      <c r="X1066" s="1" t="s">
        <v>5813</v>
      </c>
      <c r="AA1066" s="1" t="s">
        <v>5814</v>
      </c>
      <c r="AB1066" s="1" t="e">
        <v>#N/A</v>
      </c>
    </row>
    <row r="1067" spans="1:28" x14ac:dyDescent="0.4">
      <c r="A1067" s="1">
        <v>606785720</v>
      </c>
      <c r="B1067" s="1" t="s">
        <v>19</v>
      </c>
      <c r="C1067" s="1" t="s">
        <v>5946</v>
      </c>
      <c r="D1067" s="1">
        <v>993</v>
      </c>
      <c r="E1067" s="1" t="s">
        <v>5827</v>
      </c>
      <c r="F1067" s="1">
        <v>1</v>
      </c>
      <c r="G1067" s="1" t="s">
        <v>16</v>
      </c>
      <c r="H1067" s="1" t="s">
        <v>47</v>
      </c>
      <c r="I1067" s="1">
        <v>3</v>
      </c>
      <c r="J1067" s="1" t="s">
        <v>16</v>
      </c>
      <c r="K1067" s="5">
        <v>3</v>
      </c>
      <c r="L1067" s="5">
        <v>6.5862531546874895E-2</v>
      </c>
      <c r="M1067" s="12">
        <v>0.94056573234906682</v>
      </c>
      <c r="N1067" s="12">
        <v>5.943426765093314E-2</v>
      </c>
      <c r="O1067" s="1" t="s">
        <v>21</v>
      </c>
      <c r="P1067" s="1">
        <v>9.1637331967999902</v>
      </c>
      <c r="Q1067" s="1" t="s">
        <v>349</v>
      </c>
      <c r="S1067" s="1" t="e">
        <v>#N/A</v>
      </c>
      <c r="T1067" s="1" t="s">
        <v>350</v>
      </c>
      <c r="U1067" s="1" t="str">
        <f t="shared" si="34"/>
        <v>Y</v>
      </c>
      <c r="V1067" s="1" t="str">
        <f t="shared" si="35"/>
        <v>Y</v>
      </c>
      <c r="W1067" s="1" t="s">
        <v>5813</v>
      </c>
      <c r="X1067" s="1" t="s">
        <v>5813</v>
      </c>
      <c r="AA1067" s="1" t="s">
        <v>5814</v>
      </c>
      <c r="AB1067" s="1" t="e">
        <v>#N/A</v>
      </c>
    </row>
    <row r="1068" spans="1:28" x14ac:dyDescent="0.4">
      <c r="A1068" s="1">
        <v>263242463</v>
      </c>
      <c r="B1068" s="1" t="s">
        <v>19</v>
      </c>
      <c r="C1068" s="1" t="s">
        <v>5946</v>
      </c>
      <c r="D1068" s="1">
        <v>993</v>
      </c>
      <c r="E1068" s="1" t="s">
        <v>5827</v>
      </c>
      <c r="F1068" s="1">
        <v>1</v>
      </c>
      <c r="G1068" s="1" t="s">
        <v>16</v>
      </c>
      <c r="H1068" s="1" t="s">
        <v>1225</v>
      </c>
      <c r="I1068" s="1">
        <v>3</v>
      </c>
      <c r="J1068" s="1" t="s">
        <v>16</v>
      </c>
      <c r="K1068" s="5">
        <v>3</v>
      </c>
      <c r="L1068" s="5">
        <v>0.2369332678124989</v>
      </c>
      <c r="M1068" s="12">
        <v>0.88313052903818867</v>
      </c>
      <c r="N1068" s="12">
        <v>0.1168694709618113</v>
      </c>
      <c r="O1068" s="1" t="s">
        <v>21</v>
      </c>
      <c r="P1068" s="1">
        <v>14.824810291199899</v>
      </c>
      <c r="Q1068" s="1" t="s">
        <v>126</v>
      </c>
      <c r="S1068" s="1" t="e">
        <v>#N/A</v>
      </c>
      <c r="T1068" s="1" t="s">
        <v>127</v>
      </c>
      <c r="U1068" s="1" t="str">
        <f t="shared" si="34"/>
        <v>Y</v>
      </c>
      <c r="V1068" s="1" t="str">
        <f t="shared" si="35"/>
        <v>Y</v>
      </c>
      <c r="W1068" s="1" t="s">
        <v>5813</v>
      </c>
      <c r="X1068" s="1" t="s">
        <v>5813</v>
      </c>
      <c r="AA1068" s="1" t="s">
        <v>5814</v>
      </c>
      <c r="AB1068" s="1" t="e">
        <v>#N/A</v>
      </c>
    </row>
    <row r="1069" spans="1:28" x14ac:dyDescent="0.4">
      <c r="A1069" s="1">
        <v>166082128</v>
      </c>
      <c r="B1069" s="1" t="s">
        <v>19</v>
      </c>
      <c r="C1069" s="1" t="s">
        <v>5946</v>
      </c>
      <c r="D1069" s="1">
        <v>993</v>
      </c>
      <c r="E1069" s="1" t="s">
        <v>5827</v>
      </c>
      <c r="F1069" s="1">
        <v>1</v>
      </c>
      <c r="G1069" s="1" t="s">
        <v>16</v>
      </c>
      <c r="H1069" s="1" t="s">
        <v>47</v>
      </c>
      <c r="I1069" s="1">
        <v>3</v>
      </c>
      <c r="J1069" s="1" t="s">
        <v>16</v>
      </c>
      <c r="K1069" s="5">
        <v>3</v>
      </c>
      <c r="L1069" s="5">
        <v>0.42476283723124886</v>
      </c>
      <c r="M1069" s="12">
        <v>0.87066783127888858</v>
      </c>
      <c r="N1069" s="12">
        <v>0.1293321687211115</v>
      </c>
      <c r="O1069" s="1" t="s">
        <v>9</v>
      </c>
      <c r="P1069" s="1">
        <v>22.1040075648</v>
      </c>
      <c r="Q1069" s="1" t="s">
        <v>41</v>
      </c>
      <c r="S1069" s="1" t="e">
        <v>#N/A</v>
      </c>
      <c r="T1069" s="1" t="s">
        <v>42</v>
      </c>
      <c r="U1069" s="1" t="str">
        <f t="shared" si="34"/>
        <v>Y</v>
      </c>
      <c r="V1069" s="1" t="str">
        <f t="shared" si="35"/>
        <v>Y</v>
      </c>
      <c r="W1069" s="1" t="s">
        <v>5813</v>
      </c>
      <c r="X1069" s="1" t="s">
        <v>5813</v>
      </c>
      <c r="AA1069" s="1" t="s">
        <v>5814</v>
      </c>
      <c r="AB1069" s="1" t="e">
        <v>#N/A</v>
      </c>
    </row>
    <row r="1070" spans="1:28" x14ac:dyDescent="0.4">
      <c r="A1070" s="1">
        <v>120814821</v>
      </c>
      <c r="B1070" s="1" t="s">
        <v>19</v>
      </c>
      <c r="C1070" s="1" t="s">
        <v>5946</v>
      </c>
      <c r="D1070" s="1">
        <v>993</v>
      </c>
      <c r="E1070" s="1" t="s">
        <v>5827</v>
      </c>
      <c r="F1070" s="1">
        <v>1</v>
      </c>
      <c r="G1070" s="1" t="s">
        <v>16</v>
      </c>
      <c r="H1070" s="1" t="s">
        <v>47</v>
      </c>
      <c r="I1070" s="1">
        <v>3</v>
      </c>
      <c r="J1070" s="1" t="s">
        <v>16</v>
      </c>
      <c r="K1070" s="5">
        <v>3</v>
      </c>
      <c r="L1070" s="5">
        <v>0.22009840266093639</v>
      </c>
      <c r="M1070" s="12">
        <v>0.84150830837842949</v>
      </c>
      <c r="N1070" s="12">
        <v>0.15849169162157056</v>
      </c>
      <c r="O1070" s="1" t="s">
        <v>21</v>
      </c>
      <c r="P1070" s="1">
        <v>18.597290342400001</v>
      </c>
      <c r="Q1070" s="1" t="s">
        <v>76</v>
      </c>
      <c r="S1070" s="1" t="s">
        <v>5813</v>
      </c>
      <c r="T1070" s="1" t="s">
        <v>77</v>
      </c>
      <c r="U1070" s="1" t="str">
        <f t="shared" si="34"/>
        <v>Y</v>
      </c>
      <c r="V1070" s="1" t="str">
        <f t="shared" si="35"/>
        <v>Y</v>
      </c>
      <c r="W1070" s="1" t="s">
        <v>5813</v>
      </c>
      <c r="X1070" s="1" t="s">
        <v>5813</v>
      </c>
      <c r="AA1070" s="1" t="s">
        <v>5814</v>
      </c>
      <c r="AB1070" s="1" t="e">
        <v>#N/A</v>
      </c>
    </row>
    <row r="1071" spans="1:28" x14ac:dyDescent="0.4">
      <c r="A1071" s="1">
        <v>166055636</v>
      </c>
      <c r="B1071" s="1" t="s">
        <v>19</v>
      </c>
      <c r="C1071" s="1" t="s">
        <v>5946</v>
      </c>
      <c r="D1071" s="1">
        <v>993</v>
      </c>
      <c r="E1071" s="1" t="s">
        <v>5827</v>
      </c>
      <c r="F1071" s="1">
        <v>1</v>
      </c>
      <c r="G1071" s="1" t="s">
        <v>16</v>
      </c>
      <c r="H1071" s="1" t="s">
        <v>7299</v>
      </c>
      <c r="I1071" s="1">
        <v>3</v>
      </c>
      <c r="J1071" s="1" t="s">
        <v>16</v>
      </c>
      <c r="K1071" s="5">
        <v>3</v>
      </c>
      <c r="L1071" s="5">
        <v>0.48321426389875438</v>
      </c>
      <c r="M1071" s="12">
        <v>0.81704462919310927</v>
      </c>
      <c r="N1071" s="12">
        <v>0.17787395286619656</v>
      </c>
      <c r="O1071" s="1" t="s">
        <v>9</v>
      </c>
      <c r="P1071" s="1">
        <v>27.7738604416</v>
      </c>
      <c r="Q1071" s="1" t="s">
        <v>26</v>
      </c>
      <c r="S1071" s="1" t="e">
        <v>#N/A</v>
      </c>
      <c r="T1071" s="1" t="s">
        <v>27</v>
      </c>
      <c r="U1071" s="1" t="str">
        <f t="shared" si="34"/>
        <v>Y</v>
      </c>
      <c r="V1071" s="1" t="str">
        <f t="shared" si="35"/>
        <v>N</v>
      </c>
      <c r="W1071" s="1" t="s">
        <v>5813</v>
      </c>
      <c r="X1071" s="1" t="s">
        <v>5813</v>
      </c>
      <c r="AA1071" s="1" t="s">
        <v>5814</v>
      </c>
      <c r="AB1071" s="1" t="e">
        <v>#N/A</v>
      </c>
    </row>
    <row r="1072" spans="1:28" x14ac:dyDescent="0.4">
      <c r="A1072" s="1">
        <v>182793477</v>
      </c>
      <c r="B1072" s="1" t="s">
        <v>19</v>
      </c>
      <c r="C1072" s="1" t="s">
        <v>5946</v>
      </c>
      <c r="D1072" s="1">
        <v>993</v>
      </c>
      <c r="E1072" s="1" t="s">
        <v>5827</v>
      </c>
      <c r="F1072" s="1">
        <v>1</v>
      </c>
      <c r="G1072" s="1" t="s">
        <v>16</v>
      </c>
      <c r="H1072" s="1" t="s">
        <v>7298</v>
      </c>
      <c r="I1072" s="1">
        <v>3</v>
      </c>
      <c r="J1072" s="1" t="s">
        <v>16</v>
      </c>
      <c r="K1072" s="5">
        <v>3</v>
      </c>
      <c r="L1072" s="5">
        <v>0.25528670699902284</v>
      </c>
      <c r="M1072" s="12">
        <v>0.80288305707236285</v>
      </c>
      <c r="N1072" s="12">
        <v>0.18394126126716517</v>
      </c>
      <c r="O1072" s="1" t="s">
        <v>9</v>
      </c>
      <c r="P1072" s="1">
        <v>11.254828816</v>
      </c>
      <c r="Q1072" s="1" t="s">
        <v>233</v>
      </c>
      <c r="S1072" s="1" t="s">
        <v>5813</v>
      </c>
      <c r="T1072" s="1" t="s">
        <v>234</v>
      </c>
      <c r="U1072" s="1" t="str">
        <f t="shared" si="34"/>
        <v>Y</v>
      </c>
      <c r="V1072" s="1" t="str">
        <f t="shared" si="35"/>
        <v>N</v>
      </c>
      <c r="W1072" s="1" t="s">
        <v>5813</v>
      </c>
      <c r="X1072" s="1" t="s">
        <v>5813</v>
      </c>
      <c r="AA1072" s="1" t="s">
        <v>5814</v>
      </c>
      <c r="AB1072" s="1" t="e">
        <v>#N/A</v>
      </c>
    </row>
    <row r="1073" spans="1:31" x14ac:dyDescent="0.4">
      <c r="A1073" s="1">
        <v>598604288</v>
      </c>
      <c r="B1073" s="1" t="s">
        <v>19</v>
      </c>
      <c r="C1073" s="1" t="s">
        <v>5946</v>
      </c>
      <c r="D1073" s="1">
        <v>993</v>
      </c>
      <c r="E1073" s="1" t="s">
        <v>5827</v>
      </c>
      <c r="F1073" s="1">
        <v>1</v>
      </c>
      <c r="G1073" s="1" t="s">
        <v>16</v>
      </c>
      <c r="H1073" s="1" t="s">
        <v>47</v>
      </c>
      <c r="I1073" s="1">
        <v>3</v>
      </c>
      <c r="J1073" s="1" t="s">
        <v>16</v>
      </c>
      <c r="K1073" s="5">
        <v>3</v>
      </c>
      <c r="L1073" s="5">
        <v>8.0707050005517394E-2</v>
      </c>
      <c r="M1073" s="12">
        <v>0.81575070391955318</v>
      </c>
      <c r="N1073" s="12">
        <v>0.18424929608044679</v>
      </c>
      <c r="O1073" s="1" t="s">
        <v>21</v>
      </c>
      <c r="P1073" s="1">
        <v>3.0907409343999999</v>
      </c>
      <c r="Q1073" s="1" t="s">
        <v>1471</v>
      </c>
      <c r="S1073" s="1" t="e">
        <v>#N/A</v>
      </c>
      <c r="T1073" s="1" t="s">
        <v>1472</v>
      </c>
      <c r="U1073" s="1" t="str">
        <f t="shared" si="34"/>
        <v>Y</v>
      </c>
      <c r="V1073" s="1" t="str">
        <f t="shared" si="35"/>
        <v>N</v>
      </c>
      <c r="W1073" s="1" t="s">
        <v>5813</v>
      </c>
      <c r="X1073" s="1" t="s">
        <v>5813</v>
      </c>
      <c r="AA1073" s="1" t="s">
        <v>5814</v>
      </c>
      <c r="AB1073" s="1" t="e">
        <v>#N/A</v>
      </c>
    </row>
    <row r="1074" spans="1:31" x14ac:dyDescent="0.4">
      <c r="A1074" s="1">
        <v>286648290</v>
      </c>
      <c r="B1074" s="1" t="s">
        <v>134</v>
      </c>
      <c r="C1074" s="1" t="s">
        <v>5946</v>
      </c>
      <c r="D1074" s="1">
        <v>731</v>
      </c>
      <c r="E1074" s="1" t="s">
        <v>5827</v>
      </c>
      <c r="F1074" s="1">
        <v>1</v>
      </c>
      <c r="G1074" s="1" t="s">
        <v>473</v>
      </c>
      <c r="H1074" s="1" t="s">
        <v>7121</v>
      </c>
      <c r="I1074" s="1">
        <v>31</v>
      </c>
      <c r="J1074" s="1" t="s">
        <v>473</v>
      </c>
      <c r="K1074" s="5">
        <v>31</v>
      </c>
      <c r="L1074" s="5">
        <v>1.4953162673339369E-2</v>
      </c>
      <c r="M1074" s="12">
        <v>0.58056313216925126</v>
      </c>
      <c r="N1074" s="12">
        <v>0.38486884504782565</v>
      </c>
      <c r="O1074" s="1" t="s">
        <v>21</v>
      </c>
      <c r="P1074" s="1">
        <v>0.12573254959999999</v>
      </c>
      <c r="Q1074" s="1" t="s">
        <v>5200</v>
      </c>
      <c r="S1074" s="1" t="e">
        <v>#N/A</v>
      </c>
      <c r="T1074" s="1" t="s">
        <v>5201</v>
      </c>
      <c r="U1074" s="1" t="str">
        <f t="shared" si="34"/>
        <v>N</v>
      </c>
      <c r="V1074" s="1" t="str">
        <f t="shared" si="35"/>
        <v>N</v>
      </c>
      <c r="W1074" s="1" t="s">
        <v>5812</v>
      </c>
      <c r="X1074" s="1" t="s">
        <v>5812</v>
      </c>
      <c r="Y1074" s="1" t="s">
        <v>6072</v>
      </c>
      <c r="AB1074" s="1" t="e">
        <v>#N/A</v>
      </c>
    </row>
    <row r="1075" spans="1:31" x14ac:dyDescent="0.4">
      <c r="A1075" s="1">
        <v>603891334</v>
      </c>
      <c r="B1075" s="1" t="s">
        <v>1146</v>
      </c>
      <c r="C1075" s="1">
        <v>45</v>
      </c>
      <c r="D1075" s="1">
        <v>993</v>
      </c>
      <c r="E1075" s="1" t="s">
        <v>5827</v>
      </c>
      <c r="F1075" s="1">
        <v>1</v>
      </c>
      <c r="G1075" s="1" t="s">
        <v>16</v>
      </c>
      <c r="H1075" s="1" t="s">
        <v>1225</v>
      </c>
      <c r="I1075" s="1">
        <v>3</v>
      </c>
      <c r="J1075" s="1" t="s">
        <v>16</v>
      </c>
      <c r="K1075" s="5">
        <v>3</v>
      </c>
      <c r="L1075" s="5">
        <v>2.1445585914282514E-2</v>
      </c>
      <c r="M1075" s="12">
        <v>0.98285868687384326</v>
      </c>
      <c r="N1075" s="12">
        <v>1.7141313126156698E-2</v>
      </c>
      <c r="O1075" s="1" t="s">
        <v>9</v>
      </c>
      <c r="P1075" s="1">
        <v>0.1963261097</v>
      </c>
      <c r="Q1075" s="1" t="s">
        <v>4767</v>
      </c>
      <c r="S1075" s="1" t="e">
        <v>#N/A</v>
      </c>
      <c r="T1075" s="1" t="s">
        <v>4768</v>
      </c>
      <c r="U1075" s="1" t="str">
        <f t="shared" si="34"/>
        <v>Y</v>
      </c>
      <c r="V1075" s="1" t="str">
        <f t="shared" si="35"/>
        <v>Y</v>
      </c>
      <c r="W1075" s="1" t="s">
        <v>5813</v>
      </c>
      <c r="X1075" s="1" t="s">
        <v>5813</v>
      </c>
      <c r="AA1075" s="1" t="s">
        <v>5815</v>
      </c>
      <c r="AB1075" s="1" t="e">
        <v>#N/A</v>
      </c>
    </row>
    <row r="1076" spans="1:31" x14ac:dyDescent="0.4">
      <c r="A1076" s="1">
        <v>603574321</v>
      </c>
      <c r="B1076" s="1" t="s">
        <v>1146</v>
      </c>
      <c r="C1076" s="1">
        <v>45</v>
      </c>
      <c r="D1076" s="1">
        <v>993</v>
      </c>
      <c r="E1076" s="1" t="s">
        <v>5827</v>
      </c>
      <c r="F1076" s="1">
        <v>1</v>
      </c>
      <c r="G1076" s="1" t="s">
        <v>16</v>
      </c>
      <c r="H1076" s="1">
        <v>0</v>
      </c>
      <c r="I1076" s="1">
        <v>3</v>
      </c>
      <c r="J1076" s="1" t="s">
        <v>16</v>
      </c>
      <c r="K1076" s="5">
        <v>3</v>
      </c>
      <c r="L1076" s="5">
        <v>1.6137378479687499E-2</v>
      </c>
      <c r="M1076" s="12">
        <v>1</v>
      </c>
      <c r="N1076" s="12">
        <v>0</v>
      </c>
      <c r="O1076" s="1" t="s">
        <v>9</v>
      </c>
      <c r="P1076" s="1">
        <v>0.23632732340000001</v>
      </c>
      <c r="Q1076" s="1" t="s">
        <v>4573</v>
      </c>
      <c r="S1076" s="1" t="e">
        <v>#N/A</v>
      </c>
      <c r="T1076" s="1" t="s">
        <v>4574</v>
      </c>
      <c r="U1076" s="1" t="str">
        <f t="shared" ref="U1076:U1139" si="36">IF($M1076&gt;0.5,IF($N1076&lt;0.2, "Y", "N"),"N")</f>
        <v>Y</v>
      </c>
      <c r="V1076" s="1" t="str">
        <f t="shared" ref="V1076:V1139" si="37">IF($M1076&gt;0.7,IF($N1076&lt;0.17, "Y", "N"),"N")</f>
        <v>Y</v>
      </c>
      <c r="W1076" s="1" t="s">
        <v>5813</v>
      </c>
      <c r="X1076" s="1" t="s">
        <v>5813</v>
      </c>
      <c r="AA1076" s="1" t="s">
        <v>5815</v>
      </c>
      <c r="AB1076" s="1" t="e">
        <v>#N/A</v>
      </c>
    </row>
    <row r="1077" spans="1:31" x14ac:dyDescent="0.4">
      <c r="A1077" s="5">
        <v>673386769</v>
      </c>
      <c r="B1077" s="5" t="s">
        <v>1146</v>
      </c>
      <c r="C1077" s="5" t="s">
        <v>7034</v>
      </c>
      <c r="D1077" s="5">
        <v>24</v>
      </c>
      <c r="E1077" s="5" t="s">
        <v>5827</v>
      </c>
      <c r="F1077" s="5">
        <v>1</v>
      </c>
      <c r="G1077" s="5" t="s">
        <v>16</v>
      </c>
      <c r="H1077" s="5">
        <v>0</v>
      </c>
      <c r="I1077" s="5">
        <v>3</v>
      </c>
      <c r="J1077" s="5" t="s">
        <v>16</v>
      </c>
      <c r="K1077" s="5">
        <v>3</v>
      </c>
      <c r="L1077" s="5">
        <v>4.1578524719541703E-2</v>
      </c>
      <c r="M1077" s="12">
        <v>1</v>
      </c>
      <c r="N1077" s="12">
        <v>0</v>
      </c>
      <c r="O1077" s="5" t="s">
        <v>21</v>
      </c>
      <c r="P1077" s="5"/>
      <c r="Q1077" s="5" t="s">
        <v>7042</v>
      </c>
      <c r="R1077" s="5"/>
      <c r="S1077" s="5" t="e">
        <v>#N/A</v>
      </c>
      <c r="T1077" s="5" t="s">
        <v>8399</v>
      </c>
      <c r="U1077" s="5" t="str">
        <f t="shared" si="36"/>
        <v>Y</v>
      </c>
      <c r="V1077" s="5" t="str">
        <f t="shared" si="37"/>
        <v>Y</v>
      </c>
      <c r="W1077" s="5" t="s">
        <v>5812</v>
      </c>
      <c r="X1077" s="5" t="s">
        <v>5813</v>
      </c>
      <c r="Y1077" s="5" t="s">
        <v>8387</v>
      </c>
      <c r="Z1077" s="5"/>
      <c r="AA1077" s="5" t="s">
        <v>5815</v>
      </c>
      <c r="AB1077" s="5" t="e">
        <v>#N/A</v>
      </c>
      <c r="AC1077" s="5"/>
      <c r="AD1077" s="5"/>
      <c r="AE1077" s="5"/>
    </row>
    <row r="1078" spans="1:31" x14ac:dyDescent="0.4">
      <c r="A1078" s="5">
        <v>679157574</v>
      </c>
      <c r="B1078" s="5" t="s">
        <v>1146</v>
      </c>
      <c r="C1078" s="5" t="s">
        <v>7034</v>
      </c>
      <c r="D1078" s="5">
        <v>24</v>
      </c>
      <c r="E1078" s="5" t="s">
        <v>5827</v>
      </c>
      <c r="F1078" s="5">
        <v>1</v>
      </c>
      <c r="G1078" s="5" t="s">
        <v>16</v>
      </c>
      <c r="H1078" s="5">
        <v>0</v>
      </c>
      <c r="I1078" s="5">
        <v>3</v>
      </c>
      <c r="J1078" s="5" t="s">
        <v>16</v>
      </c>
      <c r="K1078" s="5">
        <v>3</v>
      </c>
      <c r="L1078" s="5">
        <v>7.5304735231249906E-2</v>
      </c>
      <c r="M1078" s="12">
        <v>1</v>
      </c>
      <c r="N1078" s="12">
        <v>0</v>
      </c>
      <c r="O1078" s="5" t="s">
        <v>9</v>
      </c>
      <c r="P1078" s="5"/>
      <c r="Q1078" s="5" t="s">
        <v>7047</v>
      </c>
      <c r="R1078" s="5"/>
      <c r="S1078" s="5" t="e">
        <v>#N/A</v>
      </c>
      <c r="T1078" s="5" t="s">
        <v>8400</v>
      </c>
      <c r="U1078" s="5" t="str">
        <f t="shared" si="36"/>
        <v>Y</v>
      </c>
      <c r="V1078" s="5" t="str">
        <f t="shared" si="37"/>
        <v>Y</v>
      </c>
      <c r="W1078" s="5" t="s">
        <v>5812</v>
      </c>
      <c r="X1078" s="5" t="s">
        <v>5813</v>
      </c>
      <c r="Y1078" s="5" t="s">
        <v>8387</v>
      </c>
      <c r="Z1078" s="5"/>
      <c r="AA1078" s="5" t="s">
        <v>5815</v>
      </c>
      <c r="AB1078" s="5" t="e">
        <v>#N/A</v>
      </c>
      <c r="AC1078" s="5"/>
      <c r="AD1078" s="5"/>
      <c r="AE1078" s="5"/>
    </row>
    <row r="1079" spans="1:31" x14ac:dyDescent="0.4">
      <c r="A1079" s="1">
        <v>647576768</v>
      </c>
      <c r="B1079" s="1" t="s">
        <v>5435</v>
      </c>
      <c r="C1079" s="1">
        <v>45</v>
      </c>
      <c r="D1079" s="1">
        <v>993</v>
      </c>
      <c r="E1079" s="1" t="s">
        <v>5827</v>
      </c>
      <c r="F1079" s="1">
        <v>1</v>
      </c>
      <c r="G1079" s="1" t="s">
        <v>16</v>
      </c>
      <c r="H1079" s="1">
        <v>0</v>
      </c>
      <c r="I1079" s="1">
        <v>3</v>
      </c>
      <c r="J1079" s="1" t="s">
        <v>16</v>
      </c>
      <c r="K1079" s="5">
        <v>3</v>
      </c>
      <c r="L1079" s="5">
        <v>2.2624320271874901E-2</v>
      </c>
      <c r="M1079" s="12">
        <v>1</v>
      </c>
      <c r="N1079" s="12">
        <v>0</v>
      </c>
      <c r="O1079" s="1" t="s">
        <v>9</v>
      </c>
      <c r="P1079" s="1">
        <v>8.8377446149999997E-2</v>
      </c>
      <c r="Q1079" s="1" t="s">
        <v>5436</v>
      </c>
      <c r="S1079" s="1" t="e">
        <v>#N/A</v>
      </c>
      <c r="T1079" s="1" t="s">
        <v>5437</v>
      </c>
      <c r="U1079" s="1" t="str">
        <f t="shared" si="36"/>
        <v>Y</v>
      </c>
      <c r="V1079" s="1" t="str">
        <f t="shared" si="37"/>
        <v>Y</v>
      </c>
      <c r="W1079" s="1" t="s">
        <v>5812</v>
      </c>
      <c r="X1079" s="1" t="s">
        <v>5813</v>
      </c>
      <c r="Y1079" s="1" t="s">
        <v>6170</v>
      </c>
      <c r="Z1079" s="1" t="s">
        <v>7017</v>
      </c>
      <c r="AA1079" s="1" t="s">
        <v>5822</v>
      </c>
      <c r="AB1079" s="1" t="e">
        <v>#N/A</v>
      </c>
    </row>
    <row r="1080" spans="1:31" x14ac:dyDescent="0.4">
      <c r="A1080" s="1">
        <v>616856399</v>
      </c>
      <c r="B1080" s="1" t="s">
        <v>5435</v>
      </c>
      <c r="C1080" s="1">
        <v>45</v>
      </c>
      <c r="D1080" s="1">
        <v>993</v>
      </c>
      <c r="E1080" s="1" t="s">
        <v>5827</v>
      </c>
      <c r="F1080" s="1">
        <v>1</v>
      </c>
      <c r="G1080" s="1" t="s">
        <v>16</v>
      </c>
      <c r="H1080" s="1">
        <v>0</v>
      </c>
      <c r="I1080" s="1">
        <v>3</v>
      </c>
      <c r="J1080" s="1" t="s">
        <v>16</v>
      </c>
      <c r="K1080" s="5">
        <v>3</v>
      </c>
      <c r="L1080" s="5">
        <v>4.2289631180969199E-3</v>
      </c>
      <c r="M1080" s="12">
        <v>1</v>
      </c>
      <c r="N1080" s="12">
        <v>0</v>
      </c>
      <c r="O1080" s="1" t="s">
        <v>21</v>
      </c>
      <c r="P1080" s="1">
        <v>6.3392554399999995E-2</v>
      </c>
      <c r="Q1080" s="1" t="s">
        <v>5594</v>
      </c>
      <c r="S1080" s="1" t="e">
        <v>#N/A</v>
      </c>
      <c r="T1080" s="1" t="s">
        <v>5595</v>
      </c>
      <c r="U1080" s="1" t="str">
        <f t="shared" si="36"/>
        <v>Y</v>
      </c>
      <c r="V1080" s="1" t="str">
        <f t="shared" si="37"/>
        <v>Y</v>
      </c>
      <c r="W1080" s="1" t="s">
        <v>5813</v>
      </c>
      <c r="X1080" s="1" t="s">
        <v>5813</v>
      </c>
      <c r="Z1080" s="1" t="s">
        <v>7017</v>
      </c>
      <c r="AA1080" s="1" t="s">
        <v>5822</v>
      </c>
      <c r="AB1080" s="1" t="e">
        <v>#N/A</v>
      </c>
    </row>
    <row r="1081" spans="1:31" x14ac:dyDescent="0.4">
      <c r="A1081" s="1">
        <v>615543017</v>
      </c>
      <c r="B1081" s="1" t="s">
        <v>5435</v>
      </c>
      <c r="C1081" s="1">
        <v>45</v>
      </c>
      <c r="D1081" s="1">
        <v>993</v>
      </c>
      <c r="E1081" s="1" t="s">
        <v>5827</v>
      </c>
      <c r="F1081" s="1">
        <v>1</v>
      </c>
      <c r="G1081" s="1" t="s">
        <v>16</v>
      </c>
      <c r="H1081" s="1">
        <v>0</v>
      </c>
      <c r="I1081" s="1">
        <v>3</v>
      </c>
      <c r="J1081" s="1" t="s">
        <v>16</v>
      </c>
      <c r="K1081" s="5">
        <v>3</v>
      </c>
      <c r="L1081" s="5">
        <v>1.2178688700561499E-2</v>
      </c>
      <c r="M1081" s="12">
        <v>1</v>
      </c>
      <c r="N1081" s="12">
        <v>0</v>
      </c>
      <c r="O1081" s="1" t="s">
        <v>21</v>
      </c>
      <c r="P1081" s="1">
        <v>8.8251192749999999E-2</v>
      </c>
      <c r="Q1081" s="1" t="s">
        <v>5438</v>
      </c>
      <c r="S1081" s="1" t="e">
        <v>#N/A</v>
      </c>
      <c r="T1081" s="1" t="s">
        <v>5439</v>
      </c>
      <c r="U1081" s="1" t="str">
        <f t="shared" si="36"/>
        <v>Y</v>
      </c>
      <c r="V1081" s="1" t="str">
        <f t="shared" si="37"/>
        <v>Y</v>
      </c>
      <c r="W1081" s="1" t="s">
        <v>5813</v>
      </c>
      <c r="X1081" s="1" t="s">
        <v>5813</v>
      </c>
      <c r="Z1081" s="1" t="s">
        <v>7017</v>
      </c>
      <c r="AA1081" s="1" t="s">
        <v>5822</v>
      </c>
      <c r="AB1081" s="1" t="e">
        <v>#N/A</v>
      </c>
    </row>
    <row r="1082" spans="1:31" x14ac:dyDescent="0.4">
      <c r="A1082" s="5">
        <v>673668737</v>
      </c>
      <c r="B1082" s="5" t="s">
        <v>5435</v>
      </c>
      <c r="C1082" s="5" t="s">
        <v>7034</v>
      </c>
      <c r="D1082" s="5">
        <v>24</v>
      </c>
      <c r="E1082" s="5" t="s">
        <v>5827</v>
      </c>
      <c r="F1082" s="5">
        <v>1</v>
      </c>
      <c r="G1082" s="5" t="s">
        <v>16</v>
      </c>
      <c r="H1082" s="5">
        <v>0</v>
      </c>
      <c r="I1082" s="5">
        <v>3</v>
      </c>
      <c r="J1082" s="5" t="s">
        <v>16</v>
      </c>
      <c r="K1082" s="5">
        <v>3</v>
      </c>
      <c r="L1082" s="5">
        <v>9.1717718403930559E-3</v>
      </c>
      <c r="M1082" s="12">
        <v>0.99604365228992531</v>
      </c>
      <c r="N1082" s="12">
        <v>3.956347710074669E-3</v>
      </c>
      <c r="O1082" s="5" t="s">
        <v>21</v>
      </c>
      <c r="P1082" s="5"/>
      <c r="Q1082" s="5" t="s">
        <v>7043</v>
      </c>
      <c r="R1082" s="5"/>
      <c r="S1082" s="5" t="e">
        <v>#N/A</v>
      </c>
      <c r="T1082" s="5" t="s">
        <v>8396</v>
      </c>
      <c r="U1082" s="5" t="str">
        <f t="shared" si="36"/>
        <v>Y</v>
      </c>
      <c r="V1082" s="5" t="str">
        <f t="shared" si="37"/>
        <v>Y</v>
      </c>
      <c r="W1082" s="5" t="s">
        <v>5812</v>
      </c>
      <c r="X1082" s="5" t="s">
        <v>5813</v>
      </c>
      <c r="Y1082" s="5" t="s">
        <v>8397</v>
      </c>
      <c r="Z1082" s="5"/>
      <c r="AA1082" s="5" t="s">
        <v>5822</v>
      </c>
      <c r="AB1082" s="5" t="e">
        <v>#N/A</v>
      </c>
      <c r="AC1082" s="5"/>
      <c r="AD1082" s="5"/>
      <c r="AE1082" s="5"/>
    </row>
    <row r="1083" spans="1:31" x14ac:dyDescent="0.4">
      <c r="A1083" s="1">
        <v>616676552</v>
      </c>
      <c r="B1083" s="1" t="s">
        <v>2767</v>
      </c>
      <c r="C1083" s="1">
        <v>45</v>
      </c>
      <c r="D1083" s="1">
        <v>993</v>
      </c>
      <c r="E1083" s="1" t="s">
        <v>5827</v>
      </c>
      <c r="F1083" s="1">
        <v>1</v>
      </c>
      <c r="G1083" s="1" t="s">
        <v>16</v>
      </c>
      <c r="H1083" s="1">
        <v>0</v>
      </c>
      <c r="I1083" s="1">
        <v>3</v>
      </c>
      <c r="J1083" s="1" t="s">
        <v>16</v>
      </c>
      <c r="K1083" s="5">
        <v>3</v>
      </c>
      <c r="L1083" s="5">
        <v>5.5845440085449203E-3</v>
      </c>
      <c r="M1083" s="12">
        <v>1</v>
      </c>
      <c r="N1083" s="12">
        <v>0</v>
      </c>
      <c r="O1083" s="1" t="s">
        <v>21</v>
      </c>
      <c r="P1083" s="1">
        <v>0.73528511139999997</v>
      </c>
      <c r="Q1083" s="1" t="s">
        <v>3311</v>
      </c>
      <c r="S1083" s="1" t="e">
        <v>#N/A</v>
      </c>
      <c r="T1083" s="1" t="s">
        <v>3312</v>
      </c>
      <c r="U1083" s="1" t="str">
        <f t="shared" si="36"/>
        <v>Y</v>
      </c>
      <c r="V1083" s="1" t="str">
        <f t="shared" si="37"/>
        <v>Y</v>
      </c>
      <c r="W1083" s="1" t="s">
        <v>5813</v>
      </c>
      <c r="X1083" s="1" t="s">
        <v>5813</v>
      </c>
      <c r="AA1083" s="1" t="s">
        <v>5815</v>
      </c>
      <c r="AB1083" s="1" t="e">
        <v>#N/A</v>
      </c>
    </row>
    <row r="1084" spans="1:31" x14ac:dyDescent="0.4">
      <c r="A1084" s="1">
        <v>477835774</v>
      </c>
      <c r="B1084" s="1" t="s">
        <v>2767</v>
      </c>
      <c r="C1084" s="1" t="s">
        <v>5946</v>
      </c>
      <c r="D1084" s="1">
        <v>993</v>
      </c>
      <c r="E1084" s="1" t="s">
        <v>5827</v>
      </c>
      <c r="F1084" s="1">
        <v>1</v>
      </c>
      <c r="G1084" s="1" t="s">
        <v>16</v>
      </c>
      <c r="H1084" s="1" t="s">
        <v>204</v>
      </c>
      <c r="I1084" s="1">
        <v>3</v>
      </c>
      <c r="J1084" s="1" t="s">
        <v>16</v>
      </c>
      <c r="K1084" s="5">
        <v>3</v>
      </c>
      <c r="L1084" s="5">
        <v>5.1357754933959859E-2</v>
      </c>
      <c r="M1084" s="12">
        <v>0.90824449763561499</v>
      </c>
      <c r="N1084" s="12">
        <v>9.1755502364385025E-2</v>
      </c>
      <c r="O1084" s="1" t="s">
        <v>9</v>
      </c>
      <c r="P1084" s="1">
        <v>0.39704819559999999</v>
      </c>
      <c r="Q1084" s="1" t="s">
        <v>4014</v>
      </c>
      <c r="S1084" s="1" t="e">
        <v>#N/A</v>
      </c>
      <c r="T1084" s="1" t="s">
        <v>4015</v>
      </c>
      <c r="U1084" s="1" t="str">
        <f t="shared" si="36"/>
        <v>Y</v>
      </c>
      <c r="V1084" s="1" t="str">
        <f t="shared" si="37"/>
        <v>Y</v>
      </c>
      <c r="W1084" s="1" t="s">
        <v>5813</v>
      </c>
      <c r="X1084" s="1" t="s">
        <v>5813</v>
      </c>
      <c r="AA1084" s="1" t="s">
        <v>5815</v>
      </c>
      <c r="AB1084" s="1" t="e">
        <v>#N/A</v>
      </c>
    </row>
    <row r="1085" spans="1:31" x14ac:dyDescent="0.4">
      <c r="A1085" s="1">
        <v>477037203</v>
      </c>
      <c r="B1085" s="1" t="s">
        <v>2767</v>
      </c>
      <c r="C1085" s="1" t="s">
        <v>5946</v>
      </c>
      <c r="D1085" s="1">
        <v>993</v>
      </c>
      <c r="E1085" s="1" t="s">
        <v>5827</v>
      </c>
      <c r="F1085" s="1">
        <v>1</v>
      </c>
      <c r="G1085" s="1" t="s">
        <v>16</v>
      </c>
      <c r="H1085" s="1" t="s">
        <v>47</v>
      </c>
      <c r="I1085" s="1">
        <v>3</v>
      </c>
      <c r="J1085" s="1" t="s">
        <v>16</v>
      </c>
      <c r="K1085" s="5">
        <v>3</v>
      </c>
      <c r="L1085" s="5">
        <v>7.1706522021261807E-2</v>
      </c>
      <c r="M1085" s="12">
        <v>0.85414092443416545</v>
      </c>
      <c r="N1085" s="12">
        <v>0.14585907556583447</v>
      </c>
      <c r="O1085" s="1" t="s">
        <v>21</v>
      </c>
      <c r="P1085" s="1">
        <v>0.63767604320000004</v>
      </c>
      <c r="Q1085" s="1" t="s">
        <v>3462</v>
      </c>
      <c r="S1085" s="1" t="s">
        <v>5813</v>
      </c>
      <c r="T1085" s="1" t="s">
        <v>3463</v>
      </c>
      <c r="U1085" s="1" t="str">
        <f t="shared" si="36"/>
        <v>Y</v>
      </c>
      <c r="V1085" s="1" t="str">
        <f t="shared" si="37"/>
        <v>Y</v>
      </c>
      <c r="W1085" s="1" t="s">
        <v>5813</v>
      </c>
      <c r="X1085" s="1" t="s">
        <v>5813</v>
      </c>
      <c r="AA1085" s="1" t="s">
        <v>5815</v>
      </c>
      <c r="AB1085" s="1" t="e">
        <v>#N/A</v>
      </c>
    </row>
    <row r="1086" spans="1:31" x14ac:dyDescent="0.4">
      <c r="A1086" s="5">
        <v>673383135</v>
      </c>
      <c r="B1086" s="5" t="s">
        <v>2767</v>
      </c>
      <c r="C1086" s="5" t="s">
        <v>7034</v>
      </c>
      <c r="D1086" s="5">
        <v>24</v>
      </c>
      <c r="E1086" s="5" t="s">
        <v>5827</v>
      </c>
      <c r="F1086" s="5">
        <v>1</v>
      </c>
      <c r="G1086" s="5" t="s">
        <v>16</v>
      </c>
      <c r="H1086" s="5">
        <v>0</v>
      </c>
      <c r="I1086" s="5">
        <v>3</v>
      </c>
      <c r="J1086" s="5" t="s">
        <v>16</v>
      </c>
      <c r="K1086" s="5">
        <v>3</v>
      </c>
      <c r="L1086" s="5">
        <v>4.1538422400866602E-2</v>
      </c>
      <c r="M1086" s="12">
        <v>1</v>
      </c>
      <c r="N1086" s="12">
        <v>0</v>
      </c>
      <c r="O1086" s="5" t="s">
        <v>9</v>
      </c>
      <c r="P1086" s="5"/>
      <c r="Q1086" s="5" t="s">
        <v>7041</v>
      </c>
      <c r="R1086" s="5"/>
      <c r="S1086" s="5" t="e">
        <v>#N/A</v>
      </c>
      <c r="T1086" s="5" t="s">
        <v>8398</v>
      </c>
      <c r="U1086" s="5" t="str">
        <f t="shared" si="36"/>
        <v>Y</v>
      </c>
      <c r="V1086" s="5" t="str">
        <f t="shared" si="37"/>
        <v>Y</v>
      </c>
      <c r="W1086" s="5" t="s">
        <v>5812</v>
      </c>
      <c r="X1086" s="5" t="s">
        <v>5813</v>
      </c>
      <c r="Y1086" s="5" t="s">
        <v>8387</v>
      </c>
      <c r="Z1086" s="5"/>
      <c r="AA1086" s="5" t="s">
        <v>5815</v>
      </c>
      <c r="AB1086" s="5" t="e">
        <v>#N/A</v>
      </c>
      <c r="AC1086" s="5"/>
      <c r="AD1086" s="5"/>
      <c r="AE1086" s="5"/>
    </row>
    <row r="1087" spans="1:31" x14ac:dyDescent="0.4">
      <c r="A1087" s="1">
        <v>508273699</v>
      </c>
      <c r="B1087" s="1" t="s">
        <v>301</v>
      </c>
      <c r="C1087" s="1">
        <v>45</v>
      </c>
      <c r="D1087" s="1">
        <v>993</v>
      </c>
      <c r="E1087" s="1" t="s">
        <v>5827</v>
      </c>
      <c r="F1087" s="1">
        <v>1</v>
      </c>
      <c r="G1087" s="1" t="s">
        <v>16</v>
      </c>
      <c r="H1087" s="1">
        <v>0</v>
      </c>
      <c r="I1087" s="1">
        <v>3</v>
      </c>
      <c r="J1087" s="1" t="s">
        <v>16</v>
      </c>
      <c r="K1087" s="5">
        <v>3</v>
      </c>
      <c r="L1087" s="5">
        <v>2.0150692461052239E-2</v>
      </c>
      <c r="M1087" s="12">
        <v>0.99978191652067883</v>
      </c>
      <c r="N1087" s="12">
        <v>1.4490794568616092E-4</v>
      </c>
      <c r="O1087" s="1" t="s">
        <v>9</v>
      </c>
      <c r="P1087" s="1">
        <v>0.33875166325</v>
      </c>
      <c r="Q1087" s="1" t="s">
        <v>4183</v>
      </c>
      <c r="S1087" s="1" t="e">
        <v>#N/A</v>
      </c>
      <c r="T1087" s="1" t="s">
        <v>4184</v>
      </c>
      <c r="U1087" s="1" t="str">
        <f t="shared" si="36"/>
        <v>Y</v>
      </c>
      <c r="V1087" s="1" t="str">
        <f t="shared" si="37"/>
        <v>Y</v>
      </c>
      <c r="W1087" s="1" t="s">
        <v>5813</v>
      </c>
      <c r="X1087" s="1" t="s">
        <v>5813</v>
      </c>
      <c r="AA1087" s="1" t="s">
        <v>326</v>
      </c>
      <c r="AB1087" s="1" t="e">
        <v>#N/A</v>
      </c>
    </row>
    <row r="1088" spans="1:31" x14ac:dyDescent="0.4">
      <c r="A1088" s="1">
        <v>518222038</v>
      </c>
      <c r="B1088" s="1" t="s">
        <v>301</v>
      </c>
      <c r="C1088" s="1">
        <v>45</v>
      </c>
      <c r="D1088" s="1">
        <v>993</v>
      </c>
      <c r="E1088" s="1" t="s">
        <v>5827</v>
      </c>
      <c r="F1088" s="1">
        <v>1</v>
      </c>
      <c r="G1088" s="1" t="s">
        <v>16</v>
      </c>
      <c r="H1088" s="1" t="s">
        <v>7085</v>
      </c>
      <c r="I1088" s="1">
        <v>3</v>
      </c>
      <c r="J1088" s="1" t="s">
        <v>16</v>
      </c>
      <c r="K1088" s="5">
        <v>3</v>
      </c>
      <c r="L1088" s="5">
        <v>8.6368724961913886E-3</v>
      </c>
      <c r="M1088" s="12">
        <v>0.5894917019137802</v>
      </c>
      <c r="N1088" s="12">
        <v>0.37639505936564799</v>
      </c>
      <c r="O1088" s="1" t="s">
        <v>9</v>
      </c>
      <c r="P1088" s="1">
        <v>0.15013780564999901</v>
      </c>
      <c r="Q1088" s="1" t="s">
        <v>5040</v>
      </c>
      <c r="S1088" s="1" t="e">
        <v>#N/A</v>
      </c>
      <c r="T1088" s="1" t="s">
        <v>5041</v>
      </c>
      <c r="U1088" s="1" t="str">
        <f t="shared" si="36"/>
        <v>N</v>
      </c>
      <c r="V1088" s="1" t="str">
        <f t="shared" si="37"/>
        <v>N</v>
      </c>
      <c r="W1088" s="1" t="s">
        <v>5813</v>
      </c>
      <c r="X1088" s="1" t="s">
        <v>5813</v>
      </c>
      <c r="AA1088" s="1" t="s">
        <v>326</v>
      </c>
      <c r="AB1088" s="1" t="e">
        <v>#N/A</v>
      </c>
    </row>
    <row r="1089" spans="1:28" x14ac:dyDescent="0.4">
      <c r="A1089" s="1">
        <v>507798246</v>
      </c>
      <c r="B1089" s="1" t="s">
        <v>301</v>
      </c>
      <c r="C1089" s="1">
        <v>45</v>
      </c>
      <c r="D1089" s="1">
        <v>993</v>
      </c>
      <c r="E1089" s="1" t="s">
        <v>5827</v>
      </c>
      <c r="F1089" s="1">
        <v>1</v>
      </c>
      <c r="G1089" s="1" t="s">
        <v>16</v>
      </c>
      <c r="H1089" s="1">
        <v>0</v>
      </c>
      <c r="I1089" s="1">
        <v>3</v>
      </c>
      <c r="J1089" s="1" t="s">
        <v>16</v>
      </c>
      <c r="K1089" s="5">
        <v>3</v>
      </c>
      <c r="L1089" s="5">
        <v>8.1404212538085906E-3</v>
      </c>
      <c r="M1089" s="12">
        <v>1</v>
      </c>
      <c r="N1089" s="12">
        <v>0</v>
      </c>
      <c r="O1089" s="1" t="s">
        <v>9</v>
      </c>
      <c r="P1089" s="1">
        <v>0.31593156699999903</v>
      </c>
      <c r="Q1089" s="1" t="s">
        <v>4252</v>
      </c>
      <c r="S1089" s="1" t="e">
        <v>#N/A</v>
      </c>
      <c r="T1089" s="1" t="s">
        <v>4253</v>
      </c>
      <c r="U1089" s="1" t="str">
        <f t="shared" si="36"/>
        <v>Y</v>
      </c>
      <c r="V1089" s="1" t="str">
        <f t="shared" si="37"/>
        <v>Y</v>
      </c>
      <c r="W1089" s="1" t="s">
        <v>5813</v>
      </c>
      <c r="X1089" s="1" t="s">
        <v>5813</v>
      </c>
      <c r="AA1089" s="1" t="s">
        <v>326</v>
      </c>
      <c r="AB1089" s="1" t="e">
        <v>#N/A</v>
      </c>
    </row>
    <row r="1090" spans="1:28" x14ac:dyDescent="0.4">
      <c r="A1090" s="1">
        <v>518222748</v>
      </c>
      <c r="B1090" s="1" t="s">
        <v>301</v>
      </c>
      <c r="C1090" s="1">
        <v>45</v>
      </c>
      <c r="D1090" s="1">
        <v>993</v>
      </c>
      <c r="E1090" s="1" t="s">
        <v>5827</v>
      </c>
      <c r="F1090" s="1">
        <v>1</v>
      </c>
      <c r="G1090" s="1" t="s">
        <v>16</v>
      </c>
      <c r="H1090" s="1">
        <v>0</v>
      </c>
      <c r="I1090" s="1">
        <v>3</v>
      </c>
      <c r="J1090" s="1" t="s">
        <v>16</v>
      </c>
      <c r="K1090" s="5">
        <v>3</v>
      </c>
      <c r="L1090" s="5">
        <v>1.6968129915624901E-2</v>
      </c>
      <c r="M1090" s="12">
        <v>1</v>
      </c>
      <c r="N1090" s="12">
        <v>0</v>
      </c>
      <c r="O1090" s="1" t="s">
        <v>9</v>
      </c>
      <c r="P1090" s="1">
        <v>0.40027285130000001</v>
      </c>
      <c r="Q1090" s="1" t="s">
        <v>4008</v>
      </c>
      <c r="S1090" s="1" t="e">
        <v>#N/A</v>
      </c>
      <c r="T1090" s="1" t="s">
        <v>4009</v>
      </c>
      <c r="U1090" s="1" t="str">
        <f t="shared" si="36"/>
        <v>Y</v>
      </c>
      <c r="V1090" s="1" t="str">
        <f t="shared" si="37"/>
        <v>Y</v>
      </c>
      <c r="W1090" s="1" t="s">
        <v>5813</v>
      </c>
      <c r="X1090" s="1" t="s">
        <v>5813</v>
      </c>
      <c r="AA1090" s="1" t="s">
        <v>326</v>
      </c>
      <c r="AB1090" s="1" t="e">
        <v>#N/A</v>
      </c>
    </row>
    <row r="1091" spans="1:28" x14ac:dyDescent="0.4">
      <c r="A1091" s="1">
        <v>297947641</v>
      </c>
      <c r="B1091" s="1" t="s">
        <v>301</v>
      </c>
      <c r="C1091" s="1" t="s">
        <v>5946</v>
      </c>
      <c r="D1091" s="1">
        <v>993</v>
      </c>
      <c r="E1091" s="1" t="s">
        <v>5827</v>
      </c>
      <c r="F1091" s="1">
        <v>1</v>
      </c>
      <c r="G1091" s="1" t="s">
        <v>16</v>
      </c>
      <c r="H1091" s="1">
        <v>0</v>
      </c>
      <c r="I1091" s="1">
        <v>3</v>
      </c>
      <c r="J1091" s="1" t="s">
        <v>16</v>
      </c>
      <c r="K1091" s="5">
        <v>3</v>
      </c>
      <c r="L1091" s="5">
        <v>3.6611844697686663E-2</v>
      </c>
      <c r="M1091" s="12">
        <v>0.99963012706376631</v>
      </c>
      <c r="N1091" s="12">
        <v>3.6167839328019123E-4</v>
      </c>
      <c r="O1091" s="1" t="s">
        <v>21</v>
      </c>
      <c r="P1091" s="1">
        <v>0.30705623497500001</v>
      </c>
      <c r="Q1091" s="1" t="s">
        <v>4278</v>
      </c>
      <c r="S1091" s="1" t="s">
        <v>5813</v>
      </c>
      <c r="T1091" s="1" t="s">
        <v>4279</v>
      </c>
      <c r="U1091" s="1" t="str">
        <f t="shared" si="36"/>
        <v>Y</v>
      </c>
      <c r="V1091" s="1" t="str">
        <f t="shared" si="37"/>
        <v>Y</v>
      </c>
      <c r="W1091" s="1" t="s">
        <v>5813</v>
      </c>
      <c r="X1091" s="1" t="s">
        <v>5813</v>
      </c>
      <c r="AA1091" s="1" t="s">
        <v>326</v>
      </c>
      <c r="AB1091" s="1" t="e">
        <v>#N/A</v>
      </c>
    </row>
    <row r="1092" spans="1:28" x14ac:dyDescent="0.4">
      <c r="A1092" s="1">
        <v>287807743</v>
      </c>
      <c r="B1092" s="1" t="s">
        <v>301</v>
      </c>
      <c r="C1092" s="1" t="s">
        <v>5946</v>
      </c>
      <c r="D1092" s="1">
        <v>993</v>
      </c>
      <c r="E1092" s="1" t="s">
        <v>5827</v>
      </c>
      <c r="F1092" s="1">
        <v>1</v>
      </c>
      <c r="G1092" s="1" t="s">
        <v>16</v>
      </c>
      <c r="H1092" s="1">
        <v>0</v>
      </c>
      <c r="I1092" s="1">
        <v>3</v>
      </c>
      <c r="J1092" s="1" t="s">
        <v>16</v>
      </c>
      <c r="K1092" s="5">
        <v>3</v>
      </c>
      <c r="L1092" s="5">
        <v>6.4394082646239928E-2</v>
      </c>
      <c r="M1092" s="12">
        <v>0.99903787613404949</v>
      </c>
      <c r="N1092" s="12">
        <v>9.6212386595049908E-4</v>
      </c>
      <c r="O1092" s="1" t="s">
        <v>21</v>
      </c>
      <c r="P1092" s="1">
        <v>0.87271882180000004</v>
      </c>
      <c r="Q1092" s="1" t="s">
        <v>3087</v>
      </c>
      <c r="S1092" s="1" t="e">
        <v>#N/A</v>
      </c>
      <c r="T1092" s="1" t="s">
        <v>3088</v>
      </c>
      <c r="U1092" s="1" t="str">
        <f t="shared" si="36"/>
        <v>Y</v>
      </c>
      <c r="V1092" s="1" t="str">
        <f t="shared" si="37"/>
        <v>Y</v>
      </c>
      <c r="W1092" s="1" t="s">
        <v>5813</v>
      </c>
      <c r="X1092" s="1" t="s">
        <v>5813</v>
      </c>
      <c r="AA1092" s="1" t="s">
        <v>326</v>
      </c>
      <c r="AB1092" s="1" t="e">
        <v>#N/A</v>
      </c>
    </row>
    <row r="1093" spans="1:28" x14ac:dyDescent="0.4">
      <c r="A1093" s="1">
        <v>297946935</v>
      </c>
      <c r="B1093" s="1" t="s">
        <v>301</v>
      </c>
      <c r="C1093" s="1" t="s">
        <v>5946</v>
      </c>
      <c r="D1093" s="1">
        <v>993</v>
      </c>
      <c r="E1093" s="1" t="s">
        <v>5827</v>
      </c>
      <c r="F1093" s="1">
        <v>1</v>
      </c>
      <c r="G1093" s="1" t="s">
        <v>16</v>
      </c>
      <c r="H1093" s="1">
        <v>0</v>
      </c>
      <c r="I1093" s="1">
        <v>3</v>
      </c>
      <c r="J1093" s="1" t="s">
        <v>16</v>
      </c>
      <c r="K1093" s="5">
        <v>3</v>
      </c>
      <c r="L1093" s="5">
        <v>0.10862117233190892</v>
      </c>
      <c r="M1093" s="12">
        <v>0.99755948304840703</v>
      </c>
      <c r="N1093" s="12">
        <v>2.4405169515930069E-3</v>
      </c>
      <c r="O1093" s="1" t="s">
        <v>21</v>
      </c>
      <c r="P1093" s="1">
        <v>0.64651157130000003</v>
      </c>
      <c r="Q1093" s="1" t="s">
        <v>3450</v>
      </c>
      <c r="S1093" s="1" t="e">
        <v>#N/A</v>
      </c>
      <c r="T1093" s="1" t="s">
        <v>3451</v>
      </c>
      <c r="U1093" s="1" t="str">
        <f t="shared" si="36"/>
        <v>Y</v>
      </c>
      <c r="V1093" s="1" t="str">
        <f t="shared" si="37"/>
        <v>Y</v>
      </c>
      <c r="W1093" s="1" t="s">
        <v>5813</v>
      </c>
      <c r="X1093" s="1" t="s">
        <v>5813</v>
      </c>
      <c r="AA1093" s="1" t="s">
        <v>326</v>
      </c>
      <c r="AB1093" s="1" t="e">
        <v>#N/A</v>
      </c>
    </row>
    <row r="1094" spans="1:28" x14ac:dyDescent="0.4">
      <c r="A1094" s="1">
        <v>297854981</v>
      </c>
      <c r="B1094" s="1" t="s">
        <v>301</v>
      </c>
      <c r="C1094" s="1" t="s">
        <v>5946</v>
      </c>
      <c r="D1094" s="1">
        <v>993</v>
      </c>
      <c r="E1094" s="1" t="s">
        <v>5827</v>
      </c>
      <c r="F1094" s="1">
        <v>1</v>
      </c>
      <c r="G1094" s="1" t="s">
        <v>16</v>
      </c>
      <c r="H1094" s="1" t="s">
        <v>47</v>
      </c>
      <c r="I1094" s="1">
        <v>3</v>
      </c>
      <c r="J1094" s="1" t="s">
        <v>16</v>
      </c>
      <c r="K1094" s="5">
        <v>3</v>
      </c>
      <c r="L1094" s="5">
        <v>1.0591759813026756E-2</v>
      </c>
      <c r="M1094" s="12">
        <v>0.97940394101143069</v>
      </c>
      <c r="N1094" s="12">
        <v>2.0591130401346559E-2</v>
      </c>
      <c r="O1094" s="1" t="s">
        <v>9</v>
      </c>
      <c r="P1094" s="1">
        <v>0.29584473239999998</v>
      </c>
      <c r="Q1094" s="1" t="s">
        <v>4306</v>
      </c>
      <c r="S1094" s="1" t="s">
        <v>5813</v>
      </c>
      <c r="T1094" s="1" t="s">
        <v>4307</v>
      </c>
      <c r="U1094" s="1" t="str">
        <f t="shared" si="36"/>
        <v>Y</v>
      </c>
      <c r="V1094" s="1" t="str">
        <f t="shared" si="37"/>
        <v>Y</v>
      </c>
      <c r="W1094" s="1" t="s">
        <v>5813</v>
      </c>
      <c r="X1094" s="1" t="s">
        <v>5813</v>
      </c>
      <c r="AA1094" s="1" t="s">
        <v>326</v>
      </c>
      <c r="AB1094" s="1" t="e">
        <v>#N/A</v>
      </c>
    </row>
    <row r="1095" spans="1:28" x14ac:dyDescent="0.4">
      <c r="A1095" s="1">
        <v>606570335</v>
      </c>
      <c r="B1095" s="1" t="s">
        <v>301</v>
      </c>
      <c r="C1095" s="1" t="s">
        <v>5946</v>
      </c>
      <c r="D1095" s="1">
        <v>993</v>
      </c>
      <c r="E1095" s="1" t="s">
        <v>5827</v>
      </c>
      <c r="F1095" s="1">
        <v>1</v>
      </c>
      <c r="G1095" s="1" t="s">
        <v>16</v>
      </c>
      <c r="H1095" s="1" t="s">
        <v>47</v>
      </c>
      <c r="I1095" s="1">
        <v>3</v>
      </c>
      <c r="J1095" s="1" t="s">
        <v>16</v>
      </c>
      <c r="K1095" s="5">
        <v>3</v>
      </c>
      <c r="L1095" s="5">
        <v>2.529760980742184E-2</v>
      </c>
      <c r="M1095" s="12">
        <v>0.93418642069772606</v>
      </c>
      <c r="N1095" s="12">
        <v>6.5813579302273925E-2</v>
      </c>
      <c r="O1095" s="1" t="s">
        <v>9</v>
      </c>
      <c r="P1095" s="1">
        <v>0.19241641440000001</v>
      </c>
      <c r="Q1095" s="1" t="s">
        <v>4785</v>
      </c>
      <c r="S1095" s="1" t="e">
        <v>#N/A</v>
      </c>
      <c r="T1095" s="1" t="s">
        <v>4786</v>
      </c>
      <c r="U1095" s="1" t="str">
        <f t="shared" si="36"/>
        <v>Y</v>
      </c>
      <c r="V1095" s="1" t="str">
        <f t="shared" si="37"/>
        <v>Y</v>
      </c>
      <c r="W1095" s="1" t="s">
        <v>5813</v>
      </c>
      <c r="X1095" s="1" t="s">
        <v>5813</v>
      </c>
      <c r="AA1095" s="1" t="s">
        <v>5814</v>
      </c>
      <c r="AB1095" s="1" t="e">
        <v>#N/A</v>
      </c>
    </row>
    <row r="1096" spans="1:28" x14ac:dyDescent="0.4">
      <c r="A1096" s="1">
        <v>293827470</v>
      </c>
      <c r="B1096" s="1" t="s">
        <v>301</v>
      </c>
      <c r="C1096" s="1" t="s">
        <v>5946</v>
      </c>
      <c r="D1096" s="1">
        <v>993</v>
      </c>
      <c r="E1096" s="1" t="s">
        <v>5827</v>
      </c>
      <c r="F1096" s="1">
        <v>1</v>
      </c>
      <c r="G1096" s="1" t="s">
        <v>16</v>
      </c>
      <c r="H1096" s="1" t="s">
        <v>7299</v>
      </c>
      <c r="I1096" s="1">
        <v>3</v>
      </c>
      <c r="J1096" s="1" t="s">
        <v>16</v>
      </c>
      <c r="K1096" s="5">
        <v>3</v>
      </c>
      <c r="L1096" s="5">
        <v>5.4546208415917875E-2</v>
      </c>
      <c r="M1096" s="12">
        <v>0.83200494342562126</v>
      </c>
      <c r="N1096" s="12">
        <v>0.1417371586086969</v>
      </c>
      <c r="O1096" s="1" t="s">
        <v>9</v>
      </c>
      <c r="P1096" s="1">
        <v>0.384195255499999</v>
      </c>
      <c r="Q1096" s="1" t="s">
        <v>4057</v>
      </c>
      <c r="S1096" s="1" t="e">
        <v>#N/A</v>
      </c>
      <c r="T1096" s="1" t="s">
        <v>4058</v>
      </c>
      <c r="U1096" s="1" t="str">
        <f t="shared" si="36"/>
        <v>Y</v>
      </c>
      <c r="V1096" s="1" t="str">
        <f t="shared" si="37"/>
        <v>Y</v>
      </c>
      <c r="W1096" s="1" t="s">
        <v>5813</v>
      </c>
      <c r="X1096" s="1" t="s">
        <v>5813</v>
      </c>
      <c r="AA1096" s="1" t="s">
        <v>326</v>
      </c>
      <c r="AB1096" s="1" t="e">
        <v>#N/A</v>
      </c>
    </row>
    <row r="1097" spans="1:28" x14ac:dyDescent="0.4">
      <c r="A1097" s="1">
        <v>596798450</v>
      </c>
      <c r="B1097" s="1" t="s">
        <v>301</v>
      </c>
      <c r="C1097" s="1" t="s">
        <v>5946</v>
      </c>
      <c r="D1097" s="1">
        <v>993</v>
      </c>
      <c r="E1097" s="1" t="s">
        <v>5827</v>
      </c>
      <c r="F1097" s="1">
        <v>1</v>
      </c>
      <c r="G1097" s="1" t="s">
        <v>16</v>
      </c>
      <c r="H1097" s="1">
        <v>0</v>
      </c>
      <c r="I1097" s="1">
        <v>3</v>
      </c>
      <c r="J1097" s="1" t="s">
        <v>16</v>
      </c>
      <c r="K1097" s="5">
        <v>3</v>
      </c>
      <c r="L1097" s="5">
        <v>7.64711854182238E-3</v>
      </c>
      <c r="M1097" s="12">
        <v>1</v>
      </c>
      <c r="N1097" s="12">
        <v>0</v>
      </c>
      <c r="O1097" s="1" t="s">
        <v>9</v>
      </c>
      <c r="P1097" s="1">
        <v>0.246370432</v>
      </c>
      <c r="Q1097" s="1" t="s">
        <v>4515</v>
      </c>
      <c r="S1097" s="1" t="e">
        <v>#N/A</v>
      </c>
      <c r="T1097" s="1" t="s">
        <v>4516</v>
      </c>
      <c r="U1097" s="1" t="str">
        <f t="shared" si="36"/>
        <v>Y</v>
      </c>
      <c r="V1097" s="1" t="str">
        <f t="shared" si="37"/>
        <v>Y</v>
      </c>
      <c r="W1097" s="1" t="s">
        <v>5813</v>
      </c>
      <c r="X1097" s="1" t="s">
        <v>5813</v>
      </c>
      <c r="AA1097" s="1" t="s">
        <v>326</v>
      </c>
      <c r="AB1097" s="1" t="e">
        <v>#N/A</v>
      </c>
    </row>
    <row r="1098" spans="1:28" x14ac:dyDescent="0.4">
      <c r="A1098" s="1">
        <v>287807030</v>
      </c>
      <c r="B1098" s="1" t="s">
        <v>301</v>
      </c>
      <c r="C1098" s="1" t="s">
        <v>5946</v>
      </c>
      <c r="D1098" s="1">
        <v>993</v>
      </c>
      <c r="E1098" s="1" t="s">
        <v>5827</v>
      </c>
      <c r="F1098" s="1">
        <v>1</v>
      </c>
      <c r="G1098" s="1" t="s">
        <v>16</v>
      </c>
      <c r="H1098" s="1">
        <v>0</v>
      </c>
      <c r="I1098" s="1">
        <v>3</v>
      </c>
      <c r="J1098" s="1" t="s">
        <v>16</v>
      </c>
      <c r="K1098" s="5">
        <v>3</v>
      </c>
      <c r="L1098" s="5">
        <v>5.1594610943749897E-2</v>
      </c>
      <c r="M1098" s="12">
        <v>1</v>
      </c>
      <c r="N1098" s="12">
        <v>0</v>
      </c>
      <c r="O1098" s="1" t="s">
        <v>21</v>
      </c>
      <c r="P1098" s="1">
        <v>0.44468597110000002</v>
      </c>
      <c r="Q1098" s="1" t="s">
        <v>3886</v>
      </c>
      <c r="S1098" s="1" t="s">
        <v>5813</v>
      </c>
      <c r="T1098" s="1" t="s">
        <v>3887</v>
      </c>
      <c r="U1098" s="1" t="str">
        <f t="shared" si="36"/>
        <v>Y</v>
      </c>
      <c r="V1098" s="1" t="str">
        <f t="shared" si="37"/>
        <v>Y</v>
      </c>
      <c r="W1098" s="1" t="s">
        <v>5813</v>
      </c>
      <c r="X1098" s="1" t="s">
        <v>5813</v>
      </c>
      <c r="AA1098" s="1" t="s">
        <v>326</v>
      </c>
      <c r="AB1098" s="1" t="e">
        <v>#N/A</v>
      </c>
    </row>
    <row r="1099" spans="1:28" x14ac:dyDescent="0.4">
      <c r="A1099" s="1">
        <v>647807416</v>
      </c>
      <c r="B1099" s="1" t="s">
        <v>4947</v>
      </c>
      <c r="C1099" s="1">
        <v>45</v>
      </c>
      <c r="D1099" s="1">
        <v>993</v>
      </c>
      <c r="E1099" s="1" t="s">
        <v>5827</v>
      </c>
      <c r="F1099" s="1">
        <v>1</v>
      </c>
      <c r="G1099" s="1" t="s">
        <v>16</v>
      </c>
      <c r="H1099" s="1" t="s">
        <v>1225</v>
      </c>
      <c r="I1099" s="1">
        <v>3</v>
      </c>
      <c r="J1099" s="1" t="s">
        <v>16</v>
      </c>
      <c r="K1099" s="5">
        <v>3</v>
      </c>
      <c r="L1099" s="5">
        <v>4.6045015746166887E-2</v>
      </c>
      <c r="M1099" s="12">
        <v>0.98407581638647768</v>
      </c>
      <c r="N1099" s="12">
        <v>1.4284573092441679E-2</v>
      </c>
      <c r="O1099" s="1" t="s">
        <v>21</v>
      </c>
      <c r="P1099" s="1">
        <v>0.16184606900000001</v>
      </c>
      <c r="Q1099" s="1" t="s">
        <v>4948</v>
      </c>
      <c r="S1099" s="1" t="e">
        <v>#N/A</v>
      </c>
      <c r="T1099" s="1" t="s">
        <v>4949</v>
      </c>
      <c r="U1099" s="1" t="str">
        <f t="shared" si="36"/>
        <v>Y</v>
      </c>
      <c r="V1099" s="1" t="str">
        <f t="shared" si="37"/>
        <v>Y</v>
      </c>
      <c r="W1099" s="1" t="s">
        <v>5812</v>
      </c>
      <c r="X1099" s="1" t="s">
        <v>5813</v>
      </c>
      <c r="Y1099" s="1" t="s">
        <v>6170</v>
      </c>
      <c r="Z1099" s="1" t="s">
        <v>7017</v>
      </c>
      <c r="AA1099" s="1" t="s">
        <v>5822</v>
      </c>
      <c r="AB1099" s="1" t="e">
        <v>#N/A</v>
      </c>
    </row>
    <row r="1100" spans="1:28" x14ac:dyDescent="0.4">
      <c r="A1100" s="1">
        <v>569264117</v>
      </c>
      <c r="B1100" s="1" t="s">
        <v>1774</v>
      </c>
      <c r="C1100" s="1" t="s">
        <v>5946</v>
      </c>
      <c r="D1100" s="1">
        <v>993</v>
      </c>
      <c r="E1100" s="1" t="s">
        <v>5827</v>
      </c>
      <c r="F1100" s="1">
        <v>1</v>
      </c>
      <c r="G1100" s="1" t="s">
        <v>16</v>
      </c>
      <c r="H1100" s="1">
        <v>0</v>
      </c>
      <c r="I1100" s="1">
        <v>3</v>
      </c>
      <c r="J1100" s="1" t="s">
        <v>16</v>
      </c>
      <c r="K1100" s="5">
        <v>3</v>
      </c>
      <c r="L1100" s="5">
        <v>1.0945716941284179E-2</v>
      </c>
      <c r="M1100" s="12">
        <v>0.99872496266987865</v>
      </c>
      <c r="N1100" s="12">
        <v>1.275037330121267E-3</v>
      </c>
      <c r="O1100" s="1" t="s">
        <v>21</v>
      </c>
      <c r="P1100" s="1">
        <v>0.14806230407500001</v>
      </c>
      <c r="Q1100" s="1" t="s">
        <v>5056</v>
      </c>
      <c r="S1100" s="1" t="e">
        <v>#N/A</v>
      </c>
      <c r="T1100" s="1" t="s">
        <v>5057</v>
      </c>
      <c r="U1100" s="1" t="str">
        <f t="shared" si="36"/>
        <v>Y</v>
      </c>
      <c r="V1100" s="1" t="str">
        <f t="shared" si="37"/>
        <v>Y</v>
      </c>
      <c r="W1100" s="1" t="s">
        <v>5813</v>
      </c>
      <c r="X1100" s="1" t="s">
        <v>5813</v>
      </c>
      <c r="Z1100" s="1" t="s">
        <v>7017</v>
      </c>
      <c r="AA1100" s="1" t="s">
        <v>5822</v>
      </c>
      <c r="AB1100" s="1" t="e">
        <v>#N/A</v>
      </c>
    </row>
    <row r="1101" spans="1:28" x14ac:dyDescent="0.4">
      <c r="A1101" s="1">
        <v>277800995</v>
      </c>
      <c r="B1101" s="1" t="s">
        <v>1437</v>
      </c>
      <c r="C1101" s="1" t="s">
        <v>5946</v>
      </c>
      <c r="D1101" s="1">
        <v>993</v>
      </c>
      <c r="E1101" s="1" t="s">
        <v>5827</v>
      </c>
      <c r="F1101" s="1">
        <v>1</v>
      </c>
      <c r="G1101" s="1" t="s">
        <v>16</v>
      </c>
      <c r="H1101" s="1" t="s">
        <v>47</v>
      </c>
      <c r="I1101" s="1">
        <v>3</v>
      </c>
      <c r="J1101" s="1" t="s">
        <v>16</v>
      </c>
      <c r="K1101" s="5">
        <v>3</v>
      </c>
      <c r="L1101" s="5">
        <v>0.29593619540918631</v>
      </c>
      <c r="M1101" s="12">
        <v>0.70120481181957339</v>
      </c>
      <c r="N1101" s="12">
        <v>0.2987951881804265</v>
      </c>
      <c r="O1101" s="1" t="s">
        <v>21</v>
      </c>
      <c r="P1101" s="1">
        <v>0.80366328840000001</v>
      </c>
      <c r="Q1101" s="1" t="s">
        <v>3195</v>
      </c>
      <c r="S1101" s="1" t="e">
        <v>#N/A</v>
      </c>
      <c r="T1101" s="1" t="s">
        <v>3196</v>
      </c>
      <c r="U1101" s="1" t="str">
        <f t="shared" si="36"/>
        <v>N</v>
      </c>
      <c r="V1101" s="1" t="str">
        <f t="shared" si="37"/>
        <v>N</v>
      </c>
      <c r="W1101" s="1" t="s">
        <v>5813</v>
      </c>
      <c r="X1101" s="1" t="s">
        <v>5813</v>
      </c>
      <c r="AA1101" s="1" t="s">
        <v>5815</v>
      </c>
      <c r="AB1101" s="1" t="e">
        <v>#N/A</v>
      </c>
    </row>
    <row r="1102" spans="1:28" x14ac:dyDescent="0.4">
      <c r="A1102" s="1">
        <v>552757477</v>
      </c>
      <c r="B1102" s="1" t="s">
        <v>939</v>
      </c>
      <c r="C1102" s="1">
        <v>45</v>
      </c>
      <c r="D1102" s="1">
        <v>993</v>
      </c>
      <c r="E1102" s="1" t="s">
        <v>5827</v>
      </c>
      <c r="F1102" s="1">
        <v>1</v>
      </c>
      <c r="G1102" s="1" t="s">
        <v>16</v>
      </c>
      <c r="H1102" s="1">
        <v>0</v>
      </c>
      <c r="I1102" s="1">
        <v>3</v>
      </c>
      <c r="J1102" s="1" t="s">
        <v>16</v>
      </c>
      <c r="K1102" s="5">
        <v>3</v>
      </c>
      <c r="L1102" s="5">
        <v>4.1277414962591692E-2</v>
      </c>
      <c r="M1102" s="12">
        <v>0.99999989890951024</v>
      </c>
      <c r="N1102" s="12">
        <v>1.0109048967349371E-7</v>
      </c>
      <c r="O1102" s="1" t="s">
        <v>21</v>
      </c>
      <c r="P1102" s="1">
        <v>1.1683373604</v>
      </c>
      <c r="Q1102" s="1" t="s">
        <v>2743</v>
      </c>
      <c r="S1102" s="1" t="e">
        <v>#N/A</v>
      </c>
      <c r="T1102" s="1" t="s">
        <v>2744</v>
      </c>
      <c r="U1102" s="1" t="str">
        <f t="shared" si="36"/>
        <v>Y</v>
      </c>
      <c r="V1102" s="1" t="str">
        <f t="shared" si="37"/>
        <v>Y</v>
      </c>
      <c r="W1102" s="1" t="s">
        <v>5813</v>
      </c>
      <c r="X1102" s="1" t="s">
        <v>5813</v>
      </c>
      <c r="AA1102" s="1" t="s">
        <v>5817</v>
      </c>
      <c r="AB1102" s="1" t="e">
        <v>#N/A</v>
      </c>
    </row>
    <row r="1103" spans="1:28" x14ac:dyDescent="0.4">
      <c r="A1103" s="1">
        <v>552758186</v>
      </c>
      <c r="B1103" s="1" t="s">
        <v>939</v>
      </c>
      <c r="C1103" s="1">
        <v>45</v>
      </c>
      <c r="D1103" s="1">
        <v>993</v>
      </c>
      <c r="E1103" s="1" t="s">
        <v>5827</v>
      </c>
      <c r="F1103" s="1">
        <v>1</v>
      </c>
      <c r="G1103" s="1" t="s">
        <v>16</v>
      </c>
      <c r="H1103" s="1" t="s">
        <v>1225</v>
      </c>
      <c r="I1103" s="1">
        <v>3</v>
      </c>
      <c r="J1103" s="1" t="s">
        <v>16</v>
      </c>
      <c r="K1103" s="5">
        <v>3</v>
      </c>
      <c r="L1103" s="5">
        <v>6.3231123734014794E-2</v>
      </c>
      <c r="M1103" s="12">
        <v>0.86517450411981311</v>
      </c>
      <c r="N1103" s="12">
        <v>0.13482549588018675</v>
      </c>
      <c r="O1103" s="1" t="s">
        <v>21</v>
      </c>
      <c r="P1103" s="1">
        <v>1.6954364559999999</v>
      </c>
      <c r="Q1103" s="1" t="s">
        <v>2267</v>
      </c>
      <c r="S1103" s="1" t="e">
        <v>#N/A</v>
      </c>
      <c r="T1103" s="1" t="s">
        <v>2268</v>
      </c>
      <c r="U1103" s="1" t="str">
        <f t="shared" si="36"/>
        <v>Y</v>
      </c>
      <c r="V1103" s="1" t="str">
        <f t="shared" si="37"/>
        <v>Y</v>
      </c>
      <c r="W1103" s="1" t="s">
        <v>5813</v>
      </c>
      <c r="X1103" s="1" t="s">
        <v>5813</v>
      </c>
      <c r="AA1103" s="1" t="s">
        <v>326</v>
      </c>
      <c r="AB1103" s="1" t="e">
        <v>#N/A</v>
      </c>
    </row>
    <row r="1104" spans="1:28" x14ac:dyDescent="0.4">
      <c r="A1104" s="1">
        <v>287633753</v>
      </c>
      <c r="B1104" s="1" t="s">
        <v>939</v>
      </c>
      <c r="C1104" s="1" t="s">
        <v>5946</v>
      </c>
      <c r="D1104" s="1">
        <v>993</v>
      </c>
      <c r="E1104" s="1" t="s">
        <v>5827</v>
      </c>
      <c r="F1104" s="1">
        <v>1</v>
      </c>
      <c r="G1104" s="1" t="s">
        <v>16</v>
      </c>
      <c r="H1104" s="1">
        <v>0</v>
      </c>
      <c r="I1104" s="1">
        <v>3</v>
      </c>
      <c r="J1104" s="1" t="s">
        <v>16</v>
      </c>
      <c r="K1104" s="5">
        <v>3</v>
      </c>
      <c r="L1104" s="5">
        <v>0.10570520783320225</v>
      </c>
      <c r="M1104" s="12">
        <v>0.99991368745832609</v>
      </c>
      <c r="N1104" s="12">
        <v>8.631254167388543E-5</v>
      </c>
      <c r="O1104" s="1" t="s">
        <v>9</v>
      </c>
      <c r="P1104" s="1">
        <v>1.7347181095999999</v>
      </c>
      <c r="Q1104" s="1" t="s">
        <v>2237</v>
      </c>
      <c r="S1104" s="1" t="e">
        <v>#N/A</v>
      </c>
      <c r="T1104" s="1" t="s">
        <v>2238</v>
      </c>
      <c r="U1104" s="1" t="str">
        <f t="shared" si="36"/>
        <v>Y</v>
      </c>
      <c r="V1104" s="1" t="str">
        <f t="shared" si="37"/>
        <v>Y</v>
      </c>
      <c r="W1104" s="1" t="s">
        <v>5813</v>
      </c>
      <c r="X1104" s="1" t="s">
        <v>5813</v>
      </c>
      <c r="AA1104" s="1" t="s">
        <v>326</v>
      </c>
      <c r="AB1104" s="1" t="e">
        <v>#N/A</v>
      </c>
    </row>
    <row r="1105" spans="1:31" x14ac:dyDescent="0.4">
      <c r="A1105" s="1">
        <v>584513749</v>
      </c>
      <c r="B1105" s="1" t="s">
        <v>939</v>
      </c>
      <c r="C1105" s="1" t="s">
        <v>5946</v>
      </c>
      <c r="D1105" s="1">
        <v>993</v>
      </c>
      <c r="E1105" s="1" t="s">
        <v>5827</v>
      </c>
      <c r="F1105" s="1">
        <v>1</v>
      </c>
      <c r="G1105" s="1" t="s">
        <v>16</v>
      </c>
      <c r="H1105" s="1">
        <v>0</v>
      </c>
      <c r="I1105" s="1">
        <v>3</v>
      </c>
      <c r="J1105" s="1" t="s">
        <v>16</v>
      </c>
      <c r="K1105" s="5">
        <v>3</v>
      </c>
      <c r="L1105" s="5">
        <v>2.2066465920200989E-2</v>
      </c>
      <c r="M1105" s="12">
        <v>0.99660735341411633</v>
      </c>
      <c r="N1105" s="12">
        <v>3.3926465858836498E-3</v>
      </c>
      <c r="O1105" s="1" t="s">
        <v>9</v>
      </c>
      <c r="P1105" s="1">
        <v>0.4999801485</v>
      </c>
      <c r="Q1105" s="1" t="s">
        <v>3751</v>
      </c>
      <c r="S1105" s="1" t="e">
        <v>#N/A</v>
      </c>
      <c r="T1105" s="1" t="s">
        <v>3752</v>
      </c>
      <c r="U1105" s="1" t="str">
        <f t="shared" si="36"/>
        <v>Y</v>
      </c>
      <c r="V1105" s="1" t="str">
        <f t="shared" si="37"/>
        <v>Y</v>
      </c>
      <c r="W1105" s="1" t="s">
        <v>5813</v>
      </c>
      <c r="X1105" s="1" t="s">
        <v>5813</v>
      </c>
      <c r="AA1105" s="1" t="s">
        <v>5817</v>
      </c>
      <c r="AB1105" s="1" t="e">
        <v>#N/A</v>
      </c>
    </row>
    <row r="1106" spans="1:31" x14ac:dyDescent="0.4">
      <c r="A1106" s="1">
        <v>583749274</v>
      </c>
      <c r="B1106" s="1" t="s">
        <v>939</v>
      </c>
      <c r="C1106" s="1" t="s">
        <v>5946</v>
      </c>
      <c r="D1106" s="1">
        <v>993</v>
      </c>
      <c r="E1106" s="1" t="s">
        <v>5827</v>
      </c>
      <c r="F1106" s="1">
        <v>1</v>
      </c>
      <c r="G1106" s="1" t="s">
        <v>16</v>
      </c>
      <c r="H1106" s="1">
        <v>0</v>
      </c>
      <c r="I1106" s="1">
        <v>3</v>
      </c>
      <c r="J1106" s="1" t="s">
        <v>16</v>
      </c>
      <c r="K1106" s="5">
        <v>3</v>
      </c>
      <c r="L1106" s="5">
        <v>3.0925584126171825E-2</v>
      </c>
      <c r="M1106" s="12">
        <v>0.99035885216268882</v>
      </c>
      <c r="N1106" s="12">
        <v>9.6411478373111016E-3</v>
      </c>
      <c r="O1106" s="1" t="s">
        <v>9</v>
      </c>
      <c r="P1106" s="1">
        <v>0.38112298</v>
      </c>
      <c r="Q1106" s="1" t="s">
        <v>4067</v>
      </c>
      <c r="S1106" s="1" t="e">
        <v>#N/A</v>
      </c>
      <c r="T1106" s="1" t="s">
        <v>4068</v>
      </c>
      <c r="U1106" s="1" t="str">
        <f t="shared" si="36"/>
        <v>Y</v>
      </c>
      <c r="V1106" s="1" t="str">
        <f t="shared" si="37"/>
        <v>Y</v>
      </c>
      <c r="W1106" s="1" t="s">
        <v>5813</v>
      </c>
      <c r="X1106" s="1" t="s">
        <v>5813</v>
      </c>
      <c r="AA1106" s="1" t="s">
        <v>5817</v>
      </c>
      <c r="AB1106" s="1" t="e">
        <v>#N/A</v>
      </c>
    </row>
    <row r="1107" spans="1:31" x14ac:dyDescent="0.4">
      <c r="A1107" s="1">
        <v>122642490</v>
      </c>
      <c r="B1107" s="1" t="s">
        <v>939</v>
      </c>
      <c r="C1107" s="1" t="s">
        <v>5946</v>
      </c>
      <c r="D1107" s="1">
        <v>993</v>
      </c>
      <c r="E1107" s="1" t="s">
        <v>5827</v>
      </c>
      <c r="F1107" s="1">
        <v>1</v>
      </c>
      <c r="G1107" s="1" t="s">
        <v>16</v>
      </c>
      <c r="H1107" s="1" t="s">
        <v>47</v>
      </c>
      <c r="I1107" s="1">
        <v>3</v>
      </c>
      <c r="J1107" s="1" t="s">
        <v>16</v>
      </c>
      <c r="K1107" s="5">
        <v>3</v>
      </c>
      <c r="L1107" s="5">
        <v>0.15107063532148338</v>
      </c>
      <c r="M1107" s="12">
        <v>0.97554810314063678</v>
      </c>
      <c r="N1107" s="12">
        <v>2.0230410555213983E-2</v>
      </c>
      <c r="O1107" s="1" t="s">
        <v>9</v>
      </c>
      <c r="P1107" s="1">
        <v>1.9766828143999999</v>
      </c>
      <c r="Q1107" s="1" t="s">
        <v>2077</v>
      </c>
      <c r="S1107" s="1" t="s">
        <v>5813</v>
      </c>
      <c r="T1107" s="1" t="s">
        <v>2078</v>
      </c>
      <c r="U1107" s="1" t="str">
        <f t="shared" si="36"/>
        <v>Y</v>
      </c>
      <c r="V1107" s="1" t="str">
        <f t="shared" si="37"/>
        <v>Y</v>
      </c>
      <c r="W1107" s="1" t="s">
        <v>5813</v>
      </c>
      <c r="X1107" s="1" t="s">
        <v>5813</v>
      </c>
      <c r="AA1107" s="1" t="s">
        <v>326</v>
      </c>
      <c r="AB1107" s="1" t="e">
        <v>#N/A</v>
      </c>
    </row>
    <row r="1108" spans="1:31" x14ac:dyDescent="0.4">
      <c r="A1108" s="1">
        <v>177319974</v>
      </c>
      <c r="B1108" s="1" t="s">
        <v>939</v>
      </c>
      <c r="C1108" s="1" t="s">
        <v>5946</v>
      </c>
      <c r="D1108" s="1">
        <v>993</v>
      </c>
      <c r="E1108" s="1" t="s">
        <v>5827</v>
      </c>
      <c r="F1108" s="1">
        <v>1</v>
      </c>
      <c r="G1108" s="1" t="s">
        <v>16</v>
      </c>
      <c r="H1108" s="1" t="s">
        <v>7298</v>
      </c>
      <c r="I1108" s="1">
        <v>3</v>
      </c>
      <c r="J1108" s="1" t="s">
        <v>16</v>
      </c>
      <c r="K1108" s="5">
        <v>3</v>
      </c>
      <c r="L1108" s="5">
        <v>0.26769690649843636</v>
      </c>
      <c r="M1108" s="12">
        <v>0.78340076966382111</v>
      </c>
      <c r="N1108" s="12">
        <v>0.17850117596625648</v>
      </c>
      <c r="O1108" s="1" t="s">
        <v>21</v>
      </c>
      <c r="P1108" s="1">
        <v>4.2280770727999997</v>
      </c>
      <c r="Q1108" s="1" t="s">
        <v>1086</v>
      </c>
      <c r="S1108" s="1" t="s">
        <v>5813</v>
      </c>
      <c r="T1108" s="1" t="s">
        <v>1087</v>
      </c>
      <c r="U1108" s="1" t="str">
        <f t="shared" si="36"/>
        <v>Y</v>
      </c>
      <c r="V1108" s="1" t="str">
        <f t="shared" si="37"/>
        <v>N</v>
      </c>
      <c r="W1108" s="1" t="s">
        <v>5813</v>
      </c>
      <c r="X1108" s="1" t="s">
        <v>5813</v>
      </c>
      <c r="AA1108" s="1" t="s">
        <v>326</v>
      </c>
      <c r="AB1108" s="1" t="e">
        <v>#N/A</v>
      </c>
    </row>
    <row r="1109" spans="1:31" x14ac:dyDescent="0.4">
      <c r="A1109" s="1">
        <v>177459319</v>
      </c>
      <c r="B1109" s="1" t="s">
        <v>939</v>
      </c>
      <c r="C1109" s="1" t="s">
        <v>5946</v>
      </c>
      <c r="D1109" s="1">
        <v>993</v>
      </c>
      <c r="E1109" s="1" t="s">
        <v>5827</v>
      </c>
      <c r="F1109" s="1">
        <v>1</v>
      </c>
      <c r="G1109" s="1" t="s">
        <v>16</v>
      </c>
      <c r="H1109" s="1" t="s">
        <v>7299</v>
      </c>
      <c r="I1109" s="1">
        <v>3</v>
      </c>
      <c r="J1109" s="1" t="s">
        <v>16</v>
      </c>
      <c r="K1109" s="5">
        <v>3</v>
      </c>
      <c r="L1109" s="5">
        <v>0.2339653274087663</v>
      </c>
      <c r="M1109" s="12">
        <v>0.43898342307312643</v>
      </c>
      <c r="N1109" s="12">
        <v>0.34871785531054988</v>
      </c>
      <c r="O1109" s="1" t="s">
        <v>9</v>
      </c>
      <c r="P1109" s="1">
        <v>4.1541283503999997</v>
      </c>
      <c r="Q1109" s="1" t="s">
        <v>1123</v>
      </c>
      <c r="S1109" s="1" t="e">
        <v>#N/A</v>
      </c>
      <c r="T1109" s="1" t="s">
        <v>1124</v>
      </c>
      <c r="U1109" s="1" t="str">
        <f t="shared" si="36"/>
        <v>N</v>
      </c>
      <c r="V1109" s="1" t="str">
        <f t="shared" si="37"/>
        <v>N</v>
      </c>
      <c r="W1109" s="1" t="s">
        <v>5813</v>
      </c>
      <c r="X1109" s="1" t="s">
        <v>5813</v>
      </c>
      <c r="AA1109" s="1" t="s">
        <v>326</v>
      </c>
      <c r="AB1109" s="1" t="e">
        <v>#N/A</v>
      </c>
    </row>
    <row r="1110" spans="1:31" x14ac:dyDescent="0.4">
      <c r="A1110" s="1">
        <v>181259279</v>
      </c>
      <c r="B1110" s="1" t="s">
        <v>790</v>
      </c>
      <c r="C1110" s="1" t="s">
        <v>5946</v>
      </c>
      <c r="D1110" s="1">
        <v>993</v>
      </c>
      <c r="E1110" s="1" t="s">
        <v>5827</v>
      </c>
      <c r="F1110" s="1">
        <v>1</v>
      </c>
      <c r="G1110" s="1" t="s">
        <v>16</v>
      </c>
      <c r="H1110" s="1" t="s">
        <v>47</v>
      </c>
      <c r="I1110" s="1">
        <v>3</v>
      </c>
      <c r="J1110" s="1" t="s">
        <v>16</v>
      </c>
      <c r="K1110" s="5">
        <v>3</v>
      </c>
      <c r="L1110" s="5">
        <v>0.45580513801321537</v>
      </c>
      <c r="M1110" s="12">
        <v>0.93005712764649862</v>
      </c>
      <c r="N1110" s="12">
        <v>6.9942852367842506E-2</v>
      </c>
      <c r="O1110" s="1" t="s">
        <v>9</v>
      </c>
      <c r="P1110" s="1">
        <v>0.49864993079999997</v>
      </c>
      <c r="Q1110" s="1" t="s">
        <v>3757</v>
      </c>
      <c r="S1110" s="1" t="e">
        <v>#N/A</v>
      </c>
      <c r="T1110" s="1" t="s">
        <v>3758</v>
      </c>
      <c r="U1110" s="1" t="str">
        <f t="shared" si="36"/>
        <v>Y</v>
      </c>
      <c r="V1110" s="1" t="str">
        <f t="shared" si="37"/>
        <v>Y</v>
      </c>
      <c r="W1110" s="1" t="s">
        <v>5813</v>
      </c>
      <c r="X1110" s="1" t="s">
        <v>5813</v>
      </c>
      <c r="Z1110" s="1" t="s">
        <v>5812</v>
      </c>
      <c r="AA1110" s="1" t="s">
        <v>5822</v>
      </c>
      <c r="AB1110" s="1" t="e">
        <v>#N/A</v>
      </c>
    </row>
    <row r="1111" spans="1:31" s="5" customFormat="1" x14ac:dyDescent="0.4">
      <c r="A1111" s="1">
        <v>517313256</v>
      </c>
      <c r="B1111" s="1" t="s">
        <v>617</v>
      </c>
      <c r="C1111" s="1">
        <v>45</v>
      </c>
      <c r="D1111" s="1">
        <v>993</v>
      </c>
      <c r="E1111" s="1" t="s">
        <v>5827</v>
      </c>
      <c r="F1111" s="1">
        <v>1</v>
      </c>
      <c r="G1111" s="1" t="s">
        <v>16</v>
      </c>
      <c r="H1111" s="1" t="s">
        <v>120</v>
      </c>
      <c r="I1111" s="1">
        <v>3</v>
      </c>
      <c r="J1111" s="1" t="s">
        <v>16</v>
      </c>
      <c r="K1111" s="5">
        <v>3</v>
      </c>
      <c r="L1111" s="5">
        <v>9.3380933920284362E-2</v>
      </c>
      <c r="M1111" s="12">
        <v>0.9926660278331646</v>
      </c>
      <c r="N1111" s="12">
        <v>7.3339721668353982E-3</v>
      </c>
      <c r="O1111" s="1" t="s">
        <v>21</v>
      </c>
      <c r="P1111" s="1">
        <v>5.1195352095999898</v>
      </c>
      <c r="Q1111" s="1" t="s">
        <v>903</v>
      </c>
      <c r="R1111" s="1"/>
      <c r="S1111" s="1" t="e">
        <v>#N/A</v>
      </c>
      <c r="T1111" s="1" t="s">
        <v>904</v>
      </c>
      <c r="U1111" s="1" t="str">
        <f t="shared" si="36"/>
        <v>Y</v>
      </c>
      <c r="V1111" s="1" t="str">
        <f t="shared" si="37"/>
        <v>Y</v>
      </c>
      <c r="W1111" s="1" t="s">
        <v>5813</v>
      </c>
      <c r="X1111" s="1" t="s">
        <v>5813</v>
      </c>
      <c r="Y1111" s="1"/>
      <c r="Z1111" s="1"/>
      <c r="AA1111" s="1" t="s">
        <v>5815</v>
      </c>
      <c r="AB1111" s="1" t="e">
        <v>#N/A</v>
      </c>
      <c r="AC1111" s="1"/>
      <c r="AD1111" s="1"/>
      <c r="AE1111" s="1"/>
    </row>
    <row r="1112" spans="1:31" x14ac:dyDescent="0.4">
      <c r="A1112" s="1">
        <v>540140513</v>
      </c>
      <c r="B1112" s="1" t="s">
        <v>617</v>
      </c>
      <c r="C1112" s="1">
        <v>45</v>
      </c>
      <c r="D1112" s="1">
        <v>993</v>
      </c>
      <c r="E1112" s="1" t="s">
        <v>5827</v>
      </c>
      <c r="F1112" s="1">
        <v>1</v>
      </c>
      <c r="G1112" s="1" t="s">
        <v>16</v>
      </c>
      <c r="H1112" s="1" t="s">
        <v>1225</v>
      </c>
      <c r="I1112" s="1">
        <v>3</v>
      </c>
      <c r="J1112" s="1" t="s">
        <v>16</v>
      </c>
      <c r="K1112" s="5">
        <v>3</v>
      </c>
      <c r="L1112" s="5">
        <v>5.445933759602193E-2</v>
      </c>
      <c r="M1112" s="12">
        <v>0.89800724734658788</v>
      </c>
      <c r="N1112" s="12">
        <v>0.10199275265341208</v>
      </c>
      <c r="O1112" s="1" t="s">
        <v>9</v>
      </c>
      <c r="P1112" s="1">
        <v>3.8958454304000001</v>
      </c>
      <c r="Q1112" s="1" t="s">
        <v>1210</v>
      </c>
      <c r="S1112" s="1" t="e">
        <v>#N/A</v>
      </c>
      <c r="T1112" s="1" t="s">
        <v>1211</v>
      </c>
      <c r="U1112" s="1" t="str">
        <f t="shared" si="36"/>
        <v>Y</v>
      </c>
      <c r="V1112" s="1" t="str">
        <f t="shared" si="37"/>
        <v>Y</v>
      </c>
      <c r="W1112" s="1" t="s">
        <v>5813</v>
      </c>
      <c r="X1112" s="1" t="s">
        <v>5813</v>
      </c>
      <c r="AA1112" s="1" t="s">
        <v>5815</v>
      </c>
      <c r="AB1112" s="1" t="e">
        <v>#N/A</v>
      </c>
    </row>
    <row r="1113" spans="1:31" x14ac:dyDescent="0.4">
      <c r="A1113" s="1">
        <v>517082898</v>
      </c>
      <c r="B1113" s="1" t="s">
        <v>617</v>
      </c>
      <c r="C1113" s="1">
        <v>45</v>
      </c>
      <c r="D1113" s="1">
        <v>993</v>
      </c>
      <c r="E1113" s="1" t="s">
        <v>5827</v>
      </c>
      <c r="F1113" s="1">
        <v>1</v>
      </c>
      <c r="G1113" s="1" t="s">
        <v>16</v>
      </c>
      <c r="H1113" s="1">
        <v>0</v>
      </c>
      <c r="I1113" s="1">
        <v>3</v>
      </c>
      <c r="J1113" s="1" t="s">
        <v>16</v>
      </c>
      <c r="K1113" s="5">
        <v>3</v>
      </c>
      <c r="L1113" s="5">
        <v>5.7738393982397399E-2</v>
      </c>
      <c r="M1113" s="12">
        <v>1</v>
      </c>
      <c r="N1113" s="12">
        <v>0</v>
      </c>
      <c r="O1113" s="1" t="s">
        <v>21</v>
      </c>
      <c r="P1113" s="1">
        <v>4.2066087616000001</v>
      </c>
      <c r="Q1113" s="1" t="s">
        <v>1100</v>
      </c>
      <c r="S1113" s="1" t="e">
        <v>#N/A</v>
      </c>
      <c r="T1113" s="1" t="s">
        <v>1101</v>
      </c>
      <c r="U1113" s="1" t="str">
        <f t="shared" si="36"/>
        <v>Y</v>
      </c>
      <c r="V1113" s="1" t="str">
        <f t="shared" si="37"/>
        <v>Y</v>
      </c>
      <c r="W1113" s="1" t="s">
        <v>5813</v>
      </c>
      <c r="X1113" s="1" t="s">
        <v>5813</v>
      </c>
      <c r="AA1113" s="1" t="s">
        <v>5815</v>
      </c>
      <c r="AB1113" s="1" t="e">
        <v>#N/A</v>
      </c>
    </row>
    <row r="1114" spans="1:31" x14ac:dyDescent="0.4">
      <c r="A1114" s="1">
        <v>517314004</v>
      </c>
      <c r="B1114" s="1" t="s">
        <v>617</v>
      </c>
      <c r="C1114" s="1">
        <v>45</v>
      </c>
      <c r="D1114" s="1">
        <v>993</v>
      </c>
      <c r="E1114" s="1" t="s">
        <v>5827</v>
      </c>
      <c r="F1114" s="1">
        <v>1</v>
      </c>
      <c r="G1114" s="1" t="s">
        <v>16</v>
      </c>
      <c r="H1114" s="1">
        <v>0</v>
      </c>
      <c r="I1114" s="1">
        <v>3</v>
      </c>
      <c r="J1114" s="1" t="s">
        <v>16</v>
      </c>
      <c r="K1114" s="5">
        <v>3</v>
      </c>
      <c r="L1114" s="5">
        <v>5.8013962289062401E-2</v>
      </c>
      <c r="M1114" s="12">
        <v>1</v>
      </c>
      <c r="N1114" s="12">
        <v>0</v>
      </c>
      <c r="O1114" s="1" t="s">
        <v>21</v>
      </c>
      <c r="P1114" s="1">
        <v>2.3268370495999999</v>
      </c>
      <c r="Q1114" s="1" t="s">
        <v>1846</v>
      </c>
      <c r="S1114" s="1" t="e">
        <v>#N/A</v>
      </c>
      <c r="T1114" s="1" t="s">
        <v>1847</v>
      </c>
      <c r="U1114" s="1" t="str">
        <f t="shared" si="36"/>
        <v>Y</v>
      </c>
      <c r="V1114" s="1" t="str">
        <f t="shared" si="37"/>
        <v>Y</v>
      </c>
      <c r="W1114" s="1" t="s">
        <v>5813</v>
      </c>
      <c r="X1114" s="1" t="s">
        <v>5813</v>
      </c>
      <c r="AA1114" s="1" t="s">
        <v>5815</v>
      </c>
      <c r="AB1114" s="1" t="e">
        <v>#N/A</v>
      </c>
    </row>
    <row r="1115" spans="1:31" x14ac:dyDescent="0.4">
      <c r="A1115" s="1">
        <v>297892130</v>
      </c>
      <c r="B1115" s="1" t="s">
        <v>617</v>
      </c>
      <c r="C1115" s="1" t="s">
        <v>5946</v>
      </c>
      <c r="D1115" s="1">
        <v>993</v>
      </c>
      <c r="E1115" s="1" t="s">
        <v>5827</v>
      </c>
      <c r="F1115" s="1">
        <v>1</v>
      </c>
      <c r="G1115" s="1" t="s">
        <v>16</v>
      </c>
      <c r="H1115" s="1">
        <v>0</v>
      </c>
      <c r="I1115" s="1">
        <v>3</v>
      </c>
      <c r="J1115" s="1" t="s">
        <v>16</v>
      </c>
      <c r="K1115" s="5">
        <v>3</v>
      </c>
      <c r="L1115" s="5">
        <v>4.8803834830761617E-2</v>
      </c>
      <c r="M1115" s="12">
        <v>0.99974813750181024</v>
      </c>
      <c r="N1115" s="12">
        <v>2.5186249818981443E-4</v>
      </c>
      <c r="O1115" s="1" t="s">
        <v>21</v>
      </c>
      <c r="P1115" s="1">
        <v>1.384771948</v>
      </c>
      <c r="Q1115" s="1" t="s">
        <v>2523</v>
      </c>
      <c r="S1115" s="1" t="s">
        <v>5813</v>
      </c>
      <c r="T1115" s="1" t="s">
        <v>2524</v>
      </c>
      <c r="U1115" s="1" t="str">
        <f t="shared" si="36"/>
        <v>Y</v>
      </c>
      <c r="V1115" s="1" t="str">
        <f t="shared" si="37"/>
        <v>Y</v>
      </c>
      <c r="W1115" s="1" t="s">
        <v>5813</v>
      </c>
      <c r="X1115" s="1" t="s">
        <v>5813</v>
      </c>
      <c r="AA1115" s="1" t="s">
        <v>5815</v>
      </c>
      <c r="AB1115" s="1" t="e">
        <v>#N/A</v>
      </c>
    </row>
    <row r="1116" spans="1:31" x14ac:dyDescent="0.4">
      <c r="A1116" s="1">
        <v>294525944</v>
      </c>
      <c r="B1116" s="1" t="s">
        <v>617</v>
      </c>
      <c r="C1116" s="1" t="s">
        <v>5946</v>
      </c>
      <c r="D1116" s="1">
        <v>993</v>
      </c>
      <c r="E1116" s="1" t="s">
        <v>5827</v>
      </c>
      <c r="F1116" s="1">
        <v>1</v>
      </c>
      <c r="G1116" s="1" t="s">
        <v>16</v>
      </c>
      <c r="H1116" s="1">
        <v>0</v>
      </c>
      <c r="I1116" s="1">
        <v>3</v>
      </c>
      <c r="J1116" s="1" t="s">
        <v>16</v>
      </c>
      <c r="K1116" s="5">
        <v>3</v>
      </c>
      <c r="L1116" s="5">
        <v>0.13137438555713096</v>
      </c>
      <c r="M1116" s="12">
        <v>0.99950434358375262</v>
      </c>
      <c r="N1116" s="12">
        <v>4.9565641624744702E-4</v>
      </c>
      <c r="O1116" s="1" t="s">
        <v>21</v>
      </c>
      <c r="P1116" s="1">
        <v>4.5097995936000004</v>
      </c>
      <c r="Q1116" s="1" t="s">
        <v>1017</v>
      </c>
      <c r="S1116" s="1" t="s">
        <v>5813</v>
      </c>
      <c r="T1116" s="1" t="s">
        <v>1018</v>
      </c>
      <c r="U1116" s="1" t="str">
        <f t="shared" si="36"/>
        <v>Y</v>
      </c>
      <c r="V1116" s="1" t="str">
        <f t="shared" si="37"/>
        <v>Y</v>
      </c>
      <c r="W1116" s="1" t="s">
        <v>5813</v>
      </c>
      <c r="X1116" s="1" t="s">
        <v>5813</v>
      </c>
      <c r="AA1116" s="1" t="s">
        <v>5815</v>
      </c>
      <c r="AB1116" s="1" t="e">
        <v>#N/A</v>
      </c>
    </row>
    <row r="1117" spans="1:31" x14ac:dyDescent="0.4">
      <c r="A1117" s="1">
        <v>288169842</v>
      </c>
      <c r="B1117" s="1" t="s">
        <v>617</v>
      </c>
      <c r="C1117" s="1" t="s">
        <v>5946</v>
      </c>
      <c r="D1117" s="1">
        <v>993</v>
      </c>
      <c r="E1117" s="1" t="s">
        <v>5827</v>
      </c>
      <c r="F1117" s="1">
        <v>1</v>
      </c>
      <c r="G1117" s="1" t="s">
        <v>16</v>
      </c>
      <c r="H1117" s="1">
        <v>0</v>
      </c>
      <c r="I1117" s="1">
        <v>3</v>
      </c>
      <c r="J1117" s="1" t="s">
        <v>16</v>
      </c>
      <c r="K1117" s="5">
        <v>3</v>
      </c>
      <c r="L1117" s="5">
        <v>0.10008001359453114</v>
      </c>
      <c r="M1117" s="12">
        <v>0.99610940036018325</v>
      </c>
      <c r="N1117" s="12">
        <v>3.8905996398168568E-3</v>
      </c>
      <c r="O1117" s="1" t="s">
        <v>9</v>
      </c>
      <c r="P1117" s="1">
        <v>2.9878041648</v>
      </c>
      <c r="Q1117" s="1" t="s">
        <v>1513</v>
      </c>
      <c r="S1117" s="1" t="s">
        <v>5813</v>
      </c>
      <c r="T1117" s="1" t="s">
        <v>1514</v>
      </c>
      <c r="U1117" s="1" t="str">
        <f t="shared" si="36"/>
        <v>Y</v>
      </c>
      <c r="V1117" s="1" t="str">
        <f t="shared" si="37"/>
        <v>Y</v>
      </c>
      <c r="W1117" s="1" t="s">
        <v>5813</v>
      </c>
      <c r="X1117" s="1" t="s">
        <v>5813</v>
      </c>
      <c r="AA1117" s="1" t="s">
        <v>5815</v>
      </c>
      <c r="AB1117" s="1" t="e">
        <v>#N/A</v>
      </c>
    </row>
    <row r="1118" spans="1:31" x14ac:dyDescent="0.4">
      <c r="A1118" s="1">
        <v>614735393</v>
      </c>
      <c r="B1118" s="1" t="s">
        <v>617</v>
      </c>
      <c r="C1118" s="1" t="s">
        <v>5946</v>
      </c>
      <c r="D1118" s="1">
        <v>993</v>
      </c>
      <c r="E1118" s="1" t="s">
        <v>5827</v>
      </c>
      <c r="F1118" s="1">
        <v>1</v>
      </c>
      <c r="G1118" s="1" t="s">
        <v>16</v>
      </c>
      <c r="H1118" s="1" t="s">
        <v>47</v>
      </c>
      <c r="I1118" s="1">
        <v>3</v>
      </c>
      <c r="J1118" s="1" t="s">
        <v>16</v>
      </c>
      <c r="K1118" s="5">
        <v>3</v>
      </c>
      <c r="L1118" s="5">
        <v>3.670615196479482E-2</v>
      </c>
      <c r="M1118" s="12">
        <v>0.98447338499711068</v>
      </c>
      <c r="N1118" s="12">
        <v>1.5526615002889385E-2</v>
      </c>
      <c r="O1118" s="1" t="s">
        <v>21</v>
      </c>
      <c r="P1118" s="1">
        <v>3.3139148448000002</v>
      </c>
      <c r="Q1118" s="1" t="s">
        <v>1413</v>
      </c>
      <c r="S1118" s="1" t="e">
        <v>#N/A</v>
      </c>
      <c r="T1118" s="1" t="s">
        <v>1414</v>
      </c>
      <c r="U1118" s="1" t="str">
        <f t="shared" si="36"/>
        <v>Y</v>
      </c>
      <c r="V1118" s="1" t="str">
        <f t="shared" si="37"/>
        <v>Y</v>
      </c>
      <c r="W1118" s="1" t="s">
        <v>5813</v>
      </c>
      <c r="X1118" s="1" t="s">
        <v>5813</v>
      </c>
      <c r="AA1118" s="1" t="s">
        <v>5815</v>
      </c>
      <c r="AB1118" s="1" t="e">
        <v>#N/A</v>
      </c>
    </row>
    <row r="1119" spans="1:31" x14ac:dyDescent="0.4">
      <c r="A1119" s="1">
        <v>294532700</v>
      </c>
      <c r="B1119" s="1" t="s">
        <v>617</v>
      </c>
      <c r="C1119" s="1" t="s">
        <v>5946</v>
      </c>
      <c r="D1119" s="1">
        <v>993</v>
      </c>
      <c r="E1119" s="1" t="s">
        <v>5827</v>
      </c>
      <c r="F1119" s="1">
        <v>1</v>
      </c>
      <c r="G1119" s="1" t="s">
        <v>16</v>
      </c>
      <c r="H1119" s="1" t="s">
        <v>204</v>
      </c>
      <c r="I1119" s="1">
        <v>3</v>
      </c>
      <c r="J1119" s="1" t="s">
        <v>16</v>
      </c>
      <c r="K1119" s="5">
        <v>3</v>
      </c>
      <c r="L1119" s="5">
        <v>7.094284341910008E-2</v>
      </c>
      <c r="M1119" s="12">
        <v>0.92805634554114935</v>
      </c>
      <c r="N1119" s="12">
        <v>7.1943654458850745E-2</v>
      </c>
      <c r="O1119" s="1" t="s">
        <v>21</v>
      </c>
      <c r="P1119" s="1">
        <v>2.8782283263999999</v>
      </c>
      <c r="Q1119" s="1" t="s">
        <v>1555</v>
      </c>
      <c r="S1119" s="1" t="e">
        <v>#N/A</v>
      </c>
      <c r="T1119" s="1" t="s">
        <v>1556</v>
      </c>
      <c r="U1119" s="1" t="str">
        <f t="shared" si="36"/>
        <v>Y</v>
      </c>
      <c r="V1119" s="1" t="str">
        <f t="shared" si="37"/>
        <v>Y</v>
      </c>
      <c r="W1119" s="1" t="s">
        <v>5813</v>
      </c>
      <c r="X1119" s="1" t="s">
        <v>5813</v>
      </c>
      <c r="AA1119" s="1" t="s">
        <v>5815</v>
      </c>
      <c r="AB1119" s="1" t="e">
        <v>#N/A</v>
      </c>
    </row>
    <row r="1120" spans="1:31" x14ac:dyDescent="0.4">
      <c r="A1120" s="1">
        <v>266176167</v>
      </c>
      <c r="B1120" s="1" t="s">
        <v>123</v>
      </c>
      <c r="C1120" s="1" t="s">
        <v>5946</v>
      </c>
      <c r="D1120" s="1">
        <v>993</v>
      </c>
      <c r="E1120" s="1" t="s">
        <v>5827</v>
      </c>
      <c r="F1120" s="1">
        <v>1</v>
      </c>
      <c r="G1120" s="1" t="s">
        <v>16</v>
      </c>
      <c r="H1120" s="1" t="s">
        <v>47</v>
      </c>
      <c r="I1120" s="1">
        <v>3</v>
      </c>
      <c r="J1120" s="1" t="s">
        <v>16</v>
      </c>
      <c r="K1120" s="5">
        <v>3</v>
      </c>
      <c r="L1120" s="5">
        <v>0.32509639716375677</v>
      </c>
      <c r="M1120" s="12">
        <v>0.96489887210923553</v>
      </c>
      <c r="N1120" s="12">
        <v>3.5101127890764514E-2</v>
      </c>
      <c r="O1120" s="1" t="s">
        <v>9</v>
      </c>
      <c r="P1120" s="1">
        <v>15.167896217599999</v>
      </c>
      <c r="Q1120" s="1" t="s">
        <v>124</v>
      </c>
      <c r="S1120" s="1" t="e">
        <v>#N/A</v>
      </c>
      <c r="T1120" s="1" t="s">
        <v>125</v>
      </c>
      <c r="U1120" s="1" t="str">
        <f t="shared" si="36"/>
        <v>Y</v>
      </c>
      <c r="V1120" s="1" t="str">
        <f t="shared" si="37"/>
        <v>Y</v>
      </c>
      <c r="W1120" s="1" t="s">
        <v>5813</v>
      </c>
      <c r="X1120" s="1" t="s">
        <v>5813</v>
      </c>
      <c r="AA1120" s="1" t="s">
        <v>5814</v>
      </c>
      <c r="AB1120" s="1" t="e">
        <v>#N/A</v>
      </c>
    </row>
    <row r="1121" spans="1:28" x14ac:dyDescent="0.4">
      <c r="A1121" s="1">
        <v>179904912</v>
      </c>
      <c r="B1121" s="1" t="s">
        <v>4308</v>
      </c>
      <c r="C1121" s="1" t="s">
        <v>5946</v>
      </c>
      <c r="D1121" s="1">
        <v>993</v>
      </c>
      <c r="E1121" s="1" t="s">
        <v>5827</v>
      </c>
      <c r="F1121" s="1">
        <v>1</v>
      </c>
      <c r="G1121" s="1" t="s">
        <v>16</v>
      </c>
      <c r="H1121" s="1" t="s">
        <v>47</v>
      </c>
      <c r="I1121" s="1">
        <v>3</v>
      </c>
      <c r="J1121" s="1" t="s">
        <v>16</v>
      </c>
      <c r="K1121" s="5">
        <v>3</v>
      </c>
      <c r="L1121" s="5">
        <v>0.1288322427437498</v>
      </c>
      <c r="M1121" s="12">
        <v>0.65267686045020945</v>
      </c>
      <c r="N1121" s="12">
        <v>0.34732313954979055</v>
      </c>
      <c r="O1121" s="1" t="s">
        <v>21</v>
      </c>
      <c r="P1121" s="1">
        <v>0.27780638689999998</v>
      </c>
      <c r="Q1121" s="1" t="s">
        <v>4380</v>
      </c>
      <c r="S1121" s="1" t="e">
        <v>#N/A</v>
      </c>
      <c r="T1121" s="1" t="s">
        <v>4381</v>
      </c>
      <c r="U1121" s="1" t="str">
        <f t="shared" si="36"/>
        <v>N</v>
      </c>
      <c r="V1121" s="1" t="str">
        <f t="shared" si="37"/>
        <v>N</v>
      </c>
      <c r="W1121" s="1" t="s">
        <v>5813</v>
      </c>
      <c r="X1121" s="1" t="s">
        <v>5813</v>
      </c>
      <c r="Z1121" s="1" t="s">
        <v>7017</v>
      </c>
      <c r="AA1121" s="1" t="s">
        <v>5822</v>
      </c>
      <c r="AB1121" s="1" t="e">
        <v>#N/A</v>
      </c>
    </row>
    <row r="1122" spans="1:28" x14ac:dyDescent="0.4">
      <c r="A1122" s="1">
        <v>182935487</v>
      </c>
      <c r="B1122" s="1" t="s">
        <v>4308</v>
      </c>
      <c r="C1122" s="1" t="s">
        <v>5946</v>
      </c>
      <c r="D1122" s="1">
        <v>993</v>
      </c>
      <c r="E1122" s="1" t="s">
        <v>5827</v>
      </c>
      <c r="F1122" s="1">
        <v>1</v>
      </c>
      <c r="G1122" s="1" t="s">
        <v>16</v>
      </c>
      <c r="H1122" s="1" t="s">
        <v>204</v>
      </c>
      <c r="I1122" s="1">
        <v>3</v>
      </c>
      <c r="J1122" s="1" t="s">
        <v>16</v>
      </c>
      <c r="K1122" s="5">
        <v>3</v>
      </c>
      <c r="L1122" s="5">
        <v>1.4946683276328421E-2</v>
      </c>
      <c r="M1122" s="12">
        <v>0.50086482181138481</v>
      </c>
      <c r="N1122" s="12">
        <v>0.4979251769535416</v>
      </c>
      <c r="O1122" s="1" t="s">
        <v>9</v>
      </c>
      <c r="P1122" s="1">
        <v>0.1613824898</v>
      </c>
      <c r="Q1122" s="1" t="s">
        <v>4950</v>
      </c>
      <c r="S1122" s="1" t="e">
        <v>#N/A</v>
      </c>
      <c r="T1122" s="1" t="s">
        <v>4951</v>
      </c>
      <c r="U1122" s="1" t="str">
        <f t="shared" si="36"/>
        <v>N</v>
      </c>
      <c r="V1122" s="1" t="str">
        <f t="shared" si="37"/>
        <v>N</v>
      </c>
      <c r="W1122" s="1" t="s">
        <v>5813</v>
      </c>
      <c r="X1122" s="1" t="s">
        <v>5813</v>
      </c>
      <c r="Z1122" s="1" t="s">
        <v>7017</v>
      </c>
      <c r="AA1122" s="1" t="s">
        <v>5822</v>
      </c>
      <c r="AB1122" s="1" t="e">
        <v>#N/A</v>
      </c>
    </row>
    <row r="1123" spans="1:28" x14ac:dyDescent="0.4">
      <c r="A1123" s="1">
        <v>114472860</v>
      </c>
      <c r="B1123" s="1" t="s">
        <v>10</v>
      </c>
      <c r="C1123" s="1" t="s">
        <v>5946</v>
      </c>
      <c r="D1123" s="1">
        <v>515</v>
      </c>
      <c r="E1123" s="1" t="s">
        <v>5830</v>
      </c>
      <c r="F1123" s="1">
        <v>8</v>
      </c>
      <c r="G1123" s="1" t="s">
        <v>936</v>
      </c>
      <c r="H1123" s="1" t="s">
        <v>7939</v>
      </c>
      <c r="I1123" s="1">
        <v>172</v>
      </c>
      <c r="J1123" s="1" t="s">
        <v>936</v>
      </c>
      <c r="K1123" s="5">
        <v>172</v>
      </c>
      <c r="L1123" s="5">
        <v>0.2050728211908216</v>
      </c>
      <c r="M1123" s="12">
        <v>0.70640149269318986</v>
      </c>
      <c r="N1123" s="12">
        <v>0.12164317414245623</v>
      </c>
      <c r="O1123" s="1" t="s">
        <v>9</v>
      </c>
      <c r="P1123" s="1">
        <v>1.2423126799999999</v>
      </c>
      <c r="Q1123" s="1" t="s">
        <v>2685</v>
      </c>
      <c r="S1123" s="1" t="e">
        <v>#N/A</v>
      </c>
      <c r="T1123" s="1" t="s">
        <v>2686</v>
      </c>
      <c r="U1123" s="1" t="str">
        <f t="shared" si="36"/>
        <v>Y</v>
      </c>
      <c r="V1123" s="1" t="str">
        <f t="shared" si="37"/>
        <v>Y</v>
      </c>
      <c r="X1123" s="1" t="s">
        <v>5813</v>
      </c>
      <c r="AB1123" s="1" t="s">
        <v>5813</v>
      </c>
    </row>
    <row r="1124" spans="1:28" x14ac:dyDescent="0.4">
      <c r="A1124" s="1">
        <v>305270515</v>
      </c>
      <c r="B1124" s="1" t="s">
        <v>1220</v>
      </c>
      <c r="C1124" s="1" t="s">
        <v>5946</v>
      </c>
      <c r="D1124" s="1">
        <v>515</v>
      </c>
      <c r="E1124" s="1" t="s">
        <v>5830</v>
      </c>
      <c r="F1124" s="1">
        <v>8</v>
      </c>
      <c r="G1124" s="1" t="s">
        <v>936</v>
      </c>
      <c r="H1124" s="1" t="s">
        <v>7935</v>
      </c>
      <c r="I1124" s="1">
        <v>172</v>
      </c>
      <c r="J1124" s="1" t="s">
        <v>936</v>
      </c>
      <c r="K1124" s="5">
        <v>172</v>
      </c>
      <c r="L1124" s="5">
        <v>0.18921783984120719</v>
      </c>
      <c r="M1124" s="12">
        <v>0.42529328824139112</v>
      </c>
      <c r="N1124" s="12">
        <v>0.32485338037673556</v>
      </c>
      <c r="O1124" s="1" t="s">
        <v>21</v>
      </c>
      <c r="P1124" s="1">
        <v>0.97655581940000002</v>
      </c>
      <c r="Q1124" s="1" t="s">
        <v>2943</v>
      </c>
      <c r="S1124" s="1" t="e">
        <v>#N/A</v>
      </c>
      <c r="T1124" s="1" t="s">
        <v>2944</v>
      </c>
      <c r="U1124" s="1" t="str">
        <f t="shared" si="36"/>
        <v>N</v>
      </c>
      <c r="V1124" s="1" t="str">
        <f t="shared" si="37"/>
        <v>N</v>
      </c>
      <c r="X1124" s="1" t="s">
        <v>9</v>
      </c>
      <c r="Y1124" s="1" t="s">
        <v>5987</v>
      </c>
      <c r="AB1124" s="1" t="e">
        <v>#N/A</v>
      </c>
    </row>
    <row r="1125" spans="1:28" x14ac:dyDescent="0.4">
      <c r="A1125" s="1">
        <v>182460343</v>
      </c>
      <c r="B1125" s="1" t="s">
        <v>1393</v>
      </c>
      <c r="C1125" s="1" t="s">
        <v>5946</v>
      </c>
      <c r="D1125" s="1">
        <v>515</v>
      </c>
      <c r="E1125" s="1" t="s">
        <v>5830</v>
      </c>
      <c r="F1125" s="1">
        <v>8</v>
      </c>
      <c r="G1125" s="1" t="s">
        <v>936</v>
      </c>
      <c r="H1125" s="1" t="s">
        <v>7933</v>
      </c>
      <c r="I1125" s="1">
        <v>172</v>
      </c>
      <c r="J1125" s="1" t="s">
        <v>936</v>
      </c>
      <c r="K1125" s="5">
        <v>172</v>
      </c>
      <c r="L1125" s="5">
        <v>1.9011660552361573E-2</v>
      </c>
      <c r="M1125" s="12">
        <v>0.9118987556216589</v>
      </c>
      <c r="N1125" s="12">
        <v>3.7150461945696031E-2</v>
      </c>
      <c r="O1125" s="1" t="s">
        <v>21</v>
      </c>
      <c r="P1125" s="1">
        <v>0.1698902128</v>
      </c>
      <c r="Q1125" s="1" t="s">
        <v>4911</v>
      </c>
      <c r="S1125" s="1" t="e">
        <v>#N/A</v>
      </c>
      <c r="T1125" s="1" t="s">
        <v>4912</v>
      </c>
      <c r="U1125" s="1" t="str">
        <f t="shared" si="36"/>
        <v>Y</v>
      </c>
      <c r="V1125" s="1" t="str">
        <f t="shared" si="37"/>
        <v>Y</v>
      </c>
      <c r="X1125" s="1" t="s">
        <v>9</v>
      </c>
      <c r="Y1125" s="1" t="s">
        <v>5983</v>
      </c>
      <c r="AB1125" s="1" t="e">
        <v>#N/A</v>
      </c>
    </row>
    <row r="1126" spans="1:28" x14ac:dyDescent="0.4">
      <c r="A1126" s="1">
        <v>160399309</v>
      </c>
      <c r="B1126" s="1" t="s">
        <v>4646</v>
      </c>
      <c r="C1126" s="1" t="s">
        <v>5946</v>
      </c>
      <c r="D1126" s="1">
        <v>515</v>
      </c>
      <c r="E1126" s="1" t="s">
        <v>5830</v>
      </c>
      <c r="F1126" s="1">
        <v>8</v>
      </c>
      <c r="G1126" s="1" t="s">
        <v>936</v>
      </c>
      <c r="H1126" s="1" t="s">
        <v>7934</v>
      </c>
      <c r="I1126" s="1">
        <v>172</v>
      </c>
      <c r="J1126" s="1" t="s">
        <v>936</v>
      </c>
      <c r="K1126" s="5">
        <v>172</v>
      </c>
      <c r="L1126" s="5">
        <v>1.1464069240743918E-2</v>
      </c>
      <c r="M1126" s="12">
        <v>0.9225292762898224</v>
      </c>
      <c r="N1126" s="12">
        <v>5.5771861373305809E-2</v>
      </c>
      <c r="O1126" s="1" t="s">
        <v>9</v>
      </c>
      <c r="P1126" s="1">
        <v>0.17702822409999999</v>
      </c>
      <c r="Q1126" s="1" t="s">
        <v>4869</v>
      </c>
      <c r="S1126" s="1" t="e">
        <v>#N/A</v>
      </c>
      <c r="T1126" s="1" t="s">
        <v>4870</v>
      </c>
      <c r="U1126" s="1" t="str">
        <f t="shared" si="36"/>
        <v>Y</v>
      </c>
      <c r="V1126" s="1" t="str">
        <f t="shared" si="37"/>
        <v>Y</v>
      </c>
      <c r="X1126" s="1" t="s">
        <v>9</v>
      </c>
      <c r="Y1126" s="1" t="s">
        <v>5983</v>
      </c>
      <c r="AB1126" s="1" t="e">
        <v>#N/A</v>
      </c>
    </row>
    <row r="1127" spans="1:28" x14ac:dyDescent="0.4">
      <c r="A1127" s="1">
        <v>301989585</v>
      </c>
      <c r="B1127" s="1" t="s">
        <v>3315</v>
      </c>
      <c r="C1127" s="1" t="s">
        <v>5946</v>
      </c>
      <c r="D1127" s="1">
        <v>515</v>
      </c>
      <c r="E1127" s="1" t="s">
        <v>5830</v>
      </c>
      <c r="F1127" s="1">
        <v>8</v>
      </c>
      <c r="G1127" s="1" t="s">
        <v>936</v>
      </c>
      <c r="H1127" s="1" t="s">
        <v>7938</v>
      </c>
      <c r="I1127" s="1">
        <v>172</v>
      </c>
      <c r="J1127" s="1" t="s">
        <v>936</v>
      </c>
      <c r="K1127" s="5">
        <v>172</v>
      </c>
      <c r="L1127" s="5">
        <v>9.6424117906213913E-2</v>
      </c>
      <c r="M1127" s="12">
        <v>0.78242228643854672</v>
      </c>
      <c r="N1127" s="12">
        <v>0.11279885402300349</v>
      </c>
      <c r="O1127" s="1" t="s">
        <v>9</v>
      </c>
      <c r="P1127" s="1">
        <v>0.40069976624999998</v>
      </c>
      <c r="Q1127" s="1" t="s">
        <v>4004</v>
      </c>
      <c r="S1127" s="1" t="e">
        <v>#N/A</v>
      </c>
      <c r="T1127" s="1" t="s">
        <v>4005</v>
      </c>
      <c r="U1127" s="1" t="str">
        <f t="shared" si="36"/>
        <v>Y</v>
      </c>
      <c r="V1127" s="1" t="str">
        <f t="shared" si="37"/>
        <v>Y</v>
      </c>
      <c r="X1127" s="1" t="s">
        <v>5813</v>
      </c>
      <c r="AB1127" s="1" t="e">
        <v>#N/A</v>
      </c>
    </row>
    <row r="1128" spans="1:28" x14ac:dyDescent="0.4">
      <c r="A1128" s="1">
        <v>294355509</v>
      </c>
      <c r="B1128" s="1" t="s">
        <v>790</v>
      </c>
      <c r="C1128" s="1" t="s">
        <v>5946</v>
      </c>
      <c r="D1128" s="1">
        <v>515</v>
      </c>
      <c r="E1128" s="1" t="s">
        <v>5830</v>
      </c>
      <c r="F1128" s="1">
        <v>8</v>
      </c>
      <c r="G1128" s="1" t="s">
        <v>936</v>
      </c>
      <c r="H1128" s="1" t="s">
        <v>7936</v>
      </c>
      <c r="I1128" s="1">
        <v>172</v>
      </c>
      <c r="J1128" s="1" t="s">
        <v>936</v>
      </c>
      <c r="K1128" s="5">
        <v>172</v>
      </c>
      <c r="L1128" s="5">
        <v>0.15417850745937373</v>
      </c>
      <c r="M1128" s="12">
        <v>0.46276241206187713</v>
      </c>
      <c r="N1128" s="12">
        <v>0.37153158857173296</v>
      </c>
      <c r="O1128" s="1" t="s">
        <v>21</v>
      </c>
      <c r="P1128" s="1">
        <v>0.95841171719999996</v>
      </c>
      <c r="Q1128" s="1" t="s">
        <v>2965</v>
      </c>
      <c r="S1128" s="1" t="e">
        <v>#N/A</v>
      </c>
      <c r="T1128" s="1" t="s">
        <v>2966</v>
      </c>
      <c r="U1128" s="1" t="str">
        <f t="shared" si="36"/>
        <v>N</v>
      </c>
      <c r="V1128" s="1" t="str">
        <f t="shared" si="37"/>
        <v>N</v>
      </c>
      <c r="X1128" s="1" t="s">
        <v>9</v>
      </c>
      <c r="Y1128" s="1" t="s">
        <v>5987</v>
      </c>
      <c r="AB1128" s="1" t="e">
        <v>#N/A</v>
      </c>
    </row>
    <row r="1129" spans="1:28" x14ac:dyDescent="0.4">
      <c r="A1129" s="1">
        <v>299247009</v>
      </c>
      <c r="B1129" s="1" t="s">
        <v>3315</v>
      </c>
      <c r="C1129" s="1" t="s">
        <v>5946</v>
      </c>
      <c r="D1129" s="1">
        <v>523</v>
      </c>
      <c r="E1129" s="1" t="s">
        <v>5830</v>
      </c>
      <c r="F1129" s="1">
        <v>8</v>
      </c>
      <c r="G1129" s="1" t="s">
        <v>459</v>
      </c>
      <c r="H1129" s="1" t="s">
        <v>7881</v>
      </c>
      <c r="I1129" s="1">
        <v>155</v>
      </c>
      <c r="J1129" s="1" t="s">
        <v>459</v>
      </c>
      <c r="K1129" s="5">
        <v>155</v>
      </c>
      <c r="L1129" s="5">
        <v>0.11003995188956245</v>
      </c>
      <c r="M1129" s="12">
        <v>0.3807981181421663</v>
      </c>
      <c r="N1129" s="12">
        <v>0.35461547946842764</v>
      </c>
      <c r="O1129" s="1" t="s">
        <v>9</v>
      </c>
      <c r="P1129" s="1">
        <v>0.68025263319999996</v>
      </c>
      <c r="Q1129" s="1" t="s">
        <v>3394</v>
      </c>
      <c r="S1129" s="1" t="e">
        <v>#N/A</v>
      </c>
      <c r="T1129" s="1" t="s">
        <v>3395</v>
      </c>
      <c r="U1129" s="1" t="str">
        <f t="shared" si="36"/>
        <v>N</v>
      </c>
      <c r="V1129" s="1" t="str">
        <f t="shared" si="37"/>
        <v>N</v>
      </c>
      <c r="X1129" s="1" t="s">
        <v>9</v>
      </c>
      <c r="Y1129" s="1" t="s">
        <v>5987</v>
      </c>
      <c r="AB1129" s="1" t="e">
        <v>#N/A</v>
      </c>
    </row>
    <row r="1130" spans="1:28" x14ac:dyDescent="0.4">
      <c r="A1130" s="1">
        <v>298049545</v>
      </c>
      <c r="B1130" s="1" t="s">
        <v>766</v>
      </c>
      <c r="C1130" s="1" t="s">
        <v>5946</v>
      </c>
      <c r="D1130" s="1">
        <v>523</v>
      </c>
      <c r="E1130" s="1" t="s">
        <v>5830</v>
      </c>
      <c r="F1130" s="1">
        <v>8</v>
      </c>
      <c r="G1130" s="1" t="s">
        <v>459</v>
      </c>
      <c r="H1130" s="1" t="s">
        <v>7880</v>
      </c>
      <c r="I1130" s="1">
        <v>155</v>
      </c>
      <c r="J1130" s="1" t="s">
        <v>459</v>
      </c>
      <c r="K1130" s="5">
        <v>155</v>
      </c>
      <c r="L1130" s="5">
        <v>0.19274010860231305</v>
      </c>
      <c r="M1130" s="12">
        <v>0.47563266963366096</v>
      </c>
      <c r="N1130" s="12">
        <v>0.28460965596520155</v>
      </c>
      <c r="O1130" s="1" t="s">
        <v>9</v>
      </c>
      <c r="P1130" s="1">
        <v>2.2092343840000002</v>
      </c>
      <c r="Q1130" s="1" t="s">
        <v>1916</v>
      </c>
      <c r="S1130" s="1" t="e">
        <v>#N/A</v>
      </c>
      <c r="T1130" s="1" t="s">
        <v>1917</v>
      </c>
      <c r="U1130" s="1" t="str">
        <f t="shared" si="36"/>
        <v>N</v>
      </c>
      <c r="V1130" s="1" t="str">
        <f t="shared" si="37"/>
        <v>N</v>
      </c>
      <c r="X1130" s="1" t="s">
        <v>9</v>
      </c>
      <c r="Y1130" s="1" t="s">
        <v>5987</v>
      </c>
      <c r="AB1130" s="1" t="e">
        <v>#N/A</v>
      </c>
    </row>
    <row r="1131" spans="1:28" x14ac:dyDescent="0.4">
      <c r="A1131" s="1">
        <v>292123352</v>
      </c>
      <c r="B1131" s="1" t="s">
        <v>143</v>
      </c>
      <c r="C1131" s="1" t="s">
        <v>5946</v>
      </c>
      <c r="D1131" s="1">
        <v>523</v>
      </c>
      <c r="E1131" s="1" t="s">
        <v>5830</v>
      </c>
      <c r="F1131" s="1">
        <v>8</v>
      </c>
      <c r="G1131" s="1" t="s">
        <v>459</v>
      </c>
      <c r="H1131" s="1" t="s">
        <v>7882</v>
      </c>
      <c r="I1131" s="1">
        <v>155</v>
      </c>
      <c r="J1131" s="1" t="s">
        <v>459</v>
      </c>
      <c r="K1131" s="5">
        <v>155</v>
      </c>
      <c r="L1131" s="5">
        <v>4.0418565241283969E-2</v>
      </c>
      <c r="M1131" s="12">
        <v>0.57637635232546047</v>
      </c>
      <c r="N1131" s="12">
        <v>0.36554294386256037</v>
      </c>
      <c r="O1131" s="1" t="s">
        <v>21</v>
      </c>
      <c r="P1131" s="1">
        <v>0.18420707445000001</v>
      </c>
      <c r="Q1131" s="1" t="s">
        <v>4827</v>
      </c>
      <c r="S1131" s="1" t="e">
        <v>#N/A</v>
      </c>
      <c r="T1131" s="1" t="s">
        <v>4828</v>
      </c>
      <c r="U1131" s="1" t="str">
        <f t="shared" si="36"/>
        <v>N</v>
      </c>
      <c r="V1131" s="1" t="str">
        <f t="shared" si="37"/>
        <v>N</v>
      </c>
      <c r="X1131" s="1" t="s">
        <v>9</v>
      </c>
      <c r="Y1131" s="1" t="s">
        <v>6214</v>
      </c>
      <c r="AB1131" s="1" t="e">
        <v>#N/A</v>
      </c>
    </row>
    <row r="1132" spans="1:28" x14ac:dyDescent="0.4">
      <c r="A1132" s="1">
        <v>262188772</v>
      </c>
      <c r="B1132" s="1" t="s">
        <v>4308</v>
      </c>
      <c r="C1132" s="1" t="s">
        <v>5946</v>
      </c>
      <c r="D1132" s="1">
        <v>795</v>
      </c>
      <c r="E1132" s="1" t="s">
        <v>5832</v>
      </c>
      <c r="F1132" s="1">
        <v>9</v>
      </c>
      <c r="G1132" s="1" t="s">
        <v>589</v>
      </c>
      <c r="H1132" s="1" t="s">
        <v>8131</v>
      </c>
      <c r="I1132" s="1">
        <v>201</v>
      </c>
      <c r="J1132" s="6" t="s">
        <v>44</v>
      </c>
      <c r="K1132" s="6">
        <v>226</v>
      </c>
      <c r="L1132" s="5">
        <v>1.7874721819335818E-2</v>
      </c>
      <c r="M1132" s="12">
        <v>0.7129099702248346</v>
      </c>
      <c r="N1132" s="12">
        <v>0.12215067720036386</v>
      </c>
      <c r="O1132" s="1" t="s">
        <v>9</v>
      </c>
      <c r="P1132" s="1">
        <v>0.29525685979999999</v>
      </c>
      <c r="Q1132" s="1" t="s">
        <v>4309</v>
      </c>
      <c r="S1132" s="1" t="e">
        <v>#N/A</v>
      </c>
      <c r="T1132" s="1" t="s">
        <v>4310</v>
      </c>
      <c r="U1132" s="1" t="str">
        <f t="shared" si="36"/>
        <v>Y</v>
      </c>
      <c r="V1132" s="1" t="str">
        <f t="shared" si="37"/>
        <v>Y</v>
      </c>
      <c r="X1132" s="1" t="s">
        <v>5813</v>
      </c>
      <c r="Y1132" s="1" t="s">
        <v>6275</v>
      </c>
      <c r="AB1132" s="1" t="e">
        <v>#N/A</v>
      </c>
    </row>
    <row r="1133" spans="1:28" x14ac:dyDescent="0.4">
      <c r="A1133" s="1">
        <v>264566672</v>
      </c>
      <c r="B1133" s="1" t="s">
        <v>692</v>
      </c>
      <c r="C1133" s="1" t="s">
        <v>5946</v>
      </c>
      <c r="D1133" s="1">
        <v>1052</v>
      </c>
      <c r="E1133" s="1" t="s">
        <v>5832</v>
      </c>
      <c r="F1133" s="1">
        <v>9</v>
      </c>
      <c r="G1133" s="1" t="s">
        <v>1786</v>
      </c>
      <c r="H1133" s="1" t="s">
        <v>209</v>
      </c>
      <c r="I1133" s="1">
        <v>221</v>
      </c>
      <c r="J1133" s="1" t="s">
        <v>1786</v>
      </c>
      <c r="K1133" s="5">
        <v>221</v>
      </c>
      <c r="L1133" s="5">
        <v>3.9490813469946172E-2</v>
      </c>
      <c r="M1133" s="12">
        <v>0.88941016058659017</v>
      </c>
      <c r="N1133" s="12">
        <v>6.4948528917413706E-2</v>
      </c>
      <c r="O1133" s="1" t="s">
        <v>9</v>
      </c>
      <c r="P1133" s="1">
        <v>2.4380361599999998</v>
      </c>
      <c r="Q1133" s="1" t="s">
        <v>1787</v>
      </c>
      <c r="S1133" s="1" t="e">
        <v>#N/A</v>
      </c>
      <c r="T1133" s="1" t="s">
        <v>1788</v>
      </c>
      <c r="U1133" s="1" t="str">
        <f t="shared" si="36"/>
        <v>Y</v>
      </c>
      <c r="V1133" s="1" t="str">
        <f t="shared" si="37"/>
        <v>Y</v>
      </c>
      <c r="X1133" s="1" t="s">
        <v>5813</v>
      </c>
      <c r="AB1133" s="1" t="e">
        <v>#N/A</v>
      </c>
    </row>
    <row r="1134" spans="1:28" x14ac:dyDescent="0.4">
      <c r="A1134" s="1">
        <v>298079222</v>
      </c>
      <c r="B1134" s="1" t="s">
        <v>766</v>
      </c>
      <c r="C1134" s="1" t="s">
        <v>5946</v>
      </c>
      <c r="D1134" s="1">
        <v>1052</v>
      </c>
      <c r="E1134" s="1" t="s">
        <v>5832</v>
      </c>
      <c r="F1134" s="1">
        <v>9</v>
      </c>
      <c r="G1134" s="1" t="s">
        <v>1786</v>
      </c>
      <c r="H1134" s="1" t="s">
        <v>8176</v>
      </c>
      <c r="I1134" s="1">
        <v>221</v>
      </c>
      <c r="J1134" s="1" t="s">
        <v>1786</v>
      </c>
      <c r="K1134" s="5">
        <v>221</v>
      </c>
      <c r="L1134" s="5">
        <v>7.202577373517885E-2</v>
      </c>
      <c r="M1134" s="12">
        <v>0.76177592068270272</v>
      </c>
      <c r="N1134" s="12">
        <v>0.12238274186973024</v>
      </c>
      <c r="O1134" s="1" t="s">
        <v>9</v>
      </c>
      <c r="P1134" s="1">
        <v>2.2570066400000002</v>
      </c>
      <c r="Q1134" s="1" t="s">
        <v>1883</v>
      </c>
      <c r="S1134" s="1" t="e">
        <v>#N/A</v>
      </c>
      <c r="T1134" s="1" t="s">
        <v>1884</v>
      </c>
      <c r="U1134" s="1" t="str">
        <f t="shared" si="36"/>
        <v>Y</v>
      </c>
      <c r="V1134" s="1" t="str">
        <f t="shared" si="37"/>
        <v>Y</v>
      </c>
      <c r="X1134" s="1" t="s">
        <v>5813</v>
      </c>
      <c r="Y1134" s="1" t="s">
        <v>6286</v>
      </c>
      <c r="AB1134" s="1" t="e">
        <v>#N/A</v>
      </c>
    </row>
    <row r="1135" spans="1:28" x14ac:dyDescent="0.4">
      <c r="A1135" s="1">
        <v>293252166</v>
      </c>
      <c r="B1135" s="1" t="s">
        <v>948</v>
      </c>
      <c r="C1135" s="1" t="s">
        <v>5946</v>
      </c>
      <c r="D1135" s="1">
        <v>1052</v>
      </c>
      <c r="E1135" s="1" t="s">
        <v>5832</v>
      </c>
      <c r="F1135" s="1">
        <v>9</v>
      </c>
      <c r="G1135" s="1" t="s">
        <v>1786</v>
      </c>
      <c r="H1135" s="1" t="s">
        <v>8177</v>
      </c>
      <c r="I1135" s="1">
        <v>221</v>
      </c>
      <c r="J1135" s="1" t="s">
        <v>1786</v>
      </c>
      <c r="K1135" s="5">
        <v>221</v>
      </c>
      <c r="L1135" s="5">
        <v>4.4865176824134705E-2</v>
      </c>
      <c r="M1135" s="12">
        <v>0.85105084951899801</v>
      </c>
      <c r="N1135" s="12">
        <v>4.9688598743040734E-2</v>
      </c>
      <c r="O1135" s="1" t="s">
        <v>21</v>
      </c>
      <c r="P1135" s="1">
        <v>0.91371562239999904</v>
      </c>
      <c r="Q1135" s="1" t="s">
        <v>3044</v>
      </c>
      <c r="S1135" s="1" t="e">
        <v>#N/A</v>
      </c>
      <c r="T1135" s="1" t="s">
        <v>3045</v>
      </c>
      <c r="U1135" s="1" t="str">
        <f t="shared" si="36"/>
        <v>Y</v>
      </c>
      <c r="V1135" s="1" t="str">
        <f t="shared" si="37"/>
        <v>Y</v>
      </c>
      <c r="X1135" s="1" t="s">
        <v>5813</v>
      </c>
      <c r="AB1135" s="1" t="e">
        <v>#N/A</v>
      </c>
    </row>
    <row r="1136" spans="1:28" x14ac:dyDescent="0.4">
      <c r="A1136" s="1">
        <v>182029881</v>
      </c>
      <c r="B1136" s="1" t="s">
        <v>1559</v>
      </c>
      <c r="C1136" s="1" t="s">
        <v>5946</v>
      </c>
      <c r="D1136" s="1">
        <v>1061</v>
      </c>
      <c r="E1136" s="1" t="s">
        <v>5832</v>
      </c>
      <c r="F1136" s="1">
        <v>9</v>
      </c>
      <c r="G1136" s="1" t="s">
        <v>1908</v>
      </c>
      <c r="H1136" s="1" t="s">
        <v>8170</v>
      </c>
      <c r="I1136" s="1">
        <v>207</v>
      </c>
      <c r="J1136" s="1" t="s">
        <v>1908</v>
      </c>
      <c r="K1136" s="5">
        <v>207</v>
      </c>
      <c r="L1136" s="5">
        <v>0.19072028171628844</v>
      </c>
      <c r="M1136" s="12">
        <v>0.24451924766644817</v>
      </c>
      <c r="N1136" s="12">
        <v>0.18922081765632054</v>
      </c>
      <c r="O1136" s="1" t="s">
        <v>21</v>
      </c>
      <c r="P1136" s="1">
        <v>2.2174360823999999</v>
      </c>
      <c r="Q1136" s="1" t="s">
        <v>1909</v>
      </c>
      <c r="S1136" s="1" t="e">
        <v>#N/A</v>
      </c>
      <c r="T1136" s="1" t="s">
        <v>1910</v>
      </c>
      <c r="U1136" s="1" t="str">
        <f t="shared" si="36"/>
        <v>N</v>
      </c>
      <c r="V1136" s="1" t="str">
        <f t="shared" si="37"/>
        <v>N</v>
      </c>
      <c r="X1136" s="1" t="s">
        <v>9</v>
      </c>
      <c r="Y1136" s="1" t="s">
        <v>6284</v>
      </c>
      <c r="AB1136" s="1" t="e">
        <v>#N/A</v>
      </c>
    </row>
    <row r="1137" spans="1:29" x14ac:dyDescent="0.4">
      <c r="A1137" s="1">
        <v>543881679</v>
      </c>
      <c r="B1137" s="1" t="s">
        <v>771</v>
      </c>
      <c r="C1137" s="1" t="s">
        <v>5946</v>
      </c>
      <c r="D1137" s="1">
        <v>214</v>
      </c>
      <c r="E1137" s="1" t="s">
        <v>5832</v>
      </c>
      <c r="F1137" s="1">
        <v>9</v>
      </c>
      <c r="G1137" s="1" t="s">
        <v>772</v>
      </c>
      <c r="H1137" s="1" t="s">
        <v>8173</v>
      </c>
      <c r="I1137" s="1">
        <v>209</v>
      </c>
      <c r="J1137" s="1" t="s">
        <v>772</v>
      </c>
      <c r="K1137" s="5">
        <v>209</v>
      </c>
      <c r="L1137" s="5">
        <v>0.32603624110695922</v>
      </c>
      <c r="M1137" s="12">
        <v>0.82743029635008492</v>
      </c>
      <c r="N1137" s="12">
        <v>0.13138666472954116</v>
      </c>
      <c r="O1137" s="1" t="s">
        <v>9</v>
      </c>
      <c r="P1137" s="1">
        <v>5.8052325855999998</v>
      </c>
      <c r="Q1137" s="1" t="s">
        <v>773</v>
      </c>
      <c r="S1137" s="1" t="e">
        <v>#N/A</v>
      </c>
      <c r="T1137" s="1" t="s">
        <v>774</v>
      </c>
      <c r="U1137" s="1" t="str">
        <f t="shared" si="36"/>
        <v>Y</v>
      </c>
      <c r="V1137" s="1" t="str">
        <f t="shared" si="37"/>
        <v>Y</v>
      </c>
      <c r="X1137" s="1" t="s">
        <v>5813</v>
      </c>
      <c r="AB1137" s="1" t="e">
        <v>#N/A</v>
      </c>
    </row>
    <row r="1138" spans="1:29" x14ac:dyDescent="0.4">
      <c r="A1138" s="1">
        <v>100141597</v>
      </c>
      <c r="B1138" s="1" t="s">
        <v>10</v>
      </c>
      <c r="C1138" s="1" t="s">
        <v>5946</v>
      </c>
      <c r="D1138" s="1">
        <v>564</v>
      </c>
      <c r="E1138" s="1" t="s">
        <v>5833</v>
      </c>
      <c r="F1138" s="1">
        <v>6</v>
      </c>
      <c r="G1138" s="1" t="s">
        <v>279</v>
      </c>
      <c r="H1138" s="1" t="s">
        <v>7808</v>
      </c>
      <c r="I1138" s="1">
        <v>95</v>
      </c>
      <c r="J1138" s="1" t="s">
        <v>279</v>
      </c>
      <c r="K1138" s="5">
        <v>95</v>
      </c>
      <c r="L1138" s="5">
        <v>0.34869670413179982</v>
      </c>
      <c r="M1138" s="12">
        <v>0.33418462009882816</v>
      </c>
      <c r="N1138" s="12">
        <v>0.32351876362261023</v>
      </c>
      <c r="O1138" s="1" t="s">
        <v>9</v>
      </c>
      <c r="P1138" s="1">
        <v>10.4723781568</v>
      </c>
      <c r="Q1138" s="1" t="s">
        <v>280</v>
      </c>
      <c r="S1138" s="1" t="e">
        <v>#N/A</v>
      </c>
      <c r="T1138" s="1" t="s">
        <v>281</v>
      </c>
      <c r="U1138" s="1" t="str">
        <f t="shared" si="36"/>
        <v>N</v>
      </c>
      <c r="V1138" s="1" t="str">
        <f t="shared" si="37"/>
        <v>N</v>
      </c>
      <c r="X1138" s="1" t="s">
        <v>5813</v>
      </c>
      <c r="Y1138" s="1" t="s">
        <v>5968</v>
      </c>
      <c r="AB1138" s="1" t="s">
        <v>5813</v>
      </c>
    </row>
    <row r="1139" spans="1:29" x14ac:dyDescent="0.4">
      <c r="A1139" s="1">
        <v>156819600</v>
      </c>
      <c r="B1139" s="1" t="s">
        <v>692</v>
      </c>
      <c r="C1139" s="1" t="s">
        <v>5946</v>
      </c>
      <c r="D1139" s="1">
        <v>564</v>
      </c>
      <c r="E1139" s="1" t="s">
        <v>5833</v>
      </c>
      <c r="F1139" s="1">
        <v>6</v>
      </c>
      <c r="G1139" s="1" t="s">
        <v>279</v>
      </c>
      <c r="H1139" s="1" t="s">
        <v>7809</v>
      </c>
      <c r="I1139" s="1">
        <v>95</v>
      </c>
      <c r="J1139" s="1" t="s">
        <v>279</v>
      </c>
      <c r="K1139" s="5">
        <v>95</v>
      </c>
      <c r="L1139" s="5">
        <v>3.7909907995654177E-2</v>
      </c>
      <c r="M1139" s="12">
        <v>0.47039852423393291</v>
      </c>
      <c r="N1139" s="12">
        <v>0.4497680006755651</v>
      </c>
      <c r="O1139" s="1" t="s">
        <v>21</v>
      </c>
      <c r="P1139" s="1">
        <v>1.7521914703999999</v>
      </c>
      <c r="Q1139" s="1" t="s">
        <v>2227</v>
      </c>
      <c r="S1139" s="1" t="e">
        <v>#N/A</v>
      </c>
      <c r="T1139" s="1" t="s">
        <v>2228</v>
      </c>
      <c r="U1139" s="1" t="str">
        <f t="shared" si="36"/>
        <v>N</v>
      </c>
      <c r="V1139" s="1" t="str">
        <f t="shared" si="37"/>
        <v>N</v>
      </c>
      <c r="X1139" s="1" t="s">
        <v>5813</v>
      </c>
      <c r="AB1139" s="1" t="e">
        <v>#N/A</v>
      </c>
    </row>
    <row r="1140" spans="1:29" x14ac:dyDescent="0.4">
      <c r="A1140" s="1">
        <v>303580293</v>
      </c>
      <c r="B1140" s="1" t="s">
        <v>1220</v>
      </c>
      <c r="C1140" s="1" t="s">
        <v>5946</v>
      </c>
      <c r="D1140" s="1">
        <v>564</v>
      </c>
      <c r="E1140" s="1" t="s">
        <v>5833</v>
      </c>
      <c r="F1140" s="1">
        <v>6</v>
      </c>
      <c r="G1140" s="1" t="s">
        <v>279</v>
      </c>
      <c r="H1140" s="1" t="s">
        <v>7810</v>
      </c>
      <c r="I1140" s="1">
        <v>95</v>
      </c>
      <c r="J1140" s="1" t="s">
        <v>279</v>
      </c>
      <c r="K1140" s="5">
        <v>95</v>
      </c>
      <c r="L1140" s="5">
        <v>0.19304300541330013</v>
      </c>
      <c r="M1140" s="12">
        <v>0.36618324941976693</v>
      </c>
      <c r="N1140" s="12">
        <v>0.22511347099554563</v>
      </c>
      <c r="O1140" s="1" t="s">
        <v>21</v>
      </c>
      <c r="P1140" s="1">
        <v>3.6389973088000001</v>
      </c>
      <c r="Q1140" s="1" t="s">
        <v>1297</v>
      </c>
      <c r="S1140" s="1" t="e">
        <v>#N/A</v>
      </c>
      <c r="T1140" s="1" t="s">
        <v>1298</v>
      </c>
      <c r="U1140" s="1" t="str">
        <f t="shared" ref="U1140:U1203" si="38">IF($M1140&gt;0.5,IF($N1140&lt;0.2, "Y", "N"),"N")</f>
        <v>N</v>
      </c>
      <c r="V1140" s="1" t="str">
        <f t="shared" ref="V1140:V1203" si="39">IF($M1140&gt;0.7,IF($N1140&lt;0.17, "Y", "N"),"N")</f>
        <v>N</v>
      </c>
      <c r="X1140" s="1" t="s">
        <v>5813</v>
      </c>
      <c r="AB1140" s="1" t="e">
        <v>#N/A</v>
      </c>
    </row>
    <row r="1141" spans="1:29" x14ac:dyDescent="0.4">
      <c r="A1141" s="1">
        <v>265944939</v>
      </c>
      <c r="B1141" s="1" t="s">
        <v>545</v>
      </c>
      <c r="C1141" s="1" t="s">
        <v>5946</v>
      </c>
      <c r="D1141" s="1">
        <v>564</v>
      </c>
      <c r="E1141" s="1" t="s">
        <v>5833</v>
      </c>
      <c r="F1141" s="1">
        <v>6</v>
      </c>
      <c r="G1141" s="1" t="s">
        <v>279</v>
      </c>
      <c r="H1141" s="1" t="s">
        <v>7809</v>
      </c>
      <c r="I1141" s="1">
        <v>95</v>
      </c>
      <c r="J1141" s="1" t="s">
        <v>279</v>
      </c>
      <c r="K1141" s="5">
        <v>95</v>
      </c>
      <c r="L1141" s="5">
        <v>0.13365513576231575</v>
      </c>
      <c r="M1141" s="12">
        <v>0.55731114689422778</v>
      </c>
      <c r="N1141" s="12">
        <v>0.16046518585069525</v>
      </c>
      <c r="O1141" s="1" t="s">
        <v>9</v>
      </c>
      <c r="P1141" s="1">
        <v>3.1025593424000002</v>
      </c>
      <c r="Q1141" s="1" t="s">
        <v>1461</v>
      </c>
      <c r="S1141" s="1" t="e">
        <v>#N/A</v>
      </c>
      <c r="T1141" s="1" t="s">
        <v>1462</v>
      </c>
      <c r="U1141" s="1" t="str">
        <f t="shared" si="38"/>
        <v>Y</v>
      </c>
      <c r="V1141" s="1" t="str">
        <f t="shared" si="39"/>
        <v>N</v>
      </c>
      <c r="X1141" s="1" t="s">
        <v>5813</v>
      </c>
      <c r="AB1141" s="1" t="e">
        <v>#N/A</v>
      </c>
    </row>
    <row r="1142" spans="1:29" x14ac:dyDescent="0.4">
      <c r="A1142" s="1">
        <v>278259822</v>
      </c>
      <c r="B1142" s="1" t="s">
        <v>1010</v>
      </c>
      <c r="C1142" s="1" t="s">
        <v>5946</v>
      </c>
      <c r="D1142" s="1">
        <v>564</v>
      </c>
      <c r="E1142" s="1" t="s">
        <v>5833</v>
      </c>
      <c r="F1142" s="1">
        <v>6</v>
      </c>
      <c r="G1142" s="1" t="s">
        <v>279</v>
      </c>
      <c r="H1142" s="1" t="s">
        <v>7811</v>
      </c>
      <c r="I1142" s="1">
        <v>95</v>
      </c>
      <c r="J1142" s="1" t="s">
        <v>279</v>
      </c>
      <c r="K1142" s="5">
        <v>95</v>
      </c>
      <c r="L1142" s="5">
        <v>0.29357785527082264</v>
      </c>
      <c r="M1142" s="12">
        <v>0.47766853487854366</v>
      </c>
      <c r="N1142" s="12">
        <v>0.2497103006368539</v>
      </c>
      <c r="O1142" s="1" t="s">
        <v>9</v>
      </c>
      <c r="P1142" s="1">
        <v>4.5344676831999999</v>
      </c>
      <c r="Q1142" s="1" t="s">
        <v>1011</v>
      </c>
      <c r="S1142" s="1" t="e">
        <v>#N/A</v>
      </c>
      <c r="T1142" s="1" t="s">
        <v>1012</v>
      </c>
      <c r="U1142" s="1" t="str">
        <f t="shared" si="38"/>
        <v>N</v>
      </c>
      <c r="V1142" s="1" t="str">
        <f t="shared" si="39"/>
        <v>N</v>
      </c>
      <c r="X1142" s="1" t="s">
        <v>5813</v>
      </c>
      <c r="AB1142" s="1" t="e">
        <v>#N/A</v>
      </c>
    </row>
    <row r="1143" spans="1:29" x14ac:dyDescent="0.4">
      <c r="A1143" s="1">
        <v>554021622</v>
      </c>
      <c r="B1143" s="1" t="s">
        <v>1336</v>
      </c>
      <c r="C1143" s="1" t="s">
        <v>5946</v>
      </c>
      <c r="D1143" s="1">
        <v>564</v>
      </c>
      <c r="E1143" s="1" t="s">
        <v>5833</v>
      </c>
      <c r="F1143" s="1">
        <v>6</v>
      </c>
      <c r="G1143" s="1" t="s">
        <v>279</v>
      </c>
      <c r="H1143" s="1" t="s">
        <v>7807</v>
      </c>
      <c r="I1143" s="1">
        <v>95</v>
      </c>
      <c r="J1143" s="1" t="s">
        <v>279</v>
      </c>
      <c r="K1143" s="5">
        <v>95</v>
      </c>
      <c r="L1143" s="5">
        <v>0.11209347365911529</v>
      </c>
      <c r="M1143" s="12">
        <v>0.47616977026083512</v>
      </c>
      <c r="N1143" s="12">
        <v>0.19018912077640188</v>
      </c>
      <c r="O1143" s="1" t="s">
        <v>9</v>
      </c>
      <c r="P1143" s="1">
        <v>3.3411851871999998</v>
      </c>
      <c r="Q1143" s="1" t="s">
        <v>1400</v>
      </c>
      <c r="S1143" s="1" t="e">
        <v>#N/A</v>
      </c>
      <c r="T1143" s="1" t="s">
        <v>1401</v>
      </c>
      <c r="U1143" s="1" t="str">
        <f t="shared" si="38"/>
        <v>N</v>
      </c>
      <c r="V1143" s="1" t="str">
        <f t="shared" si="39"/>
        <v>N</v>
      </c>
      <c r="X1143" s="1" t="s">
        <v>5813</v>
      </c>
      <c r="Y1143" s="1" t="s">
        <v>6128</v>
      </c>
      <c r="AB1143" s="1" t="e">
        <v>#N/A</v>
      </c>
    </row>
    <row r="1144" spans="1:29" x14ac:dyDescent="0.4">
      <c r="A1144" s="1">
        <v>300624130</v>
      </c>
      <c r="B1144" s="1" t="s">
        <v>19</v>
      </c>
      <c r="C1144" s="1" t="s">
        <v>5946</v>
      </c>
      <c r="D1144" s="1">
        <v>214</v>
      </c>
      <c r="E1144" s="1" t="s">
        <v>5832</v>
      </c>
      <c r="F1144" s="1">
        <v>9</v>
      </c>
      <c r="G1144" s="1" t="s">
        <v>772</v>
      </c>
      <c r="H1144" s="1" t="s">
        <v>209</v>
      </c>
      <c r="I1144" s="1">
        <v>209</v>
      </c>
      <c r="J1144" s="1" t="s">
        <v>772</v>
      </c>
      <c r="K1144" s="5">
        <v>209</v>
      </c>
      <c r="L1144" s="5">
        <v>7.9476149101412846E-2</v>
      </c>
      <c r="M1144" s="12">
        <v>0.93925917327407182</v>
      </c>
      <c r="N1144" s="12">
        <v>5.763008747637683E-2</v>
      </c>
      <c r="O1144" s="1" t="s">
        <v>21</v>
      </c>
      <c r="P1144" s="1">
        <v>1.2475897448</v>
      </c>
      <c r="Q1144" s="1" t="s">
        <v>2674</v>
      </c>
      <c r="R1144" s="1" t="s">
        <v>5813</v>
      </c>
      <c r="S1144" s="1" t="e">
        <v>#N/A</v>
      </c>
      <c r="T1144" s="1" t="s">
        <v>2675</v>
      </c>
      <c r="U1144" s="1" t="str">
        <f t="shared" si="38"/>
        <v>Y</v>
      </c>
      <c r="V1144" s="1" t="str">
        <f t="shared" si="39"/>
        <v>Y</v>
      </c>
      <c r="X1144" s="1" t="s">
        <v>5813</v>
      </c>
      <c r="AB1144" s="1" t="e">
        <v>#N/A</v>
      </c>
      <c r="AC1144" s="1" t="s">
        <v>8448</v>
      </c>
    </row>
    <row r="1145" spans="1:29" x14ac:dyDescent="0.4">
      <c r="A1145" s="1">
        <v>175158132</v>
      </c>
      <c r="B1145" s="1" t="s">
        <v>10</v>
      </c>
      <c r="C1145" s="1" t="s">
        <v>5946</v>
      </c>
      <c r="D1145" s="1">
        <v>294</v>
      </c>
      <c r="E1145" s="1" t="s">
        <v>5832</v>
      </c>
      <c r="F1145" s="1">
        <v>9</v>
      </c>
      <c r="G1145" s="1" t="s">
        <v>505</v>
      </c>
      <c r="H1145" s="1" t="s">
        <v>8120</v>
      </c>
      <c r="I1145" s="1">
        <v>200</v>
      </c>
      <c r="J1145" s="1" t="s">
        <v>505</v>
      </c>
      <c r="K1145" s="5">
        <v>200</v>
      </c>
      <c r="L1145" s="5">
        <v>0.26498403466702986</v>
      </c>
      <c r="M1145" s="12">
        <v>0.85965110470707096</v>
      </c>
      <c r="N1145" s="12">
        <v>0.11075439238019683</v>
      </c>
      <c r="O1145" s="1" t="s">
        <v>9</v>
      </c>
      <c r="P1145" s="1">
        <v>3.6403614688000001</v>
      </c>
      <c r="Q1145" s="1" t="s">
        <v>1295</v>
      </c>
      <c r="S1145" s="1" t="e">
        <v>#N/A</v>
      </c>
      <c r="T1145" s="1" t="s">
        <v>1296</v>
      </c>
      <c r="U1145" s="1" t="str">
        <f t="shared" si="38"/>
        <v>Y</v>
      </c>
      <c r="V1145" s="1" t="str">
        <f t="shared" si="39"/>
        <v>Y</v>
      </c>
      <c r="X1145" s="1" t="s">
        <v>5813</v>
      </c>
      <c r="Y1145" s="1" t="s">
        <v>6269</v>
      </c>
      <c r="AB1145" s="1" t="s">
        <v>5813</v>
      </c>
    </row>
    <row r="1146" spans="1:29" x14ac:dyDescent="0.4">
      <c r="A1146" s="1">
        <v>278513131</v>
      </c>
      <c r="B1146" s="1" t="s">
        <v>168</v>
      </c>
      <c r="C1146" s="1" t="s">
        <v>5946</v>
      </c>
      <c r="D1146" s="1">
        <v>294</v>
      </c>
      <c r="E1146" s="1" t="s">
        <v>5832</v>
      </c>
      <c r="F1146" s="1">
        <v>9</v>
      </c>
      <c r="G1146" s="1" t="s">
        <v>505</v>
      </c>
      <c r="H1146" s="1" t="s">
        <v>1118</v>
      </c>
      <c r="I1146" s="1">
        <v>200</v>
      </c>
      <c r="J1146" s="1" t="s">
        <v>505</v>
      </c>
      <c r="K1146" s="5">
        <v>200</v>
      </c>
      <c r="L1146" s="5">
        <v>3.2858671122644768E-2</v>
      </c>
      <c r="M1146" s="12">
        <v>0.94837015435231276</v>
      </c>
      <c r="N1146" s="12">
        <v>5.0719272803325381E-2</v>
      </c>
      <c r="O1146" s="1" t="s">
        <v>9</v>
      </c>
      <c r="P1146" s="1">
        <v>0.31630910219999903</v>
      </c>
      <c r="Q1146" s="1" t="s">
        <v>4250</v>
      </c>
      <c r="S1146" s="1" t="e">
        <v>#N/A</v>
      </c>
      <c r="T1146" s="1" t="s">
        <v>4251</v>
      </c>
      <c r="U1146" s="1" t="str">
        <f t="shared" si="38"/>
        <v>Y</v>
      </c>
      <c r="V1146" s="1" t="str">
        <f t="shared" si="39"/>
        <v>Y</v>
      </c>
      <c r="X1146" s="1" t="s">
        <v>5813</v>
      </c>
      <c r="Y1146" s="1" t="s">
        <v>6254</v>
      </c>
      <c r="Z1146" s="1" t="s">
        <v>5812</v>
      </c>
      <c r="AB1146" s="1" t="e">
        <v>#N/A</v>
      </c>
    </row>
    <row r="1147" spans="1:29" x14ac:dyDescent="0.4">
      <c r="A1147" s="1">
        <v>307691605</v>
      </c>
      <c r="B1147" s="1" t="s">
        <v>168</v>
      </c>
      <c r="C1147" s="1" t="s">
        <v>5946</v>
      </c>
      <c r="D1147" s="1">
        <v>294</v>
      </c>
      <c r="E1147" s="1" t="s">
        <v>5832</v>
      </c>
      <c r="F1147" s="1">
        <v>9</v>
      </c>
      <c r="G1147" s="1" t="s">
        <v>505</v>
      </c>
      <c r="H1147" s="1" t="s">
        <v>8122</v>
      </c>
      <c r="I1147" s="1">
        <v>200</v>
      </c>
      <c r="J1147" s="1" t="s">
        <v>505</v>
      </c>
      <c r="K1147" s="5">
        <v>200</v>
      </c>
      <c r="L1147" s="5">
        <v>3.9326421071874944E-2</v>
      </c>
      <c r="M1147" s="12">
        <v>0.97448689277311829</v>
      </c>
      <c r="N1147" s="12">
        <v>1.63835318025745E-2</v>
      </c>
      <c r="O1147" s="1" t="s">
        <v>9</v>
      </c>
      <c r="P1147" s="1">
        <v>0.15420415639999999</v>
      </c>
      <c r="Q1147" s="1" t="s">
        <v>5010</v>
      </c>
      <c r="S1147" s="1" t="e">
        <v>#N/A</v>
      </c>
      <c r="T1147" s="1" t="s">
        <v>5011</v>
      </c>
      <c r="U1147" s="1" t="str">
        <f t="shared" si="38"/>
        <v>Y</v>
      </c>
      <c r="V1147" s="1" t="str">
        <f t="shared" si="39"/>
        <v>Y</v>
      </c>
      <c r="X1147" s="1" t="s">
        <v>5813</v>
      </c>
      <c r="AB1147" s="1" t="e">
        <v>#N/A</v>
      </c>
    </row>
    <row r="1148" spans="1:29" x14ac:dyDescent="0.4">
      <c r="A1148" s="1">
        <v>278511717</v>
      </c>
      <c r="B1148" s="1" t="s">
        <v>168</v>
      </c>
      <c r="C1148" s="1" t="s">
        <v>5946</v>
      </c>
      <c r="D1148" s="1">
        <v>294</v>
      </c>
      <c r="E1148" s="1" t="s">
        <v>5832</v>
      </c>
      <c r="F1148" s="1">
        <v>9</v>
      </c>
      <c r="G1148" s="1" t="s">
        <v>505</v>
      </c>
      <c r="H1148" s="1" t="s">
        <v>1118</v>
      </c>
      <c r="I1148" s="1">
        <v>200</v>
      </c>
      <c r="J1148" s="1" t="s">
        <v>505</v>
      </c>
      <c r="K1148" s="5">
        <v>200</v>
      </c>
      <c r="L1148" s="5">
        <v>8.74041708257811E-2</v>
      </c>
      <c r="M1148" s="12">
        <v>0.84163884848639647</v>
      </c>
      <c r="N1148" s="12">
        <v>0.15836115151360347</v>
      </c>
      <c r="O1148" s="1" t="s">
        <v>9</v>
      </c>
      <c r="P1148" s="1">
        <v>0.56770137759999995</v>
      </c>
      <c r="Q1148" s="1" t="s">
        <v>3621</v>
      </c>
      <c r="S1148" s="1" t="e">
        <v>#N/A</v>
      </c>
      <c r="T1148" s="1" t="s">
        <v>3622</v>
      </c>
      <c r="U1148" s="1" t="str">
        <f t="shared" si="38"/>
        <v>Y</v>
      </c>
      <c r="V1148" s="1" t="str">
        <f t="shared" si="39"/>
        <v>Y</v>
      </c>
      <c r="X1148" s="1" t="s">
        <v>5813</v>
      </c>
      <c r="AB1148" s="1" t="e">
        <v>#N/A</v>
      </c>
    </row>
    <row r="1149" spans="1:29" x14ac:dyDescent="0.4">
      <c r="A1149" s="1">
        <v>504173156</v>
      </c>
      <c r="B1149" s="1" t="s">
        <v>692</v>
      </c>
      <c r="C1149" s="1">
        <v>36</v>
      </c>
      <c r="D1149" s="1">
        <v>596</v>
      </c>
      <c r="E1149" s="1" t="s">
        <v>5833</v>
      </c>
      <c r="F1149" s="1">
        <v>6</v>
      </c>
      <c r="G1149" s="1" t="s">
        <v>32</v>
      </c>
      <c r="H1149" s="1" t="s">
        <v>7814</v>
      </c>
      <c r="I1149" s="1">
        <v>96</v>
      </c>
      <c r="J1149" s="1" t="s">
        <v>32</v>
      </c>
      <c r="K1149" s="5">
        <v>96</v>
      </c>
      <c r="L1149" s="5">
        <v>1.4939994412237435E-2</v>
      </c>
      <c r="M1149" s="12">
        <v>0.85264033228591896</v>
      </c>
      <c r="N1149" s="12">
        <v>8.2281795646494488E-2</v>
      </c>
      <c r="O1149" s="1" t="s">
        <v>9</v>
      </c>
      <c r="P1149" s="1">
        <v>1.3646919832</v>
      </c>
      <c r="Q1149" s="1" t="s">
        <v>2544</v>
      </c>
      <c r="S1149" s="1" t="e">
        <v>#N/A</v>
      </c>
      <c r="T1149" s="1" t="s">
        <v>2545</v>
      </c>
      <c r="U1149" s="1" t="str">
        <f t="shared" si="38"/>
        <v>Y</v>
      </c>
      <c r="V1149" s="1" t="str">
        <f t="shared" si="39"/>
        <v>Y</v>
      </c>
      <c r="X1149" s="1" t="s">
        <v>5813</v>
      </c>
      <c r="AB1149" s="1" t="e">
        <v>#N/A</v>
      </c>
    </row>
    <row r="1150" spans="1:29" x14ac:dyDescent="0.4">
      <c r="A1150" s="1">
        <v>264249312</v>
      </c>
      <c r="B1150" s="1" t="s">
        <v>157</v>
      </c>
      <c r="C1150" s="1" t="s">
        <v>5946</v>
      </c>
      <c r="D1150" s="1">
        <v>894</v>
      </c>
      <c r="E1150" s="1" t="s">
        <v>5827</v>
      </c>
      <c r="F1150" s="1">
        <v>1</v>
      </c>
      <c r="G1150" s="1" t="s">
        <v>371</v>
      </c>
      <c r="H1150" s="1" t="s">
        <v>454</v>
      </c>
      <c r="I1150" s="1">
        <v>36</v>
      </c>
      <c r="J1150" s="1" t="s">
        <v>371</v>
      </c>
      <c r="K1150" s="5">
        <v>36</v>
      </c>
      <c r="L1150" s="5">
        <v>1.9606790077511788E-2</v>
      </c>
      <c r="M1150" s="12">
        <v>0.95113739075480697</v>
      </c>
      <c r="N1150" s="12">
        <v>4.2968916171779448E-2</v>
      </c>
      <c r="O1150" s="1" t="s">
        <v>9</v>
      </c>
      <c r="P1150" s="1">
        <v>0.22662149649999999</v>
      </c>
      <c r="Q1150" s="1" t="s">
        <v>4618</v>
      </c>
      <c r="S1150" s="1" t="e">
        <v>#N/A</v>
      </c>
      <c r="T1150" s="1" t="s">
        <v>4619</v>
      </c>
      <c r="U1150" s="1" t="str">
        <f t="shared" si="38"/>
        <v>Y</v>
      </c>
      <c r="V1150" s="1" t="str">
        <f t="shared" si="39"/>
        <v>Y</v>
      </c>
      <c r="W1150" s="1" t="s">
        <v>5812</v>
      </c>
      <c r="X1150" s="1" t="s">
        <v>5812</v>
      </c>
      <c r="Y1150" s="1" t="s">
        <v>6067</v>
      </c>
      <c r="AB1150" s="1" t="e">
        <v>#N/A</v>
      </c>
    </row>
    <row r="1151" spans="1:29" x14ac:dyDescent="0.4">
      <c r="A1151" s="1">
        <v>167200755</v>
      </c>
      <c r="B1151" s="1" t="s">
        <v>692</v>
      </c>
      <c r="C1151" s="1" t="s">
        <v>5946</v>
      </c>
      <c r="D1151" s="1">
        <v>596</v>
      </c>
      <c r="E1151" s="1" t="s">
        <v>5833</v>
      </c>
      <c r="F1151" s="1">
        <v>6</v>
      </c>
      <c r="G1151" s="1" t="s">
        <v>32</v>
      </c>
      <c r="H1151" s="1" t="s">
        <v>7816</v>
      </c>
      <c r="I1151" s="1">
        <v>96</v>
      </c>
      <c r="J1151" s="1" t="s">
        <v>32</v>
      </c>
      <c r="K1151" s="5">
        <v>96</v>
      </c>
      <c r="L1151" s="5">
        <v>6.1507951327844999E-2</v>
      </c>
      <c r="M1151" s="12">
        <v>0.682885979669834</v>
      </c>
      <c r="N1151" s="12">
        <v>0.16182693391860573</v>
      </c>
      <c r="O1151" s="1" t="s">
        <v>9</v>
      </c>
      <c r="P1151" s="1">
        <v>3.4042640631999999</v>
      </c>
      <c r="Q1151" s="1" t="s">
        <v>1379</v>
      </c>
      <c r="S1151" s="1" t="e">
        <v>#N/A</v>
      </c>
      <c r="T1151" s="1" t="s">
        <v>1380</v>
      </c>
      <c r="U1151" s="1" t="str">
        <f t="shared" si="38"/>
        <v>Y</v>
      </c>
      <c r="V1151" s="1" t="str">
        <f t="shared" si="39"/>
        <v>N</v>
      </c>
      <c r="X1151" s="1" t="s">
        <v>5813</v>
      </c>
      <c r="AB1151" s="1" t="e">
        <v>#N/A</v>
      </c>
    </row>
    <row r="1152" spans="1:29" x14ac:dyDescent="0.4">
      <c r="A1152" s="1">
        <v>292961470</v>
      </c>
      <c r="B1152" s="1" t="s">
        <v>545</v>
      </c>
      <c r="C1152" s="1" t="s">
        <v>5946</v>
      </c>
      <c r="D1152" s="1">
        <v>596</v>
      </c>
      <c r="E1152" s="1" t="s">
        <v>5833</v>
      </c>
      <c r="F1152" s="1">
        <v>6</v>
      </c>
      <c r="G1152" s="1" t="s">
        <v>32</v>
      </c>
      <c r="H1152" s="1" t="s">
        <v>7812</v>
      </c>
      <c r="I1152" s="1">
        <v>96</v>
      </c>
      <c r="J1152" s="1" t="s">
        <v>32</v>
      </c>
      <c r="K1152" s="5">
        <v>96</v>
      </c>
      <c r="L1152" s="5">
        <v>3.8481142361180276E-2</v>
      </c>
      <c r="M1152" s="12">
        <v>0.50539201363780406</v>
      </c>
      <c r="N1152" s="12">
        <v>0.35447601638148252</v>
      </c>
      <c r="O1152" s="1" t="s">
        <v>9</v>
      </c>
      <c r="P1152" s="1">
        <v>1.8035264771999999</v>
      </c>
      <c r="Q1152" s="1" t="s">
        <v>2182</v>
      </c>
      <c r="S1152" s="1" t="e">
        <v>#N/A</v>
      </c>
      <c r="T1152" s="1" t="s">
        <v>2183</v>
      </c>
      <c r="U1152" s="1" t="str">
        <f t="shared" si="38"/>
        <v>N</v>
      </c>
      <c r="V1152" s="1" t="str">
        <f t="shared" si="39"/>
        <v>N</v>
      </c>
      <c r="X1152" s="1" t="s">
        <v>5813</v>
      </c>
      <c r="Y1152" s="1" t="s">
        <v>6124</v>
      </c>
      <c r="AB1152" s="1" t="e">
        <v>#N/A</v>
      </c>
    </row>
    <row r="1153" spans="1:28" x14ac:dyDescent="0.4">
      <c r="A1153" s="1">
        <v>515191874</v>
      </c>
      <c r="B1153" s="1" t="s">
        <v>545</v>
      </c>
      <c r="C1153" s="1" t="s">
        <v>5946</v>
      </c>
      <c r="D1153" s="1">
        <v>596</v>
      </c>
      <c r="E1153" s="1" t="s">
        <v>5833</v>
      </c>
      <c r="F1153" s="1">
        <v>6</v>
      </c>
      <c r="G1153" s="1" t="s">
        <v>32</v>
      </c>
      <c r="H1153" s="1" t="s">
        <v>7813</v>
      </c>
      <c r="I1153" s="1">
        <v>96</v>
      </c>
      <c r="J1153" s="1" t="s">
        <v>32</v>
      </c>
      <c r="K1153" s="5">
        <v>96</v>
      </c>
      <c r="L1153" s="5">
        <v>4.1076019242742325E-2</v>
      </c>
      <c r="M1153" s="12">
        <v>0.41590830038912607</v>
      </c>
      <c r="N1153" s="12">
        <v>0.18410408894080352</v>
      </c>
      <c r="O1153" s="1" t="s">
        <v>21</v>
      </c>
      <c r="P1153" s="1">
        <v>1.0762435656</v>
      </c>
      <c r="Q1153" s="1" t="s">
        <v>2836</v>
      </c>
      <c r="S1153" s="1" t="e">
        <v>#N/A</v>
      </c>
      <c r="T1153" s="1" t="s">
        <v>2837</v>
      </c>
      <c r="U1153" s="1" t="str">
        <f t="shared" si="38"/>
        <v>N</v>
      </c>
      <c r="V1153" s="1" t="str">
        <f t="shared" si="39"/>
        <v>N</v>
      </c>
      <c r="X1153" s="1" t="s">
        <v>9</v>
      </c>
      <c r="Y1153" s="1" t="s">
        <v>6009</v>
      </c>
      <c r="AB1153" s="1" t="e">
        <v>#N/A</v>
      </c>
    </row>
    <row r="1154" spans="1:28" x14ac:dyDescent="0.4">
      <c r="A1154" s="1">
        <v>286319739</v>
      </c>
      <c r="B1154" s="1" t="s">
        <v>545</v>
      </c>
      <c r="C1154" s="1" t="s">
        <v>5946</v>
      </c>
      <c r="D1154" s="1">
        <v>596</v>
      </c>
      <c r="E1154" s="1" t="s">
        <v>5833</v>
      </c>
      <c r="F1154" s="1">
        <v>6</v>
      </c>
      <c r="G1154" s="1" t="s">
        <v>32</v>
      </c>
      <c r="H1154" s="1" t="s">
        <v>7817</v>
      </c>
      <c r="I1154" s="1">
        <v>96</v>
      </c>
      <c r="J1154" s="1" t="s">
        <v>32</v>
      </c>
      <c r="K1154" s="5">
        <v>96</v>
      </c>
      <c r="L1154" s="5">
        <v>0.12959604042177711</v>
      </c>
      <c r="M1154" s="12">
        <v>0.76187187416112234</v>
      </c>
      <c r="N1154" s="12">
        <v>0.16784411722153775</v>
      </c>
      <c r="O1154" s="1" t="s">
        <v>21</v>
      </c>
      <c r="P1154" s="1">
        <v>7.4636868991999998</v>
      </c>
      <c r="Q1154" s="1" t="s">
        <v>546</v>
      </c>
      <c r="S1154" s="1" t="e">
        <v>#N/A</v>
      </c>
      <c r="T1154" s="1" t="s">
        <v>547</v>
      </c>
      <c r="U1154" s="1" t="str">
        <f t="shared" si="38"/>
        <v>Y</v>
      </c>
      <c r="V1154" s="1" t="str">
        <f t="shared" si="39"/>
        <v>Y</v>
      </c>
      <c r="X1154" s="1" t="s">
        <v>5813</v>
      </c>
      <c r="AB1154" s="1" t="e">
        <v>#N/A</v>
      </c>
    </row>
    <row r="1155" spans="1:28" x14ac:dyDescent="0.4">
      <c r="A1155" s="1">
        <v>307656580</v>
      </c>
      <c r="B1155" s="1" t="s">
        <v>168</v>
      </c>
      <c r="C1155" s="1" t="s">
        <v>5946</v>
      </c>
      <c r="D1155" s="1">
        <v>294</v>
      </c>
      <c r="E1155" s="1" t="s">
        <v>5832</v>
      </c>
      <c r="F1155" s="1">
        <v>9</v>
      </c>
      <c r="G1155" s="1" t="s">
        <v>505</v>
      </c>
      <c r="H1155" s="1" t="s">
        <v>8123</v>
      </c>
      <c r="I1155" s="1">
        <v>200</v>
      </c>
      <c r="J1155" s="1" t="s">
        <v>505</v>
      </c>
      <c r="K1155" s="5">
        <v>200</v>
      </c>
      <c r="L1155" s="5">
        <v>7.136094294752568E-2</v>
      </c>
      <c r="M1155" s="12">
        <v>0.7982018051460138</v>
      </c>
      <c r="N1155" s="12">
        <v>0.19065859813195829</v>
      </c>
      <c r="O1155" s="1" t="s">
        <v>9</v>
      </c>
      <c r="P1155" s="1">
        <v>0.26159225260000002</v>
      </c>
      <c r="Q1155" s="1" t="s">
        <v>4455</v>
      </c>
      <c r="S1155" s="1" t="e">
        <v>#N/A</v>
      </c>
      <c r="T1155" s="1" t="s">
        <v>4456</v>
      </c>
      <c r="U1155" s="1" t="str">
        <f t="shared" si="38"/>
        <v>Y</v>
      </c>
      <c r="V1155" s="1" t="str">
        <f t="shared" si="39"/>
        <v>N</v>
      </c>
      <c r="X1155" s="1" t="s">
        <v>5813</v>
      </c>
      <c r="AB1155" s="1" t="e">
        <v>#N/A</v>
      </c>
    </row>
    <row r="1156" spans="1:28" x14ac:dyDescent="0.4">
      <c r="A1156" s="1">
        <v>182613651</v>
      </c>
      <c r="B1156" s="1" t="s">
        <v>948</v>
      </c>
      <c r="C1156" s="1" t="s">
        <v>5946</v>
      </c>
      <c r="D1156" s="1">
        <v>294</v>
      </c>
      <c r="E1156" s="1" t="s">
        <v>5832</v>
      </c>
      <c r="F1156" s="1">
        <v>9</v>
      </c>
      <c r="G1156" s="1" t="s">
        <v>505</v>
      </c>
      <c r="H1156" s="1" t="s">
        <v>8122</v>
      </c>
      <c r="I1156" s="1">
        <v>200</v>
      </c>
      <c r="J1156" s="1" t="s">
        <v>505</v>
      </c>
      <c r="K1156" s="5">
        <v>200</v>
      </c>
      <c r="L1156" s="5">
        <v>3.8262496149609269E-2</v>
      </c>
      <c r="M1156" s="12">
        <v>0.96916390600547841</v>
      </c>
      <c r="N1156" s="12">
        <v>1.6773062064399651E-2</v>
      </c>
      <c r="O1156" s="1" t="s">
        <v>21</v>
      </c>
      <c r="P1156" s="1">
        <v>0.27453452215000002</v>
      </c>
      <c r="Q1156" s="1" t="s">
        <v>4398</v>
      </c>
      <c r="S1156" s="1" t="e">
        <v>#N/A</v>
      </c>
      <c r="T1156" s="1" t="s">
        <v>4399</v>
      </c>
      <c r="U1156" s="1" t="str">
        <f t="shared" si="38"/>
        <v>Y</v>
      </c>
      <c r="V1156" s="1" t="str">
        <f t="shared" si="39"/>
        <v>Y</v>
      </c>
      <c r="X1156" s="1" t="s">
        <v>5813</v>
      </c>
      <c r="AB1156" s="1" t="e">
        <v>#N/A</v>
      </c>
    </row>
    <row r="1157" spans="1:28" x14ac:dyDescent="0.4">
      <c r="A1157" s="1">
        <v>294174290</v>
      </c>
      <c r="B1157" s="1" t="s">
        <v>143</v>
      </c>
      <c r="C1157" s="1" t="s">
        <v>5946</v>
      </c>
      <c r="D1157" s="1">
        <v>294</v>
      </c>
      <c r="E1157" s="1" t="s">
        <v>5832</v>
      </c>
      <c r="F1157" s="1">
        <v>9</v>
      </c>
      <c r="G1157" s="1" t="s">
        <v>505</v>
      </c>
      <c r="H1157" s="1" t="s">
        <v>584</v>
      </c>
      <c r="I1157" s="1">
        <v>200</v>
      </c>
      <c r="J1157" s="1" t="s">
        <v>505</v>
      </c>
      <c r="K1157" s="5">
        <v>200</v>
      </c>
      <c r="L1157" s="5">
        <v>2.629993119456777E-2</v>
      </c>
      <c r="M1157" s="12">
        <v>0.94970039099826209</v>
      </c>
      <c r="N1157" s="12">
        <v>5.0199803845192834E-2</v>
      </c>
      <c r="O1157" s="1" t="s">
        <v>21</v>
      </c>
      <c r="P1157" s="1">
        <v>0.20188318499999999</v>
      </c>
      <c r="Q1157" s="1" t="s">
        <v>4738</v>
      </c>
      <c r="R1157" s="1" t="s">
        <v>5813</v>
      </c>
      <c r="S1157" s="1" t="e">
        <v>#N/A</v>
      </c>
      <c r="T1157" s="1" t="s">
        <v>4739</v>
      </c>
      <c r="U1157" s="1" t="str">
        <f t="shared" si="38"/>
        <v>Y</v>
      </c>
      <c r="V1157" s="1" t="str">
        <f t="shared" si="39"/>
        <v>Y</v>
      </c>
      <c r="X1157" s="1" t="s">
        <v>5813</v>
      </c>
      <c r="AB1157" s="1" t="e">
        <v>#N/A</v>
      </c>
    </row>
    <row r="1158" spans="1:28" x14ac:dyDescent="0.4">
      <c r="A1158" s="1">
        <v>294174996</v>
      </c>
      <c r="B1158" s="1" t="s">
        <v>143</v>
      </c>
      <c r="C1158" s="1" t="s">
        <v>5946</v>
      </c>
      <c r="D1158" s="1">
        <v>619</v>
      </c>
      <c r="E1158" s="1" t="s">
        <v>5829</v>
      </c>
      <c r="F1158" s="1">
        <v>2</v>
      </c>
      <c r="G1158" s="1" t="s">
        <v>715</v>
      </c>
      <c r="H1158" s="1">
        <v>0</v>
      </c>
      <c r="I1158" s="1">
        <v>50</v>
      </c>
      <c r="J1158" s="1" t="s">
        <v>715</v>
      </c>
      <c r="K1158" s="5">
        <v>50</v>
      </c>
      <c r="L1158" s="5">
        <v>2.4163430144460575E-2</v>
      </c>
      <c r="M1158" s="12">
        <v>0.96582917183014427</v>
      </c>
      <c r="N1158" s="12">
        <v>3.3663022287689269E-2</v>
      </c>
      <c r="O1158" s="1" t="s">
        <v>21</v>
      </c>
      <c r="P1158" s="1">
        <v>1.9729275719999999</v>
      </c>
      <c r="Q1158" s="1" t="s">
        <v>2081</v>
      </c>
      <c r="S1158" s="1" t="e">
        <v>#N/A</v>
      </c>
      <c r="T1158" s="1" t="s">
        <v>2082</v>
      </c>
      <c r="U1158" s="1" t="str">
        <f t="shared" si="38"/>
        <v>Y</v>
      </c>
      <c r="V1158" s="1" t="str">
        <f t="shared" si="39"/>
        <v>Y</v>
      </c>
      <c r="X1158" s="1" t="s">
        <v>5813</v>
      </c>
      <c r="AB1158" s="1" t="e">
        <v>#N/A</v>
      </c>
    </row>
    <row r="1159" spans="1:28" x14ac:dyDescent="0.4">
      <c r="A1159" s="1">
        <v>305293222</v>
      </c>
      <c r="B1159" s="1" t="s">
        <v>1220</v>
      </c>
      <c r="C1159" s="1" t="s">
        <v>5946</v>
      </c>
      <c r="D1159" s="1">
        <v>968</v>
      </c>
      <c r="E1159" s="1" t="s">
        <v>5834</v>
      </c>
      <c r="F1159" s="1">
        <v>12</v>
      </c>
      <c r="G1159" s="1" t="s">
        <v>3269</v>
      </c>
      <c r="H1159" s="1" t="s">
        <v>833</v>
      </c>
      <c r="I1159" s="1">
        <v>305</v>
      </c>
      <c r="J1159" s="1" t="s">
        <v>3269</v>
      </c>
      <c r="K1159" s="5">
        <v>305</v>
      </c>
      <c r="L1159" s="5">
        <v>5.5260543034374894E-2</v>
      </c>
      <c r="M1159" s="12">
        <v>0.98062649450062345</v>
      </c>
      <c r="N1159" s="12">
        <v>1.9373505499376612E-2</v>
      </c>
      <c r="O1159" s="1" t="s">
        <v>21</v>
      </c>
      <c r="P1159" s="1">
        <v>3.8660353199999997E-2</v>
      </c>
      <c r="Q1159" s="1" t="s">
        <v>5721</v>
      </c>
      <c r="R1159" s="1" t="s">
        <v>5813</v>
      </c>
      <c r="S1159" s="1" t="e">
        <v>#N/A</v>
      </c>
      <c r="T1159" s="1" t="s">
        <v>5722</v>
      </c>
      <c r="U1159" s="1" t="str">
        <f t="shared" si="38"/>
        <v>Y</v>
      </c>
      <c r="V1159" s="1" t="str">
        <f t="shared" si="39"/>
        <v>Y</v>
      </c>
      <c r="X1159" s="1" t="s">
        <v>5813</v>
      </c>
      <c r="Z1159" s="1" t="s">
        <v>7027</v>
      </c>
      <c r="AB1159" s="1" t="e">
        <v>#N/A</v>
      </c>
    </row>
    <row r="1160" spans="1:28" x14ac:dyDescent="0.4">
      <c r="A1160" s="1">
        <v>112827164</v>
      </c>
      <c r="B1160" s="1" t="s">
        <v>10</v>
      </c>
      <c r="C1160" s="1" t="s">
        <v>5946</v>
      </c>
      <c r="D1160" s="1">
        <v>302</v>
      </c>
      <c r="E1160" s="1" t="s">
        <v>5832</v>
      </c>
      <c r="F1160" s="1">
        <v>9</v>
      </c>
      <c r="G1160" s="1" t="s">
        <v>1118</v>
      </c>
      <c r="H1160" s="1" t="s">
        <v>505</v>
      </c>
      <c r="I1160" s="1">
        <v>188</v>
      </c>
      <c r="J1160" s="1" t="s">
        <v>1118</v>
      </c>
      <c r="K1160" s="5">
        <v>188</v>
      </c>
      <c r="L1160" s="5">
        <v>6.4041582368749794E-2</v>
      </c>
      <c r="M1160" s="12">
        <v>0.79355903014896123</v>
      </c>
      <c r="N1160" s="12">
        <v>0.20644096985103891</v>
      </c>
      <c r="O1160" s="1" t="s">
        <v>9</v>
      </c>
      <c r="P1160" s="1">
        <v>0.56970590880000005</v>
      </c>
      <c r="Q1160" s="1" t="s">
        <v>3615</v>
      </c>
      <c r="S1160" s="1" t="e">
        <v>#N/A</v>
      </c>
      <c r="T1160" s="1" t="s">
        <v>3616</v>
      </c>
      <c r="U1160" s="1" t="str">
        <f t="shared" si="38"/>
        <v>N</v>
      </c>
      <c r="V1160" s="1" t="str">
        <f t="shared" si="39"/>
        <v>N</v>
      </c>
      <c r="X1160" s="1" t="s">
        <v>9</v>
      </c>
      <c r="Y1160" s="1" t="s">
        <v>6251</v>
      </c>
      <c r="AB1160" s="1" t="s">
        <v>5813</v>
      </c>
    </row>
    <row r="1161" spans="1:28" x14ac:dyDescent="0.4">
      <c r="A1161" s="1">
        <v>292211743</v>
      </c>
      <c r="B1161" s="1" t="s">
        <v>1220</v>
      </c>
      <c r="C1161" s="1" t="s">
        <v>5946</v>
      </c>
      <c r="D1161" s="1">
        <v>302</v>
      </c>
      <c r="E1161" s="1" t="s">
        <v>5832</v>
      </c>
      <c r="F1161" s="1">
        <v>9</v>
      </c>
      <c r="G1161" s="1" t="s">
        <v>1118</v>
      </c>
      <c r="H1161" s="1" t="s">
        <v>8068</v>
      </c>
      <c r="I1161" s="1">
        <v>188</v>
      </c>
      <c r="J1161" s="1" t="s">
        <v>1118</v>
      </c>
      <c r="K1161" s="5">
        <v>188</v>
      </c>
      <c r="L1161" s="5">
        <v>0.22447314686651731</v>
      </c>
      <c r="M1161" s="12">
        <v>0.7430145533139364</v>
      </c>
      <c r="N1161" s="12">
        <v>0.23014170599323908</v>
      </c>
      <c r="O1161" s="1" t="s">
        <v>21</v>
      </c>
      <c r="P1161" s="1">
        <v>0.27552479499999999</v>
      </c>
      <c r="Q1161" s="1" t="s">
        <v>4390</v>
      </c>
      <c r="S1161" s="1" t="e">
        <v>#N/A</v>
      </c>
      <c r="T1161" s="1" t="s">
        <v>4391</v>
      </c>
      <c r="U1161" s="1" t="str">
        <f t="shared" si="38"/>
        <v>N</v>
      </c>
      <c r="V1161" s="1" t="str">
        <f t="shared" si="39"/>
        <v>N</v>
      </c>
      <c r="X1161" s="1" t="s">
        <v>9</v>
      </c>
      <c r="Y1161" s="1" t="s">
        <v>6252</v>
      </c>
      <c r="Z1161" s="1" t="s">
        <v>5812</v>
      </c>
      <c r="AB1161" s="1" t="e">
        <v>#N/A</v>
      </c>
    </row>
    <row r="1162" spans="1:28" x14ac:dyDescent="0.4">
      <c r="A1162" s="1">
        <v>176900059</v>
      </c>
      <c r="B1162" s="1" t="s">
        <v>1559</v>
      </c>
      <c r="C1162" s="1" t="s">
        <v>5946</v>
      </c>
      <c r="D1162" s="1">
        <v>302</v>
      </c>
      <c r="E1162" s="1" t="s">
        <v>5832</v>
      </c>
      <c r="F1162" s="1">
        <v>9</v>
      </c>
      <c r="G1162" s="1" t="s">
        <v>1118</v>
      </c>
      <c r="H1162" s="1">
        <v>0</v>
      </c>
      <c r="I1162" s="1">
        <v>188</v>
      </c>
      <c r="J1162" s="1" t="s">
        <v>1118</v>
      </c>
      <c r="K1162" s="5">
        <v>188</v>
      </c>
      <c r="L1162" s="5">
        <v>3.8351695529604338E-2</v>
      </c>
      <c r="M1162" s="12">
        <v>0.99898015497583026</v>
      </c>
      <c r="N1162" s="12">
        <v>1.0122762618502833E-3</v>
      </c>
      <c r="O1162" s="1" t="s">
        <v>21</v>
      </c>
      <c r="P1162" s="1">
        <v>0.13708008229999999</v>
      </c>
      <c r="Q1162" s="1" t="s">
        <v>5121</v>
      </c>
      <c r="R1162" s="1" t="s">
        <v>5813</v>
      </c>
      <c r="S1162" s="1" t="e">
        <v>#N/A</v>
      </c>
      <c r="T1162" s="1" t="s">
        <v>5122</v>
      </c>
      <c r="U1162" s="1" t="str">
        <f t="shared" si="38"/>
        <v>Y</v>
      </c>
      <c r="V1162" s="1" t="str">
        <f t="shared" si="39"/>
        <v>Y</v>
      </c>
      <c r="X1162" s="1" t="s">
        <v>5813</v>
      </c>
      <c r="AB1162" s="1" t="e">
        <v>#N/A</v>
      </c>
    </row>
    <row r="1163" spans="1:28" x14ac:dyDescent="0.4">
      <c r="A1163" s="1">
        <v>287459601</v>
      </c>
      <c r="B1163" s="1" t="s">
        <v>168</v>
      </c>
      <c r="C1163" s="1" t="s">
        <v>5946</v>
      </c>
      <c r="D1163" s="1">
        <v>302</v>
      </c>
      <c r="E1163" s="1" t="s">
        <v>5832</v>
      </c>
      <c r="F1163" s="1">
        <v>9</v>
      </c>
      <c r="G1163" s="1" t="s">
        <v>1118</v>
      </c>
      <c r="H1163" s="1" t="s">
        <v>505</v>
      </c>
      <c r="I1163" s="1">
        <v>188</v>
      </c>
      <c r="J1163" s="1" t="s">
        <v>1118</v>
      </c>
      <c r="K1163" s="5">
        <v>188</v>
      </c>
      <c r="L1163" s="5">
        <v>3.5615708896078978E-2</v>
      </c>
      <c r="M1163" s="12">
        <v>0.83830874476955664</v>
      </c>
      <c r="N1163" s="12">
        <v>0.16052181321462505</v>
      </c>
      <c r="O1163" s="1" t="s">
        <v>21</v>
      </c>
      <c r="P1163" s="1">
        <v>0.22366463559999999</v>
      </c>
      <c r="Q1163" s="1" t="s">
        <v>4638</v>
      </c>
      <c r="S1163" s="1" t="e">
        <v>#N/A</v>
      </c>
      <c r="T1163" s="1" t="s">
        <v>4639</v>
      </c>
      <c r="U1163" s="1" t="str">
        <f t="shared" si="38"/>
        <v>Y</v>
      </c>
      <c r="V1163" s="1" t="str">
        <f t="shared" si="39"/>
        <v>Y</v>
      </c>
      <c r="X1163" s="1" t="s">
        <v>5813</v>
      </c>
      <c r="Y1163" s="1" t="s">
        <v>6250</v>
      </c>
      <c r="AB1163" s="1" t="e">
        <v>#N/A</v>
      </c>
    </row>
    <row r="1164" spans="1:28" x14ac:dyDescent="0.4">
      <c r="A1164" s="1">
        <v>304338014</v>
      </c>
      <c r="B1164" s="1" t="s">
        <v>1146</v>
      </c>
      <c r="C1164" s="1" t="s">
        <v>5946</v>
      </c>
      <c r="D1164" s="1">
        <v>302</v>
      </c>
      <c r="E1164" s="1" t="s">
        <v>5832</v>
      </c>
      <c r="F1164" s="1">
        <v>9</v>
      </c>
      <c r="G1164" s="1" t="s">
        <v>1118</v>
      </c>
      <c r="H1164" s="1" t="s">
        <v>505</v>
      </c>
      <c r="I1164" s="1">
        <v>188</v>
      </c>
      <c r="J1164" s="1" t="s">
        <v>1118</v>
      </c>
      <c r="K1164" s="5">
        <v>188</v>
      </c>
      <c r="L1164" s="5">
        <v>2.4695031608190858E-2</v>
      </c>
      <c r="M1164" s="12">
        <v>0.94622924965829036</v>
      </c>
      <c r="N1164" s="12">
        <v>5.3468502883472199E-2</v>
      </c>
      <c r="O1164" s="1" t="s">
        <v>9</v>
      </c>
      <c r="P1164" s="1">
        <v>0.2111454394</v>
      </c>
      <c r="Q1164" s="1" t="s">
        <v>4692</v>
      </c>
      <c r="S1164" s="1" t="e">
        <v>#N/A</v>
      </c>
      <c r="T1164" s="1" t="s">
        <v>4693</v>
      </c>
      <c r="U1164" s="1" t="str">
        <f t="shared" si="38"/>
        <v>Y</v>
      </c>
      <c r="V1164" s="1" t="str">
        <f t="shared" si="39"/>
        <v>Y</v>
      </c>
      <c r="X1164" s="1" t="s">
        <v>5813</v>
      </c>
      <c r="AB1164" s="1" t="e">
        <v>#N/A</v>
      </c>
    </row>
    <row r="1165" spans="1:28" x14ac:dyDescent="0.4">
      <c r="A1165" s="1">
        <v>508357710</v>
      </c>
      <c r="B1165" s="1" t="s">
        <v>1146</v>
      </c>
      <c r="C1165" s="1" t="s">
        <v>5946</v>
      </c>
      <c r="D1165" s="1">
        <v>302</v>
      </c>
      <c r="E1165" s="1" t="s">
        <v>5832</v>
      </c>
      <c r="F1165" s="1">
        <v>9</v>
      </c>
      <c r="G1165" s="1" t="s">
        <v>1118</v>
      </c>
      <c r="H1165" s="1" t="s">
        <v>505</v>
      </c>
      <c r="I1165" s="1">
        <v>188</v>
      </c>
      <c r="J1165" s="1" t="s">
        <v>1118</v>
      </c>
      <c r="K1165" s="5">
        <v>188</v>
      </c>
      <c r="L1165" s="5">
        <v>4.0195404858300775E-2</v>
      </c>
      <c r="M1165" s="12">
        <v>0.86305787977617421</v>
      </c>
      <c r="N1165" s="12">
        <v>0.13530152173158674</v>
      </c>
      <c r="O1165" s="1" t="s">
        <v>21</v>
      </c>
      <c r="P1165" s="1">
        <v>8.0064313174999999E-2</v>
      </c>
      <c r="Q1165" s="1" t="s">
        <v>5486</v>
      </c>
      <c r="S1165" s="1" t="e">
        <v>#N/A</v>
      </c>
      <c r="T1165" s="1" t="s">
        <v>5487</v>
      </c>
      <c r="U1165" s="1" t="str">
        <f t="shared" si="38"/>
        <v>Y</v>
      </c>
      <c r="V1165" s="1" t="str">
        <f t="shared" si="39"/>
        <v>Y</v>
      </c>
      <c r="X1165" s="1" t="s">
        <v>5813</v>
      </c>
      <c r="AB1165" s="1" t="e">
        <v>#N/A</v>
      </c>
    </row>
    <row r="1166" spans="1:28" x14ac:dyDescent="0.4">
      <c r="A1166" s="1">
        <v>509880387</v>
      </c>
      <c r="B1166" s="1" t="s">
        <v>1146</v>
      </c>
      <c r="C1166" s="1" t="s">
        <v>5946</v>
      </c>
      <c r="D1166" s="1">
        <v>302</v>
      </c>
      <c r="E1166" s="1" t="s">
        <v>5832</v>
      </c>
      <c r="F1166" s="1">
        <v>9</v>
      </c>
      <c r="G1166" s="1" t="s">
        <v>1118</v>
      </c>
      <c r="H1166" s="1" t="s">
        <v>505</v>
      </c>
      <c r="I1166" s="1">
        <v>188</v>
      </c>
      <c r="J1166" s="1" t="s">
        <v>1118</v>
      </c>
      <c r="K1166" s="5">
        <v>188</v>
      </c>
      <c r="L1166" s="5">
        <v>4.4026162359374989E-2</v>
      </c>
      <c r="M1166" s="12">
        <v>0.83329168895441774</v>
      </c>
      <c r="N1166" s="12">
        <v>0.16670831104558223</v>
      </c>
      <c r="O1166" s="1" t="s">
        <v>9</v>
      </c>
      <c r="P1166" s="1">
        <v>0.1172874486</v>
      </c>
      <c r="Q1166" s="1" t="s">
        <v>5258</v>
      </c>
      <c r="S1166" s="1" t="e">
        <v>#N/A</v>
      </c>
      <c r="T1166" s="1" t="s">
        <v>5259</v>
      </c>
      <c r="U1166" s="1" t="str">
        <f t="shared" si="38"/>
        <v>Y</v>
      </c>
      <c r="V1166" s="1" t="str">
        <f t="shared" si="39"/>
        <v>Y</v>
      </c>
      <c r="X1166" s="1" t="s">
        <v>5813</v>
      </c>
      <c r="AB1166" s="1" t="e">
        <v>#N/A</v>
      </c>
    </row>
    <row r="1167" spans="1:28" x14ac:dyDescent="0.4">
      <c r="A1167" s="1">
        <v>175263063</v>
      </c>
      <c r="B1167" s="1" t="s">
        <v>10</v>
      </c>
      <c r="C1167" s="1" t="s">
        <v>5946</v>
      </c>
      <c r="D1167" s="1">
        <v>381</v>
      </c>
      <c r="E1167" s="1" t="s">
        <v>5832</v>
      </c>
      <c r="F1167" s="1">
        <v>9</v>
      </c>
      <c r="G1167" s="1" t="s">
        <v>508</v>
      </c>
      <c r="H1167" s="1" t="s">
        <v>5902</v>
      </c>
      <c r="I1167" s="1">
        <v>195</v>
      </c>
      <c r="J1167" s="1" t="s">
        <v>508</v>
      </c>
      <c r="K1167" s="5">
        <v>195</v>
      </c>
      <c r="L1167" s="5">
        <v>0.16685627539765524</v>
      </c>
      <c r="M1167" s="12">
        <v>0.96746266578995854</v>
      </c>
      <c r="N1167" s="12">
        <v>2.7370698010104135E-2</v>
      </c>
      <c r="O1167" s="1" t="s">
        <v>9</v>
      </c>
      <c r="P1167" s="1">
        <v>1.3208460972</v>
      </c>
      <c r="Q1167" s="1" t="s">
        <v>2578</v>
      </c>
      <c r="R1167" s="1" t="s">
        <v>5813</v>
      </c>
      <c r="S1167" s="1" t="e">
        <v>#N/A</v>
      </c>
      <c r="T1167" s="1" t="s">
        <v>2579</v>
      </c>
      <c r="U1167" s="1" t="str">
        <f t="shared" si="38"/>
        <v>Y</v>
      </c>
      <c r="V1167" s="1" t="str">
        <f t="shared" si="39"/>
        <v>Y</v>
      </c>
      <c r="X1167" s="1" t="s">
        <v>9</v>
      </c>
      <c r="Y1167" s="1" t="s">
        <v>6257</v>
      </c>
      <c r="AB1167" s="1" t="s">
        <v>5813</v>
      </c>
    </row>
    <row r="1168" spans="1:28" x14ac:dyDescent="0.4">
      <c r="A1168" s="1">
        <v>168164972</v>
      </c>
      <c r="B1168" s="1" t="s">
        <v>578</v>
      </c>
      <c r="C1168" s="1" t="s">
        <v>5946</v>
      </c>
      <c r="D1168" s="1">
        <v>723</v>
      </c>
      <c r="E1168" s="1" t="s">
        <v>5827</v>
      </c>
      <c r="F1168" s="1">
        <v>1</v>
      </c>
      <c r="G1168" s="1" t="s">
        <v>99</v>
      </c>
      <c r="H1168" s="1" t="s">
        <v>20</v>
      </c>
      <c r="I1168" s="1">
        <v>30</v>
      </c>
      <c r="J1168" s="1" t="s">
        <v>99</v>
      </c>
      <c r="K1168" s="5">
        <v>30</v>
      </c>
      <c r="L1168" s="5">
        <v>0.26282859801306324</v>
      </c>
      <c r="M1168" s="12">
        <v>0.65247552693966948</v>
      </c>
      <c r="N1168" s="12">
        <v>0.34751398500781727</v>
      </c>
      <c r="O1168" s="1" t="s">
        <v>9</v>
      </c>
      <c r="P1168" s="1">
        <v>2.9205177176000001</v>
      </c>
      <c r="Q1168" s="1" t="s">
        <v>1532</v>
      </c>
      <c r="S1168" s="1" t="s">
        <v>5813</v>
      </c>
      <c r="T1168" s="1" t="s">
        <v>1533</v>
      </c>
      <c r="U1168" s="1" t="str">
        <f t="shared" si="38"/>
        <v>N</v>
      </c>
      <c r="V1168" s="1" t="str">
        <f t="shared" si="39"/>
        <v>N</v>
      </c>
      <c r="W1168" s="1" t="s">
        <v>5813</v>
      </c>
      <c r="X1168" s="1" t="s">
        <v>5813</v>
      </c>
      <c r="AA1168" s="1" t="s">
        <v>326</v>
      </c>
      <c r="AB1168" s="1" t="e">
        <v>#N/A</v>
      </c>
    </row>
    <row r="1169" spans="1:28" x14ac:dyDescent="0.4">
      <c r="A1169" s="1">
        <v>180673746</v>
      </c>
      <c r="B1169" s="1" t="s">
        <v>10</v>
      </c>
      <c r="C1169" s="1" t="s">
        <v>5946</v>
      </c>
      <c r="D1169" s="1">
        <v>723</v>
      </c>
      <c r="E1169" s="1" t="s">
        <v>5827</v>
      </c>
      <c r="F1169" s="1">
        <v>1</v>
      </c>
      <c r="G1169" s="1" t="s">
        <v>99</v>
      </c>
      <c r="H1169" s="1" t="s">
        <v>7439</v>
      </c>
      <c r="I1169" s="1">
        <v>30</v>
      </c>
      <c r="J1169" s="1" t="s">
        <v>99</v>
      </c>
      <c r="K1169" s="5">
        <v>30</v>
      </c>
      <c r="L1169" s="5">
        <v>0.13082770154510359</v>
      </c>
      <c r="M1169" s="12">
        <v>0.78053517923984983</v>
      </c>
      <c r="N1169" s="12">
        <v>0.14095695436407429</v>
      </c>
      <c r="O1169" s="1" t="s">
        <v>9</v>
      </c>
      <c r="P1169" s="1">
        <v>4.0947419967999998</v>
      </c>
      <c r="Q1169" s="1" t="s">
        <v>1137</v>
      </c>
      <c r="S1169" s="1" t="e">
        <v>#N/A</v>
      </c>
      <c r="T1169" s="1" t="s">
        <v>1138</v>
      </c>
      <c r="U1169" s="1" t="str">
        <f t="shared" si="38"/>
        <v>Y</v>
      </c>
      <c r="V1169" s="1" t="str">
        <f t="shared" si="39"/>
        <v>Y</v>
      </c>
      <c r="W1169" s="1" t="s">
        <v>5813</v>
      </c>
      <c r="X1169" s="1" t="s">
        <v>5813</v>
      </c>
      <c r="AA1169" s="1" t="s">
        <v>5816</v>
      </c>
      <c r="AB1169" s="1" t="s">
        <v>5813</v>
      </c>
    </row>
    <row r="1170" spans="1:28" x14ac:dyDescent="0.4">
      <c r="A1170" s="1">
        <v>112306316</v>
      </c>
      <c r="B1170" s="1" t="s">
        <v>10</v>
      </c>
      <c r="C1170" s="1" t="s">
        <v>5946</v>
      </c>
      <c r="D1170" s="1">
        <v>723</v>
      </c>
      <c r="E1170" s="1" t="s">
        <v>5827</v>
      </c>
      <c r="F1170" s="1">
        <v>1</v>
      </c>
      <c r="G1170" s="1" t="s">
        <v>99</v>
      </c>
      <c r="H1170" s="1" t="s">
        <v>7440</v>
      </c>
      <c r="I1170" s="1">
        <v>30</v>
      </c>
      <c r="J1170" s="1" t="s">
        <v>99</v>
      </c>
      <c r="K1170" s="5">
        <v>30</v>
      </c>
      <c r="L1170" s="5">
        <v>0.3165574553312489</v>
      </c>
      <c r="M1170" s="12">
        <v>0.83076235201066384</v>
      </c>
      <c r="N1170" s="12">
        <v>0.16106951192050048</v>
      </c>
      <c r="O1170" s="1" t="s">
        <v>9</v>
      </c>
      <c r="P1170" s="1">
        <v>15.9424966848</v>
      </c>
      <c r="Q1170" s="1" t="s">
        <v>102</v>
      </c>
      <c r="R1170" s="1" t="s">
        <v>5813</v>
      </c>
      <c r="S1170" s="1" t="s">
        <v>5813</v>
      </c>
      <c r="T1170" s="1" t="s">
        <v>103</v>
      </c>
      <c r="U1170" s="1" t="str">
        <f t="shared" si="38"/>
        <v>Y</v>
      </c>
      <c r="V1170" s="1" t="str">
        <f t="shared" si="39"/>
        <v>Y</v>
      </c>
      <c r="W1170" s="1" t="s">
        <v>5813</v>
      </c>
      <c r="X1170" s="1" t="s">
        <v>5813</v>
      </c>
      <c r="AA1170" s="1" t="s">
        <v>5816</v>
      </c>
      <c r="AB1170" s="1" t="s">
        <v>5813</v>
      </c>
    </row>
    <row r="1171" spans="1:28" x14ac:dyDescent="0.4">
      <c r="A1171" s="1">
        <v>170721670</v>
      </c>
      <c r="B1171" s="1" t="s">
        <v>10</v>
      </c>
      <c r="C1171" s="1" t="s">
        <v>5946</v>
      </c>
      <c r="D1171" s="1">
        <v>723</v>
      </c>
      <c r="E1171" s="1" t="s">
        <v>5827</v>
      </c>
      <c r="F1171" s="1">
        <v>1</v>
      </c>
      <c r="G1171" s="1" t="s">
        <v>99</v>
      </c>
      <c r="H1171" s="1" t="s">
        <v>7441</v>
      </c>
      <c r="I1171" s="1">
        <v>30</v>
      </c>
      <c r="J1171" s="1" t="s">
        <v>99</v>
      </c>
      <c r="K1171" s="5">
        <v>30</v>
      </c>
      <c r="L1171" s="5">
        <v>0.2212068331138948</v>
      </c>
      <c r="M1171" s="12">
        <v>0.73632844090256933</v>
      </c>
      <c r="N1171" s="12">
        <v>0.16633865552224961</v>
      </c>
      <c r="O1171" s="1" t="s">
        <v>9</v>
      </c>
      <c r="P1171" s="1">
        <v>11.248443135999899</v>
      </c>
      <c r="Q1171" s="1" t="s">
        <v>235</v>
      </c>
      <c r="S1171" s="1" t="e">
        <v>#N/A</v>
      </c>
      <c r="T1171" s="1" t="s">
        <v>236</v>
      </c>
      <c r="U1171" s="1" t="str">
        <f t="shared" si="38"/>
        <v>Y</v>
      </c>
      <c r="V1171" s="1" t="str">
        <f t="shared" si="39"/>
        <v>Y</v>
      </c>
      <c r="W1171" s="1" t="s">
        <v>5813</v>
      </c>
      <c r="X1171" s="1" t="s">
        <v>5813</v>
      </c>
      <c r="AA1171" s="1" t="s">
        <v>5816</v>
      </c>
      <c r="AB1171" s="1" t="s">
        <v>5813</v>
      </c>
    </row>
    <row r="1172" spans="1:28" x14ac:dyDescent="0.4">
      <c r="A1172" s="1">
        <v>180709230</v>
      </c>
      <c r="B1172" s="1" t="s">
        <v>10</v>
      </c>
      <c r="C1172" s="1" t="s">
        <v>5946</v>
      </c>
      <c r="D1172" s="1">
        <v>723</v>
      </c>
      <c r="E1172" s="1" t="s">
        <v>5827</v>
      </c>
      <c r="F1172" s="1">
        <v>1</v>
      </c>
      <c r="G1172" s="1" t="s">
        <v>99</v>
      </c>
      <c r="H1172" s="1" t="s">
        <v>7444</v>
      </c>
      <c r="I1172" s="1">
        <v>30</v>
      </c>
      <c r="J1172" s="1" t="s">
        <v>99</v>
      </c>
      <c r="K1172" s="5">
        <v>30</v>
      </c>
      <c r="L1172" s="5">
        <v>0.78881553619352718</v>
      </c>
      <c r="M1172" s="12">
        <v>0.34327484909420819</v>
      </c>
      <c r="N1172" s="12">
        <v>0.33229533806891048</v>
      </c>
      <c r="O1172" s="1" t="s">
        <v>9</v>
      </c>
      <c r="P1172" s="1">
        <v>16.341058451199999</v>
      </c>
      <c r="Q1172" s="1" t="s">
        <v>100</v>
      </c>
      <c r="S1172" s="1" t="e">
        <v>#N/A</v>
      </c>
      <c r="T1172" s="1" t="s">
        <v>101</v>
      </c>
      <c r="U1172" s="1" t="str">
        <f t="shared" si="38"/>
        <v>N</v>
      </c>
      <c r="V1172" s="1" t="str">
        <f t="shared" si="39"/>
        <v>N</v>
      </c>
      <c r="W1172" s="1" t="s">
        <v>5813</v>
      </c>
      <c r="X1172" s="1" t="s">
        <v>5813</v>
      </c>
      <c r="AA1172" s="1" t="s">
        <v>5816</v>
      </c>
      <c r="AB1172" s="1" t="s">
        <v>5813</v>
      </c>
    </row>
    <row r="1173" spans="1:28" x14ac:dyDescent="0.4">
      <c r="A1173" s="1">
        <v>278174451</v>
      </c>
      <c r="B1173" s="1" t="s">
        <v>1643</v>
      </c>
      <c r="C1173" s="1" t="s">
        <v>5946</v>
      </c>
      <c r="D1173" s="1">
        <v>723</v>
      </c>
      <c r="E1173" s="1" t="s">
        <v>5827</v>
      </c>
      <c r="F1173" s="1">
        <v>1</v>
      </c>
      <c r="G1173" s="1" t="s">
        <v>99</v>
      </c>
      <c r="H1173" s="1" t="s">
        <v>7438</v>
      </c>
      <c r="I1173" s="1">
        <v>30</v>
      </c>
      <c r="J1173" s="1" t="s">
        <v>99</v>
      </c>
      <c r="K1173" s="5">
        <v>30</v>
      </c>
      <c r="L1173" s="5">
        <v>4.0264621960200433E-2</v>
      </c>
      <c r="M1173" s="12">
        <v>0.56649178656478949</v>
      </c>
      <c r="N1173" s="12">
        <v>0.32131025040760619</v>
      </c>
      <c r="O1173" s="1" t="s">
        <v>21</v>
      </c>
      <c r="P1173" s="1">
        <v>0.57135637579999998</v>
      </c>
      <c r="Q1173" s="1" t="s">
        <v>3611</v>
      </c>
      <c r="S1173" s="1" t="s">
        <v>5813</v>
      </c>
      <c r="T1173" s="1" t="s">
        <v>3612</v>
      </c>
      <c r="U1173" s="1" t="str">
        <f t="shared" si="38"/>
        <v>N</v>
      </c>
      <c r="V1173" s="1" t="str">
        <f t="shared" si="39"/>
        <v>N</v>
      </c>
      <c r="W1173" s="1" t="s">
        <v>5813</v>
      </c>
      <c r="X1173" s="1" t="s">
        <v>5813</v>
      </c>
      <c r="AA1173" s="1" t="s">
        <v>326</v>
      </c>
      <c r="AB1173" s="1" t="e">
        <v>#N/A</v>
      </c>
    </row>
    <row r="1174" spans="1:28" x14ac:dyDescent="0.4">
      <c r="A1174" s="1">
        <v>514506712</v>
      </c>
      <c r="B1174" s="1" t="s">
        <v>258</v>
      </c>
      <c r="C1174" s="1" t="s">
        <v>5946</v>
      </c>
      <c r="D1174" s="1">
        <v>119</v>
      </c>
      <c r="E1174" s="1" t="s">
        <v>5827</v>
      </c>
      <c r="F1174" s="1">
        <v>1</v>
      </c>
      <c r="G1174" s="1" t="s">
        <v>58</v>
      </c>
      <c r="H1174" s="1" t="s">
        <v>7124</v>
      </c>
      <c r="I1174" s="1">
        <v>35</v>
      </c>
      <c r="J1174" s="1" t="s">
        <v>58</v>
      </c>
      <c r="K1174" s="5">
        <v>35</v>
      </c>
      <c r="L1174" s="5">
        <v>0.12629852685565396</v>
      </c>
      <c r="M1174" s="12">
        <v>0.45251356140375609</v>
      </c>
      <c r="N1174" s="12">
        <v>0.44153188905052138</v>
      </c>
      <c r="O1174" s="1" t="s">
        <v>9</v>
      </c>
      <c r="P1174" s="1">
        <v>1.2217132662000001</v>
      </c>
      <c r="Q1174" s="1" t="s">
        <v>2701</v>
      </c>
      <c r="S1174" s="1" t="e">
        <v>#N/A</v>
      </c>
      <c r="T1174" s="1" t="s">
        <v>2702</v>
      </c>
      <c r="U1174" s="1" t="str">
        <f t="shared" si="38"/>
        <v>N</v>
      </c>
      <c r="V1174" s="1" t="str">
        <f t="shared" si="39"/>
        <v>N</v>
      </c>
      <c r="W1174" s="1" t="s">
        <v>5812</v>
      </c>
      <c r="X1174" s="1" t="s">
        <v>5812</v>
      </c>
      <c r="Y1174" s="1" t="s">
        <v>6065</v>
      </c>
      <c r="AB1174" s="1" t="e">
        <v>#N/A</v>
      </c>
    </row>
    <row r="1175" spans="1:28" x14ac:dyDescent="0.4">
      <c r="A1175" s="1">
        <v>183471174</v>
      </c>
      <c r="B1175" s="1" t="s">
        <v>149</v>
      </c>
      <c r="C1175" s="1" t="s">
        <v>5946</v>
      </c>
      <c r="D1175" s="1">
        <v>723</v>
      </c>
      <c r="E1175" s="1" t="s">
        <v>5827</v>
      </c>
      <c r="F1175" s="1">
        <v>1</v>
      </c>
      <c r="G1175" s="1" t="s">
        <v>99</v>
      </c>
      <c r="H1175" s="1" t="s">
        <v>20</v>
      </c>
      <c r="I1175" s="1">
        <v>30</v>
      </c>
      <c r="J1175" s="1" t="s">
        <v>99</v>
      </c>
      <c r="K1175" s="5">
        <v>30</v>
      </c>
      <c r="L1175" s="5">
        <v>0.19172300604561085</v>
      </c>
      <c r="M1175" s="12">
        <v>0.86800656651715802</v>
      </c>
      <c r="N1175" s="12">
        <v>0.13090920762669306</v>
      </c>
      <c r="O1175" s="1" t="s">
        <v>21</v>
      </c>
      <c r="P1175" s="1">
        <v>0.92252684159999998</v>
      </c>
      <c r="Q1175" s="1" t="s">
        <v>3029</v>
      </c>
      <c r="S1175" s="1" t="s">
        <v>5813</v>
      </c>
      <c r="T1175" s="1" t="s">
        <v>3030</v>
      </c>
      <c r="U1175" s="1" t="str">
        <f t="shared" si="38"/>
        <v>Y</v>
      </c>
      <c r="V1175" s="1" t="str">
        <f t="shared" si="39"/>
        <v>Y</v>
      </c>
      <c r="W1175" s="1" t="s">
        <v>5813</v>
      </c>
      <c r="X1175" s="1" t="s">
        <v>5813</v>
      </c>
      <c r="AA1175" s="1" t="s">
        <v>5815</v>
      </c>
      <c r="AB1175" s="1" t="e">
        <v>#N/A</v>
      </c>
    </row>
    <row r="1176" spans="1:28" x14ac:dyDescent="0.4">
      <c r="A1176" s="1">
        <v>298230624</v>
      </c>
      <c r="B1176" s="1" t="s">
        <v>134</v>
      </c>
      <c r="C1176" s="1" t="s">
        <v>5946</v>
      </c>
      <c r="D1176" s="1">
        <v>723</v>
      </c>
      <c r="E1176" s="1" t="s">
        <v>5827</v>
      </c>
      <c r="F1176" s="1">
        <v>1</v>
      </c>
      <c r="G1176" s="1" t="s">
        <v>99</v>
      </c>
      <c r="H1176" s="1" t="s">
        <v>20</v>
      </c>
      <c r="I1176" s="1">
        <v>30</v>
      </c>
      <c r="J1176" s="1" t="s">
        <v>99</v>
      </c>
      <c r="K1176" s="5">
        <v>30</v>
      </c>
      <c r="L1176" s="5">
        <v>6.6232041339416431E-3</v>
      </c>
      <c r="M1176" s="12">
        <v>0.9318726439924675</v>
      </c>
      <c r="N1176" s="12">
        <v>6.8127356007532461E-2</v>
      </c>
      <c r="O1176" s="1" t="s">
        <v>21</v>
      </c>
      <c r="P1176" s="1">
        <v>6.9668647431249994E-2</v>
      </c>
      <c r="Q1176" s="1" t="s">
        <v>5546</v>
      </c>
      <c r="S1176" s="1" t="s">
        <v>5813</v>
      </c>
      <c r="T1176" s="1" t="s">
        <v>5547</v>
      </c>
      <c r="U1176" s="1" t="str">
        <f t="shared" si="38"/>
        <v>Y</v>
      </c>
      <c r="V1176" s="1" t="str">
        <f t="shared" si="39"/>
        <v>Y</v>
      </c>
      <c r="W1176" s="1" t="s">
        <v>5813</v>
      </c>
      <c r="X1176" s="1" t="s">
        <v>5813</v>
      </c>
      <c r="AA1176" s="1" t="s">
        <v>326</v>
      </c>
      <c r="AB1176" s="1" t="e">
        <v>#N/A</v>
      </c>
    </row>
    <row r="1177" spans="1:28" x14ac:dyDescent="0.4">
      <c r="A1177" s="1">
        <v>307766627</v>
      </c>
      <c r="B1177" s="1" t="s">
        <v>862</v>
      </c>
      <c r="C1177" s="1" t="s">
        <v>5946</v>
      </c>
      <c r="D1177" s="1">
        <v>723</v>
      </c>
      <c r="E1177" s="1" t="s">
        <v>5827</v>
      </c>
      <c r="F1177" s="1">
        <v>1</v>
      </c>
      <c r="G1177" s="1" t="s">
        <v>99</v>
      </c>
      <c r="H1177" s="1" t="s">
        <v>7438</v>
      </c>
      <c r="I1177" s="1">
        <v>30</v>
      </c>
      <c r="J1177" s="1" t="s">
        <v>99</v>
      </c>
      <c r="K1177" s="5">
        <v>30</v>
      </c>
      <c r="L1177" s="5">
        <v>0.14950611995685625</v>
      </c>
      <c r="M1177" s="12">
        <v>0.87203109349855179</v>
      </c>
      <c r="N1177" s="12">
        <v>5.0925055867528553E-2</v>
      </c>
      <c r="O1177" s="1" t="s">
        <v>21</v>
      </c>
      <c r="P1177" s="1">
        <v>0.55479986869999998</v>
      </c>
      <c r="Q1177" s="1" t="s">
        <v>3647</v>
      </c>
      <c r="S1177" s="1" t="e">
        <v>#N/A</v>
      </c>
      <c r="T1177" s="1" t="s">
        <v>3648</v>
      </c>
      <c r="U1177" s="1" t="str">
        <f t="shared" si="38"/>
        <v>Y</v>
      </c>
      <c r="V1177" s="1" t="str">
        <f t="shared" si="39"/>
        <v>Y</v>
      </c>
      <c r="W1177" s="1" t="s">
        <v>5813</v>
      </c>
      <c r="X1177" s="1" t="s">
        <v>5813</v>
      </c>
      <c r="AA1177" s="1" t="s">
        <v>326</v>
      </c>
      <c r="AB1177" s="1" t="e">
        <v>#N/A</v>
      </c>
    </row>
    <row r="1178" spans="1:28" x14ac:dyDescent="0.4">
      <c r="A1178" s="1">
        <v>656839070</v>
      </c>
      <c r="B1178" s="1" t="s">
        <v>5253</v>
      </c>
      <c r="C1178" s="1">
        <v>36</v>
      </c>
      <c r="D1178" s="1">
        <v>111</v>
      </c>
      <c r="E1178" s="1" t="s">
        <v>5827</v>
      </c>
      <c r="F1178" s="1">
        <v>1</v>
      </c>
      <c r="G1178" s="1" t="s">
        <v>1090</v>
      </c>
      <c r="H1178" s="1" t="s">
        <v>7123</v>
      </c>
      <c r="I1178" s="1">
        <v>34</v>
      </c>
      <c r="J1178" s="1" t="s">
        <v>1090</v>
      </c>
      <c r="K1178" s="5">
        <v>34</v>
      </c>
      <c r="L1178" s="5">
        <v>7.3397698910156114E-3</v>
      </c>
      <c r="M1178" s="12">
        <v>0.58391217740982504</v>
      </c>
      <c r="N1178" s="12">
        <v>0.29992307339833846</v>
      </c>
      <c r="O1178" s="1" t="s">
        <v>9</v>
      </c>
      <c r="P1178" s="1">
        <v>9.5996729018750004E-2</v>
      </c>
      <c r="Q1178" s="1" t="s">
        <v>5389</v>
      </c>
      <c r="S1178" s="1" t="e">
        <v>#N/A</v>
      </c>
      <c r="T1178" s="1" t="s">
        <v>5390</v>
      </c>
      <c r="U1178" s="1" t="str">
        <f t="shared" si="38"/>
        <v>N</v>
      </c>
      <c r="V1178" s="1" t="str">
        <f t="shared" si="39"/>
        <v>N</v>
      </c>
      <c r="W1178" s="1" t="s">
        <v>5812</v>
      </c>
      <c r="X1178" s="1" t="s">
        <v>5812</v>
      </c>
      <c r="Y1178" s="1" t="s">
        <v>6249</v>
      </c>
      <c r="AB1178" s="1" t="e">
        <v>#N/A</v>
      </c>
    </row>
    <row r="1179" spans="1:28" x14ac:dyDescent="0.4">
      <c r="A1179" s="1">
        <v>313327735</v>
      </c>
      <c r="B1179" s="1" t="s">
        <v>267</v>
      </c>
      <c r="C1179" s="1" t="s">
        <v>5946</v>
      </c>
      <c r="D1179" s="1">
        <v>723</v>
      </c>
      <c r="E1179" s="1" t="s">
        <v>5827</v>
      </c>
      <c r="F1179" s="1">
        <v>1</v>
      </c>
      <c r="G1179" s="1" t="s">
        <v>99</v>
      </c>
      <c r="H1179" s="1" t="s">
        <v>7438</v>
      </c>
      <c r="I1179" s="1">
        <v>30</v>
      </c>
      <c r="J1179" s="1" t="s">
        <v>99</v>
      </c>
      <c r="K1179" s="5">
        <v>30</v>
      </c>
      <c r="L1179" s="5">
        <v>8.6096484799347534E-2</v>
      </c>
      <c r="M1179" s="12">
        <v>0.70429606168089953</v>
      </c>
      <c r="N1179" s="12">
        <v>0.20919146641156586</v>
      </c>
      <c r="O1179" s="1" t="s">
        <v>9</v>
      </c>
      <c r="P1179" s="1">
        <v>1.1383380904</v>
      </c>
      <c r="Q1179" s="1" t="s">
        <v>2776</v>
      </c>
      <c r="S1179" s="1" t="e">
        <v>#N/A</v>
      </c>
      <c r="T1179" s="1" t="s">
        <v>2777</v>
      </c>
      <c r="U1179" s="1" t="str">
        <f t="shared" si="38"/>
        <v>N</v>
      </c>
      <c r="V1179" s="1" t="str">
        <f t="shared" si="39"/>
        <v>N</v>
      </c>
      <c r="W1179" s="1" t="s">
        <v>5813</v>
      </c>
      <c r="X1179" s="1" t="s">
        <v>5813</v>
      </c>
      <c r="AA1179" s="1" t="s">
        <v>5815</v>
      </c>
      <c r="AB1179" s="1" t="e">
        <v>#N/A</v>
      </c>
    </row>
    <row r="1180" spans="1:28" x14ac:dyDescent="0.4">
      <c r="A1180" s="1">
        <v>265713683</v>
      </c>
      <c r="B1180" s="1" t="s">
        <v>88</v>
      </c>
      <c r="C1180" s="1" t="s">
        <v>5946</v>
      </c>
      <c r="D1180" s="1">
        <v>723</v>
      </c>
      <c r="E1180" s="1" t="s">
        <v>5827</v>
      </c>
      <c r="F1180" s="1">
        <v>1</v>
      </c>
      <c r="G1180" s="1" t="s">
        <v>99</v>
      </c>
      <c r="H1180" s="1" t="s">
        <v>7442</v>
      </c>
      <c r="I1180" s="1">
        <v>30</v>
      </c>
      <c r="J1180" s="1" t="s">
        <v>99</v>
      </c>
      <c r="K1180" s="5">
        <v>30</v>
      </c>
      <c r="L1180" s="5">
        <v>0.12466143266191079</v>
      </c>
      <c r="M1180" s="12">
        <v>0.73250210771001611</v>
      </c>
      <c r="N1180" s="12">
        <v>0.19078388764391849</v>
      </c>
      <c r="O1180" s="1" t="s">
        <v>9</v>
      </c>
      <c r="P1180" s="1">
        <v>2.5110791664000001</v>
      </c>
      <c r="Q1180" s="1" t="s">
        <v>1744</v>
      </c>
      <c r="S1180" s="1" t="e">
        <v>#N/A</v>
      </c>
      <c r="T1180" s="1" t="s">
        <v>1745</v>
      </c>
      <c r="U1180" s="1" t="str">
        <f t="shared" si="38"/>
        <v>Y</v>
      </c>
      <c r="V1180" s="1" t="str">
        <f t="shared" si="39"/>
        <v>N</v>
      </c>
      <c r="W1180" s="1" t="s">
        <v>5813</v>
      </c>
      <c r="X1180" s="1" t="s">
        <v>5813</v>
      </c>
      <c r="AA1180" s="1" t="s">
        <v>5814</v>
      </c>
      <c r="AB1180" s="1" t="e">
        <v>#N/A</v>
      </c>
    </row>
    <row r="1181" spans="1:28" x14ac:dyDescent="0.4">
      <c r="A1181" s="1">
        <v>264708349</v>
      </c>
      <c r="B1181" s="1" t="s">
        <v>358</v>
      </c>
      <c r="C1181" s="1" t="s">
        <v>5946</v>
      </c>
      <c r="D1181" s="1">
        <v>723</v>
      </c>
      <c r="E1181" s="1" t="s">
        <v>5827</v>
      </c>
      <c r="F1181" s="1">
        <v>1</v>
      </c>
      <c r="G1181" s="1" t="s">
        <v>99</v>
      </c>
      <c r="H1181" s="1" t="s">
        <v>7438</v>
      </c>
      <c r="I1181" s="1">
        <v>30</v>
      </c>
      <c r="J1181" s="1" t="s">
        <v>99</v>
      </c>
      <c r="K1181" s="5">
        <v>30</v>
      </c>
      <c r="L1181" s="5">
        <v>0.16373923118355399</v>
      </c>
      <c r="M1181" s="12">
        <v>0.59800026556546226</v>
      </c>
      <c r="N1181" s="12">
        <v>0.34951654126780246</v>
      </c>
      <c r="O1181" s="1" t="s">
        <v>21</v>
      </c>
      <c r="P1181" s="1">
        <v>3.5694992368</v>
      </c>
      <c r="Q1181" s="1" t="s">
        <v>1315</v>
      </c>
      <c r="S1181" s="1" t="e">
        <v>#N/A</v>
      </c>
      <c r="T1181" s="1" t="s">
        <v>1316</v>
      </c>
      <c r="U1181" s="1" t="str">
        <f t="shared" si="38"/>
        <v>N</v>
      </c>
      <c r="V1181" s="1" t="str">
        <f t="shared" si="39"/>
        <v>N</v>
      </c>
      <c r="W1181" s="1" t="s">
        <v>5813</v>
      </c>
      <c r="X1181" s="1" t="s">
        <v>5813</v>
      </c>
      <c r="AA1181" s="1" t="s">
        <v>5814</v>
      </c>
      <c r="AB1181" s="1" t="e">
        <v>#N/A</v>
      </c>
    </row>
    <row r="1182" spans="1:28" x14ac:dyDescent="0.4">
      <c r="A1182" s="1">
        <v>288324211</v>
      </c>
      <c r="B1182" s="1" t="s">
        <v>732</v>
      </c>
      <c r="C1182" s="1" t="s">
        <v>5946</v>
      </c>
      <c r="D1182" s="1">
        <v>723</v>
      </c>
      <c r="E1182" s="1" t="s">
        <v>5827</v>
      </c>
      <c r="F1182" s="1">
        <v>1</v>
      </c>
      <c r="G1182" s="1" t="s">
        <v>99</v>
      </c>
      <c r="H1182" s="1" t="s">
        <v>7443</v>
      </c>
      <c r="I1182" s="1">
        <v>30</v>
      </c>
      <c r="J1182" s="1" t="s">
        <v>99</v>
      </c>
      <c r="K1182" s="5">
        <v>30</v>
      </c>
      <c r="L1182" s="5">
        <v>0.14045210831202687</v>
      </c>
      <c r="M1182" s="12">
        <v>0.70144394062332438</v>
      </c>
      <c r="N1182" s="12">
        <v>0.27827076796565309</v>
      </c>
      <c r="O1182" s="1" t="s">
        <v>9</v>
      </c>
      <c r="P1182" s="1">
        <v>2.7541488799999998</v>
      </c>
      <c r="Q1182" s="1" t="s">
        <v>1612</v>
      </c>
      <c r="S1182" s="1" t="e">
        <v>#N/A</v>
      </c>
      <c r="T1182" s="1" t="s">
        <v>1613</v>
      </c>
      <c r="U1182" s="1" t="str">
        <f t="shared" si="38"/>
        <v>N</v>
      </c>
      <c r="V1182" s="1" t="str">
        <f t="shared" si="39"/>
        <v>N</v>
      </c>
      <c r="W1182" s="1" t="s">
        <v>5813</v>
      </c>
      <c r="X1182" s="1" t="s">
        <v>5813</v>
      </c>
      <c r="AA1182" s="1" t="s">
        <v>5815</v>
      </c>
      <c r="AB1182" s="1" t="e">
        <v>#N/A</v>
      </c>
    </row>
    <row r="1183" spans="1:28" x14ac:dyDescent="0.4">
      <c r="A1183" s="1">
        <v>293889216</v>
      </c>
      <c r="B1183" s="1" t="s">
        <v>1636</v>
      </c>
      <c r="C1183" s="1" t="s">
        <v>5946</v>
      </c>
      <c r="D1183" s="1">
        <v>723</v>
      </c>
      <c r="E1183" s="1" t="s">
        <v>5827</v>
      </c>
      <c r="F1183" s="1">
        <v>1</v>
      </c>
      <c r="G1183" s="1" t="s">
        <v>99</v>
      </c>
      <c r="H1183" s="1" t="s">
        <v>7438</v>
      </c>
      <c r="I1183" s="1">
        <v>30</v>
      </c>
      <c r="J1183" s="1" t="s">
        <v>99</v>
      </c>
      <c r="K1183" s="5">
        <v>30</v>
      </c>
      <c r="L1183" s="5">
        <v>6.2415136002576289E-2</v>
      </c>
      <c r="M1183" s="12">
        <v>0.91113167538655149</v>
      </c>
      <c r="N1183" s="12">
        <v>5.264590102981221E-2</v>
      </c>
      <c r="O1183" s="1" t="s">
        <v>21</v>
      </c>
      <c r="P1183" s="1">
        <v>0.12846727145</v>
      </c>
      <c r="Q1183" s="1" t="s">
        <v>5162</v>
      </c>
      <c r="S1183" s="1" t="e">
        <v>#N/A</v>
      </c>
      <c r="T1183" s="1" t="s">
        <v>5163</v>
      </c>
      <c r="U1183" s="1" t="str">
        <f t="shared" si="38"/>
        <v>Y</v>
      </c>
      <c r="V1183" s="1" t="str">
        <f t="shared" si="39"/>
        <v>Y</v>
      </c>
      <c r="W1183" s="1" t="s">
        <v>5813</v>
      </c>
      <c r="X1183" s="1" t="s">
        <v>5813</v>
      </c>
      <c r="Z1183" s="1" t="s">
        <v>7017</v>
      </c>
      <c r="AA1183" s="1" t="s">
        <v>5822</v>
      </c>
      <c r="AB1183" s="1" t="e">
        <v>#N/A</v>
      </c>
    </row>
    <row r="1184" spans="1:28" x14ac:dyDescent="0.4">
      <c r="A1184" s="1">
        <v>585935640</v>
      </c>
      <c r="B1184" s="1" t="s">
        <v>1432</v>
      </c>
      <c r="C1184" s="1" t="s">
        <v>5946</v>
      </c>
      <c r="D1184" s="1">
        <v>723</v>
      </c>
      <c r="E1184" s="1" t="s">
        <v>5827</v>
      </c>
      <c r="F1184" s="1">
        <v>1</v>
      </c>
      <c r="G1184" s="1" t="s">
        <v>99</v>
      </c>
      <c r="H1184" s="1" t="s">
        <v>7440</v>
      </c>
      <c r="I1184" s="1">
        <v>30</v>
      </c>
      <c r="J1184" s="1" t="s">
        <v>99</v>
      </c>
      <c r="K1184" s="5">
        <v>30</v>
      </c>
      <c r="L1184" s="5">
        <v>0.17408645523200925</v>
      </c>
      <c r="M1184" s="12">
        <v>0.6663405610297185</v>
      </c>
      <c r="N1184" s="12">
        <v>0.23919314396761068</v>
      </c>
      <c r="O1184" s="1" t="s">
        <v>21</v>
      </c>
      <c r="P1184" s="1">
        <v>1.3886406547999901</v>
      </c>
      <c r="Q1184" s="1" t="s">
        <v>2513</v>
      </c>
      <c r="S1184" s="1" t="e">
        <v>#N/A</v>
      </c>
      <c r="T1184" s="1" t="s">
        <v>2514</v>
      </c>
      <c r="U1184" s="1" t="str">
        <f t="shared" si="38"/>
        <v>N</v>
      </c>
      <c r="V1184" s="1" t="str">
        <f t="shared" si="39"/>
        <v>N</v>
      </c>
      <c r="W1184" s="1" t="s">
        <v>5813</v>
      </c>
      <c r="X1184" s="1" t="s">
        <v>5813</v>
      </c>
      <c r="AA1184" s="1" t="s">
        <v>326</v>
      </c>
      <c r="AB1184" s="1" t="e">
        <v>#N/A</v>
      </c>
    </row>
    <row r="1185" spans="1:31" x14ac:dyDescent="0.4">
      <c r="A1185" s="1">
        <v>159887627</v>
      </c>
      <c r="B1185" s="1" t="s">
        <v>1895</v>
      </c>
      <c r="C1185" s="1" t="s">
        <v>5946</v>
      </c>
      <c r="D1185" s="1">
        <v>723</v>
      </c>
      <c r="E1185" s="1" t="s">
        <v>5827</v>
      </c>
      <c r="F1185" s="1">
        <v>1</v>
      </c>
      <c r="G1185" s="1" t="s">
        <v>99</v>
      </c>
      <c r="H1185" s="1" t="s">
        <v>20</v>
      </c>
      <c r="I1185" s="1">
        <v>30</v>
      </c>
      <c r="J1185" s="1" t="s">
        <v>99</v>
      </c>
      <c r="K1185" s="5">
        <v>30</v>
      </c>
      <c r="L1185" s="5">
        <v>9.0805361716015581E-2</v>
      </c>
      <c r="M1185" s="12">
        <v>0.93570066201048474</v>
      </c>
      <c r="N1185" s="12">
        <v>5.9466331143115773E-2</v>
      </c>
      <c r="O1185" s="1" t="s">
        <v>9</v>
      </c>
      <c r="P1185" s="1">
        <v>1.5132721743999999</v>
      </c>
      <c r="Q1185" s="1" t="s">
        <v>2413</v>
      </c>
      <c r="S1185" s="1" t="s">
        <v>5813</v>
      </c>
      <c r="T1185" s="1" t="s">
        <v>2414</v>
      </c>
      <c r="U1185" s="1" t="str">
        <f t="shared" si="38"/>
        <v>Y</v>
      </c>
      <c r="V1185" s="1" t="str">
        <f t="shared" si="39"/>
        <v>Y</v>
      </c>
      <c r="W1185" s="1" t="s">
        <v>5813</v>
      </c>
      <c r="X1185" s="1" t="s">
        <v>5813</v>
      </c>
      <c r="AA1185" s="1" t="s">
        <v>5815</v>
      </c>
      <c r="AB1185" s="1" t="e">
        <v>#N/A</v>
      </c>
    </row>
    <row r="1186" spans="1:31" x14ac:dyDescent="0.4">
      <c r="A1186" s="1">
        <v>294311830</v>
      </c>
      <c r="B1186" s="1" t="s">
        <v>1010</v>
      </c>
      <c r="C1186" s="1" t="s">
        <v>5946</v>
      </c>
      <c r="D1186" s="1">
        <v>723</v>
      </c>
      <c r="E1186" s="1" t="s">
        <v>5827</v>
      </c>
      <c r="F1186" s="1">
        <v>1</v>
      </c>
      <c r="G1186" s="1" t="s">
        <v>99</v>
      </c>
      <c r="H1186" s="1" t="s">
        <v>7438</v>
      </c>
      <c r="I1186" s="1">
        <v>30</v>
      </c>
      <c r="J1186" s="1" t="s">
        <v>99</v>
      </c>
      <c r="K1186" s="5">
        <v>30</v>
      </c>
      <c r="L1186" s="5">
        <v>6.1310471301953037E-2</v>
      </c>
      <c r="M1186" s="12">
        <v>0.70758724674449303</v>
      </c>
      <c r="N1186" s="12">
        <v>0.26633879659169302</v>
      </c>
      <c r="O1186" s="1" t="s">
        <v>9</v>
      </c>
      <c r="P1186" s="1">
        <v>0.12412260192500001</v>
      </c>
      <c r="Q1186" s="1" t="s">
        <v>5212</v>
      </c>
      <c r="S1186" s="1" t="e">
        <v>#N/A</v>
      </c>
      <c r="T1186" s="1" t="s">
        <v>5213</v>
      </c>
      <c r="U1186" s="1" t="str">
        <f t="shared" si="38"/>
        <v>N</v>
      </c>
      <c r="V1186" s="1" t="str">
        <f t="shared" si="39"/>
        <v>N</v>
      </c>
      <c r="W1186" s="1" t="s">
        <v>5813</v>
      </c>
      <c r="X1186" s="1" t="s">
        <v>5813</v>
      </c>
      <c r="Z1186" s="1" t="s">
        <v>7017</v>
      </c>
      <c r="AA1186" s="1" t="s">
        <v>5822</v>
      </c>
      <c r="AB1186" s="1" t="e">
        <v>#N/A</v>
      </c>
    </row>
    <row r="1187" spans="1:31" s="5" customFormat="1" x14ac:dyDescent="0.4">
      <c r="A1187" s="1">
        <v>303783725</v>
      </c>
      <c r="B1187" s="1" t="s">
        <v>81</v>
      </c>
      <c r="C1187" s="1" t="s">
        <v>5946</v>
      </c>
      <c r="D1187" s="1">
        <v>723</v>
      </c>
      <c r="E1187" s="1" t="s">
        <v>5827</v>
      </c>
      <c r="F1187" s="1">
        <v>1</v>
      </c>
      <c r="G1187" s="1" t="s">
        <v>99</v>
      </c>
      <c r="H1187" s="1" t="s">
        <v>7438</v>
      </c>
      <c r="I1187" s="1">
        <v>30</v>
      </c>
      <c r="J1187" s="1" t="s">
        <v>99</v>
      </c>
      <c r="K1187" s="5">
        <v>30</v>
      </c>
      <c r="L1187" s="5">
        <v>0.21901343892538894</v>
      </c>
      <c r="M1187" s="12">
        <v>0.59912580884184652</v>
      </c>
      <c r="N1187" s="12">
        <v>0.33778102793250103</v>
      </c>
      <c r="O1187" s="1" t="s">
        <v>21</v>
      </c>
      <c r="P1187" s="1">
        <v>0.32495315790000001</v>
      </c>
      <c r="Q1187" s="1" t="s">
        <v>4226</v>
      </c>
      <c r="R1187" s="1"/>
      <c r="S1187" s="1" t="e">
        <v>#N/A</v>
      </c>
      <c r="T1187" s="1" t="s">
        <v>4227</v>
      </c>
      <c r="U1187" s="1" t="str">
        <f t="shared" si="38"/>
        <v>N</v>
      </c>
      <c r="V1187" s="1" t="str">
        <f t="shared" si="39"/>
        <v>N</v>
      </c>
      <c r="W1187" s="1" t="s">
        <v>5813</v>
      </c>
      <c r="X1187" s="1" t="s">
        <v>5813</v>
      </c>
      <c r="Y1187" s="1"/>
      <c r="Z1187" s="1"/>
      <c r="AA1187" s="1" t="s">
        <v>5815</v>
      </c>
      <c r="AB1187" s="1" t="e">
        <v>#N/A</v>
      </c>
      <c r="AC1187" s="1"/>
      <c r="AD1187" s="1"/>
      <c r="AE1187" s="1"/>
    </row>
    <row r="1188" spans="1:31" x14ac:dyDescent="0.4">
      <c r="A1188" s="1">
        <v>156741826</v>
      </c>
      <c r="B1188" s="1" t="s">
        <v>19</v>
      </c>
      <c r="C1188" s="1" t="s">
        <v>5946</v>
      </c>
      <c r="D1188" s="1">
        <v>723</v>
      </c>
      <c r="E1188" s="1" t="s">
        <v>5827</v>
      </c>
      <c r="F1188" s="1">
        <v>1</v>
      </c>
      <c r="G1188" s="1" t="s">
        <v>99</v>
      </c>
      <c r="H1188" s="1" t="s">
        <v>7440</v>
      </c>
      <c r="I1188" s="1">
        <v>30</v>
      </c>
      <c r="J1188" s="1" t="s">
        <v>99</v>
      </c>
      <c r="K1188" s="5">
        <v>30</v>
      </c>
      <c r="L1188" s="5">
        <v>0.42208708044826065</v>
      </c>
      <c r="M1188" s="12">
        <v>0.6498682725747057</v>
      </c>
      <c r="N1188" s="12">
        <v>0.32694592256106725</v>
      </c>
      <c r="O1188" s="1" t="s">
        <v>9</v>
      </c>
      <c r="P1188" s="1">
        <v>10.724147526399999</v>
      </c>
      <c r="Q1188" s="1" t="s">
        <v>265</v>
      </c>
      <c r="S1188" s="1" t="s">
        <v>5813</v>
      </c>
      <c r="T1188" s="1" t="s">
        <v>266</v>
      </c>
      <c r="U1188" s="1" t="str">
        <f t="shared" si="38"/>
        <v>N</v>
      </c>
      <c r="V1188" s="1" t="str">
        <f t="shared" si="39"/>
        <v>N</v>
      </c>
      <c r="W1188" s="1" t="s">
        <v>5813</v>
      </c>
      <c r="X1188" s="1" t="s">
        <v>5813</v>
      </c>
      <c r="AA1188" s="1" t="s">
        <v>5814</v>
      </c>
      <c r="AB1188" s="1" t="e">
        <v>#N/A</v>
      </c>
    </row>
    <row r="1189" spans="1:31" x14ac:dyDescent="0.4">
      <c r="A1189" s="1">
        <v>521600217</v>
      </c>
      <c r="B1189" s="1" t="s">
        <v>2767</v>
      </c>
      <c r="C1189" s="1" t="s">
        <v>5946</v>
      </c>
      <c r="D1189" s="1">
        <v>723</v>
      </c>
      <c r="E1189" s="1" t="s">
        <v>5827</v>
      </c>
      <c r="F1189" s="1">
        <v>1</v>
      </c>
      <c r="G1189" s="1" t="s">
        <v>99</v>
      </c>
      <c r="H1189" s="1" t="s">
        <v>594</v>
      </c>
      <c r="I1189" s="1">
        <v>30</v>
      </c>
      <c r="J1189" s="1" t="s">
        <v>99</v>
      </c>
      <c r="K1189" s="5">
        <v>30</v>
      </c>
      <c r="L1189" s="5">
        <v>6.5490500057207413E-2</v>
      </c>
      <c r="M1189" s="12">
        <v>0.98534615719145369</v>
      </c>
      <c r="N1189" s="12">
        <v>1.0308470947660776E-2</v>
      </c>
      <c r="O1189" s="1" t="s">
        <v>21</v>
      </c>
      <c r="P1189" s="1">
        <v>0.66257243359999995</v>
      </c>
      <c r="Q1189" s="1" t="s">
        <v>3434</v>
      </c>
      <c r="S1189" s="1" t="s">
        <v>5813</v>
      </c>
      <c r="T1189" s="1" t="s">
        <v>3435</v>
      </c>
      <c r="U1189" s="1" t="str">
        <f t="shared" si="38"/>
        <v>Y</v>
      </c>
      <c r="V1189" s="1" t="str">
        <f t="shared" si="39"/>
        <v>Y</v>
      </c>
      <c r="W1189" s="1" t="s">
        <v>5813</v>
      </c>
      <c r="X1189" s="1" t="s">
        <v>5813</v>
      </c>
      <c r="AA1189" s="1" t="s">
        <v>5815</v>
      </c>
      <c r="AB1189" s="1" t="e">
        <v>#N/A</v>
      </c>
    </row>
    <row r="1190" spans="1:31" x14ac:dyDescent="0.4">
      <c r="A1190" s="1">
        <v>126353451</v>
      </c>
      <c r="B1190" s="1" t="s">
        <v>939</v>
      </c>
      <c r="C1190" s="1" t="s">
        <v>5946</v>
      </c>
      <c r="D1190" s="1">
        <v>723</v>
      </c>
      <c r="E1190" s="1" t="s">
        <v>5827</v>
      </c>
      <c r="F1190" s="1">
        <v>1</v>
      </c>
      <c r="G1190" s="1" t="s">
        <v>99</v>
      </c>
      <c r="H1190" s="1">
        <v>0</v>
      </c>
      <c r="I1190" s="1">
        <v>30</v>
      </c>
      <c r="J1190" s="1" t="s">
        <v>99</v>
      </c>
      <c r="K1190" s="5">
        <v>30</v>
      </c>
      <c r="L1190" s="5">
        <v>9.69581348496215E-2</v>
      </c>
      <c r="M1190" s="12">
        <v>0.99812535681273462</v>
      </c>
      <c r="N1190" s="12">
        <v>1.8444001255913918E-3</v>
      </c>
      <c r="O1190" s="1" t="s">
        <v>21</v>
      </c>
      <c r="P1190" s="1">
        <v>1.3728243759999901</v>
      </c>
      <c r="Q1190" s="1" t="s">
        <v>2538</v>
      </c>
      <c r="S1190" s="1" t="s">
        <v>5813</v>
      </c>
      <c r="T1190" s="1" t="s">
        <v>2539</v>
      </c>
      <c r="U1190" s="1" t="str">
        <f t="shared" si="38"/>
        <v>Y</v>
      </c>
      <c r="V1190" s="1" t="str">
        <f t="shared" si="39"/>
        <v>Y</v>
      </c>
      <c r="W1190" s="1" t="s">
        <v>5813</v>
      </c>
      <c r="X1190" s="1" t="s">
        <v>5813</v>
      </c>
      <c r="AA1190" s="1" t="s">
        <v>326</v>
      </c>
      <c r="AB1190" s="1" t="e">
        <v>#N/A</v>
      </c>
    </row>
    <row r="1191" spans="1:31" x14ac:dyDescent="0.4">
      <c r="A1191" s="1">
        <v>126860974</v>
      </c>
      <c r="B1191" s="1" t="s">
        <v>10</v>
      </c>
      <c r="C1191" s="1" t="s">
        <v>5946</v>
      </c>
      <c r="D1191" s="1">
        <v>731</v>
      </c>
      <c r="E1191" s="1" t="s">
        <v>5827</v>
      </c>
      <c r="F1191" s="1">
        <v>1</v>
      </c>
      <c r="G1191" s="1" t="s">
        <v>473</v>
      </c>
      <c r="H1191" s="1" t="s">
        <v>7121</v>
      </c>
      <c r="I1191" s="1">
        <v>31</v>
      </c>
      <c r="J1191" s="1" t="s">
        <v>473</v>
      </c>
      <c r="K1191" s="5">
        <v>31</v>
      </c>
      <c r="L1191" s="5">
        <v>0.28269424571247059</v>
      </c>
      <c r="M1191" s="12">
        <v>0.77806957658891251</v>
      </c>
      <c r="N1191" s="12">
        <v>0.14290905171024054</v>
      </c>
      <c r="O1191" s="1" t="s">
        <v>9</v>
      </c>
      <c r="P1191" s="1">
        <v>8.0089554496000002</v>
      </c>
      <c r="Q1191" s="1" t="s">
        <v>474</v>
      </c>
      <c r="S1191" s="1" t="e">
        <v>#N/A</v>
      </c>
      <c r="T1191" s="1" t="s">
        <v>475</v>
      </c>
      <c r="U1191" s="1" t="str">
        <f t="shared" si="38"/>
        <v>Y</v>
      </c>
      <c r="V1191" s="1" t="str">
        <f t="shared" si="39"/>
        <v>Y</v>
      </c>
      <c r="W1191" s="1" t="s">
        <v>5813</v>
      </c>
      <c r="X1191" s="1" t="s">
        <v>5813</v>
      </c>
      <c r="AA1191" s="1" t="s">
        <v>5816</v>
      </c>
      <c r="AB1191" s="1" t="s">
        <v>5813</v>
      </c>
    </row>
    <row r="1192" spans="1:31" x14ac:dyDescent="0.4">
      <c r="A1192" s="1">
        <v>277855624</v>
      </c>
      <c r="B1192" s="1" t="s">
        <v>1549</v>
      </c>
      <c r="C1192" s="1" t="s">
        <v>5946</v>
      </c>
      <c r="D1192" s="1">
        <v>731</v>
      </c>
      <c r="E1192" s="1" t="s">
        <v>5827</v>
      </c>
      <c r="F1192" s="1">
        <v>1</v>
      </c>
      <c r="G1192" s="1" t="s">
        <v>473</v>
      </c>
      <c r="H1192" s="1" t="s">
        <v>7446</v>
      </c>
      <c r="I1192" s="1">
        <v>31</v>
      </c>
      <c r="J1192" s="1" t="s">
        <v>473</v>
      </c>
      <c r="K1192" s="5">
        <v>31</v>
      </c>
      <c r="L1192" s="5">
        <v>2.9863970219538245E-2</v>
      </c>
      <c r="M1192" s="12">
        <v>0.61894572514867729</v>
      </c>
      <c r="N1192" s="12">
        <v>0.3245366988946638</v>
      </c>
      <c r="O1192" s="1" t="s">
        <v>9</v>
      </c>
      <c r="P1192" s="1">
        <v>0.2080466745</v>
      </c>
      <c r="Q1192" s="1" t="s">
        <v>4706</v>
      </c>
      <c r="S1192" s="1" t="e">
        <v>#N/A</v>
      </c>
      <c r="T1192" s="1" t="s">
        <v>4707</v>
      </c>
      <c r="U1192" s="1" t="str">
        <f t="shared" si="38"/>
        <v>N</v>
      </c>
      <c r="V1192" s="1" t="str">
        <f t="shared" si="39"/>
        <v>N</v>
      </c>
      <c r="W1192" s="1" t="s">
        <v>5813</v>
      </c>
      <c r="X1192" s="1" t="s">
        <v>5813</v>
      </c>
      <c r="Z1192" s="1" t="s">
        <v>7017</v>
      </c>
      <c r="AA1192" s="1" t="s">
        <v>5822</v>
      </c>
      <c r="AB1192" s="1" t="e">
        <v>#N/A</v>
      </c>
    </row>
    <row r="1193" spans="1:31" x14ac:dyDescent="0.4">
      <c r="A1193" s="1">
        <v>293471629</v>
      </c>
      <c r="B1193" s="1" t="s">
        <v>149</v>
      </c>
      <c r="C1193" s="1" t="s">
        <v>5946</v>
      </c>
      <c r="D1193" s="1">
        <v>731</v>
      </c>
      <c r="E1193" s="1" t="s">
        <v>5827</v>
      </c>
      <c r="F1193" s="1">
        <v>1</v>
      </c>
      <c r="G1193" s="1" t="s">
        <v>473</v>
      </c>
      <c r="H1193" s="1" t="s">
        <v>7447</v>
      </c>
      <c r="I1193" s="1">
        <v>31</v>
      </c>
      <c r="J1193" s="1" t="s">
        <v>473</v>
      </c>
      <c r="K1193" s="5">
        <v>31</v>
      </c>
      <c r="L1193" s="5">
        <v>0.20766886648359664</v>
      </c>
      <c r="M1193" s="12">
        <v>0.43622021478235484</v>
      </c>
      <c r="N1193" s="12">
        <v>0.31935711367326419</v>
      </c>
      <c r="O1193" s="1" t="s">
        <v>9</v>
      </c>
      <c r="P1193" s="1">
        <v>3.9690568399999999</v>
      </c>
      <c r="Q1193" s="1" t="s">
        <v>1188</v>
      </c>
      <c r="S1193" s="1" t="e">
        <v>#N/A</v>
      </c>
      <c r="T1193" s="1" t="s">
        <v>1189</v>
      </c>
      <c r="U1193" s="1" t="str">
        <f t="shared" si="38"/>
        <v>N</v>
      </c>
      <c r="V1193" s="1" t="str">
        <f t="shared" si="39"/>
        <v>N</v>
      </c>
      <c r="W1193" s="1" t="s">
        <v>5813</v>
      </c>
      <c r="X1193" s="1" t="s">
        <v>5813</v>
      </c>
      <c r="AA1193" s="1" t="s">
        <v>5815</v>
      </c>
      <c r="AB1193" s="1" t="e">
        <v>#N/A</v>
      </c>
    </row>
    <row r="1194" spans="1:31" x14ac:dyDescent="0.4">
      <c r="A1194" s="1">
        <v>272781246</v>
      </c>
      <c r="B1194" s="1" t="s">
        <v>149</v>
      </c>
      <c r="C1194" s="1" t="s">
        <v>5946</v>
      </c>
      <c r="D1194" s="1">
        <v>731</v>
      </c>
      <c r="E1194" s="1" t="s">
        <v>5827</v>
      </c>
      <c r="F1194" s="1">
        <v>1</v>
      </c>
      <c r="G1194" s="1" t="s">
        <v>473</v>
      </c>
      <c r="H1194" s="1" t="s">
        <v>7448</v>
      </c>
      <c r="I1194" s="1">
        <v>31</v>
      </c>
      <c r="J1194" s="1" t="s">
        <v>473</v>
      </c>
      <c r="K1194" s="5">
        <v>31</v>
      </c>
      <c r="L1194" s="5">
        <v>0.34481281581096052</v>
      </c>
      <c r="M1194" s="12">
        <v>0.6476171684727583</v>
      </c>
      <c r="N1194" s="12">
        <v>0.32594269933288972</v>
      </c>
      <c r="O1194" s="1" t="s">
        <v>9</v>
      </c>
      <c r="P1194" s="1">
        <v>5.3974926096000004</v>
      </c>
      <c r="Q1194" s="1" t="s">
        <v>848</v>
      </c>
      <c r="S1194" s="1" t="s">
        <v>5813</v>
      </c>
      <c r="T1194" s="1" t="s">
        <v>849</v>
      </c>
      <c r="U1194" s="1" t="str">
        <f t="shared" si="38"/>
        <v>N</v>
      </c>
      <c r="V1194" s="1" t="str">
        <f t="shared" si="39"/>
        <v>N</v>
      </c>
      <c r="W1194" s="1" t="s">
        <v>5813</v>
      </c>
      <c r="X1194" s="1" t="s">
        <v>5813</v>
      </c>
      <c r="AA1194" s="1" t="s">
        <v>5815</v>
      </c>
      <c r="AB1194" s="1" t="e">
        <v>#N/A</v>
      </c>
    </row>
    <row r="1195" spans="1:31" x14ac:dyDescent="0.4">
      <c r="A1195" s="1">
        <v>478582494</v>
      </c>
      <c r="B1195" s="1" t="s">
        <v>84</v>
      </c>
      <c r="C1195" s="1">
        <v>35</v>
      </c>
      <c r="D1195" s="1">
        <v>731</v>
      </c>
      <c r="E1195" s="1" t="s">
        <v>5827</v>
      </c>
      <c r="F1195" s="1">
        <v>1</v>
      </c>
      <c r="G1195" s="1" t="s">
        <v>473</v>
      </c>
      <c r="H1195" s="1" t="s">
        <v>7121</v>
      </c>
      <c r="I1195" s="1">
        <v>31</v>
      </c>
      <c r="J1195" s="1" t="s">
        <v>473</v>
      </c>
      <c r="K1195" s="5">
        <v>31</v>
      </c>
      <c r="L1195" s="5">
        <v>0.19950236430746351</v>
      </c>
      <c r="M1195" s="12">
        <v>0.59845369227552769</v>
      </c>
      <c r="N1195" s="12">
        <v>0.3775256332278325</v>
      </c>
      <c r="O1195" s="1" t="s">
        <v>9</v>
      </c>
      <c r="P1195" s="1">
        <v>7.1187413248000002</v>
      </c>
      <c r="Q1195" s="1" t="s">
        <v>597</v>
      </c>
      <c r="S1195" s="1" t="e">
        <v>#N/A</v>
      </c>
      <c r="T1195" s="1" t="s">
        <v>598</v>
      </c>
      <c r="U1195" s="1" t="str">
        <f t="shared" si="38"/>
        <v>N</v>
      </c>
      <c r="V1195" s="1" t="str">
        <f t="shared" si="39"/>
        <v>N</v>
      </c>
      <c r="W1195" s="1" t="s">
        <v>5813</v>
      </c>
      <c r="X1195" s="1" t="s">
        <v>5813</v>
      </c>
      <c r="AA1195" s="1" t="s">
        <v>5816</v>
      </c>
      <c r="AB1195" s="1" t="e">
        <v>#N/A</v>
      </c>
    </row>
    <row r="1196" spans="1:31" x14ac:dyDescent="0.4">
      <c r="A1196" s="1">
        <v>292477301</v>
      </c>
      <c r="B1196" s="1" t="s">
        <v>732</v>
      </c>
      <c r="C1196" s="1" t="s">
        <v>5946</v>
      </c>
      <c r="D1196" s="1">
        <v>731</v>
      </c>
      <c r="E1196" s="1" t="s">
        <v>5827</v>
      </c>
      <c r="F1196" s="1">
        <v>1</v>
      </c>
      <c r="G1196" s="1" t="s">
        <v>473</v>
      </c>
      <c r="H1196" s="1" t="s">
        <v>7117</v>
      </c>
      <c r="I1196" s="1">
        <v>31</v>
      </c>
      <c r="J1196" s="1" t="s">
        <v>473</v>
      </c>
      <c r="K1196" s="5">
        <v>31</v>
      </c>
      <c r="L1196" s="5">
        <v>6.510920410499145E-2</v>
      </c>
      <c r="M1196" s="12">
        <v>0.49605508879679683</v>
      </c>
      <c r="N1196" s="12">
        <v>0.45373577015788619</v>
      </c>
      <c r="O1196" s="1" t="s">
        <v>21</v>
      </c>
      <c r="P1196" s="1">
        <v>0.58909095560000002</v>
      </c>
      <c r="Q1196" s="1" t="s">
        <v>3572</v>
      </c>
      <c r="S1196" s="1" t="e">
        <v>#N/A</v>
      </c>
      <c r="T1196" s="1" t="s">
        <v>3573</v>
      </c>
      <c r="U1196" s="1" t="str">
        <f t="shared" si="38"/>
        <v>N</v>
      </c>
      <c r="V1196" s="1" t="str">
        <f t="shared" si="39"/>
        <v>N</v>
      </c>
      <c r="W1196" s="1" t="s">
        <v>5813</v>
      </c>
      <c r="X1196" s="1" t="s">
        <v>5813</v>
      </c>
      <c r="AA1196" s="1" t="s">
        <v>5815</v>
      </c>
      <c r="AB1196" s="1" t="e">
        <v>#N/A</v>
      </c>
    </row>
    <row r="1197" spans="1:31" x14ac:dyDescent="0.4">
      <c r="A1197" s="1">
        <v>277956496</v>
      </c>
      <c r="B1197" s="1" t="s">
        <v>796</v>
      </c>
      <c r="C1197" s="1" t="s">
        <v>5946</v>
      </c>
      <c r="D1197" s="1">
        <v>731</v>
      </c>
      <c r="E1197" s="1" t="s">
        <v>5827</v>
      </c>
      <c r="F1197" s="1">
        <v>1</v>
      </c>
      <c r="G1197" s="1" t="s">
        <v>473</v>
      </c>
      <c r="H1197" s="1" t="s">
        <v>7446</v>
      </c>
      <c r="I1197" s="1">
        <v>31</v>
      </c>
      <c r="J1197" s="1" t="s">
        <v>473</v>
      </c>
      <c r="K1197" s="5">
        <v>31</v>
      </c>
      <c r="L1197" s="5">
        <v>0.13142486106589335</v>
      </c>
      <c r="M1197" s="12">
        <v>0.69099774246265122</v>
      </c>
      <c r="N1197" s="12">
        <v>0.1972721334951123</v>
      </c>
      <c r="O1197" s="1" t="s">
        <v>21</v>
      </c>
      <c r="P1197" s="1">
        <v>0.54571985999999995</v>
      </c>
      <c r="Q1197" s="1" t="s">
        <v>3669</v>
      </c>
      <c r="S1197" s="1" t="e">
        <v>#N/A</v>
      </c>
      <c r="T1197" s="1" t="s">
        <v>3670</v>
      </c>
      <c r="U1197" s="1" t="str">
        <f t="shared" si="38"/>
        <v>Y</v>
      </c>
      <c r="V1197" s="1" t="str">
        <f t="shared" si="39"/>
        <v>N</v>
      </c>
      <c r="W1197" s="1" t="s">
        <v>5813</v>
      </c>
      <c r="X1197" s="1" t="s">
        <v>5813</v>
      </c>
      <c r="AA1197" s="1" t="s">
        <v>326</v>
      </c>
      <c r="AB1197" s="1" t="e">
        <v>#N/A</v>
      </c>
    </row>
    <row r="1198" spans="1:31" x14ac:dyDescent="0.4">
      <c r="A1198" s="1">
        <v>496554237</v>
      </c>
      <c r="B1198" s="1" t="s">
        <v>19</v>
      </c>
      <c r="C1198" s="1">
        <v>35</v>
      </c>
      <c r="D1198" s="1">
        <v>731</v>
      </c>
      <c r="E1198" s="1" t="s">
        <v>5827</v>
      </c>
      <c r="F1198" s="1">
        <v>1</v>
      </c>
      <c r="G1198" s="1" t="s">
        <v>473</v>
      </c>
      <c r="H1198" s="1" t="s">
        <v>7445</v>
      </c>
      <c r="I1198" s="1">
        <v>31</v>
      </c>
      <c r="J1198" s="1" t="s">
        <v>473</v>
      </c>
      <c r="K1198" s="5">
        <v>31</v>
      </c>
      <c r="L1198" s="5">
        <v>0.28750398151742507</v>
      </c>
      <c r="M1198" s="12">
        <v>0.5354021630741993</v>
      </c>
      <c r="N1198" s="12">
        <v>0.16580227401217881</v>
      </c>
      <c r="O1198" s="1" t="s">
        <v>21</v>
      </c>
      <c r="P1198" s="1">
        <v>7.5598220767999997</v>
      </c>
      <c r="Q1198" s="1" t="s">
        <v>526</v>
      </c>
      <c r="S1198" s="1" t="e">
        <v>#N/A</v>
      </c>
      <c r="T1198" s="1" t="s">
        <v>527</v>
      </c>
      <c r="U1198" s="1" t="str">
        <f t="shared" si="38"/>
        <v>Y</v>
      </c>
      <c r="V1198" s="1" t="str">
        <f t="shared" si="39"/>
        <v>N</v>
      </c>
      <c r="W1198" s="1" t="s">
        <v>5813</v>
      </c>
      <c r="X1198" s="1" t="s">
        <v>5813</v>
      </c>
      <c r="AA1198" s="1" t="s">
        <v>5814</v>
      </c>
      <c r="AB1198" s="1" t="e">
        <v>#N/A</v>
      </c>
    </row>
    <row r="1199" spans="1:31" x14ac:dyDescent="0.4">
      <c r="A1199" s="1">
        <v>301323451</v>
      </c>
      <c r="B1199" s="1" t="s">
        <v>88</v>
      </c>
      <c r="C1199" s="1" t="s">
        <v>5946</v>
      </c>
      <c r="D1199" s="1">
        <v>746</v>
      </c>
      <c r="E1199" s="1" t="s">
        <v>5827</v>
      </c>
      <c r="F1199" s="1">
        <v>1</v>
      </c>
      <c r="G1199" s="1" t="s">
        <v>20</v>
      </c>
      <c r="H1199" s="1" t="s">
        <v>473</v>
      </c>
      <c r="I1199" s="1">
        <v>32</v>
      </c>
      <c r="J1199" s="1" t="s">
        <v>20</v>
      </c>
      <c r="K1199" s="5">
        <v>32</v>
      </c>
      <c r="L1199" s="5">
        <v>0.06</v>
      </c>
      <c r="M1199" s="12">
        <v>0.62</v>
      </c>
      <c r="N1199" s="12">
        <v>0.38</v>
      </c>
      <c r="O1199" s="1" t="s">
        <v>9</v>
      </c>
      <c r="P1199" s="1">
        <v>5.6607001472</v>
      </c>
      <c r="Q1199" s="1" t="s">
        <v>806</v>
      </c>
      <c r="S1199" s="1" t="e">
        <v>#N/A</v>
      </c>
      <c r="T1199" s="1" t="s">
        <v>807</v>
      </c>
      <c r="U1199" s="1" t="str">
        <f t="shared" si="38"/>
        <v>N</v>
      </c>
      <c r="V1199" s="1" t="str">
        <f t="shared" si="39"/>
        <v>N</v>
      </c>
      <c r="W1199" s="1" t="s">
        <v>5812</v>
      </c>
      <c r="X1199" s="1" t="s">
        <v>5812</v>
      </c>
      <c r="Y1199" s="1" t="s">
        <v>6071</v>
      </c>
      <c r="AB1199" s="1" t="e">
        <v>#N/A</v>
      </c>
    </row>
    <row r="1200" spans="1:31" x14ac:dyDescent="0.4">
      <c r="A1200" s="1">
        <v>265820216</v>
      </c>
      <c r="B1200" s="1" t="s">
        <v>939</v>
      </c>
      <c r="C1200" s="1" t="s">
        <v>5946</v>
      </c>
      <c r="D1200" s="1">
        <v>731</v>
      </c>
      <c r="E1200" s="1" t="s">
        <v>5827</v>
      </c>
      <c r="F1200" s="1">
        <v>1</v>
      </c>
      <c r="G1200" s="1" t="s">
        <v>473</v>
      </c>
      <c r="H1200" s="1" t="s">
        <v>20</v>
      </c>
      <c r="I1200" s="1">
        <v>31</v>
      </c>
      <c r="J1200" s="1" t="s">
        <v>473</v>
      </c>
      <c r="K1200" s="5">
        <v>31</v>
      </c>
      <c r="L1200" s="5">
        <v>5.6073188332690323E-2</v>
      </c>
      <c r="M1200" s="12">
        <v>0.84781418425755151</v>
      </c>
      <c r="N1200" s="12">
        <v>0.14955264126905934</v>
      </c>
      <c r="O1200" s="1" t="s">
        <v>9</v>
      </c>
      <c r="P1200" s="1">
        <v>1.2247925340000001</v>
      </c>
      <c r="Q1200" s="1" t="s">
        <v>2699</v>
      </c>
      <c r="S1200" s="1" t="s">
        <v>5813</v>
      </c>
      <c r="T1200" s="1" t="s">
        <v>2700</v>
      </c>
      <c r="U1200" s="1" t="str">
        <f t="shared" si="38"/>
        <v>Y</v>
      </c>
      <c r="V1200" s="1" t="str">
        <f t="shared" si="39"/>
        <v>Y</v>
      </c>
      <c r="W1200" s="1" t="s">
        <v>5813</v>
      </c>
      <c r="X1200" s="1" t="s">
        <v>5813</v>
      </c>
      <c r="AA1200" s="1" t="s">
        <v>5817</v>
      </c>
      <c r="AB1200" s="1" t="e">
        <v>#N/A</v>
      </c>
    </row>
    <row r="1201" spans="1:31" x14ac:dyDescent="0.4">
      <c r="A1201" s="1">
        <v>159209586</v>
      </c>
      <c r="B1201" s="1" t="s">
        <v>939</v>
      </c>
      <c r="C1201" s="1" t="s">
        <v>5946</v>
      </c>
      <c r="D1201" s="1">
        <v>731</v>
      </c>
      <c r="E1201" s="1" t="s">
        <v>5827</v>
      </c>
      <c r="F1201" s="1">
        <v>1</v>
      </c>
      <c r="G1201" s="1" t="s">
        <v>473</v>
      </c>
      <c r="H1201" s="1" t="s">
        <v>7446</v>
      </c>
      <c r="I1201" s="1">
        <v>31</v>
      </c>
      <c r="J1201" s="1" t="s">
        <v>473</v>
      </c>
      <c r="K1201" s="5">
        <v>31</v>
      </c>
      <c r="L1201" s="5">
        <v>6.1178661568276754E-2</v>
      </c>
      <c r="M1201" s="12">
        <v>0.68811801730931033</v>
      </c>
      <c r="N1201" s="12">
        <v>0.25679435071437146</v>
      </c>
      <c r="O1201" s="1" t="s">
        <v>21</v>
      </c>
      <c r="P1201" s="1">
        <v>0.63839710760000001</v>
      </c>
      <c r="Q1201" s="1" t="s">
        <v>3460</v>
      </c>
      <c r="S1201" s="1" t="s">
        <v>5813</v>
      </c>
      <c r="T1201" s="1" t="s">
        <v>3461</v>
      </c>
      <c r="U1201" s="1" t="str">
        <f t="shared" si="38"/>
        <v>N</v>
      </c>
      <c r="V1201" s="1" t="str">
        <f t="shared" si="39"/>
        <v>N</v>
      </c>
      <c r="W1201" s="1" t="s">
        <v>5813</v>
      </c>
      <c r="X1201" s="1" t="s">
        <v>5813</v>
      </c>
      <c r="AA1201" s="1" t="s">
        <v>5817</v>
      </c>
      <c r="AB1201" s="1" t="e">
        <v>#N/A</v>
      </c>
    </row>
    <row r="1202" spans="1:31" x14ac:dyDescent="0.4">
      <c r="A1202" s="1">
        <v>158435116</v>
      </c>
      <c r="B1202" s="1" t="s">
        <v>10</v>
      </c>
      <c r="C1202" s="1" t="s">
        <v>5946</v>
      </c>
      <c r="D1202" s="1">
        <v>746</v>
      </c>
      <c r="E1202" s="1" t="s">
        <v>5827</v>
      </c>
      <c r="F1202" s="1">
        <v>1</v>
      </c>
      <c r="G1202" s="1" t="s">
        <v>20</v>
      </c>
      <c r="H1202" s="1" t="s">
        <v>99</v>
      </c>
      <c r="I1202" s="1">
        <v>32</v>
      </c>
      <c r="J1202" s="1" t="s">
        <v>20</v>
      </c>
      <c r="K1202" s="5">
        <v>32</v>
      </c>
      <c r="L1202" s="5">
        <v>0.10952225194276448</v>
      </c>
      <c r="M1202" s="12">
        <v>0.91905085907066042</v>
      </c>
      <c r="N1202" s="12">
        <v>8.0884586525095933E-2</v>
      </c>
      <c r="O1202" s="1" t="s">
        <v>9</v>
      </c>
      <c r="P1202" s="1">
        <v>2.1454682535999998</v>
      </c>
      <c r="Q1202" s="1" t="s">
        <v>1952</v>
      </c>
      <c r="S1202" s="1" t="e">
        <v>#N/A</v>
      </c>
      <c r="T1202" s="1" t="s">
        <v>1953</v>
      </c>
      <c r="U1202" s="1" t="str">
        <f t="shared" si="38"/>
        <v>Y</v>
      </c>
      <c r="V1202" s="1" t="str">
        <f t="shared" si="39"/>
        <v>Y</v>
      </c>
      <c r="W1202" s="1" t="s">
        <v>5813</v>
      </c>
      <c r="X1202" s="1" t="s">
        <v>5813</v>
      </c>
      <c r="AA1202" s="1" t="s">
        <v>5816</v>
      </c>
      <c r="AB1202" s="1" t="s">
        <v>5813</v>
      </c>
    </row>
    <row r="1203" spans="1:31" x14ac:dyDescent="0.4">
      <c r="A1203" s="1">
        <v>112423392</v>
      </c>
      <c r="B1203" s="1" t="s">
        <v>10</v>
      </c>
      <c r="C1203" s="1" t="s">
        <v>5946</v>
      </c>
      <c r="D1203" s="1">
        <v>746</v>
      </c>
      <c r="E1203" s="1" t="s">
        <v>5827</v>
      </c>
      <c r="F1203" s="1">
        <v>1</v>
      </c>
      <c r="G1203" s="1" t="s">
        <v>20</v>
      </c>
      <c r="H1203" s="1" t="s">
        <v>7450</v>
      </c>
      <c r="I1203" s="1">
        <v>32</v>
      </c>
      <c r="J1203" s="1" t="s">
        <v>20</v>
      </c>
      <c r="K1203" s="5">
        <v>32</v>
      </c>
      <c r="L1203" s="5">
        <v>0.1155556914500742</v>
      </c>
      <c r="M1203" s="12">
        <v>0.75910376323495543</v>
      </c>
      <c r="N1203" s="12">
        <v>9.2763919567031561E-2</v>
      </c>
      <c r="O1203" s="1" t="s">
        <v>9</v>
      </c>
      <c r="P1203" s="1">
        <v>6.0144523936000001</v>
      </c>
      <c r="Q1203" s="1" t="s">
        <v>742</v>
      </c>
      <c r="R1203" s="1" t="s">
        <v>5813</v>
      </c>
      <c r="S1203" s="1" t="s">
        <v>5813</v>
      </c>
      <c r="T1203" s="1" t="s">
        <v>743</v>
      </c>
      <c r="U1203" s="1" t="str">
        <f t="shared" si="38"/>
        <v>Y</v>
      </c>
      <c r="V1203" s="1" t="str">
        <f t="shared" si="39"/>
        <v>Y</v>
      </c>
      <c r="W1203" s="1" t="s">
        <v>5813</v>
      </c>
      <c r="X1203" s="1" t="s">
        <v>5813</v>
      </c>
      <c r="AA1203" s="1" t="s">
        <v>5816</v>
      </c>
      <c r="AB1203" s="1" t="s">
        <v>5813</v>
      </c>
    </row>
    <row r="1204" spans="1:31" x14ac:dyDescent="0.4">
      <c r="A1204" s="1">
        <v>297892843</v>
      </c>
      <c r="B1204" s="1" t="s">
        <v>1643</v>
      </c>
      <c r="C1204" s="1" t="s">
        <v>5946</v>
      </c>
      <c r="D1204" s="1">
        <v>746</v>
      </c>
      <c r="E1204" s="1" t="s">
        <v>5827</v>
      </c>
      <c r="F1204" s="1">
        <v>1</v>
      </c>
      <c r="G1204" s="1" t="s">
        <v>20</v>
      </c>
      <c r="H1204" s="1" t="s">
        <v>7452</v>
      </c>
      <c r="I1204" s="1">
        <v>32</v>
      </c>
      <c r="J1204" s="1" t="s">
        <v>20</v>
      </c>
      <c r="K1204" s="5">
        <v>32</v>
      </c>
      <c r="L1204" s="5">
        <v>2.3933893437689785E-2</v>
      </c>
      <c r="M1204" s="12">
        <v>0.54299837289790498</v>
      </c>
      <c r="N1204" s="12">
        <v>0.32968975708695197</v>
      </c>
      <c r="O1204" s="1" t="s">
        <v>21</v>
      </c>
      <c r="P1204" s="1">
        <v>0.18749203689999999</v>
      </c>
      <c r="Q1204" s="1" t="s">
        <v>4809</v>
      </c>
      <c r="S1204" s="1" t="s">
        <v>5813</v>
      </c>
      <c r="T1204" s="1" t="s">
        <v>4810</v>
      </c>
      <c r="U1204" s="1" t="str">
        <f t="shared" ref="U1204:U1267" si="40">IF($M1204&gt;0.5,IF($N1204&lt;0.2, "Y", "N"),"N")</f>
        <v>N</v>
      </c>
      <c r="V1204" s="1" t="str">
        <f t="shared" ref="V1204:V1267" si="41">IF($M1204&gt;0.7,IF($N1204&lt;0.17, "Y", "N"),"N")</f>
        <v>N</v>
      </c>
      <c r="W1204" s="1" t="s">
        <v>5813</v>
      </c>
      <c r="X1204" s="1" t="s">
        <v>5813</v>
      </c>
      <c r="AA1204" s="1" t="s">
        <v>326</v>
      </c>
      <c r="AB1204" s="1" t="e">
        <v>#N/A</v>
      </c>
    </row>
    <row r="1205" spans="1:31" x14ac:dyDescent="0.4">
      <c r="A1205" s="1">
        <v>522773270</v>
      </c>
      <c r="B1205" s="1" t="s">
        <v>149</v>
      </c>
      <c r="C1205" s="1">
        <v>35</v>
      </c>
      <c r="D1205" s="1">
        <v>746</v>
      </c>
      <c r="E1205" s="1" t="s">
        <v>5827</v>
      </c>
      <c r="F1205" s="1">
        <v>1</v>
      </c>
      <c r="G1205" s="1" t="s">
        <v>20</v>
      </c>
      <c r="H1205" s="1" t="s">
        <v>7437</v>
      </c>
      <c r="I1205" s="1">
        <v>32</v>
      </c>
      <c r="J1205" s="1" t="s">
        <v>20</v>
      </c>
      <c r="K1205" s="5">
        <v>32</v>
      </c>
      <c r="L1205" s="5">
        <v>0.37533475009403827</v>
      </c>
      <c r="M1205" s="12">
        <v>0.45271825044490593</v>
      </c>
      <c r="N1205" s="12">
        <v>0.31311457170546891</v>
      </c>
      <c r="O1205" s="1" t="s">
        <v>21</v>
      </c>
      <c r="P1205" s="1">
        <v>3.0762479888000001</v>
      </c>
      <c r="Q1205" s="1" t="s">
        <v>1480</v>
      </c>
      <c r="S1205" s="1" t="e">
        <v>#N/A</v>
      </c>
      <c r="T1205" s="1" t="s">
        <v>1481</v>
      </c>
      <c r="U1205" s="1" t="str">
        <f t="shared" si="40"/>
        <v>N</v>
      </c>
      <c r="V1205" s="1" t="str">
        <f t="shared" si="41"/>
        <v>N</v>
      </c>
      <c r="W1205" s="1" t="s">
        <v>5813</v>
      </c>
      <c r="X1205" s="1" t="s">
        <v>5813</v>
      </c>
      <c r="AA1205" s="1" t="s">
        <v>5815</v>
      </c>
      <c r="AB1205" s="1" t="e">
        <v>#N/A</v>
      </c>
    </row>
    <row r="1206" spans="1:31" x14ac:dyDescent="0.4">
      <c r="A1206" s="1">
        <v>266564027</v>
      </c>
      <c r="B1206" s="1" t="s">
        <v>732</v>
      </c>
      <c r="C1206" s="1" t="s">
        <v>5946</v>
      </c>
      <c r="D1206" s="1">
        <v>746</v>
      </c>
      <c r="E1206" s="1" t="s">
        <v>5827</v>
      </c>
      <c r="F1206" s="1">
        <v>1</v>
      </c>
      <c r="G1206" s="1" t="s">
        <v>20</v>
      </c>
      <c r="H1206" s="1" t="s">
        <v>7435</v>
      </c>
      <c r="I1206" s="1">
        <v>32</v>
      </c>
      <c r="J1206" s="1" t="s">
        <v>20</v>
      </c>
      <c r="K1206" s="5">
        <v>32</v>
      </c>
      <c r="L1206" s="5">
        <v>3.7307493408967059E-2</v>
      </c>
      <c r="M1206" s="12">
        <v>0.75881725586716964</v>
      </c>
      <c r="N1206" s="12">
        <v>0.13309961244592722</v>
      </c>
      <c r="O1206" s="1" t="s">
        <v>21</v>
      </c>
      <c r="P1206" s="1">
        <v>0.67156295359999996</v>
      </c>
      <c r="Q1206" s="1" t="s">
        <v>3418</v>
      </c>
      <c r="S1206" s="1" t="e">
        <v>#N/A</v>
      </c>
      <c r="T1206" s="1" t="s">
        <v>3419</v>
      </c>
      <c r="U1206" s="1" t="str">
        <f t="shared" si="40"/>
        <v>Y</v>
      </c>
      <c r="V1206" s="1" t="str">
        <f t="shared" si="41"/>
        <v>Y</v>
      </c>
      <c r="W1206" s="1" t="s">
        <v>5813</v>
      </c>
      <c r="X1206" s="1" t="s">
        <v>5813</v>
      </c>
      <c r="AA1206" s="1" t="s">
        <v>5815</v>
      </c>
      <c r="AB1206" s="1" t="e">
        <v>#N/A</v>
      </c>
    </row>
    <row r="1207" spans="1:31" x14ac:dyDescent="0.4">
      <c r="A1207" s="1">
        <v>183618845</v>
      </c>
      <c r="B1207" s="1" t="s">
        <v>796</v>
      </c>
      <c r="C1207" s="1" t="s">
        <v>5946</v>
      </c>
      <c r="D1207" s="1">
        <v>746</v>
      </c>
      <c r="E1207" s="1" t="s">
        <v>5827</v>
      </c>
      <c r="F1207" s="1">
        <v>1</v>
      </c>
      <c r="G1207" s="1" t="s">
        <v>20</v>
      </c>
      <c r="H1207" s="1" t="s">
        <v>7453</v>
      </c>
      <c r="I1207" s="1">
        <v>32</v>
      </c>
      <c r="J1207" s="1" t="s">
        <v>20</v>
      </c>
      <c r="K1207" s="5">
        <v>32</v>
      </c>
      <c r="L1207" s="5">
        <v>0.3857294290088546</v>
      </c>
      <c r="M1207" s="12">
        <v>0.54796034789767112</v>
      </c>
      <c r="N1207" s="12">
        <v>0.38485053451247381</v>
      </c>
      <c r="O1207" s="1" t="s">
        <v>9</v>
      </c>
      <c r="P1207" s="1">
        <v>5.0317893808000003</v>
      </c>
      <c r="Q1207" s="1" t="s">
        <v>918</v>
      </c>
      <c r="S1207" s="1" t="e">
        <v>#N/A</v>
      </c>
      <c r="T1207" s="1" t="s">
        <v>919</v>
      </c>
      <c r="U1207" s="1" t="str">
        <f t="shared" si="40"/>
        <v>N</v>
      </c>
      <c r="V1207" s="1" t="str">
        <f t="shared" si="41"/>
        <v>N</v>
      </c>
      <c r="W1207" s="1" t="s">
        <v>5813</v>
      </c>
      <c r="X1207" s="1" t="s">
        <v>5813</v>
      </c>
      <c r="AA1207" s="1" t="s">
        <v>5814</v>
      </c>
      <c r="AB1207" s="1" t="e">
        <v>#N/A</v>
      </c>
    </row>
    <row r="1208" spans="1:31" x14ac:dyDescent="0.4">
      <c r="A1208" s="1">
        <v>480994108</v>
      </c>
      <c r="B1208" s="1" t="s">
        <v>19</v>
      </c>
      <c r="C1208" s="1">
        <v>36</v>
      </c>
      <c r="D1208" s="1">
        <v>746</v>
      </c>
      <c r="E1208" s="1" t="s">
        <v>5827</v>
      </c>
      <c r="F1208" s="1">
        <v>1</v>
      </c>
      <c r="G1208" s="1" t="s">
        <v>20</v>
      </c>
      <c r="H1208" s="1" t="s">
        <v>7449</v>
      </c>
      <c r="I1208" s="1">
        <v>32</v>
      </c>
      <c r="J1208" s="1" t="s">
        <v>20</v>
      </c>
      <c r="K1208" s="5">
        <v>32</v>
      </c>
      <c r="L1208" s="5">
        <v>0.50568116315280121</v>
      </c>
      <c r="M1208" s="12">
        <v>0.81523970835080795</v>
      </c>
      <c r="N1208" s="12">
        <v>7.2361135640014007E-2</v>
      </c>
      <c r="O1208" s="1" t="s">
        <v>9</v>
      </c>
      <c r="P1208" s="1">
        <v>9.4960225024000007</v>
      </c>
      <c r="Q1208" s="1" t="s">
        <v>335</v>
      </c>
      <c r="S1208" s="1" t="e">
        <v>#N/A</v>
      </c>
      <c r="T1208" s="1" t="s">
        <v>336</v>
      </c>
      <c r="U1208" s="1" t="str">
        <f t="shared" si="40"/>
        <v>Y</v>
      </c>
      <c r="V1208" s="1" t="str">
        <f t="shared" si="41"/>
        <v>Y</v>
      </c>
      <c r="W1208" s="1" t="s">
        <v>5813</v>
      </c>
      <c r="X1208" s="1" t="s">
        <v>5813</v>
      </c>
      <c r="AA1208" s="1" t="s">
        <v>5814</v>
      </c>
      <c r="AB1208" s="1" t="e">
        <v>#N/A</v>
      </c>
    </row>
    <row r="1209" spans="1:31" x14ac:dyDescent="0.4">
      <c r="A1209" s="1">
        <v>287769286</v>
      </c>
      <c r="B1209" s="1" t="s">
        <v>19</v>
      </c>
      <c r="C1209" s="1" t="s">
        <v>5946</v>
      </c>
      <c r="D1209" s="1">
        <v>746</v>
      </c>
      <c r="E1209" s="1" t="s">
        <v>5827</v>
      </c>
      <c r="F1209" s="1">
        <v>1</v>
      </c>
      <c r="G1209" s="1" t="s">
        <v>20</v>
      </c>
      <c r="H1209" s="1" t="s">
        <v>99</v>
      </c>
      <c r="I1209" s="1">
        <v>32</v>
      </c>
      <c r="J1209" s="1" t="s">
        <v>20</v>
      </c>
      <c r="K1209" s="5">
        <v>32</v>
      </c>
      <c r="L1209" s="5">
        <v>0.28313661478687191</v>
      </c>
      <c r="M1209" s="12">
        <v>0.76292290216234071</v>
      </c>
      <c r="N1209" s="12">
        <v>0.23544515207362948</v>
      </c>
      <c r="O1209" s="1" t="s">
        <v>21</v>
      </c>
      <c r="P1209" s="1">
        <v>10.4828787392</v>
      </c>
      <c r="Q1209" s="1" t="s">
        <v>275</v>
      </c>
      <c r="S1209" s="1" t="e">
        <v>#N/A</v>
      </c>
      <c r="T1209" s="1" t="s">
        <v>276</v>
      </c>
      <c r="U1209" s="1" t="str">
        <f t="shared" si="40"/>
        <v>N</v>
      </c>
      <c r="V1209" s="1" t="str">
        <f t="shared" si="41"/>
        <v>N</v>
      </c>
      <c r="W1209" s="1" t="s">
        <v>5813</v>
      </c>
      <c r="X1209" s="1" t="s">
        <v>5813</v>
      </c>
      <c r="AA1209" s="1" t="s">
        <v>5814</v>
      </c>
      <c r="AB1209" s="1" t="e">
        <v>#N/A</v>
      </c>
    </row>
    <row r="1210" spans="1:31" x14ac:dyDescent="0.4">
      <c r="A1210" s="1">
        <v>167902586</v>
      </c>
      <c r="B1210" s="1" t="s">
        <v>19</v>
      </c>
      <c r="C1210" s="1" t="s">
        <v>5946</v>
      </c>
      <c r="D1210" s="1">
        <v>746</v>
      </c>
      <c r="E1210" s="1" t="s">
        <v>5827</v>
      </c>
      <c r="F1210" s="1">
        <v>1</v>
      </c>
      <c r="G1210" s="1" t="s">
        <v>20</v>
      </c>
      <c r="H1210" s="1" t="s">
        <v>7451</v>
      </c>
      <c r="I1210" s="1">
        <v>32</v>
      </c>
      <c r="J1210" s="1" t="s">
        <v>20</v>
      </c>
      <c r="K1210" s="5">
        <v>32</v>
      </c>
      <c r="L1210" s="5">
        <v>0.52539325111556545</v>
      </c>
      <c r="M1210" s="12">
        <v>0.5983814591878851</v>
      </c>
      <c r="N1210" s="12">
        <v>0.28494988217622086</v>
      </c>
      <c r="O1210" s="1" t="s">
        <v>21</v>
      </c>
      <c r="P1210" s="1">
        <v>27.922281676799901</v>
      </c>
      <c r="Q1210" s="1" t="s">
        <v>22</v>
      </c>
      <c r="S1210" s="1" t="s">
        <v>5813</v>
      </c>
      <c r="T1210" s="1" t="s">
        <v>23</v>
      </c>
      <c r="U1210" s="1" t="str">
        <f t="shared" si="40"/>
        <v>N</v>
      </c>
      <c r="V1210" s="1" t="str">
        <f t="shared" si="41"/>
        <v>N</v>
      </c>
      <c r="W1210" s="1" t="s">
        <v>5813</v>
      </c>
      <c r="X1210" s="1" t="s">
        <v>5813</v>
      </c>
      <c r="AA1210" s="1" t="s">
        <v>5814</v>
      </c>
      <c r="AB1210" s="1" t="e">
        <v>#N/A</v>
      </c>
    </row>
    <row r="1211" spans="1:31" s="5" customFormat="1" x14ac:dyDescent="0.4">
      <c r="A1211" s="1">
        <v>288263341</v>
      </c>
      <c r="B1211" s="1" t="s">
        <v>1437</v>
      </c>
      <c r="C1211" s="1" t="s">
        <v>5946</v>
      </c>
      <c r="D1211" s="1">
        <v>746</v>
      </c>
      <c r="E1211" s="1" t="s">
        <v>5827</v>
      </c>
      <c r="F1211" s="1">
        <v>1</v>
      </c>
      <c r="G1211" s="1" t="s">
        <v>20</v>
      </c>
      <c r="H1211" s="1" t="s">
        <v>7453</v>
      </c>
      <c r="I1211" s="1">
        <v>32</v>
      </c>
      <c r="J1211" s="1" t="s">
        <v>20</v>
      </c>
      <c r="K1211" s="5">
        <v>32</v>
      </c>
      <c r="L1211" s="5">
        <v>0.42128143275772079</v>
      </c>
      <c r="M1211" s="12">
        <v>0.58530121048059414</v>
      </c>
      <c r="N1211" s="12">
        <v>0.33269296595779146</v>
      </c>
      <c r="O1211" s="1" t="s">
        <v>9</v>
      </c>
      <c r="P1211" s="1">
        <v>1.1589857986000001</v>
      </c>
      <c r="Q1211" s="1" t="s">
        <v>2749</v>
      </c>
      <c r="R1211" s="1"/>
      <c r="S1211" s="1" t="e">
        <v>#N/A</v>
      </c>
      <c r="T1211" s="1" t="s">
        <v>2750</v>
      </c>
      <c r="U1211" s="1" t="str">
        <f t="shared" si="40"/>
        <v>N</v>
      </c>
      <c r="V1211" s="1" t="str">
        <f t="shared" si="41"/>
        <v>N</v>
      </c>
      <c r="W1211" s="1" t="s">
        <v>5813</v>
      </c>
      <c r="X1211" s="1" t="s">
        <v>5813</v>
      </c>
      <c r="Y1211" s="1"/>
      <c r="Z1211" s="1"/>
      <c r="AA1211" s="1" t="s">
        <v>5815</v>
      </c>
      <c r="AB1211" s="1" t="e">
        <v>#N/A</v>
      </c>
      <c r="AC1211" s="1"/>
      <c r="AD1211" s="1"/>
      <c r="AE1211" s="1"/>
    </row>
    <row r="1212" spans="1:31" x14ac:dyDescent="0.4">
      <c r="A1212" s="1">
        <v>266583498</v>
      </c>
      <c r="B1212" s="1" t="s">
        <v>732</v>
      </c>
      <c r="C1212" s="1" t="s">
        <v>5946</v>
      </c>
      <c r="D1212" s="1">
        <v>48</v>
      </c>
      <c r="E1212" s="1" t="s">
        <v>5827</v>
      </c>
      <c r="F1212" s="1">
        <v>1</v>
      </c>
      <c r="G1212" s="1" t="s">
        <v>112</v>
      </c>
      <c r="H1212" s="1" t="s">
        <v>7117</v>
      </c>
      <c r="I1212" s="1">
        <v>27</v>
      </c>
      <c r="J1212" s="1" t="s">
        <v>112</v>
      </c>
      <c r="K1212" s="5">
        <v>27</v>
      </c>
      <c r="L1212" s="5">
        <v>9.1093851223388502E-3</v>
      </c>
      <c r="M1212" s="12">
        <v>0.54150826656495599</v>
      </c>
      <c r="N1212" s="12">
        <v>0.24039507711609323</v>
      </c>
      <c r="O1212" s="1" t="s">
        <v>21</v>
      </c>
      <c r="P1212" s="1">
        <v>0.1161440924</v>
      </c>
      <c r="Q1212" s="1" t="s">
        <v>5264</v>
      </c>
      <c r="S1212" s="1" t="e">
        <v>#N/A</v>
      </c>
      <c r="T1212" s="1" t="s">
        <v>5265</v>
      </c>
      <c r="U1212" s="1" t="str">
        <f t="shared" si="40"/>
        <v>N</v>
      </c>
      <c r="V1212" s="1" t="str">
        <f t="shared" si="41"/>
        <v>N</v>
      </c>
      <c r="W1212" s="1" t="s">
        <v>5812</v>
      </c>
      <c r="X1212" s="1" t="s">
        <v>5812</v>
      </c>
      <c r="Y1212" s="1" t="s">
        <v>6056</v>
      </c>
      <c r="AB1212" s="1" t="e">
        <v>#N/A</v>
      </c>
    </row>
    <row r="1213" spans="1:31" x14ac:dyDescent="0.4">
      <c r="A1213" s="1">
        <v>293433283</v>
      </c>
      <c r="B1213" s="1" t="s">
        <v>617</v>
      </c>
      <c r="C1213" s="1" t="s">
        <v>5946</v>
      </c>
      <c r="D1213" s="1">
        <v>746</v>
      </c>
      <c r="E1213" s="1" t="s">
        <v>5827</v>
      </c>
      <c r="F1213" s="1">
        <v>1</v>
      </c>
      <c r="G1213" s="1" t="s">
        <v>20</v>
      </c>
      <c r="H1213" s="1" t="s">
        <v>7453</v>
      </c>
      <c r="I1213" s="1">
        <v>32</v>
      </c>
      <c r="J1213" s="1" t="s">
        <v>20</v>
      </c>
      <c r="K1213" s="5">
        <v>32</v>
      </c>
      <c r="L1213" s="5">
        <v>1.8359738954785133E-2</v>
      </c>
      <c r="M1213" s="12">
        <v>0.47981214712259757</v>
      </c>
      <c r="N1213" s="12">
        <v>0.35992074691727688</v>
      </c>
      <c r="O1213" s="1" t="s">
        <v>9</v>
      </c>
      <c r="P1213" s="1">
        <v>0.24075064160000001</v>
      </c>
      <c r="Q1213" s="1" t="s">
        <v>4552</v>
      </c>
      <c r="S1213" s="1" t="s">
        <v>5813</v>
      </c>
      <c r="T1213" s="1" t="s">
        <v>4553</v>
      </c>
      <c r="U1213" s="1" t="str">
        <f t="shared" si="40"/>
        <v>N</v>
      </c>
      <c r="V1213" s="1" t="str">
        <f t="shared" si="41"/>
        <v>N</v>
      </c>
      <c r="W1213" s="1" t="s">
        <v>5813</v>
      </c>
      <c r="X1213" s="1" t="s">
        <v>5813</v>
      </c>
      <c r="AA1213" s="1" t="s">
        <v>5815</v>
      </c>
      <c r="AB1213" s="1" t="e">
        <v>#N/A</v>
      </c>
    </row>
    <row r="1214" spans="1:31" x14ac:dyDescent="0.4">
      <c r="A1214" s="1">
        <v>167904255</v>
      </c>
      <c r="B1214" s="1" t="s">
        <v>1989</v>
      </c>
      <c r="C1214" s="1" t="s">
        <v>5946</v>
      </c>
      <c r="D1214" s="1">
        <v>754</v>
      </c>
      <c r="E1214" s="1" t="s">
        <v>5831</v>
      </c>
      <c r="F1214" s="1">
        <v>5</v>
      </c>
      <c r="G1214" s="1" t="s">
        <v>3840</v>
      </c>
      <c r="H1214" s="1" t="s">
        <v>7730</v>
      </c>
      <c r="I1214" s="1">
        <v>80</v>
      </c>
      <c r="J1214" s="1" t="s">
        <v>3840</v>
      </c>
      <c r="K1214" s="5">
        <v>80</v>
      </c>
      <c r="L1214" s="5">
        <v>8.6182588661914028E-2</v>
      </c>
      <c r="M1214" s="12">
        <v>0.81518484059004714</v>
      </c>
      <c r="N1214" s="12">
        <v>9.7272184615924573E-2</v>
      </c>
      <c r="O1214" s="1" t="s">
        <v>21</v>
      </c>
      <c r="P1214" s="1">
        <v>0.45979222520000002</v>
      </c>
      <c r="Q1214" s="1" t="s">
        <v>3841</v>
      </c>
      <c r="S1214" s="1" t="e">
        <v>#N/A</v>
      </c>
      <c r="T1214" s="1" t="s">
        <v>3842</v>
      </c>
      <c r="U1214" s="1" t="str">
        <f t="shared" si="40"/>
        <v>Y</v>
      </c>
      <c r="V1214" s="1" t="str">
        <f t="shared" si="41"/>
        <v>Y</v>
      </c>
      <c r="X1214" s="1" t="s">
        <v>5813</v>
      </c>
      <c r="Y1214" s="1" t="s">
        <v>6155</v>
      </c>
      <c r="AB1214" s="1" t="e">
        <v>#N/A</v>
      </c>
    </row>
    <row r="1215" spans="1:31" x14ac:dyDescent="0.4">
      <c r="A1215" s="1">
        <v>292962283</v>
      </c>
      <c r="B1215" s="1" t="s">
        <v>545</v>
      </c>
      <c r="C1215" s="1" t="s">
        <v>5946</v>
      </c>
      <c r="D1215" s="1">
        <v>754</v>
      </c>
      <c r="E1215" s="1" t="s">
        <v>5831</v>
      </c>
      <c r="F1215" s="1">
        <v>5</v>
      </c>
      <c r="G1215" s="1" t="s">
        <v>3840</v>
      </c>
      <c r="H1215" s="1" t="s">
        <v>635</v>
      </c>
      <c r="I1215" s="1">
        <v>80</v>
      </c>
      <c r="J1215" s="1" t="s">
        <v>3840</v>
      </c>
      <c r="K1215" s="5">
        <v>80</v>
      </c>
      <c r="L1215" s="5">
        <v>2.3715342098437391E-2</v>
      </c>
      <c r="M1215" s="12">
        <v>0.8644494454225351</v>
      </c>
      <c r="N1215" s="12">
        <v>0.13465119143106932</v>
      </c>
      <c r="O1215" s="1" t="s">
        <v>9</v>
      </c>
      <c r="P1215" s="1">
        <v>0.1058870406125</v>
      </c>
      <c r="Q1215" s="1" t="s">
        <v>5330</v>
      </c>
      <c r="S1215" s="1" t="e">
        <v>#N/A</v>
      </c>
      <c r="T1215" s="1" t="s">
        <v>5331</v>
      </c>
      <c r="U1215" s="1" t="str">
        <f t="shared" si="40"/>
        <v>Y</v>
      </c>
      <c r="V1215" s="1" t="str">
        <f t="shared" si="41"/>
        <v>Y</v>
      </c>
      <c r="X1215" s="1" t="s">
        <v>5813</v>
      </c>
      <c r="Y1215" s="1" t="s">
        <v>6164</v>
      </c>
      <c r="Z1215" s="1" t="s">
        <v>5812</v>
      </c>
      <c r="AB1215" s="1" t="e">
        <v>#N/A</v>
      </c>
    </row>
    <row r="1216" spans="1:31" x14ac:dyDescent="0.4">
      <c r="A1216" s="1">
        <v>304721447</v>
      </c>
      <c r="B1216" s="1" t="s">
        <v>19</v>
      </c>
      <c r="C1216" s="1" t="s">
        <v>5946</v>
      </c>
      <c r="D1216" s="1">
        <v>780</v>
      </c>
      <c r="E1216" s="1" t="s">
        <v>5836</v>
      </c>
      <c r="F1216" s="1">
        <v>4</v>
      </c>
      <c r="G1216" s="1" t="s">
        <v>2481</v>
      </c>
      <c r="H1216" s="1" t="s">
        <v>7705</v>
      </c>
      <c r="I1216" s="1">
        <v>76</v>
      </c>
      <c r="J1216" s="1" t="s">
        <v>2481</v>
      </c>
      <c r="K1216" s="5">
        <v>76</v>
      </c>
      <c r="L1216" s="5">
        <v>8.5710935173766475E-2</v>
      </c>
      <c r="M1216" s="12">
        <v>0.70154422861091215</v>
      </c>
      <c r="N1216" s="12">
        <v>0.17939206787124154</v>
      </c>
      <c r="O1216" s="1" t="s">
        <v>9</v>
      </c>
      <c r="P1216" s="1">
        <v>1.4288396178</v>
      </c>
      <c r="Q1216" s="1" t="s">
        <v>2482</v>
      </c>
      <c r="R1216" s="1" t="s">
        <v>5813</v>
      </c>
      <c r="S1216" s="1" t="e">
        <v>#N/A</v>
      </c>
      <c r="T1216" s="1" t="s">
        <v>2483</v>
      </c>
      <c r="U1216" s="1" t="str">
        <f t="shared" si="40"/>
        <v>Y</v>
      </c>
      <c r="V1216" s="1" t="str">
        <f t="shared" si="41"/>
        <v>N</v>
      </c>
      <c r="X1216" s="1" t="s">
        <v>5813</v>
      </c>
      <c r="AB1216" s="1" t="e">
        <v>#N/A</v>
      </c>
    </row>
    <row r="1217" spans="1:29" x14ac:dyDescent="0.4">
      <c r="A1217" s="1">
        <v>100141993</v>
      </c>
      <c r="B1217" s="1" t="s">
        <v>10</v>
      </c>
      <c r="C1217" s="1" t="s">
        <v>5946</v>
      </c>
      <c r="D1217" s="1">
        <v>381</v>
      </c>
      <c r="E1217" s="1" t="s">
        <v>5832</v>
      </c>
      <c r="F1217" s="1">
        <v>9</v>
      </c>
      <c r="G1217" s="1" t="s">
        <v>508</v>
      </c>
      <c r="H1217" s="1" t="s">
        <v>5902</v>
      </c>
      <c r="I1217" s="1">
        <v>195</v>
      </c>
      <c r="J1217" s="1" t="s">
        <v>508</v>
      </c>
      <c r="K1217" s="5">
        <v>195</v>
      </c>
      <c r="L1217" s="5">
        <v>0.22316977183320211</v>
      </c>
      <c r="M1217" s="12">
        <v>0.95702971171037243</v>
      </c>
      <c r="N1217" s="12">
        <v>4.1188308174505431E-2</v>
      </c>
      <c r="O1217" s="1" t="s">
        <v>9</v>
      </c>
      <c r="P1217" s="1">
        <v>4.3959556592000002</v>
      </c>
      <c r="Q1217" s="1" t="s">
        <v>1043</v>
      </c>
      <c r="S1217" s="1" t="e">
        <v>#N/A</v>
      </c>
      <c r="T1217" s="1" t="s">
        <v>1044</v>
      </c>
      <c r="U1217" s="1" t="str">
        <f t="shared" si="40"/>
        <v>Y</v>
      </c>
      <c r="V1217" s="1" t="str">
        <f t="shared" si="41"/>
        <v>Y</v>
      </c>
      <c r="X1217" s="1" t="s">
        <v>9</v>
      </c>
      <c r="Y1217" s="1" t="s">
        <v>6257</v>
      </c>
      <c r="AB1217" s="1" t="s">
        <v>5813</v>
      </c>
    </row>
    <row r="1218" spans="1:29" x14ac:dyDescent="0.4">
      <c r="A1218" s="1">
        <v>299895444</v>
      </c>
      <c r="B1218" s="1" t="s">
        <v>948</v>
      </c>
      <c r="C1218" s="1" t="s">
        <v>5946</v>
      </c>
      <c r="D1218" s="1">
        <v>381</v>
      </c>
      <c r="E1218" s="1" t="s">
        <v>5832</v>
      </c>
      <c r="F1218" s="1">
        <v>9</v>
      </c>
      <c r="G1218" s="1" t="s">
        <v>508</v>
      </c>
      <c r="H1218" s="1" t="s">
        <v>5902</v>
      </c>
      <c r="I1218" s="1">
        <v>195</v>
      </c>
      <c r="J1218" s="1" t="s">
        <v>508</v>
      </c>
      <c r="K1218" s="5">
        <v>195</v>
      </c>
      <c r="L1218" s="5">
        <v>0.35236879504871743</v>
      </c>
      <c r="M1218" s="12">
        <v>0.96059184796202357</v>
      </c>
      <c r="N1218" s="12">
        <v>2.7666585937759173E-2</v>
      </c>
      <c r="O1218" s="1" t="s">
        <v>9</v>
      </c>
      <c r="P1218" s="1">
        <v>3.8720233551999899</v>
      </c>
      <c r="Q1218" s="1" t="s">
        <v>1218</v>
      </c>
      <c r="S1218" s="1" t="e">
        <v>#N/A</v>
      </c>
      <c r="T1218" s="1" t="s">
        <v>1219</v>
      </c>
      <c r="U1218" s="1" t="str">
        <f t="shared" si="40"/>
        <v>Y</v>
      </c>
      <c r="V1218" s="1" t="str">
        <f t="shared" si="41"/>
        <v>Y</v>
      </c>
      <c r="X1218" s="1" t="s">
        <v>5813</v>
      </c>
      <c r="Y1218" s="1" t="s">
        <v>6258</v>
      </c>
      <c r="AB1218" s="1" t="e">
        <v>#N/A</v>
      </c>
    </row>
    <row r="1219" spans="1:29" x14ac:dyDescent="0.4">
      <c r="A1219" s="1">
        <v>171021829</v>
      </c>
      <c r="B1219" s="1" t="s">
        <v>325</v>
      </c>
      <c r="C1219" s="1" t="s">
        <v>5946</v>
      </c>
      <c r="D1219" s="1">
        <v>749</v>
      </c>
      <c r="E1219" s="1" t="s">
        <v>5832</v>
      </c>
      <c r="F1219" s="1">
        <v>9</v>
      </c>
      <c r="G1219" s="1" t="s">
        <v>105</v>
      </c>
      <c r="H1219" s="1" t="s">
        <v>8083</v>
      </c>
      <c r="I1219" s="1">
        <v>196</v>
      </c>
      <c r="J1219" s="1" t="s">
        <v>105</v>
      </c>
      <c r="K1219" s="5">
        <v>196</v>
      </c>
      <c r="L1219" s="5">
        <v>0.18653556012697065</v>
      </c>
      <c r="M1219" s="12">
        <v>0.45286266351841781</v>
      </c>
      <c r="N1219" s="12">
        <v>0.26061055150508572</v>
      </c>
      <c r="O1219" s="1" t="s">
        <v>21</v>
      </c>
      <c r="P1219" s="1">
        <v>3.8812990356000001</v>
      </c>
      <c r="Q1219" s="1" t="s">
        <v>1214</v>
      </c>
      <c r="S1219" s="1" t="e">
        <v>#N/A</v>
      </c>
      <c r="T1219" s="1" t="s">
        <v>1215</v>
      </c>
      <c r="U1219" s="1" t="str">
        <f t="shared" si="40"/>
        <v>N</v>
      </c>
      <c r="V1219" s="1" t="str">
        <f t="shared" si="41"/>
        <v>N</v>
      </c>
      <c r="X1219" s="1" t="s">
        <v>9</v>
      </c>
      <c r="Y1219" s="1" t="s">
        <v>6260</v>
      </c>
      <c r="AB1219" s="1" t="e">
        <v>#N/A</v>
      </c>
    </row>
    <row r="1220" spans="1:29" x14ac:dyDescent="0.4">
      <c r="A1220" s="1">
        <v>292958638</v>
      </c>
      <c r="B1220" s="1" t="s">
        <v>441</v>
      </c>
      <c r="C1220" s="1" t="s">
        <v>5946</v>
      </c>
      <c r="D1220" s="1">
        <v>749</v>
      </c>
      <c r="E1220" s="1" t="s">
        <v>5832</v>
      </c>
      <c r="F1220" s="1">
        <v>9</v>
      </c>
      <c r="G1220" s="1" t="s">
        <v>105</v>
      </c>
      <c r="H1220" s="1" t="s">
        <v>8085</v>
      </c>
      <c r="I1220" s="1">
        <v>196</v>
      </c>
      <c r="J1220" s="1" t="s">
        <v>105</v>
      </c>
      <c r="K1220" s="5">
        <v>196</v>
      </c>
      <c r="L1220" s="5">
        <v>0.13575627846111804</v>
      </c>
      <c r="M1220" s="12">
        <v>0.63256792668042516</v>
      </c>
      <c r="N1220" s="12">
        <v>0.12617581499117084</v>
      </c>
      <c r="O1220" s="1" t="s">
        <v>9</v>
      </c>
      <c r="P1220" s="1">
        <v>4.1329060755500002</v>
      </c>
      <c r="Q1220" s="1" t="s">
        <v>1133</v>
      </c>
      <c r="R1220" s="1" t="s">
        <v>5813</v>
      </c>
      <c r="S1220" s="1" t="e">
        <v>#N/A</v>
      </c>
      <c r="T1220" s="1" t="s">
        <v>1134</v>
      </c>
      <c r="U1220" s="1" t="str">
        <f t="shared" si="40"/>
        <v>Y</v>
      </c>
      <c r="V1220" s="1" t="str">
        <f t="shared" si="41"/>
        <v>N</v>
      </c>
      <c r="X1220" s="1" t="s">
        <v>9</v>
      </c>
      <c r="Y1220" s="1" t="s">
        <v>6259</v>
      </c>
      <c r="AB1220" s="1" t="e">
        <v>#N/A</v>
      </c>
    </row>
    <row r="1221" spans="1:29" x14ac:dyDescent="0.4">
      <c r="A1221" s="1">
        <v>160539283</v>
      </c>
      <c r="B1221" s="1" t="s">
        <v>447</v>
      </c>
      <c r="C1221" s="1" t="s">
        <v>5946</v>
      </c>
      <c r="D1221" s="1">
        <v>749</v>
      </c>
      <c r="E1221" s="1" t="s">
        <v>5832</v>
      </c>
      <c r="F1221" s="1">
        <v>9</v>
      </c>
      <c r="G1221" s="1" t="s">
        <v>105</v>
      </c>
      <c r="H1221" s="1" t="s">
        <v>8086</v>
      </c>
      <c r="I1221" s="1">
        <v>196</v>
      </c>
      <c r="J1221" s="1" t="s">
        <v>105</v>
      </c>
      <c r="K1221" s="5">
        <v>196</v>
      </c>
      <c r="L1221" s="5">
        <v>0.19936400158417827</v>
      </c>
      <c r="M1221" s="12">
        <v>0.51230261024267343</v>
      </c>
      <c r="N1221" s="12">
        <v>0.23267164298171455</v>
      </c>
      <c r="O1221" s="1" t="s">
        <v>9</v>
      </c>
      <c r="P1221" s="1">
        <v>8.2071118415999997</v>
      </c>
      <c r="Q1221" s="1" t="s">
        <v>448</v>
      </c>
      <c r="S1221" s="1" t="e">
        <v>#N/A</v>
      </c>
      <c r="T1221" s="1" t="s">
        <v>449</v>
      </c>
      <c r="U1221" s="1" t="str">
        <f t="shared" si="40"/>
        <v>N</v>
      </c>
      <c r="V1221" s="1" t="str">
        <f t="shared" si="41"/>
        <v>N</v>
      </c>
      <c r="X1221" s="1" t="s">
        <v>9</v>
      </c>
      <c r="Y1221" s="1" t="s">
        <v>6259</v>
      </c>
      <c r="AB1221" s="1" t="e">
        <v>#N/A</v>
      </c>
    </row>
    <row r="1222" spans="1:29" x14ac:dyDescent="0.4">
      <c r="A1222" s="1">
        <v>127798146</v>
      </c>
      <c r="B1222" s="1" t="s">
        <v>489</v>
      </c>
      <c r="C1222" s="1" t="s">
        <v>5946</v>
      </c>
      <c r="D1222" s="1">
        <v>749</v>
      </c>
      <c r="E1222" s="1" t="s">
        <v>5832</v>
      </c>
      <c r="F1222" s="1">
        <v>9</v>
      </c>
      <c r="G1222" s="1" t="s">
        <v>105</v>
      </c>
      <c r="H1222" s="1" t="s">
        <v>8082</v>
      </c>
      <c r="I1222" s="1">
        <v>196</v>
      </c>
      <c r="J1222" s="1" t="s">
        <v>105</v>
      </c>
      <c r="K1222" s="5">
        <v>196</v>
      </c>
      <c r="L1222" s="5">
        <v>0.21346916674781974</v>
      </c>
      <c r="M1222" s="12">
        <v>0.55930420968497285</v>
      </c>
      <c r="N1222" s="12">
        <v>0.24763508100656323</v>
      </c>
      <c r="O1222" s="1" t="s">
        <v>9</v>
      </c>
      <c r="P1222" s="1">
        <v>7.8824126359999998</v>
      </c>
      <c r="Q1222" s="1" t="s">
        <v>490</v>
      </c>
      <c r="S1222" s="1" t="e">
        <v>#N/A</v>
      </c>
      <c r="T1222" s="1" t="s">
        <v>491</v>
      </c>
      <c r="U1222" s="1" t="str">
        <f t="shared" si="40"/>
        <v>N</v>
      </c>
      <c r="V1222" s="1" t="str">
        <f t="shared" si="41"/>
        <v>N</v>
      </c>
      <c r="X1222" s="1" t="s">
        <v>9</v>
      </c>
      <c r="Y1222" s="1" t="s">
        <v>6260</v>
      </c>
      <c r="AB1222" s="1" t="e">
        <v>#N/A</v>
      </c>
    </row>
    <row r="1223" spans="1:29" x14ac:dyDescent="0.4">
      <c r="A1223" s="1">
        <v>127651139</v>
      </c>
      <c r="B1223" s="1" t="s">
        <v>489</v>
      </c>
      <c r="C1223" s="1" t="s">
        <v>5946</v>
      </c>
      <c r="D1223" s="1">
        <v>749</v>
      </c>
      <c r="E1223" s="1" t="s">
        <v>5832</v>
      </c>
      <c r="F1223" s="1">
        <v>9</v>
      </c>
      <c r="G1223" s="1" t="s">
        <v>105</v>
      </c>
      <c r="H1223" s="1" t="s">
        <v>8084</v>
      </c>
      <c r="I1223" s="1">
        <v>196</v>
      </c>
      <c r="J1223" s="1" t="s">
        <v>105</v>
      </c>
      <c r="K1223" s="5">
        <v>196</v>
      </c>
      <c r="L1223" s="5">
        <v>0.1180888151721433</v>
      </c>
      <c r="M1223" s="12">
        <v>0.35181751327961813</v>
      </c>
      <c r="N1223" s="12">
        <v>0.27731452510775101</v>
      </c>
      <c r="O1223" s="1" t="s">
        <v>9</v>
      </c>
      <c r="P1223" s="1">
        <v>4.5946338031999998</v>
      </c>
      <c r="Q1223" s="1" t="s">
        <v>995</v>
      </c>
      <c r="S1223" s="1" t="e">
        <v>#N/A</v>
      </c>
      <c r="T1223" s="1" t="s">
        <v>996</v>
      </c>
      <c r="U1223" s="1" t="str">
        <f t="shared" si="40"/>
        <v>N</v>
      </c>
      <c r="V1223" s="1" t="str">
        <f t="shared" si="41"/>
        <v>N</v>
      </c>
      <c r="X1223" s="1" t="s">
        <v>9</v>
      </c>
      <c r="Y1223" s="1" t="s">
        <v>6260</v>
      </c>
      <c r="AB1223" s="1" t="e">
        <v>#N/A</v>
      </c>
    </row>
    <row r="1224" spans="1:29" x14ac:dyDescent="0.4">
      <c r="A1224" s="1">
        <v>160540751</v>
      </c>
      <c r="B1224" s="1" t="s">
        <v>447</v>
      </c>
      <c r="C1224" s="1" t="s">
        <v>5946</v>
      </c>
      <c r="D1224" s="1">
        <v>749</v>
      </c>
      <c r="E1224" s="1" t="s">
        <v>5832</v>
      </c>
      <c r="F1224" s="1">
        <v>9</v>
      </c>
      <c r="G1224" s="1" t="s">
        <v>105</v>
      </c>
      <c r="H1224" s="1" t="s">
        <v>8087</v>
      </c>
      <c r="I1224" s="1">
        <v>196</v>
      </c>
      <c r="J1224" s="1" t="s">
        <v>105</v>
      </c>
      <c r="K1224" s="5">
        <v>196</v>
      </c>
      <c r="L1224" s="5">
        <v>5.2884720629322604E-2</v>
      </c>
      <c r="M1224" s="12">
        <v>0.72787593641284509</v>
      </c>
      <c r="N1224" s="12">
        <v>0.23876815741366694</v>
      </c>
      <c r="O1224" s="1" t="s">
        <v>21</v>
      </c>
      <c r="P1224" s="1">
        <v>2.8893136454000001</v>
      </c>
      <c r="Q1224" s="1" t="s">
        <v>1547</v>
      </c>
      <c r="S1224" s="1" t="e">
        <v>#N/A</v>
      </c>
      <c r="T1224" s="1" t="s">
        <v>1548</v>
      </c>
      <c r="U1224" s="1" t="str">
        <f t="shared" si="40"/>
        <v>N</v>
      </c>
      <c r="V1224" s="1" t="str">
        <f t="shared" si="41"/>
        <v>N</v>
      </c>
      <c r="X1224" s="1" t="s">
        <v>5813</v>
      </c>
      <c r="Y1224" s="1" t="s">
        <v>6262</v>
      </c>
      <c r="AB1224" s="1" t="e">
        <v>#N/A</v>
      </c>
      <c r="AC1224" s="1" t="s">
        <v>8449</v>
      </c>
    </row>
    <row r="1225" spans="1:29" x14ac:dyDescent="0.4">
      <c r="A1225" s="1">
        <v>304337288</v>
      </c>
      <c r="B1225" s="1" t="s">
        <v>406</v>
      </c>
      <c r="C1225" s="1" t="s">
        <v>5946</v>
      </c>
      <c r="D1225" s="1">
        <v>749</v>
      </c>
      <c r="E1225" s="1" t="s">
        <v>5832</v>
      </c>
      <c r="F1225" s="1">
        <v>9</v>
      </c>
      <c r="G1225" s="1" t="s">
        <v>105</v>
      </c>
      <c r="H1225" s="1" t="s">
        <v>8080</v>
      </c>
      <c r="I1225" s="1">
        <v>196</v>
      </c>
      <c r="J1225" s="1" t="s">
        <v>105</v>
      </c>
      <c r="K1225" s="5">
        <v>196</v>
      </c>
      <c r="L1225" s="5">
        <v>6.3401550103759563E-3</v>
      </c>
      <c r="M1225" s="12">
        <v>0.55557753426144019</v>
      </c>
      <c r="N1225" s="12">
        <v>0.38091289011036078</v>
      </c>
      <c r="O1225" s="1" t="s">
        <v>21</v>
      </c>
      <c r="P1225" s="1">
        <v>0.56032376365000003</v>
      </c>
      <c r="Q1225" s="1" t="s">
        <v>3641</v>
      </c>
      <c r="S1225" s="1" t="e">
        <v>#N/A</v>
      </c>
      <c r="T1225" s="1" t="s">
        <v>3642</v>
      </c>
      <c r="U1225" s="1" t="str">
        <f t="shared" si="40"/>
        <v>N</v>
      </c>
      <c r="V1225" s="1" t="str">
        <f t="shared" si="41"/>
        <v>N</v>
      </c>
      <c r="X1225" s="1" t="s">
        <v>5813</v>
      </c>
      <c r="Y1225" s="1" t="s">
        <v>6263</v>
      </c>
      <c r="AB1225" s="1" t="e">
        <v>#N/A</v>
      </c>
      <c r="AC1225" s="1" t="s">
        <v>8449</v>
      </c>
    </row>
    <row r="1226" spans="1:29" x14ac:dyDescent="0.4">
      <c r="A1226" s="1">
        <v>156314762</v>
      </c>
      <c r="B1226" s="1" t="s">
        <v>1660</v>
      </c>
      <c r="C1226" s="1" t="s">
        <v>5946</v>
      </c>
      <c r="D1226" s="1">
        <v>749</v>
      </c>
      <c r="E1226" s="1" t="s">
        <v>5832</v>
      </c>
      <c r="F1226" s="1">
        <v>9</v>
      </c>
      <c r="G1226" s="1" t="s">
        <v>105</v>
      </c>
      <c r="H1226" s="1" t="s">
        <v>8081</v>
      </c>
      <c r="I1226" s="1">
        <v>196</v>
      </c>
      <c r="J1226" s="1" t="s">
        <v>105</v>
      </c>
      <c r="K1226" s="5">
        <v>196</v>
      </c>
      <c r="L1226" s="5">
        <v>0.11298591127248908</v>
      </c>
      <c r="M1226" s="12">
        <v>0.27590635105662364</v>
      </c>
      <c r="N1226" s="12">
        <v>0.17638613058522495</v>
      </c>
      <c r="O1226" s="1" t="s">
        <v>9</v>
      </c>
      <c r="P1226" s="1">
        <v>2.68084738879999</v>
      </c>
      <c r="Q1226" s="1" t="s">
        <v>1661</v>
      </c>
      <c r="S1226" s="1" t="e">
        <v>#N/A</v>
      </c>
      <c r="T1226" s="1" t="s">
        <v>1662</v>
      </c>
      <c r="U1226" s="1" t="str">
        <f t="shared" si="40"/>
        <v>N</v>
      </c>
      <c r="V1226" s="1" t="str">
        <f t="shared" si="41"/>
        <v>N</v>
      </c>
      <c r="X1226" s="1" t="s">
        <v>9</v>
      </c>
      <c r="Y1226" s="1" t="s">
        <v>6260</v>
      </c>
      <c r="AA1226" s="1" t="s">
        <v>6261</v>
      </c>
      <c r="AB1226" s="1" t="e">
        <v>#N/A</v>
      </c>
    </row>
    <row r="1227" spans="1:29" x14ac:dyDescent="0.4">
      <c r="A1227" s="1">
        <v>156929391</v>
      </c>
      <c r="B1227" s="1" t="s">
        <v>10</v>
      </c>
      <c r="C1227" s="1" t="s">
        <v>5946</v>
      </c>
      <c r="D1227" s="1">
        <v>679</v>
      </c>
      <c r="E1227" s="1" t="s">
        <v>5837</v>
      </c>
      <c r="F1227" s="1">
        <v>10</v>
      </c>
      <c r="G1227" s="1" t="s">
        <v>750</v>
      </c>
      <c r="H1227" s="1" t="s">
        <v>8253</v>
      </c>
      <c r="I1227" s="1">
        <v>245</v>
      </c>
      <c r="J1227" s="1" t="s">
        <v>750</v>
      </c>
      <c r="K1227" s="5">
        <v>245</v>
      </c>
      <c r="L1227" s="5">
        <v>0.39649148591799255</v>
      </c>
      <c r="M1227" s="12">
        <v>0.63645522731903781</v>
      </c>
      <c r="N1227" s="12">
        <v>0.16763694974713123</v>
      </c>
      <c r="O1227" s="1" t="s">
        <v>9</v>
      </c>
      <c r="P1227" s="1">
        <v>5.9475102399999997</v>
      </c>
      <c r="Q1227" s="1" t="s">
        <v>751</v>
      </c>
      <c r="S1227" s="1" t="e">
        <v>#N/A</v>
      </c>
      <c r="T1227" s="1" t="s">
        <v>752</v>
      </c>
      <c r="U1227" s="1" t="str">
        <f t="shared" si="40"/>
        <v>Y</v>
      </c>
      <c r="V1227" s="1" t="str">
        <f t="shared" si="41"/>
        <v>N</v>
      </c>
      <c r="X1227" s="1" t="s">
        <v>5813</v>
      </c>
      <c r="AB1227" s="1" t="s">
        <v>5813</v>
      </c>
    </row>
    <row r="1228" spans="1:29" x14ac:dyDescent="0.4">
      <c r="A1228" s="1">
        <v>562963492</v>
      </c>
      <c r="B1228" s="1" t="s">
        <v>1774</v>
      </c>
      <c r="C1228" s="1" t="s">
        <v>5946</v>
      </c>
      <c r="D1228" s="1">
        <v>679</v>
      </c>
      <c r="E1228" s="1" t="s">
        <v>5837</v>
      </c>
      <c r="F1228" s="1">
        <v>10</v>
      </c>
      <c r="G1228" s="1" t="s">
        <v>750</v>
      </c>
      <c r="H1228" s="1" t="s">
        <v>8249</v>
      </c>
      <c r="I1228" s="1">
        <v>245</v>
      </c>
      <c r="J1228" s="1" t="s">
        <v>750</v>
      </c>
      <c r="K1228" s="5">
        <v>245</v>
      </c>
      <c r="L1228" s="5">
        <v>0.15820038573186021</v>
      </c>
      <c r="M1228" s="12">
        <v>0.58544728934467716</v>
      </c>
      <c r="N1228" s="12">
        <v>0.2305677763126589</v>
      </c>
      <c r="O1228" s="1" t="s">
        <v>9</v>
      </c>
      <c r="P1228" s="1">
        <v>1.85263809919999</v>
      </c>
      <c r="Q1228" s="1" t="s">
        <v>2156</v>
      </c>
      <c r="S1228" s="1" t="e">
        <v>#N/A</v>
      </c>
      <c r="T1228" s="1" t="s">
        <v>2157</v>
      </c>
      <c r="U1228" s="1" t="str">
        <f t="shared" si="40"/>
        <v>N</v>
      </c>
      <c r="V1228" s="1" t="str">
        <f t="shared" si="41"/>
        <v>N</v>
      </c>
      <c r="X1228" s="1" t="s">
        <v>5813</v>
      </c>
      <c r="Y1228" s="1" t="s">
        <v>6310</v>
      </c>
      <c r="AB1228" s="1" t="e">
        <v>#N/A</v>
      </c>
    </row>
    <row r="1229" spans="1:29" x14ac:dyDescent="0.4">
      <c r="A1229" s="1">
        <v>258916270</v>
      </c>
      <c r="B1229" s="1" t="s">
        <v>796</v>
      </c>
      <c r="C1229" s="1" t="s">
        <v>5946</v>
      </c>
      <c r="D1229" s="1">
        <v>731</v>
      </c>
      <c r="E1229" s="1" t="s">
        <v>5827</v>
      </c>
      <c r="F1229" s="1">
        <v>1</v>
      </c>
      <c r="G1229" s="1" t="s">
        <v>473</v>
      </c>
      <c r="H1229" s="1" t="s">
        <v>7120</v>
      </c>
      <c r="I1229" s="1">
        <v>31</v>
      </c>
      <c r="J1229" s="1" t="s">
        <v>473</v>
      </c>
      <c r="K1229" s="5">
        <v>31</v>
      </c>
      <c r="L1229" s="5">
        <v>0.21096538046847971</v>
      </c>
      <c r="M1229" s="12">
        <v>0.43583419654672595</v>
      </c>
      <c r="N1229" s="12">
        <v>0.31879933655254322</v>
      </c>
      <c r="O1229" s="1" t="s">
        <v>21</v>
      </c>
      <c r="P1229" s="1">
        <v>1.984418464</v>
      </c>
      <c r="Q1229" s="1" t="s">
        <v>2065</v>
      </c>
      <c r="S1229" s="1" t="e">
        <v>#N/A</v>
      </c>
      <c r="T1229" s="1" t="s">
        <v>2066</v>
      </c>
      <c r="U1229" s="1" t="str">
        <f t="shared" si="40"/>
        <v>N</v>
      </c>
      <c r="V1229" s="1" t="str">
        <f t="shared" si="41"/>
        <v>N</v>
      </c>
      <c r="W1229" s="1" t="s">
        <v>5812</v>
      </c>
      <c r="X1229" s="1" t="s">
        <v>5812</v>
      </c>
      <c r="Y1229" s="1" t="s">
        <v>6060</v>
      </c>
      <c r="AB1229" s="1" t="e">
        <v>#N/A</v>
      </c>
    </row>
    <row r="1230" spans="1:29" x14ac:dyDescent="0.4">
      <c r="A1230" s="1">
        <v>300689439</v>
      </c>
      <c r="B1230" s="1" t="s">
        <v>441</v>
      </c>
      <c r="C1230" s="1" t="s">
        <v>5946</v>
      </c>
      <c r="D1230" s="1">
        <v>679</v>
      </c>
      <c r="E1230" s="1" t="s">
        <v>5837</v>
      </c>
      <c r="F1230" s="1">
        <v>10</v>
      </c>
      <c r="G1230" s="1" t="s">
        <v>750</v>
      </c>
      <c r="H1230" s="1" t="s">
        <v>8250</v>
      </c>
      <c r="I1230" s="1">
        <v>245</v>
      </c>
      <c r="J1230" s="1" t="s">
        <v>750</v>
      </c>
      <c r="K1230" s="5">
        <v>245</v>
      </c>
      <c r="L1230" s="5">
        <v>5.4851159915945781E-2</v>
      </c>
      <c r="M1230" s="12">
        <v>0.46485777035660064</v>
      </c>
      <c r="N1230" s="12">
        <v>0.20278679005229761</v>
      </c>
      <c r="O1230" s="1" t="s">
        <v>21</v>
      </c>
      <c r="P1230" s="1">
        <v>2.1685705775999899</v>
      </c>
      <c r="Q1230" s="1" t="s">
        <v>1936</v>
      </c>
      <c r="S1230" s="1" t="e">
        <v>#N/A</v>
      </c>
      <c r="T1230" s="1" t="s">
        <v>1937</v>
      </c>
      <c r="U1230" s="1" t="str">
        <f t="shared" si="40"/>
        <v>N</v>
      </c>
      <c r="V1230" s="1" t="str">
        <f t="shared" si="41"/>
        <v>N</v>
      </c>
      <c r="X1230" s="1" t="s">
        <v>9</v>
      </c>
      <c r="Y1230" s="1" t="s">
        <v>6308</v>
      </c>
      <c r="AB1230" s="1" t="e">
        <v>#N/A</v>
      </c>
    </row>
    <row r="1231" spans="1:29" x14ac:dyDescent="0.4">
      <c r="A1231" s="1">
        <v>267958444</v>
      </c>
      <c r="B1231" s="1" t="s">
        <v>43</v>
      </c>
      <c r="C1231" s="1" t="s">
        <v>5946</v>
      </c>
      <c r="D1231" s="1">
        <v>679</v>
      </c>
      <c r="E1231" s="1" t="s">
        <v>5837</v>
      </c>
      <c r="F1231" s="1">
        <v>10</v>
      </c>
      <c r="G1231" s="1" t="s">
        <v>750</v>
      </c>
      <c r="H1231" s="1" t="s">
        <v>8251</v>
      </c>
      <c r="I1231" s="1">
        <v>245</v>
      </c>
      <c r="J1231" s="1" t="s">
        <v>750</v>
      </c>
      <c r="K1231" s="5">
        <v>245</v>
      </c>
      <c r="L1231" s="5">
        <v>1.5435224794359352E-2</v>
      </c>
      <c r="M1231" s="12">
        <v>0.33894581758290065</v>
      </c>
      <c r="N1231" s="12">
        <v>0.32085608104067437</v>
      </c>
      <c r="O1231" s="1" t="s">
        <v>9</v>
      </c>
      <c r="P1231" s="1">
        <v>1.3878669055999999</v>
      </c>
      <c r="Q1231" s="1" t="s">
        <v>2515</v>
      </c>
      <c r="S1231" s="1" t="e">
        <v>#N/A</v>
      </c>
      <c r="T1231" s="1" t="s">
        <v>2516</v>
      </c>
      <c r="U1231" s="1" t="str">
        <f t="shared" si="40"/>
        <v>N</v>
      </c>
      <c r="V1231" s="1" t="str">
        <f t="shared" si="41"/>
        <v>N</v>
      </c>
      <c r="X1231" s="1" t="s">
        <v>9</v>
      </c>
      <c r="Y1231" s="1" t="s">
        <v>6308</v>
      </c>
      <c r="AB1231" s="1" t="e">
        <v>#N/A</v>
      </c>
    </row>
    <row r="1232" spans="1:29" x14ac:dyDescent="0.4">
      <c r="A1232" s="1">
        <v>267151656</v>
      </c>
      <c r="B1232" s="1" t="s">
        <v>692</v>
      </c>
      <c r="C1232" s="1" t="s">
        <v>5946</v>
      </c>
      <c r="D1232" s="1">
        <v>162</v>
      </c>
      <c r="E1232" s="1" t="s">
        <v>5837</v>
      </c>
      <c r="F1232" s="1">
        <v>10</v>
      </c>
      <c r="G1232" s="1" t="s">
        <v>1028</v>
      </c>
      <c r="H1232" s="1" t="s">
        <v>8257</v>
      </c>
      <c r="I1232" s="1">
        <v>247</v>
      </c>
      <c r="J1232" s="1" t="s">
        <v>1028</v>
      </c>
      <c r="K1232" s="5">
        <v>247</v>
      </c>
      <c r="L1232" s="5">
        <v>7.8627161807108478E-2</v>
      </c>
      <c r="M1232" s="12">
        <v>0.68913761802732632</v>
      </c>
      <c r="N1232" s="12">
        <v>0.29368642679293855</v>
      </c>
      <c r="O1232" s="1" t="s">
        <v>21</v>
      </c>
      <c r="P1232" s="1">
        <v>4.4772090271999998</v>
      </c>
      <c r="Q1232" s="1" t="s">
        <v>1029</v>
      </c>
      <c r="S1232" s="1" t="e">
        <v>#N/A</v>
      </c>
      <c r="T1232" s="1" t="s">
        <v>1030</v>
      </c>
      <c r="U1232" s="1" t="str">
        <f t="shared" si="40"/>
        <v>N</v>
      </c>
      <c r="V1232" s="1" t="str">
        <f t="shared" si="41"/>
        <v>N</v>
      </c>
      <c r="X1232" s="1" t="s">
        <v>9</v>
      </c>
      <c r="Y1232" s="1" t="s">
        <v>6312</v>
      </c>
      <c r="AB1232" s="1" t="e">
        <v>#N/A</v>
      </c>
    </row>
    <row r="1233" spans="1:29" x14ac:dyDescent="0.4">
      <c r="A1233" s="1">
        <v>519735413</v>
      </c>
      <c r="B1233" s="1" t="s">
        <v>974</v>
      </c>
      <c r="C1233" s="1">
        <v>36</v>
      </c>
      <c r="D1233" s="1">
        <v>162</v>
      </c>
      <c r="E1233" s="1" t="s">
        <v>5837</v>
      </c>
      <c r="F1233" s="1">
        <v>10</v>
      </c>
      <c r="G1233" s="1" t="s">
        <v>1028</v>
      </c>
      <c r="H1233" s="1" t="s">
        <v>8256</v>
      </c>
      <c r="I1233" s="1">
        <v>247</v>
      </c>
      <c r="J1233" s="6" t="s">
        <v>5912</v>
      </c>
      <c r="K1233" s="6">
        <v>246</v>
      </c>
      <c r="L1233" s="5">
        <v>9.1951301774873487E-3</v>
      </c>
      <c r="M1233" s="12">
        <v>0.49825430203990101</v>
      </c>
      <c r="N1233" s="12">
        <v>0.12017863385099536</v>
      </c>
      <c r="O1233" s="1" t="s">
        <v>21</v>
      </c>
      <c r="P1233" s="1">
        <v>1.2436789371999999</v>
      </c>
      <c r="Q1233" s="1" t="s">
        <v>2683</v>
      </c>
      <c r="S1233" s="1" t="e">
        <v>#N/A</v>
      </c>
      <c r="T1233" s="1" t="s">
        <v>2684</v>
      </c>
      <c r="U1233" s="1" t="str">
        <f t="shared" si="40"/>
        <v>N</v>
      </c>
      <c r="V1233" s="1" t="str">
        <f t="shared" si="41"/>
        <v>N</v>
      </c>
      <c r="X1233" s="1" t="s">
        <v>5813</v>
      </c>
      <c r="Y1233" s="1" t="s">
        <v>6311</v>
      </c>
      <c r="AB1233" s="1" t="e">
        <v>#N/A</v>
      </c>
    </row>
    <row r="1234" spans="1:29" x14ac:dyDescent="0.4">
      <c r="A1234" s="1">
        <v>305487234</v>
      </c>
      <c r="B1234" s="1" t="s">
        <v>2349</v>
      </c>
      <c r="C1234" s="1" t="s">
        <v>5946</v>
      </c>
      <c r="D1234" s="1">
        <v>353</v>
      </c>
      <c r="E1234" s="1" t="s">
        <v>5827</v>
      </c>
      <c r="F1234" s="1">
        <v>1</v>
      </c>
      <c r="G1234" s="1" t="s">
        <v>661</v>
      </c>
      <c r="H1234" s="1" t="s">
        <v>7086</v>
      </c>
      <c r="I1234" s="1">
        <v>4</v>
      </c>
      <c r="J1234" s="1" t="s">
        <v>661</v>
      </c>
      <c r="K1234" s="5">
        <v>4</v>
      </c>
      <c r="L1234" s="5">
        <v>9.0041157228261379E-2</v>
      </c>
      <c r="M1234" s="12">
        <v>0.58761547614214227</v>
      </c>
      <c r="N1234" s="12">
        <v>0.39445410734890557</v>
      </c>
      <c r="O1234" s="1" t="s">
        <v>9</v>
      </c>
      <c r="P1234" s="1">
        <v>0.62494525519999999</v>
      </c>
      <c r="Q1234" s="1" t="s">
        <v>3500</v>
      </c>
      <c r="S1234" s="1" t="e">
        <v>#N/A</v>
      </c>
      <c r="T1234" s="1" t="s">
        <v>3501</v>
      </c>
      <c r="U1234" s="1" t="str">
        <f t="shared" si="40"/>
        <v>N</v>
      </c>
      <c r="V1234" s="1" t="str">
        <f t="shared" si="41"/>
        <v>N</v>
      </c>
      <c r="W1234" s="1" t="s">
        <v>5812</v>
      </c>
      <c r="X1234" s="1" t="s">
        <v>5812</v>
      </c>
      <c r="Y1234" s="1" t="s">
        <v>6051</v>
      </c>
      <c r="AB1234" s="1" t="e">
        <v>#N/A</v>
      </c>
    </row>
    <row r="1235" spans="1:29" x14ac:dyDescent="0.4">
      <c r="A1235" s="1">
        <v>159510205</v>
      </c>
      <c r="B1235" s="1" t="s">
        <v>974</v>
      </c>
      <c r="C1235" s="1" t="s">
        <v>5946</v>
      </c>
      <c r="D1235" s="1">
        <v>162</v>
      </c>
      <c r="E1235" s="1" t="s">
        <v>5837</v>
      </c>
      <c r="F1235" s="1">
        <v>10</v>
      </c>
      <c r="G1235" s="1" t="s">
        <v>1028</v>
      </c>
      <c r="H1235" s="1" t="s">
        <v>8256</v>
      </c>
      <c r="I1235" s="1">
        <v>247</v>
      </c>
      <c r="J1235" s="6" t="s">
        <v>5912</v>
      </c>
      <c r="K1235" s="6">
        <v>246</v>
      </c>
      <c r="L1235" s="5">
        <v>1.1829561283535364E-2</v>
      </c>
      <c r="M1235" s="12">
        <v>0.25874515401599335</v>
      </c>
      <c r="N1235" s="12">
        <v>0.2499967452610517</v>
      </c>
      <c r="O1235" s="1" t="s">
        <v>9</v>
      </c>
      <c r="P1235" s="1">
        <v>0.54557927409999996</v>
      </c>
      <c r="Q1235" s="1" t="s">
        <v>3671</v>
      </c>
      <c r="S1235" s="1" t="e">
        <v>#N/A</v>
      </c>
      <c r="T1235" s="1" t="s">
        <v>3672</v>
      </c>
      <c r="U1235" s="1" t="str">
        <f t="shared" si="40"/>
        <v>N</v>
      </c>
      <c r="V1235" s="1" t="str">
        <f t="shared" si="41"/>
        <v>N</v>
      </c>
      <c r="X1235" s="1" t="s">
        <v>5813</v>
      </c>
      <c r="Y1235" s="1" t="s">
        <v>6311</v>
      </c>
      <c r="AB1235" s="1" t="e">
        <v>#N/A</v>
      </c>
      <c r="AC1235" s="1" t="s">
        <v>8449</v>
      </c>
    </row>
    <row r="1236" spans="1:29" x14ac:dyDescent="0.4">
      <c r="A1236" s="1">
        <v>539010002</v>
      </c>
      <c r="B1236" s="1" t="s">
        <v>766</v>
      </c>
      <c r="C1236" s="1" t="s">
        <v>5946</v>
      </c>
      <c r="D1236" s="1">
        <v>162</v>
      </c>
      <c r="E1236" s="1" t="s">
        <v>5837</v>
      </c>
      <c r="F1236" s="1">
        <v>10</v>
      </c>
      <c r="G1236" s="1" t="s">
        <v>1028</v>
      </c>
      <c r="H1236" s="1" t="s">
        <v>8255</v>
      </c>
      <c r="I1236" s="1">
        <v>247</v>
      </c>
      <c r="J1236" s="1" t="s">
        <v>1028</v>
      </c>
      <c r="K1236" s="5">
        <v>247</v>
      </c>
      <c r="L1236" s="5">
        <v>1.0709428095727516E-2</v>
      </c>
      <c r="M1236" s="12">
        <v>0.84190653384161773</v>
      </c>
      <c r="N1236" s="12">
        <v>0.12425025821694878</v>
      </c>
      <c r="O1236" s="1" t="s">
        <v>21</v>
      </c>
      <c r="P1236" s="1">
        <v>0.3967069204</v>
      </c>
      <c r="Q1236" s="1" t="s">
        <v>4016</v>
      </c>
      <c r="S1236" s="1" t="e">
        <v>#N/A</v>
      </c>
      <c r="T1236" s="1" t="s">
        <v>4017</v>
      </c>
      <c r="U1236" s="1" t="str">
        <f t="shared" si="40"/>
        <v>Y</v>
      </c>
      <c r="V1236" s="1" t="str">
        <f t="shared" si="41"/>
        <v>Y</v>
      </c>
      <c r="X1236" s="1" t="s">
        <v>5813</v>
      </c>
      <c r="Y1236" s="1" t="s">
        <v>6313</v>
      </c>
      <c r="AB1236" s="1" t="e">
        <v>#N/A</v>
      </c>
    </row>
    <row r="1237" spans="1:29" x14ac:dyDescent="0.4">
      <c r="A1237" s="1">
        <v>305525773</v>
      </c>
      <c r="B1237" s="1" t="s">
        <v>2349</v>
      </c>
      <c r="C1237" s="1" t="s">
        <v>5946</v>
      </c>
      <c r="D1237" s="1">
        <v>39</v>
      </c>
      <c r="E1237" s="1" t="s">
        <v>5827</v>
      </c>
      <c r="F1237" s="1">
        <v>1</v>
      </c>
      <c r="G1237" s="1" t="s">
        <v>204</v>
      </c>
      <c r="H1237" s="1" t="s">
        <v>16</v>
      </c>
      <c r="I1237" s="1">
        <v>26</v>
      </c>
      <c r="J1237" s="1" t="s">
        <v>204</v>
      </c>
      <c r="K1237" s="5">
        <v>26</v>
      </c>
      <c r="L1237" s="5">
        <v>4.8514066138671694E-2</v>
      </c>
      <c r="M1237" s="12">
        <v>0.67640937735713524</v>
      </c>
      <c r="N1237" s="12">
        <v>0.32359062264286487</v>
      </c>
      <c r="O1237" s="1" t="s">
        <v>9</v>
      </c>
      <c r="P1237" s="1">
        <v>0.18630709440000001</v>
      </c>
      <c r="Q1237" s="1" t="s">
        <v>4813</v>
      </c>
      <c r="S1237" s="1" t="e">
        <v>#N/A</v>
      </c>
      <c r="T1237" s="1" t="s">
        <v>4814</v>
      </c>
      <c r="U1237" s="1" t="str">
        <f t="shared" si="40"/>
        <v>N</v>
      </c>
      <c r="V1237" s="1" t="str">
        <f t="shared" si="41"/>
        <v>N</v>
      </c>
      <c r="W1237" s="1" t="s">
        <v>5813</v>
      </c>
      <c r="X1237" s="1" t="s">
        <v>5812</v>
      </c>
      <c r="Y1237" s="1" t="s">
        <v>7018</v>
      </c>
      <c r="Z1237" s="1" t="s">
        <v>5812</v>
      </c>
      <c r="AA1237" s="1" t="s">
        <v>5822</v>
      </c>
      <c r="AB1237" s="1" t="e">
        <v>#N/A</v>
      </c>
    </row>
    <row r="1238" spans="1:29" x14ac:dyDescent="0.4">
      <c r="A1238" s="1">
        <v>100148554</v>
      </c>
      <c r="B1238" s="1" t="s">
        <v>10</v>
      </c>
      <c r="C1238" s="1" t="s">
        <v>5946</v>
      </c>
      <c r="D1238" s="1">
        <v>843</v>
      </c>
      <c r="E1238" s="1" t="s">
        <v>5828</v>
      </c>
      <c r="F1238" s="1">
        <v>3</v>
      </c>
      <c r="G1238" s="1" t="s">
        <v>2529</v>
      </c>
      <c r="H1238" s="1" t="s">
        <v>237</v>
      </c>
      <c r="I1238" s="1">
        <v>63</v>
      </c>
      <c r="J1238" s="1" t="s">
        <v>2529</v>
      </c>
      <c r="K1238" s="5">
        <v>63</v>
      </c>
      <c r="L1238" s="5">
        <v>1.716814036771382E-2</v>
      </c>
      <c r="M1238" s="12">
        <v>0.66298651346101545</v>
      </c>
      <c r="N1238" s="12">
        <v>0.33701348653898466</v>
      </c>
      <c r="O1238" s="1" t="s">
        <v>9</v>
      </c>
      <c r="P1238" s="1">
        <v>2.5207984615624901E-2</v>
      </c>
      <c r="Q1238" s="1" t="s">
        <v>5765</v>
      </c>
      <c r="S1238" s="1" t="e">
        <v>#N/A</v>
      </c>
      <c r="T1238" s="1" t="s">
        <v>5766</v>
      </c>
      <c r="U1238" s="1" t="str">
        <f t="shared" si="40"/>
        <v>N</v>
      </c>
      <c r="V1238" s="1" t="str">
        <f t="shared" si="41"/>
        <v>N</v>
      </c>
      <c r="X1238" s="1" t="s">
        <v>9</v>
      </c>
      <c r="Y1238" s="1" t="s">
        <v>6216</v>
      </c>
      <c r="AB1238" s="1" t="s">
        <v>5813</v>
      </c>
    </row>
    <row r="1239" spans="1:29" x14ac:dyDescent="0.4">
      <c r="A1239" s="1">
        <v>558581415</v>
      </c>
      <c r="B1239" s="1" t="s">
        <v>10</v>
      </c>
      <c r="C1239" s="1" t="s">
        <v>5946</v>
      </c>
      <c r="D1239" s="1">
        <v>843</v>
      </c>
      <c r="E1239" s="1" t="s">
        <v>5828</v>
      </c>
      <c r="F1239" s="1">
        <v>3</v>
      </c>
      <c r="G1239" s="1" t="s">
        <v>2529</v>
      </c>
      <c r="H1239" s="1" t="s">
        <v>7639</v>
      </c>
      <c r="I1239" s="1">
        <v>63</v>
      </c>
      <c r="J1239" s="1" t="s">
        <v>2529</v>
      </c>
      <c r="K1239" s="5">
        <v>63</v>
      </c>
      <c r="L1239" s="5">
        <v>1.9004492162466882E-2</v>
      </c>
      <c r="M1239" s="12">
        <v>0.498938590094331</v>
      </c>
      <c r="N1239" s="12">
        <v>0.408381862602819</v>
      </c>
      <c r="O1239" s="1" t="s">
        <v>21</v>
      </c>
      <c r="P1239" s="1">
        <v>0.21758756739999999</v>
      </c>
      <c r="Q1239" s="1" t="s">
        <v>4666</v>
      </c>
      <c r="S1239" s="1" t="e">
        <v>#N/A</v>
      </c>
      <c r="T1239" s="1" t="s">
        <v>4667</v>
      </c>
      <c r="U1239" s="1" t="str">
        <f t="shared" si="40"/>
        <v>N</v>
      </c>
      <c r="V1239" s="1" t="str">
        <f t="shared" si="41"/>
        <v>N</v>
      </c>
      <c r="X1239" s="1" t="s">
        <v>9</v>
      </c>
      <c r="Y1239" s="1" t="s">
        <v>6216</v>
      </c>
      <c r="AB1239" s="1" t="s">
        <v>5813</v>
      </c>
    </row>
    <row r="1240" spans="1:29" x14ac:dyDescent="0.4">
      <c r="A1240" s="1">
        <v>120280939</v>
      </c>
      <c r="B1240" s="1" t="s">
        <v>10</v>
      </c>
      <c r="C1240" s="1" t="s">
        <v>5946</v>
      </c>
      <c r="D1240" s="1">
        <v>843</v>
      </c>
      <c r="E1240" s="1" t="s">
        <v>5828</v>
      </c>
      <c r="F1240" s="1">
        <v>3</v>
      </c>
      <c r="G1240" s="1" t="s">
        <v>2529</v>
      </c>
      <c r="H1240" s="1" t="s">
        <v>172</v>
      </c>
      <c r="I1240" s="1">
        <v>63</v>
      </c>
      <c r="J1240" s="1" t="s">
        <v>2529</v>
      </c>
      <c r="K1240" s="5">
        <v>63</v>
      </c>
      <c r="L1240" s="5">
        <v>4.9991657429553207E-2</v>
      </c>
      <c r="M1240" s="12">
        <v>0.91130009370459597</v>
      </c>
      <c r="N1240" s="12">
        <v>8.3525721466340241E-2</v>
      </c>
      <c r="O1240" s="1" t="s">
        <v>9</v>
      </c>
      <c r="P1240" s="1">
        <v>0.33968803119999902</v>
      </c>
      <c r="Q1240" s="1" t="s">
        <v>4179</v>
      </c>
      <c r="R1240" s="1" t="s">
        <v>5813</v>
      </c>
      <c r="S1240" s="1" t="e">
        <v>#N/A</v>
      </c>
      <c r="T1240" s="1" t="s">
        <v>4180</v>
      </c>
      <c r="U1240" s="1" t="str">
        <f t="shared" si="40"/>
        <v>Y</v>
      </c>
      <c r="V1240" s="1" t="str">
        <f t="shared" si="41"/>
        <v>Y</v>
      </c>
      <c r="X1240" s="1" t="s">
        <v>5813</v>
      </c>
      <c r="Y1240" s="1" t="s">
        <v>6158</v>
      </c>
      <c r="AB1240" s="1" t="s">
        <v>5813</v>
      </c>
    </row>
    <row r="1241" spans="1:29" x14ac:dyDescent="0.4">
      <c r="A1241" s="1">
        <v>127711098</v>
      </c>
      <c r="B1241" s="1" t="s">
        <v>10</v>
      </c>
      <c r="C1241" s="1" t="s">
        <v>5946</v>
      </c>
      <c r="D1241" s="1">
        <v>843</v>
      </c>
      <c r="E1241" s="1" t="s">
        <v>5828</v>
      </c>
      <c r="F1241" s="1">
        <v>3</v>
      </c>
      <c r="G1241" s="1" t="s">
        <v>2529</v>
      </c>
      <c r="H1241" s="1" t="s">
        <v>7641</v>
      </c>
      <c r="I1241" s="1">
        <v>63</v>
      </c>
      <c r="J1241" s="1" t="s">
        <v>2529</v>
      </c>
      <c r="K1241" s="5">
        <v>63</v>
      </c>
      <c r="L1241" s="5">
        <v>2.5146122624131843E-2</v>
      </c>
      <c r="M1241" s="12">
        <v>0.7444910207362927</v>
      </c>
      <c r="N1241" s="12">
        <v>0.18431446894528949</v>
      </c>
      <c r="O1241" s="1" t="s">
        <v>9</v>
      </c>
      <c r="P1241" s="1">
        <v>0.11568564349999901</v>
      </c>
      <c r="Q1241" s="1" t="s">
        <v>5270</v>
      </c>
      <c r="S1241" s="1" t="e">
        <v>#N/A</v>
      </c>
      <c r="T1241" s="1" t="s">
        <v>5271</v>
      </c>
      <c r="U1241" s="1" t="str">
        <f t="shared" si="40"/>
        <v>Y</v>
      </c>
      <c r="V1241" s="1" t="str">
        <f t="shared" si="41"/>
        <v>N</v>
      </c>
      <c r="X1241" s="1" t="s">
        <v>5813</v>
      </c>
      <c r="AB1241" s="1" t="s">
        <v>5813</v>
      </c>
    </row>
    <row r="1242" spans="1:29" x14ac:dyDescent="0.4">
      <c r="A1242" s="1">
        <v>305071285</v>
      </c>
      <c r="B1242" s="1" t="s">
        <v>1636</v>
      </c>
      <c r="C1242" s="1" t="s">
        <v>5946</v>
      </c>
      <c r="D1242" s="1">
        <v>843</v>
      </c>
      <c r="E1242" s="1" t="s">
        <v>5828</v>
      </c>
      <c r="F1242" s="1">
        <v>3</v>
      </c>
      <c r="G1242" s="1" t="s">
        <v>2529</v>
      </c>
      <c r="H1242" s="1" t="s">
        <v>7640</v>
      </c>
      <c r="I1242" s="1">
        <v>63</v>
      </c>
      <c r="J1242" s="1" t="s">
        <v>2529</v>
      </c>
      <c r="K1242" s="5">
        <v>63</v>
      </c>
      <c r="L1242" s="5">
        <v>8.943671501953113E-3</v>
      </c>
      <c r="M1242" s="12">
        <v>0.95541456303867578</v>
      </c>
      <c r="N1242" s="12">
        <v>3.0533458261316586E-2</v>
      </c>
      <c r="O1242" s="1" t="s">
        <v>9</v>
      </c>
      <c r="P1242" s="1">
        <v>6.9714558900000001E-2</v>
      </c>
      <c r="Q1242" s="1" t="s">
        <v>5544</v>
      </c>
      <c r="S1242" s="1" t="e">
        <v>#N/A</v>
      </c>
      <c r="T1242" s="1" t="s">
        <v>5545</v>
      </c>
      <c r="U1242" s="1" t="str">
        <f t="shared" si="40"/>
        <v>Y</v>
      </c>
      <c r="V1242" s="1" t="str">
        <f t="shared" si="41"/>
        <v>Y</v>
      </c>
      <c r="X1242" s="1" t="s">
        <v>5813</v>
      </c>
      <c r="AB1242" s="1" t="e">
        <v>#N/A</v>
      </c>
    </row>
    <row r="1243" spans="1:29" x14ac:dyDescent="0.4">
      <c r="A1243" s="1">
        <v>308721177</v>
      </c>
      <c r="B1243" s="1" t="s">
        <v>4114</v>
      </c>
      <c r="C1243" s="1" t="s">
        <v>5946</v>
      </c>
      <c r="D1243" s="1">
        <v>843</v>
      </c>
      <c r="E1243" s="1" t="s">
        <v>5828</v>
      </c>
      <c r="F1243" s="1">
        <v>3</v>
      </c>
      <c r="G1243" s="1" t="s">
        <v>2529</v>
      </c>
      <c r="H1243" s="1" t="s">
        <v>237</v>
      </c>
      <c r="I1243" s="1">
        <v>63</v>
      </c>
      <c r="J1243" s="1" t="s">
        <v>2529</v>
      </c>
      <c r="K1243" s="5">
        <v>63</v>
      </c>
      <c r="L1243" s="5">
        <v>6.545664891137685E-3</v>
      </c>
      <c r="M1243" s="12">
        <v>0.98406194322918328</v>
      </c>
      <c r="N1243" s="12">
        <v>1.593805677081683E-2</v>
      </c>
      <c r="O1243" s="1" t="s">
        <v>21</v>
      </c>
      <c r="P1243" s="1">
        <v>0.12121621959999999</v>
      </c>
      <c r="Q1243" s="1" t="s">
        <v>5228</v>
      </c>
      <c r="S1243" s="1" t="e">
        <v>#N/A</v>
      </c>
      <c r="T1243" s="1" t="s">
        <v>5229</v>
      </c>
      <c r="U1243" s="1" t="str">
        <f t="shared" si="40"/>
        <v>Y</v>
      </c>
      <c r="V1243" s="1" t="str">
        <f t="shared" si="41"/>
        <v>Y</v>
      </c>
      <c r="X1243" s="1" t="s">
        <v>5813</v>
      </c>
      <c r="AB1243" s="1" t="e">
        <v>#N/A</v>
      </c>
    </row>
    <row r="1244" spans="1:29" x14ac:dyDescent="0.4">
      <c r="A1244" s="1">
        <v>182617186</v>
      </c>
      <c r="B1244" s="1" t="s">
        <v>5153</v>
      </c>
      <c r="C1244" s="1" t="s">
        <v>5946</v>
      </c>
      <c r="D1244" s="1">
        <v>843</v>
      </c>
      <c r="E1244" s="1" t="s">
        <v>5828</v>
      </c>
      <c r="F1244" s="1">
        <v>3</v>
      </c>
      <c r="G1244" s="1" t="s">
        <v>2529</v>
      </c>
      <c r="H1244" s="1" t="s">
        <v>7639</v>
      </c>
      <c r="I1244" s="1">
        <v>63</v>
      </c>
      <c r="J1244" s="1" t="s">
        <v>2529</v>
      </c>
      <c r="K1244" s="5">
        <v>63</v>
      </c>
      <c r="L1244" s="5">
        <v>2.7017887264733774E-2</v>
      </c>
      <c r="M1244" s="12">
        <v>0.85757267668531778</v>
      </c>
      <c r="N1244" s="12">
        <v>0.10970195535491645</v>
      </c>
      <c r="O1244" s="1" t="s">
        <v>9</v>
      </c>
      <c r="P1244" s="1">
        <v>0.13104148400000001</v>
      </c>
      <c r="Q1244" s="1" t="s">
        <v>5154</v>
      </c>
      <c r="S1244" s="1" t="e">
        <v>#N/A</v>
      </c>
      <c r="T1244" s="1" t="s">
        <v>5155</v>
      </c>
      <c r="U1244" s="1" t="str">
        <f t="shared" si="40"/>
        <v>Y</v>
      </c>
      <c r="V1244" s="1" t="str">
        <f t="shared" si="41"/>
        <v>Y</v>
      </c>
      <c r="X1244" s="1" t="s">
        <v>5813</v>
      </c>
      <c r="AB1244" s="1" t="e">
        <v>#N/A</v>
      </c>
    </row>
    <row r="1245" spans="1:29" x14ac:dyDescent="0.4">
      <c r="A1245" s="1">
        <v>547509190</v>
      </c>
      <c r="B1245" s="1" t="s">
        <v>1774</v>
      </c>
      <c r="C1245" s="1" t="s">
        <v>5946</v>
      </c>
      <c r="D1245" s="1">
        <v>604</v>
      </c>
      <c r="E1245" s="1" t="s">
        <v>5837</v>
      </c>
      <c r="F1245" s="1">
        <v>10</v>
      </c>
      <c r="G1245" s="1" t="s">
        <v>2120</v>
      </c>
      <c r="H1245" s="1" t="s">
        <v>8258</v>
      </c>
      <c r="I1245" s="1">
        <v>248</v>
      </c>
      <c r="J1245" s="1" t="s">
        <v>2120</v>
      </c>
      <c r="K1245" s="5">
        <v>248</v>
      </c>
      <c r="L1245" s="5">
        <v>2.1771235976369978E-2</v>
      </c>
      <c r="M1245" s="12">
        <v>0.22013584197524683</v>
      </c>
      <c r="N1245" s="12">
        <v>0.19890525673186979</v>
      </c>
      <c r="O1245" s="1" t="s">
        <v>9</v>
      </c>
      <c r="P1245" s="1">
        <v>1.8956049055999999</v>
      </c>
      <c r="Q1245" s="1" t="s">
        <v>2121</v>
      </c>
      <c r="S1245" s="1" t="e">
        <v>#N/A</v>
      </c>
      <c r="T1245" s="1" t="s">
        <v>2122</v>
      </c>
      <c r="U1245" s="1" t="str">
        <f t="shared" si="40"/>
        <v>N</v>
      </c>
      <c r="V1245" s="1" t="str">
        <f t="shared" si="41"/>
        <v>N</v>
      </c>
      <c r="X1245" s="1" t="s">
        <v>5813</v>
      </c>
      <c r="Y1245" s="1" t="s">
        <v>6314</v>
      </c>
      <c r="AB1245" s="1" t="e">
        <v>#N/A</v>
      </c>
    </row>
    <row r="1246" spans="1:29" x14ac:dyDescent="0.4">
      <c r="A1246" s="1">
        <v>157766259</v>
      </c>
      <c r="B1246" s="1" t="s">
        <v>1559</v>
      </c>
      <c r="C1246" s="1" t="s">
        <v>5946</v>
      </c>
      <c r="D1246" s="1">
        <v>612</v>
      </c>
      <c r="E1246" s="1" t="s">
        <v>5837</v>
      </c>
      <c r="F1246" s="1">
        <v>10</v>
      </c>
      <c r="G1246" s="1" t="s">
        <v>777</v>
      </c>
      <c r="H1246" s="1">
        <v>0</v>
      </c>
      <c r="I1246" s="1">
        <v>227</v>
      </c>
      <c r="J1246" s="1" t="s">
        <v>777</v>
      </c>
      <c r="K1246" s="5">
        <v>227</v>
      </c>
      <c r="L1246" s="5">
        <v>8.052056564999989E-2</v>
      </c>
      <c r="M1246" s="12">
        <v>0.91014548157238384</v>
      </c>
      <c r="N1246" s="12">
        <v>8.9854518427616145E-2</v>
      </c>
      <c r="O1246" s="1" t="s">
        <v>9</v>
      </c>
      <c r="P1246" s="1">
        <v>1.1164971537999999</v>
      </c>
      <c r="Q1246" s="1" t="s">
        <v>2796</v>
      </c>
      <c r="S1246" s="1" t="e">
        <v>#N/A</v>
      </c>
      <c r="T1246" s="1" t="s">
        <v>2797</v>
      </c>
      <c r="U1246" s="1" t="str">
        <f t="shared" si="40"/>
        <v>Y</v>
      </c>
      <c r="V1246" s="1" t="str">
        <f t="shared" si="41"/>
        <v>Y</v>
      </c>
      <c r="X1246" s="1" t="s">
        <v>5813</v>
      </c>
      <c r="AB1246" s="1" t="e">
        <v>#N/A</v>
      </c>
    </row>
    <row r="1247" spans="1:29" x14ac:dyDescent="0.4">
      <c r="A1247" s="1">
        <v>156313344</v>
      </c>
      <c r="B1247" s="1" t="s">
        <v>1473</v>
      </c>
      <c r="C1247" s="1" t="s">
        <v>5946</v>
      </c>
      <c r="D1247" s="1">
        <v>612</v>
      </c>
      <c r="E1247" s="1" t="s">
        <v>5837</v>
      </c>
      <c r="F1247" s="1">
        <v>10</v>
      </c>
      <c r="G1247" s="1" t="s">
        <v>777</v>
      </c>
      <c r="H1247" s="1" t="s">
        <v>8195</v>
      </c>
      <c r="I1247" s="1">
        <v>227</v>
      </c>
      <c r="J1247" s="1" t="s">
        <v>777</v>
      </c>
      <c r="K1247" s="5">
        <v>227</v>
      </c>
      <c r="L1247" s="5">
        <v>2.4229974555172153E-2</v>
      </c>
      <c r="M1247" s="12">
        <v>0.66417122780530136</v>
      </c>
      <c r="N1247" s="12">
        <v>0.18520629127289259</v>
      </c>
      <c r="O1247" s="1" t="s">
        <v>21</v>
      </c>
      <c r="P1247" s="1">
        <v>0.38874659354999902</v>
      </c>
      <c r="Q1247" s="1" t="s">
        <v>4045</v>
      </c>
      <c r="S1247" s="1" t="e">
        <v>#N/A</v>
      </c>
      <c r="T1247" s="1" t="s">
        <v>4046</v>
      </c>
      <c r="U1247" s="1" t="str">
        <f t="shared" si="40"/>
        <v>Y</v>
      </c>
      <c r="V1247" s="1" t="str">
        <f t="shared" si="41"/>
        <v>N</v>
      </c>
      <c r="X1247" s="1" t="s">
        <v>5813</v>
      </c>
      <c r="AB1247" s="1" t="e">
        <v>#N/A</v>
      </c>
    </row>
    <row r="1248" spans="1:29" x14ac:dyDescent="0.4">
      <c r="A1248" s="1">
        <v>552284594</v>
      </c>
      <c r="B1248" s="1" t="s">
        <v>528</v>
      </c>
      <c r="C1248" s="1" t="s">
        <v>5946</v>
      </c>
      <c r="D1248" s="1">
        <v>867</v>
      </c>
      <c r="E1248" s="1" t="s">
        <v>5837</v>
      </c>
      <c r="F1248" s="1">
        <v>10</v>
      </c>
      <c r="G1248" s="1" t="s">
        <v>407</v>
      </c>
      <c r="H1248" s="1" t="s">
        <v>8211</v>
      </c>
      <c r="I1248" s="1">
        <v>229</v>
      </c>
      <c r="J1248" s="1" t="s">
        <v>407</v>
      </c>
      <c r="K1248" s="5">
        <v>229</v>
      </c>
      <c r="L1248" s="5">
        <v>0.31147480941363997</v>
      </c>
      <c r="M1248" s="12">
        <v>0.71629622703680751</v>
      </c>
      <c r="N1248" s="12">
        <v>0.1029616915421588</v>
      </c>
      <c r="O1248" s="1" t="s">
        <v>9</v>
      </c>
      <c r="P1248" s="1">
        <v>2.5263151480000001</v>
      </c>
      <c r="Q1248" s="1" t="s">
        <v>1736</v>
      </c>
      <c r="S1248" s="1" t="e">
        <v>#N/A</v>
      </c>
      <c r="T1248" s="1" t="s">
        <v>1737</v>
      </c>
      <c r="U1248" s="1" t="str">
        <f t="shared" si="40"/>
        <v>Y</v>
      </c>
      <c r="V1248" s="1" t="str">
        <f t="shared" si="41"/>
        <v>Y</v>
      </c>
      <c r="X1248" s="1" t="s">
        <v>5813</v>
      </c>
      <c r="AB1248" s="1" t="e">
        <v>#N/A</v>
      </c>
    </row>
    <row r="1249" spans="1:28" x14ac:dyDescent="0.4">
      <c r="A1249" s="1">
        <v>268415561</v>
      </c>
      <c r="B1249" s="1" t="s">
        <v>10</v>
      </c>
      <c r="C1249" s="1" t="s">
        <v>5946</v>
      </c>
      <c r="D1249" s="1">
        <v>867</v>
      </c>
      <c r="E1249" s="1" t="s">
        <v>5837</v>
      </c>
      <c r="F1249" s="1">
        <v>10</v>
      </c>
      <c r="G1249" s="1" t="s">
        <v>407</v>
      </c>
      <c r="H1249" s="1" t="s">
        <v>8203</v>
      </c>
      <c r="I1249" s="1">
        <v>229</v>
      </c>
      <c r="J1249" s="1" t="s">
        <v>407</v>
      </c>
      <c r="K1249" s="5">
        <v>229</v>
      </c>
      <c r="L1249" s="5">
        <v>0.32809763869397085</v>
      </c>
      <c r="M1249" s="12">
        <v>0.70486103746606676</v>
      </c>
      <c r="N1249" s="12">
        <v>0.12423484595090117</v>
      </c>
      <c r="O1249" s="1" t="s">
        <v>9</v>
      </c>
      <c r="P1249" s="1">
        <v>1.4321495972</v>
      </c>
      <c r="Q1249" s="1" t="s">
        <v>2474</v>
      </c>
      <c r="S1249" s="1" t="e">
        <v>#N/A</v>
      </c>
      <c r="T1249" s="1" t="s">
        <v>2475</v>
      </c>
      <c r="U1249" s="1" t="str">
        <f t="shared" si="40"/>
        <v>Y</v>
      </c>
      <c r="V1249" s="1" t="str">
        <f t="shared" si="41"/>
        <v>Y</v>
      </c>
      <c r="X1249" s="1" t="s">
        <v>9</v>
      </c>
      <c r="Y1249" s="1" t="s">
        <v>6298</v>
      </c>
      <c r="AB1249" s="1" t="s">
        <v>5813</v>
      </c>
    </row>
    <row r="1250" spans="1:28" x14ac:dyDescent="0.4">
      <c r="A1250" s="1">
        <v>183284388</v>
      </c>
      <c r="B1250" s="1" t="s">
        <v>1171</v>
      </c>
      <c r="C1250" s="1" t="s">
        <v>5946</v>
      </c>
      <c r="D1250" s="1">
        <v>867</v>
      </c>
      <c r="E1250" s="1" t="s">
        <v>5837</v>
      </c>
      <c r="F1250" s="1">
        <v>10</v>
      </c>
      <c r="G1250" s="1" t="s">
        <v>407</v>
      </c>
      <c r="H1250" s="1" t="s">
        <v>3574</v>
      </c>
      <c r="I1250" s="1">
        <v>229</v>
      </c>
      <c r="J1250" s="1" t="s">
        <v>407</v>
      </c>
      <c r="K1250" s="5">
        <v>229</v>
      </c>
      <c r="L1250" s="5">
        <v>0.12285252483515306</v>
      </c>
      <c r="M1250" s="12">
        <v>0.91417475017870331</v>
      </c>
      <c r="N1250" s="12">
        <v>7.8379792258406231E-2</v>
      </c>
      <c r="O1250" s="1" t="s">
        <v>21</v>
      </c>
      <c r="P1250" s="1">
        <v>1.1903157419999999</v>
      </c>
      <c r="Q1250" s="1" t="s">
        <v>2727</v>
      </c>
      <c r="S1250" s="1" t="e">
        <v>#N/A</v>
      </c>
      <c r="T1250" s="1" t="s">
        <v>2728</v>
      </c>
      <c r="U1250" s="1" t="str">
        <f t="shared" si="40"/>
        <v>Y</v>
      </c>
      <c r="V1250" s="1" t="str">
        <f t="shared" si="41"/>
        <v>Y</v>
      </c>
      <c r="X1250" s="1" t="s">
        <v>5813</v>
      </c>
      <c r="AB1250" s="1" t="e">
        <v>#N/A</v>
      </c>
    </row>
    <row r="1251" spans="1:28" x14ac:dyDescent="0.4">
      <c r="A1251" s="1">
        <v>264565965</v>
      </c>
      <c r="B1251" s="1" t="s">
        <v>692</v>
      </c>
      <c r="C1251" s="1" t="s">
        <v>5946</v>
      </c>
      <c r="D1251" s="1">
        <v>867</v>
      </c>
      <c r="E1251" s="1" t="s">
        <v>5837</v>
      </c>
      <c r="F1251" s="1">
        <v>10</v>
      </c>
      <c r="G1251" s="1" t="s">
        <v>407</v>
      </c>
      <c r="H1251" s="1">
        <v>0</v>
      </c>
      <c r="I1251" s="1">
        <v>229</v>
      </c>
      <c r="J1251" s="1" t="s">
        <v>407</v>
      </c>
      <c r="K1251" s="5">
        <v>229</v>
      </c>
      <c r="L1251" s="5">
        <v>1.7270973343749999E-2</v>
      </c>
      <c r="M1251" s="12">
        <v>0.95063331395514294</v>
      </c>
      <c r="N1251" s="12">
        <v>4.9366686044856924E-2</v>
      </c>
      <c r="O1251" s="1" t="s">
        <v>9</v>
      </c>
      <c r="P1251" s="1">
        <v>0.5734314278</v>
      </c>
      <c r="Q1251" s="1" t="s">
        <v>3607</v>
      </c>
      <c r="S1251" s="1" t="e">
        <v>#N/A</v>
      </c>
      <c r="T1251" s="1" t="s">
        <v>3608</v>
      </c>
      <c r="U1251" s="1" t="str">
        <f t="shared" si="40"/>
        <v>Y</v>
      </c>
      <c r="V1251" s="1" t="str">
        <f t="shared" si="41"/>
        <v>Y</v>
      </c>
      <c r="X1251" s="1" t="s">
        <v>5813</v>
      </c>
      <c r="AB1251" s="1" t="e">
        <v>#N/A</v>
      </c>
    </row>
    <row r="1252" spans="1:28" x14ac:dyDescent="0.4">
      <c r="A1252" s="1">
        <v>183901489</v>
      </c>
      <c r="B1252" s="1" t="s">
        <v>692</v>
      </c>
      <c r="C1252" s="1" t="s">
        <v>5946</v>
      </c>
      <c r="D1252" s="1">
        <v>867</v>
      </c>
      <c r="E1252" s="1" t="s">
        <v>5837</v>
      </c>
      <c r="F1252" s="1">
        <v>10</v>
      </c>
      <c r="G1252" s="1" t="s">
        <v>407</v>
      </c>
      <c r="H1252" s="1" t="s">
        <v>8209</v>
      </c>
      <c r="I1252" s="1">
        <v>229</v>
      </c>
      <c r="J1252" s="1" t="s">
        <v>407</v>
      </c>
      <c r="K1252" s="5">
        <v>229</v>
      </c>
      <c r="L1252" s="5">
        <v>7.7037621707975257E-3</v>
      </c>
      <c r="M1252" s="12">
        <v>0.89823067568603665</v>
      </c>
      <c r="N1252" s="12">
        <v>7.3463797819177709E-2</v>
      </c>
      <c r="O1252" s="1" t="s">
        <v>21</v>
      </c>
      <c r="P1252" s="1">
        <v>0.3535077854</v>
      </c>
      <c r="Q1252" s="1" t="s">
        <v>4139</v>
      </c>
      <c r="S1252" s="1" t="e">
        <v>#N/A</v>
      </c>
      <c r="T1252" s="1" t="s">
        <v>4140</v>
      </c>
      <c r="U1252" s="1" t="str">
        <f t="shared" si="40"/>
        <v>Y</v>
      </c>
      <c r="V1252" s="1" t="str">
        <f t="shared" si="41"/>
        <v>Y</v>
      </c>
      <c r="X1252" s="1" t="s">
        <v>5813</v>
      </c>
      <c r="AB1252" s="1" t="e">
        <v>#N/A</v>
      </c>
    </row>
    <row r="1253" spans="1:28" x14ac:dyDescent="0.4">
      <c r="A1253" s="1">
        <v>159942862</v>
      </c>
      <c r="B1253" s="1" t="s">
        <v>974</v>
      </c>
      <c r="C1253" s="1" t="s">
        <v>5946</v>
      </c>
      <c r="D1253" s="1">
        <v>867</v>
      </c>
      <c r="E1253" s="1" t="s">
        <v>5837</v>
      </c>
      <c r="F1253" s="1">
        <v>10</v>
      </c>
      <c r="G1253" s="1" t="s">
        <v>407</v>
      </c>
      <c r="H1253" s="1" t="s">
        <v>8201</v>
      </c>
      <c r="I1253" s="1">
        <v>229</v>
      </c>
      <c r="J1253" s="6" t="s">
        <v>5912</v>
      </c>
      <c r="K1253" s="6">
        <v>246</v>
      </c>
      <c r="L1253" s="5">
        <v>1.6889311148059031E-2</v>
      </c>
      <c r="M1253" s="12">
        <v>0.46626601987879168</v>
      </c>
      <c r="N1253" s="12">
        <v>0.2250976178319089</v>
      </c>
      <c r="O1253" s="1" t="s">
        <v>9</v>
      </c>
      <c r="P1253" s="1">
        <v>0.39615264954999901</v>
      </c>
      <c r="Q1253" s="1" t="s">
        <v>4022</v>
      </c>
      <c r="S1253" s="1" t="e">
        <v>#N/A</v>
      </c>
      <c r="T1253" s="1" t="s">
        <v>4023</v>
      </c>
      <c r="U1253" s="1" t="str">
        <f t="shared" si="40"/>
        <v>N</v>
      </c>
      <c r="V1253" s="1" t="str">
        <f t="shared" si="41"/>
        <v>N</v>
      </c>
      <c r="X1253" s="1" t="s">
        <v>9</v>
      </c>
      <c r="Y1253" s="1" t="s">
        <v>6296</v>
      </c>
      <c r="AB1253" s="1" t="e">
        <v>#N/A</v>
      </c>
    </row>
    <row r="1254" spans="1:28" x14ac:dyDescent="0.4">
      <c r="A1254" s="1">
        <v>311845972</v>
      </c>
      <c r="B1254" s="1" t="s">
        <v>2349</v>
      </c>
      <c r="C1254" s="1" t="s">
        <v>5946</v>
      </c>
      <c r="D1254" s="1">
        <v>867</v>
      </c>
      <c r="E1254" s="1" t="s">
        <v>5837</v>
      </c>
      <c r="F1254" s="1">
        <v>10</v>
      </c>
      <c r="G1254" s="1" t="s">
        <v>407</v>
      </c>
      <c r="H1254" s="1" t="s">
        <v>8219</v>
      </c>
      <c r="I1254" s="1">
        <v>229</v>
      </c>
      <c r="J1254" s="1" t="s">
        <v>407</v>
      </c>
      <c r="K1254" s="5">
        <v>229</v>
      </c>
      <c r="L1254" s="5">
        <v>3.3197376456835806E-2</v>
      </c>
      <c r="M1254" s="12">
        <v>0.5789254385806285</v>
      </c>
      <c r="N1254" s="12">
        <v>0.24305944697140341</v>
      </c>
      <c r="O1254" s="1" t="s">
        <v>9</v>
      </c>
      <c r="P1254" s="1">
        <v>0.49360600799999999</v>
      </c>
      <c r="Q1254" s="1" t="s">
        <v>3763</v>
      </c>
      <c r="S1254" s="1" t="e">
        <v>#N/A</v>
      </c>
      <c r="T1254" s="1" t="s">
        <v>3764</v>
      </c>
      <c r="U1254" s="1" t="str">
        <f t="shared" si="40"/>
        <v>N</v>
      </c>
      <c r="V1254" s="1" t="str">
        <f t="shared" si="41"/>
        <v>N</v>
      </c>
      <c r="X1254" s="1" t="s">
        <v>5813</v>
      </c>
      <c r="AB1254" s="1" t="e">
        <v>#N/A</v>
      </c>
    </row>
    <row r="1255" spans="1:28" x14ac:dyDescent="0.4">
      <c r="A1255" s="1">
        <v>545427588</v>
      </c>
      <c r="B1255" s="1" t="s">
        <v>1432</v>
      </c>
      <c r="C1255" s="1" t="s">
        <v>5946</v>
      </c>
      <c r="D1255" s="1">
        <v>867</v>
      </c>
      <c r="E1255" s="1" t="s">
        <v>5837</v>
      </c>
      <c r="F1255" s="1">
        <v>10</v>
      </c>
      <c r="G1255" s="1" t="s">
        <v>407</v>
      </c>
      <c r="H1255" s="1" t="s">
        <v>8207</v>
      </c>
      <c r="I1255" s="1">
        <v>229</v>
      </c>
      <c r="J1255" s="1" t="s">
        <v>407</v>
      </c>
      <c r="K1255" s="5">
        <v>229</v>
      </c>
      <c r="L1255" s="5">
        <v>5.0779278138269476E-2</v>
      </c>
      <c r="M1255" s="12">
        <v>0.78876642241619854</v>
      </c>
      <c r="N1255" s="12">
        <v>5.7998284225911946E-2</v>
      </c>
      <c r="O1255" s="1" t="s">
        <v>21</v>
      </c>
      <c r="P1255" s="1">
        <v>0.69424797400000005</v>
      </c>
      <c r="Q1255" s="1" t="s">
        <v>3366</v>
      </c>
      <c r="S1255" s="1" t="e">
        <v>#N/A</v>
      </c>
      <c r="T1255" s="1" t="s">
        <v>3367</v>
      </c>
      <c r="U1255" s="1" t="str">
        <f t="shared" si="40"/>
        <v>Y</v>
      </c>
      <c r="V1255" s="1" t="str">
        <f t="shared" si="41"/>
        <v>Y</v>
      </c>
      <c r="X1255" s="1" t="s">
        <v>5813</v>
      </c>
      <c r="AB1255" s="1" t="e">
        <v>#N/A</v>
      </c>
    </row>
    <row r="1256" spans="1:28" x14ac:dyDescent="0.4">
      <c r="A1256" s="1">
        <v>543876073</v>
      </c>
      <c r="B1256" s="1" t="s">
        <v>2967</v>
      </c>
      <c r="C1256" s="1" t="s">
        <v>5946</v>
      </c>
      <c r="D1256" s="1">
        <v>867</v>
      </c>
      <c r="E1256" s="1" t="s">
        <v>5837</v>
      </c>
      <c r="F1256" s="1">
        <v>10</v>
      </c>
      <c r="G1256" s="1" t="s">
        <v>407</v>
      </c>
      <c r="H1256" s="1">
        <v>0</v>
      </c>
      <c r="I1256" s="1">
        <v>229</v>
      </c>
      <c r="J1256" s="1" t="s">
        <v>407</v>
      </c>
      <c r="K1256" s="5">
        <v>229</v>
      </c>
      <c r="L1256" s="5">
        <v>3.1406785308650452E-2</v>
      </c>
      <c r="M1256" s="12">
        <v>0.98827576891325031</v>
      </c>
      <c r="N1256" s="12">
        <v>1.1724048451238043E-2</v>
      </c>
      <c r="O1256" s="1" t="s">
        <v>9</v>
      </c>
      <c r="P1256" s="1">
        <v>0.95627082879999903</v>
      </c>
      <c r="Q1256" s="1" t="s">
        <v>2968</v>
      </c>
      <c r="S1256" s="1" t="e">
        <v>#N/A</v>
      </c>
      <c r="T1256" s="1" t="s">
        <v>2969</v>
      </c>
      <c r="U1256" s="1" t="str">
        <f t="shared" si="40"/>
        <v>Y</v>
      </c>
      <c r="V1256" s="1" t="str">
        <f t="shared" si="41"/>
        <v>Y</v>
      </c>
      <c r="X1256" s="1" t="s">
        <v>5813</v>
      </c>
      <c r="AB1256" s="1" t="e">
        <v>#N/A</v>
      </c>
    </row>
    <row r="1257" spans="1:28" x14ac:dyDescent="0.4">
      <c r="A1257" s="1">
        <v>313141786</v>
      </c>
      <c r="B1257" s="1" t="s">
        <v>81</v>
      </c>
      <c r="C1257" s="1" t="s">
        <v>5946</v>
      </c>
      <c r="D1257" s="1">
        <v>867</v>
      </c>
      <c r="E1257" s="1" t="s">
        <v>5837</v>
      </c>
      <c r="F1257" s="1">
        <v>10</v>
      </c>
      <c r="G1257" s="1" t="s">
        <v>407</v>
      </c>
      <c r="H1257" s="1" t="s">
        <v>8212</v>
      </c>
      <c r="I1257" s="1">
        <v>229</v>
      </c>
      <c r="J1257" s="1" t="s">
        <v>407</v>
      </c>
      <c r="K1257" s="5">
        <v>229</v>
      </c>
      <c r="L1257" s="5">
        <v>0.13683717135562731</v>
      </c>
      <c r="M1257" s="12">
        <v>0.77468517325968245</v>
      </c>
      <c r="N1257" s="12">
        <v>0.11543785850371785</v>
      </c>
      <c r="O1257" s="1" t="s">
        <v>9</v>
      </c>
      <c r="P1257" s="1">
        <v>2.8302838648000002</v>
      </c>
      <c r="Q1257" s="1" t="s">
        <v>1590</v>
      </c>
      <c r="S1257" s="1" t="e">
        <v>#N/A</v>
      </c>
      <c r="T1257" s="1" t="s">
        <v>1591</v>
      </c>
      <c r="U1257" s="1" t="str">
        <f t="shared" si="40"/>
        <v>Y</v>
      </c>
      <c r="V1257" s="1" t="str">
        <f t="shared" si="41"/>
        <v>Y</v>
      </c>
      <c r="X1257" s="1" t="s">
        <v>5813</v>
      </c>
      <c r="AB1257" s="1" t="e">
        <v>#N/A</v>
      </c>
    </row>
    <row r="1258" spans="1:28" x14ac:dyDescent="0.4">
      <c r="A1258" s="1">
        <v>305404551</v>
      </c>
      <c r="B1258" s="1" t="s">
        <v>143</v>
      </c>
      <c r="C1258" s="1" t="s">
        <v>5946</v>
      </c>
      <c r="D1258" s="1">
        <v>867</v>
      </c>
      <c r="E1258" s="1" t="s">
        <v>5837</v>
      </c>
      <c r="F1258" s="1">
        <v>10</v>
      </c>
      <c r="G1258" s="1" t="s">
        <v>407</v>
      </c>
      <c r="H1258" s="1" t="s">
        <v>8208</v>
      </c>
      <c r="I1258" s="1">
        <v>229</v>
      </c>
      <c r="J1258" s="1" t="s">
        <v>407</v>
      </c>
      <c r="K1258" s="5">
        <v>229</v>
      </c>
      <c r="L1258" s="5">
        <v>7.5920915977026229E-2</v>
      </c>
      <c r="M1258" s="12">
        <v>0.76788534160521882</v>
      </c>
      <c r="N1258" s="12">
        <v>6.9767216409807348E-2</v>
      </c>
      <c r="O1258" s="1" t="s">
        <v>21</v>
      </c>
      <c r="P1258" s="1">
        <v>1.0943236247999999</v>
      </c>
      <c r="Q1258" s="1" t="s">
        <v>2818</v>
      </c>
      <c r="S1258" s="1" t="e">
        <v>#N/A</v>
      </c>
      <c r="T1258" s="1" t="s">
        <v>2819</v>
      </c>
      <c r="U1258" s="1" t="str">
        <f t="shared" si="40"/>
        <v>Y</v>
      </c>
      <c r="V1258" s="1" t="str">
        <f t="shared" si="41"/>
        <v>Y</v>
      </c>
      <c r="X1258" s="1" t="s">
        <v>5813</v>
      </c>
      <c r="AB1258" s="1" t="e">
        <v>#N/A</v>
      </c>
    </row>
    <row r="1259" spans="1:28" x14ac:dyDescent="0.4">
      <c r="A1259" s="1">
        <v>294356216</v>
      </c>
      <c r="B1259" s="1" t="s">
        <v>790</v>
      </c>
      <c r="C1259" s="1" t="s">
        <v>5946</v>
      </c>
      <c r="D1259" s="1">
        <v>867</v>
      </c>
      <c r="E1259" s="1" t="s">
        <v>5837</v>
      </c>
      <c r="F1259" s="1">
        <v>10</v>
      </c>
      <c r="G1259" s="1" t="s">
        <v>407</v>
      </c>
      <c r="H1259" s="1" t="s">
        <v>8204</v>
      </c>
      <c r="I1259" s="1">
        <v>229</v>
      </c>
      <c r="J1259" s="1" t="s">
        <v>407</v>
      </c>
      <c r="K1259" s="5">
        <v>229</v>
      </c>
      <c r="L1259" s="5">
        <v>2.4141206823965616E-2</v>
      </c>
      <c r="M1259" s="12">
        <v>0.8025733817402092</v>
      </c>
      <c r="N1259" s="12">
        <v>0.13299466881095154</v>
      </c>
      <c r="O1259" s="1" t="s">
        <v>9</v>
      </c>
      <c r="P1259" s="1">
        <v>0.19039028890000001</v>
      </c>
      <c r="Q1259" s="1" t="s">
        <v>4798</v>
      </c>
      <c r="S1259" s="1" t="e">
        <v>#N/A</v>
      </c>
      <c r="T1259" s="1" t="s">
        <v>4799</v>
      </c>
      <c r="U1259" s="1" t="str">
        <f t="shared" si="40"/>
        <v>Y</v>
      </c>
      <c r="V1259" s="1" t="str">
        <f t="shared" si="41"/>
        <v>Y</v>
      </c>
      <c r="X1259" s="1" t="s">
        <v>5813</v>
      </c>
      <c r="Y1259" s="1" t="s">
        <v>6299</v>
      </c>
      <c r="AB1259" s="1" t="e">
        <v>#N/A</v>
      </c>
    </row>
    <row r="1260" spans="1:28" x14ac:dyDescent="0.4">
      <c r="A1260" s="1">
        <v>565721603</v>
      </c>
      <c r="B1260" s="1" t="s">
        <v>1336</v>
      </c>
      <c r="C1260" s="1" t="s">
        <v>5946</v>
      </c>
      <c r="D1260" s="1">
        <v>867</v>
      </c>
      <c r="E1260" s="1" t="s">
        <v>5837</v>
      </c>
      <c r="F1260" s="1">
        <v>10</v>
      </c>
      <c r="G1260" s="1" t="s">
        <v>407</v>
      </c>
      <c r="H1260" s="1" t="s">
        <v>8202</v>
      </c>
      <c r="I1260" s="1">
        <v>229</v>
      </c>
      <c r="J1260" s="1" t="s">
        <v>407</v>
      </c>
      <c r="K1260" s="5">
        <v>229</v>
      </c>
      <c r="L1260" s="5">
        <v>2.7437648652774756E-2</v>
      </c>
      <c r="M1260" s="12">
        <v>0.74814276943968328</v>
      </c>
      <c r="N1260" s="12">
        <v>0.12999609391206823</v>
      </c>
      <c r="O1260" s="1" t="s">
        <v>9</v>
      </c>
      <c r="P1260" s="1">
        <v>0.19566286285000001</v>
      </c>
      <c r="Q1260" s="1" t="s">
        <v>4771</v>
      </c>
      <c r="S1260" s="1" t="e">
        <v>#N/A</v>
      </c>
      <c r="T1260" s="1" t="s">
        <v>4772</v>
      </c>
      <c r="U1260" s="1" t="str">
        <f t="shared" si="40"/>
        <v>Y</v>
      </c>
      <c r="V1260" s="1" t="str">
        <f t="shared" si="41"/>
        <v>Y</v>
      </c>
      <c r="X1260" s="1" t="s">
        <v>5813</v>
      </c>
      <c r="Y1260" s="1" t="s">
        <v>6300</v>
      </c>
      <c r="AB1260" s="1" t="e">
        <v>#N/A</v>
      </c>
    </row>
    <row r="1261" spans="1:28" x14ac:dyDescent="0.4">
      <c r="A1261" s="1">
        <v>301016175</v>
      </c>
      <c r="B1261" s="1" t="s">
        <v>406</v>
      </c>
      <c r="C1261" s="1" t="s">
        <v>5946</v>
      </c>
      <c r="D1261" s="1">
        <v>867</v>
      </c>
      <c r="E1261" s="1" t="s">
        <v>5837</v>
      </c>
      <c r="F1261" s="1">
        <v>10</v>
      </c>
      <c r="G1261" s="1" t="s">
        <v>407</v>
      </c>
      <c r="H1261" s="1" t="s">
        <v>8210</v>
      </c>
      <c r="I1261" s="1">
        <v>229</v>
      </c>
      <c r="J1261" s="1" t="s">
        <v>407</v>
      </c>
      <c r="K1261" s="5">
        <v>229</v>
      </c>
      <c r="L1261" s="5">
        <v>7.063830924031099E-2</v>
      </c>
      <c r="M1261" s="12">
        <v>0.7245029425307149</v>
      </c>
      <c r="N1261" s="12">
        <v>7.7894158767039118E-2</v>
      </c>
      <c r="O1261" s="1" t="s">
        <v>9</v>
      </c>
      <c r="P1261" s="1">
        <v>1.1828469659999901</v>
      </c>
      <c r="Q1261" s="1" t="s">
        <v>2733</v>
      </c>
      <c r="S1261" s="1" t="e">
        <v>#N/A</v>
      </c>
      <c r="T1261" s="1" t="s">
        <v>2734</v>
      </c>
      <c r="U1261" s="1" t="str">
        <f t="shared" si="40"/>
        <v>Y</v>
      </c>
      <c r="V1261" s="1" t="str">
        <f t="shared" si="41"/>
        <v>Y</v>
      </c>
      <c r="X1261" s="1" t="s">
        <v>5813</v>
      </c>
      <c r="AB1261" s="1" t="e">
        <v>#N/A</v>
      </c>
    </row>
    <row r="1262" spans="1:28" x14ac:dyDescent="0.4">
      <c r="A1262" s="1">
        <v>158434409</v>
      </c>
      <c r="B1262" s="1" t="s">
        <v>10</v>
      </c>
      <c r="C1262" s="1" t="s">
        <v>5946</v>
      </c>
      <c r="D1262" s="1">
        <v>898</v>
      </c>
      <c r="E1262" s="1" t="s">
        <v>5837</v>
      </c>
      <c r="F1262" s="1">
        <v>10</v>
      </c>
      <c r="G1262" s="1" t="s">
        <v>1812</v>
      </c>
      <c r="H1262" s="1" t="s">
        <v>8226</v>
      </c>
      <c r="I1262" s="1">
        <v>234</v>
      </c>
      <c r="J1262" s="1" t="s">
        <v>1812</v>
      </c>
      <c r="K1262" s="5">
        <v>234</v>
      </c>
      <c r="L1262" s="5">
        <v>0.16856253298083476</v>
      </c>
      <c r="M1262" s="12">
        <v>0.60607659005465109</v>
      </c>
      <c r="N1262" s="12">
        <v>0.10325532336405274</v>
      </c>
      <c r="O1262" s="1" t="s">
        <v>9</v>
      </c>
      <c r="P1262" s="1">
        <v>1.909492956</v>
      </c>
      <c r="Q1262" s="1" t="s">
        <v>2110</v>
      </c>
      <c r="S1262" s="1" t="e">
        <v>#N/A</v>
      </c>
      <c r="T1262" s="1" t="s">
        <v>2111</v>
      </c>
      <c r="U1262" s="1" t="str">
        <f t="shared" si="40"/>
        <v>Y</v>
      </c>
      <c r="V1262" s="1" t="str">
        <f t="shared" si="41"/>
        <v>N</v>
      </c>
      <c r="X1262" s="1" t="s">
        <v>5813</v>
      </c>
      <c r="AB1262" s="1" t="s">
        <v>5813</v>
      </c>
    </row>
    <row r="1263" spans="1:28" x14ac:dyDescent="0.4">
      <c r="A1263" s="1">
        <v>262215150</v>
      </c>
      <c r="B1263" s="1" t="s">
        <v>545</v>
      </c>
      <c r="C1263" s="1" t="s">
        <v>5946</v>
      </c>
      <c r="D1263" s="1">
        <v>898</v>
      </c>
      <c r="E1263" s="1" t="s">
        <v>5837</v>
      </c>
      <c r="F1263" s="1">
        <v>10</v>
      </c>
      <c r="G1263" s="1" t="s">
        <v>1812</v>
      </c>
      <c r="H1263" s="1" t="s">
        <v>8225</v>
      </c>
      <c r="I1263" s="1">
        <v>234</v>
      </c>
      <c r="J1263" s="6" t="s">
        <v>1028</v>
      </c>
      <c r="K1263" s="6">
        <v>247</v>
      </c>
      <c r="L1263" s="5">
        <v>1.2406033684895406E-2</v>
      </c>
      <c r="M1263" s="12">
        <v>0.50549375181330258</v>
      </c>
      <c r="N1263" s="12">
        <v>0.37044892765328213</v>
      </c>
      <c r="O1263" s="1" t="s">
        <v>9</v>
      </c>
      <c r="P1263" s="1">
        <v>0.16715352359999999</v>
      </c>
      <c r="Q1263" s="1" t="s">
        <v>4923</v>
      </c>
      <c r="S1263" s="1" t="e">
        <v>#N/A</v>
      </c>
      <c r="T1263" s="1" t="s">
        <v>4924</v>
      </c>
      <c r="U1263" s="1" t="str">
        <f t="shared" si="40"/>
        <v>N</v>
      </c>
      <c r="V1263" s="1" t="str">
        <f t="shared" si="41"/>
        <v>N</v>
      </c>
      <c r="X1263" s="1" t="s">
        <v>9</v>
      </c>
      <c r="Y1263" s="1" t="s">
        <v>6301</v>
      </c>
      <c r="AB1263" s="1" t="e">
        <v>#N/A</v>
      </c>
    </row>
    <row r="1264" spans="1:28" x14ac:dyDescent="0.4">
      <c r="A1264" s="1">
        <v>277799582</v>
      </c>
      <c r="B1264" s="1" t="s">
        <v>545</v>
      </c>
      <c r="C1264" s="1" t="s">
        <v>5946</v>
      </c>
      <c r="D1264" s="1">
        <v>898</v>
      </c>
      <c r="E1264" s="1" t="s">
        <v>5837</v>
      </c>
      <c r="F1264" s="1">
        <v>10</v>
      </c>
      <c r="G1264" s="1" t="s">
        <v>1812</v>
      </c>
      <c r="H1264" s="1" t="s">
        <v>8229</v>
      </c>
      <c r="I1264" s="1">
        <v>234</v>
      </c>
      <c r="J1264" s="1" t="s">
        <v>1812</v>
      </c>
      <c r="K1264" s="5">
        <v>234</v>
      </c>
      <c r="L1264" s="5">
        <v>6.0422647701178285E-2</v>
      </c>
      <c r="M1264" s="12">
        <v>0.40464007421381365</v>
      </c>
      <c r="N1264" s="12">
        <v>0.20575986154207301</v>
      </c>
      <c r="O1264" s="1" t="s">
        <v>21</v>
      </c>
      <c r="P1264" s="1">
        <v>0.38085833099999999</v>
      </c>
      <c r="Q1264" s="1" t="s">
        <v>4069</v>
      </c>
      <c r="S1264" s="1" t="e">
        <v>#N/A</v>
      </c>
      <c r="T1264" s="1" t="s">
        <v>4070</v>
      </c>
      <c r="U1264" s="1" t="str">
        <f t="shared" si="40"/>
        <v>N</v>
      </c>
      <c r="V1264" s="1" t="str">
        <f t="shared" si="41"/>
        <v>N</v>
      </c>
      <c r="X1264" s="1" t="s">
        <v>9</v>
      </c>
      <c r="AB1264" s="1" t="e">
        <v>#N/A</v>
      </c>
    </row>
    <row r="1265" spans="1:28" x14ac:dyDescent="0.4">
      <c r="A1265" s="1">
        <v>183071513</v>
      </c>
      <c r="B1265" s="1" t="s">
        <v>732</v>
      </c>
      <c r="C1265" s="1" t="s">
        <v>5946</v>
      </c>
      <c r="D1265" s="1">
        <v>907</v>
      </c>
      <c r="E1265" s="1" t="s">
        <v>5826</v>
      </c>
      <c r="F1265" s="1">
        <v>7</v>
      </c>
      <c r="G1265" s="1" t="s">
        <v>2400</v>
      </c>
      <c r="H1265" s="1" t="s">
        <v>7525</v>
      </c>
      <c r="I1265" s="1">
        <v>133</v>
      </c>
      <c r="J1265" s="1" t="s">
        <v>2400</v>
      </c>
      <c r="K1265" s="5">
        <v>133</v>
      </c>
      <c r="L1265" s="5">
        <v>4.3255042937994162E-2</v>
      </c>
      <c r="M1265" s="12">
        <v>0.48770369226636484</v>
      </c>
      <c r="N1265" s="12">
        <v>0.36580559399009221</v>
      </c>
      <c r="O1265" s="1" t="s">
        <v>21</v>
      </c>
      <c r="P1265" s="1">
        <v>1.5314114452000001</v>
      </c>
      <c r="Q1265" s="1" t="s">
        <v>2401</v>
      </c>
      <c r="S1265" s="1" t="e">
        <v>#N/A</v>
      </c>
      <c r="T1265" s="1" t="s">
        <v>2402</v>
      </c>
      <c r="U1265" s="1" t="str">
        <f t="shared" si="40"/>
        <v>N</v>
      </c>
      <c r="V1265" s="1" t="str">
        <f t="shared" si="41"/>
        <v>N</v>
      </c>
      <c r="W1265" s="1" t="s">
        <v>5813</v>
      </c>
      <c r="X1265" s="1" t="s">
        <v>5813</v>
      </c>
      <c r="Y1265" s="1" t="s">
        <v>6230</v>
      </c>
      <c r="AA1265" s="1" t="s">
        <v>5819</v>
      </c>
      <c r="AB1265" s="1" t="e">
        <v>#N/A</v>
      </c>
    </row>
    <row r="1266" spans="1:28" x14ac:dyDescent="0.4">
      <c r="A1266" s="1">
        <v>266693274</v>
      </c>
      <c r="B1266" s="1" t="s">
        <v>10</v>
      </c>
      <c r="C1266" s="1" t="s">
        <v>5946</v>
      </c>
      <c r="D1266" s="1">
        <v>930</v>
      </c>
      <c r="E1266" s="1" t="s">
        <v>5826</v>
      </c>
      <c r="F1266" s="1">
        <v>7</v>
      </c>
      <c r="G1266" s="1" t="s">
        <v>65</v>
      </c>
      <c r="H1266" s="1" t="s">
        <v>7265</v>
      </c>
      <c r="I1266" s="1">
        <v>135</v>
      </c>
      <c r="J1266" s="1" t="s">
        <v>65</v>
      </c>
      <c r="K1266" s="5">
        <v>135</v>
      </c>
      <c r="L1266" s="5">
        <v>3.0616543195924717E-2</v>
      </c>
      <c r="M1266" s="12">
        <v>0.6957760519755668</v>
      </c>
      <c r="N1266" s="12">
        <v>0.12946465512743727</v>
      </c>
      <c r="O1266" s="1" t="s">
        <v>9</v>
      </c>
      <c r="P1266" s="1">
        <v>0.37380248044999997</v>
      </c>
      <c r="Q1266" s="1" t="s">
        <v>4082</v>
      </c>
      <c r="S1266" s="1" t="e">
        <v>#N/A</v>
      </c>
      <c r="T1266" s="1" t="s">
        <v>4083</v>
      </c>
      <c r="U1266" s="1" t="str">
        <f t="shared" si="40"/>
        <v>Y</v>
      </c>
      <c r="V1266" s="1" t="str">
        <f t="shared" si="41"/>
        <v>N</v>
      </c>
      <c r="W1266" s="1" t="s">
        <v>5812</v>
      </c>
      <c r="X1266" s="1" t="s">
        <v>5813</v>
      </c>
      <c r="Y1266" s="1" t="s">
        <v>6197</v>
      </c>
      <c r="AA1266" s="1" t="s">
        <v>5821</v>
      </c>
      <c r="AB1266" s="1" t="s">
        <v>5813</v>
      </c>
    </row>
    <row r="1267" spans="1:28" x14ac:dyDescent="0.4">
      <c r="A1267" s="1">
        <v>299732738</v>
      </c>
      <c r="B1267" s="1" t="s">
        <v>134</v>
      </c>
      <c r="C1267" s="1" t="s">
        <v>5946</v>
      </c>
      <c r="D1267" s="1">
        <v>930</v>
      </c>
      <c r="E1267" s="1" t="s">
        <v>5826</v>
      </c>
      <c r="F1267" s="1">
        <v>7</v>
      </c>
      <c r="G1267" s="1" t="s">
        <v>65</v>
      </c>
      <c r="H1267" s="1" t="s">
        <v>7526</v>
      </c>
      <c r="I1267" s="1">
        <v>135</v>
      </c>
      <c r="J1267" s="1" t="s">
        <v>65</v>
      </c>
      <c r="K1267" s="5">
        <v>135</v>
      </c>
      <c r="L1267" s="5">
        <v>0.13871882341577038</v>
      </c>
      <c r="M1267" s="12">
        <v>0.79641570826241037</v>
      </c>
      <c r="N1267" s="12">
        <v>9.5656117881197128E-2</v>
      </c>
      <c r="O1267" s="1" t="s">
        <v>9</v>
      </c>
      <c r="P1267" s="1">
        <v>6.1240769735249998</v>
      </c>
      <c r="Q1267" s="1" t="s">
        <v>724</v>
      </c>
      <c r="S1267" s="1" t="e">
        <v>#N/A</v>
      </c>
      <c r="T1267" s="1" t="s">
        <v>725</v>
      </c>
      <c r="U1267" s="1" t="str">
        <f t="shared" si="40"/>
        <v>Y</v>
      </c>
      <c r="V1267" s="1" t="str">
        <f t="shared" si="41"/>
        <v>Y</v>
      </c>
      <c r="W1267" s="1" t="s">
        <v>5813</v>
      </c>
      <c r="X1267" s="1" t="s">
        <v>5813</v>
      </c>
      <c r="AA1267" s="1" t="s">
        <v>5821</v>
      </c>
      <c r="AB1267" s="1" t="e">
        <v>#N/A</v>
      </c>
    </row>
    <row r="1268" spans="1:28" x14ac:dyDescent="0.4">
      <c r="A1268" s="1">
        <v>300642574</v>
      </c>
      <c r="B1268" s="1" t="s">
        <v>19</v>
      </c>
      <c r="C1268" s="1" t="s">
        <v>5946</v>
      </c>
      <c r="D1268" s="1">
        <v>930</v>
      </c>
      <c r="E1268" s="1" t="s">
        <v>5826</v>
      </c>
      <c r="F1268" s="1">
        <v>7</v>
      </c>
      <c r="G1268" s="1" t="s">
        <v>65</v>
      </c>
      <c r="H1268" s="1" t="s">
        <v>7527</v>
      </c>
      <c r="I1268" s="1">
        <v>135</v>
      </c>
      <c r="J1268" s="1" t="s">
        <v>65</v>
      </c>
      <c r="K1268" s="5">
        <v>135</v>
      </c>
      <c r="L1268" s="5">
        <v>7.8272017951528508E-2</v>
      </c>
      <c r="M1268" s="12">
        <v>0.71989836693484066</v>
      </c>
      <c r="N1268" s="12">
        <v>0.22038800105655171</v>
      </c>
      <c r="O1268" s="1" t="s">
        <v>21</v>
      </c>
      <c r="P1268" s="1">
        <v>2.6199567597</v>
      </c>
      <c r="Q1268" s="1" t="s">
        <v>1689</v>
      </c>
      <c r="S1268" s="1" t="e">
        <v>#N/A</v>
      </c>
      <c r="T1268" s="1" t="s">
        <v>1690</v>
      </c>
      <c r="U1268" s="1" t="str">
        <f t="shared" ref="U1268:U1331" si="42">IF($M1268&gt;0.5,IF($N1268&lt;0.2, "Y", "N"),"N")</f>
        <v>N</v>
      </c>
      <c r="V1268" s="1" t="str">
        <f t="shared" ref="V1268:V1331" si="43">IF($M1268&gt;0.7,IF($N1268&lt;0.17, "Y", "N"),"N")</f>
        <v>N</v>
      </c>
      <c r="W1268" s="1" t="s">
        <v>5813</v>
      </c>
      <c r="X1268" s="1" t="s">
        <v>5813</v>
      </c>
      <c r="AA1268" s="1" t="s">
        <v>5821</v>
      </c>
      <c r="AB1268" s="1" t="e">
        <v>#N/A</v>
      </c>
    </row>
    <row r="1269" spans="1:28" x14ac:dyDescent="0.4">
      <c r="A1269" s="1">
        <v>158738894</v>
      </c>
      <c r="B1269" s="1" t="s">
        <v>10</v>
      </c>
      <c r="C1269" s="1" t="s">
        <v>5946</v>
      </c>
      <c r="D1269" s="1">
        <v>1041</v>
      </c>
      <c r="E1269" s="1" t="s">
        <v>5834</v>
      </c>
      <c r="F1269" s="1">
        <v>12</v>
      </c>
      <c r="G1269" s="1" t="s">
        <v>3039</v>
      </c>
      <c r="H1269" s="1">
        <v>0</v>
      </c>
      <c r="I1269" s="1">
        <v>310</v>
      </c>
      <c r="J1269" s="1" t="s">
        <v>3039</v>
      </c>
      <c r="K1269" s="5">
        <v>310</v>
      </c>
      <c r="L1269" s="5">
        <v>1.3150930020703024E-2</v>
      </c>
      <c r="M1269" s="12">
        <v>0.93916632364070962</v>
      </c>
      <c r="N1269" s="12">
        <v>5.7691644031494918E-2</v>
      </c>
      <c r="O1269" s="1" t="s">
        <v>9</v>
      </c>
      <c r="P1269" s="1">
        <v>9.8866378800000002E-2</v>
      </c>
      <c r="Q1269" s="1" t="s">
        <v>5368</v>
      </c>
      <c r="S1269" s="1" t="e">
        <v>#N/A</v>
      </c>
      <c r="T1269" s="1" t="s">
        <v>5369</v>
      </c>
      <c r="U1269" s="1" t="str">
        <f t="shared" si="42"/>
        <v>Y</v>
      </c>
      <c r="V1269" s="1" t="str">
        <f t="shared" si="43"/>
        <v>Y</v>
      </c>
      <c r="X1269" s="1" t="s">
        <v>5813</v>
      </c>
      <c r="Y1269" s="1" t="s">
        <v>6355</v>
      </c>
      <c r="Z1269" s="1" t="s">
        <v>7027</v>
      </c>
      <c r="AB1269" s="1" t="s">
        <v>5813</v>
      </c>
    </row>
    <row r="1270" spans="1:28" x14ac:dyDescent="0.4">
      <c r="A1270" s="1">
        <v>182685522</v>
      </c>
      <c r="B1270" s="1" t="s">
        <v>312</v>
      </c>
      <c r="C1270" s="1" t="s">
        <v>5946</v>
      </c>
      <c r="D1270" s="1">
        <v>1041</v>
      </c>
      <c r="E1270" s="1" t="s">
        <v>5834</v>
      </c>
      <c r="F1270" s="1">
        <v>12</v>
      </c>
      <c r="G1270" s="1" t="s">
        <v>3039</v>
      </c>
      <c r="H1270" s="1" t="s">
        <v>5803</v>
      </c>
      <c r="I1270" s="1">
        <v>310</v>
      </c>
      <c r="J1270" s="1" t="s">
        <v>3039</v>
      </c>
      <c r="K1270" s="5">
        <v>310</v>
      </c>
      <c r="L1270" s="5">
        <v>2.2126506052801413E-2</v>
      </c>
      <c r="M1270" s="12">
        <v>0.98212579962431801</v>
      </c>
      <c r="N1270" s="12">
        <v>1.7674133323875438E-2</v>
      </c>
      <c r="O1270" s="1" t="s">
        <v>9</v>
      </c>
      <c r="P1270" s="1">
        <v>0.10438943740039</v>
      </c>
      <c r="Q1270" s="1" t="s">
        <v>5334</v>
      </c>
      <c r="R1270" s="1" t="s">
        <v>5813</v>
      </c>
      <c r="S1270" s="1" t="e">
        <v>#N/A</v>
      </c>
      <c r="T1270" s="1" t="s">
        <v>5335</v>
      </c>
      <c r="U1270" s="1" t="str">
        <f t="shared" si="42"/>
        <v>Y</v>
      </c>
      <c r="V1270" s="1" t="str">
        <f t="shared" si="43"/>
        <v>Y</v>
      </c>
      <c r="X1270" s="1" t="s">
        <v>5813</v>
      </c>
      <c r="Z1270" s="1" t="s">
        <v>7025</v>
      </c>
      <c r="AB1270" s="1" t="e">
        <v>#N/A</v>
      </c>
    </row>
    <row r="1271" spans="1:28" x14ac:dyDescent="0.4">
      <c r="A1271" s="1">
        <v>301875966</v>
      </c>
      <c r="B1271" s="1" t="s">
        <v>1540</v>
      </c>
      <c r="C1271" s="1" t="s">
        <v>5946</v>
      </c>
      <c r="D1271" s="1">
        <v>931</v>
      </c>
      <c r="E1271" s="1" t="s">
        <v>5837</v>
      </c>
      <c r="F1271" s="1">
        <v>10</v>
      </c>
      <c r="G1271" s="1" t="s">
        <v>2002</v>
      </c>
      <c r="H1271" s="1" t="s">
        <v>384</v>
      </c>
      <c r="I1271" s="1">
        <v>235</v>
      </c>
      <c r="J1271" s="1" t="s">
        <v>2002</v>
      </c>
      <c r="K1271" s="5">
        <v>235</v>
      </c>
      <c r="L1271" s="5">
        <v>9.1022148937206823E-2</v>
      </c>
      <c r="M1271" s="12">
        <v>0.74766479911332517</v>
      </c>
      <c r="N1271" s="12">
        <v>0.15029252533289722</v>
      </c>
      <c r="O1271" s="1" t="s">
        <v>9</v>
      </c>
      <c r="P1271" s="1">
        <v>2.0755860608000001</v>
      </c>
      <c r="Q1271" s="1" t="s">
        <v>2003</v>
      </c>
      <c r="S1271" s="1" t="e">
        <v>#N/A</v>
      </c>
      <c r="T1271" s="1" t="s">
        <v>2004</v>
      </c>
      <c r="U1271" s="1" t="str">
        <f t="shared" si="42"/>
        <v>Y</v>
      </c>
      <c r="V1271" s="1" t="str">
        <f t="shared" si="43"/>
        <v>Y</v>
      </c>
      <c r="X1271" s="1" t="s">
        <v>5813</v>
      </c>
      <c r="AB1271" s="1" t="e">
        <v>#N/A</v>
      </c>
    </row>
    <row r="1272" spans="1:28" x14ac:dyDescent="0.4">
      <c r="A1272" s="1">
        <v>586448498</v>
      </c>
      <c r="B1272" s="1" t="s">
        <v>1540</v>
      </c>
      <c r="C1272" s="1" t="s">
        <v>5946</v>
      </c>
      <c r="D1272" s="1">
        <v>931</v>
      </c>
      <c r="E1272" s="1" t="s">
        <v>5837</v>
      </c>
      <c r="F1272" s="1">
        <v>10</v>
      </c>
      <c r="G1272" s="1" t="s">
        <v>2002</v>
      </c>
      <c r="H1272" s="1" t="s">
        <v>384</v>
      </c>
      <c r="I1272" s="1">
        <v>235</v>
      </c>
      <c r="J1272" s="1" t="s">
        <v>2002</v>
      </c>
      <c r="K1272" s="5">
        <v>235</v>
      </c>
      <c r="L1272" s="5">
        <v>7.561352748906229E-2</v>
      </c>
      <c r="M1272" s="12">
        <v>0.83823592688713366</v>
      </c>
      <c r="N1272" s="12">
        <v>0.15287520082530212</v>
      </c>
      <c r="O1272" s="1" t="s">
        <v>9</v>
      </c>
      <c r="P1272" s="1">
        <v>0.72500728790000002</v>
      </c>
      <c r="Q1272" s="1" t="s">
        <v>3325</v>
      </c>
      <c r="S1272" s="1" t="e">
        <v>#N/A</v>
      </c>
      <c r="T1272" s="1" t="s">
        <v>3326</v>
      </c>
      <c r="U1272" s="1" t="str">
        <f t="shared" si="42"/>
        <v>Y</v>
      </c>
      <c r="V1272" s="1" t="str">
        <f t="shared" si="43"/>
        <v>Y</v>
      </c>
      <c r="X1272" s="1" t="s">
        <v>5813</v>
      </c>
      <c r="AB1272" s="1" t="e">
        <v>#N/A</v>
      </c>
    </row>
    <row r="1273" spans="1:28" x14ac:dyDescent="0.4">
      <c r="A1273" s="1">
        <v>293752263</v>
      </c>
      <c r="B1273" s="1" t="s">
        <v>1549</v>
      </c>
      <c r="C1273" s="1" t="s">
        <v>5946</v>
      </c>
      <c r="D1273" s="1">
        <v>1093</v>
      </c>
      <c r="E1273" s="1" t="s">
        <v>5837</v>
      </c>
      <c r="F1273" s="1">
        <v>10</v>
      </c>
      <c r="G1273" s="1" t="s">
        <v>329</v>
      </c>
      <c r="H1273" s="1">
        <v>0</v>
      </c>
      <c r="I1273" s="1">
        <v>236</v>
      </c>
      <c r="J1273" s="6" t="s">
        <v>329</v>
      </c>
      <c r="K1273" s="6">
        <v>236</v>
      </c>
      <c r="L1273" s="5">
        <v>2.9747094538574111E-3</v>
      </c>
      <c r="M1273" s="12">
        <v>0.93134635473639427</v>
      </c>
      <c r="N1273" s="12">
        <v>2.5169549115472641E-2</v>
      </c>
      <c r="O1273" s="1" t="s">
        <v>9</v>
      </c>
      <c r="P1273" s="1">
        <v>1.0505108431999901</v>
      </c>
      <c r="Q1273" s="1" t="s">
        <v>2860</v>
      </c>
      <c r="S1273" s="1" t="e">
        <v>#N/A</v>
      </c>
      <c r="T1273" s="1" t="s">
        <v>2861</v>
      </c>
      <c r="U1273" s="1" t="str">
        <f t="shared" si="42"/>
        <v>Y</v>
      </c>
      <c r="V1273" s="1" t="str">
        <f t="shared" si="43"/>
        <v>Y</v>
      </c>
      <c r="X1273" s="1" t="s">
        <v>9</v>
      </c>
      <c r="Y1273" s="1" t="s">
        <v>6302</v>
      </c>
      <c r="AB1273" s="1" t="e">
        <v>#N/A</v>
      </c>
    </row>
    <row r="1274" spans="1:28" x14ac:dyDescent="0.4">
      <c r="A1274" s="1">
        <v>258316862</v>
      </c>
      <c r="B1274" s="1" t="s">
        <v>948</v>
      </c>
      <c r="C1274" s="1" t="s">
        <v>5946</v>
      </c>
      <c r="D1274" s="1">
        <v>1093</v>
      </c>
      <c r="E1274" s="1" t="s">
        <v>5837</v>
      </c>
      <c r="F1274" s="1">
        <v>10</v>
      </c>
      <c r="G1274" s="1" t="s">
        <v>329</v>
      </c>
      <c r="H1274" s="1" t="s">
        <v>8231</v>
      </c>
      <c r="I1274" s="1">
        <v>236</v>
      </c>
      <c r="J1274" s="1" t="s">
        <v>329</v>
      </c>
      <c r="K1274" s="5">
        <v>236</v>
      </c>
      <c r="L1274" s="5">
        <v>2.2195070000237925E-2</v>
      </c>
      <c r="M1274" s="12">
        <v>0.90971414259037964</v>
      </c>
      <c r="N1274" s="12">
        <v>4.5498916749380142E-2</v>
      </c>
      <c r="O1274" s="1" t="s">
        <v>21</v>
      </c>
      <c r="P1274" s="1">
        <v>0.59290458639999999</v>
      </c>
      <c r="Q1274" s="1" t="s">
        <v>3566</v>
      </c>
      <c r="S1274" s="1" t="e">
        <v>#N/A</v>
      </c>
      <c r="T1274" s="1" t="s">
        <v>3567</v>
      </c>
      <c r="U1274" s="1" t="str">
        <f t="shared" si="42"/>
        <v>Y</v>
      </c>
      <c r="V1274" s="1" t="str">
        <f t="shared" si="43"/>
        <v>Y</v>
      </c>
      <c r="X1274" s="1" t="s">
        <v>5813</v>
      </c>
      <c r="AB1274" s="1" t="e">
        <v>#N/A</v>
      </c>
    </row>
    <row r="1275" spans="1:28" x14ac:dyDescent="0.4">
      <c r="A1275" s="1">
        <v>127223428</v>
      </c>
      <c r="B1275" s="1" t="s">
        <v>10</v>
      </c>
      <c r="C1275" s="1" t="s">
        <v>5946</v>
      </c>
      <c r="D1275" s="1">
        <v>146</v>
      </c>
      <c r="E1275" s="1" t="s">
        <v>5837</v>
      </c>
      <c r="F1275" s="1">
        <v>10</v>
      </c>
      <c r="G1275" s="1" t="s">
        <v>1271</v>
      </c>
      <c r="H1275" s="1" t="s">
        <v>8259</v>
      </c>
      <c r="I1275" s="1">
        <v>249</v>
      </c>
      <c r="J1275" s="1" t="s">
        <v>1271</v>
      </c>
      <c r="K1275" s="5">
        <v>249</v>
      </c>
      <c r="L1275" s="5">
        <v>0.27333902694336454</v>
      </c>
      <c r="M1275" s="12">
        <v>0.77006138623450859</v>
      </c>
      <c r="N1275" s="12">
        <v>0.12736349814113149</v>
      </c>
      <c r="O1275" s="1" t="s">
        <v>9</v>
      </c>
      <c r="P1275" s="1">
        <v>1.9736976168</v>
      </c>
      <c r="Q1275" s="1" t="s">
        <v>2079</v>
      </c>
      <c r="S1275" s="1" t="e">
        <v>#N/A</v>
      </c>
      <c r="T1275" s="1" t="s">
        <v>2080</v>
      </c>
      <c r="U1275" s="1" t="str">
        <f t="shared" si="42"/>
        <v>Y</v>
      </c>
      <c r="V1275" s="1" t="str">
        <f t="shared" si="43"/>
        <v>Y</v>
      </c>
      <c r="X1275" s="1" t="s">
        <v>9</v>
      </c>
      <c r="Y1275" s="1" t="s">
        <v>6315</v>
      </c>
      <c r="AB1275" s="1" t="s">
        <v>5813</v>
      </c>
    </row>
    <row r="1276" spans="1:28" x14ac:dyDescent="0.4">
      <c r="A1276" s="1">
        <v>551738231</v>
      </c>
      <c r="B1276" s="1" t="s">
        <v>528</v>
      </c>
      <c r="C1276" s="1" t="s">
        <v>5946</v>
      </c>
      <c r="D1276" s="1">
        <v>946</v>
      </c>
      <c r="E1276" s="1" t="s">
        <v>5830</v>
      </c>
      <c r="F1276" s="1">
        <v>8</v>
      </c>
      <c r="G1276" s="1" t="s">
        <v>392</v>
      </c>
      <c r="H1276" s="1" t="s">
        <v>1637</v>
      </c>
      <c r="I1276" s="1">
        <v>177</v>
      </c>
      <c r="J1276" s="1" t="s">
        <v>392</v>
      </c>
      <c r="K1276" s="5">
        <v>177</v>
      </c>
      <c r="L1276" s="5">
        <v>0.20808501253144801</v>
      </c>
      <c r="M1276" s="12">
        <v>0.52928728436582606</v>
      </c>
      <c r="N1276" s="12">
        <v>0.22096579105163072</v>
      </c>
      <c r="O1276" s="1" t="s">
        <v>9</v>
      </c>
      <c r="P1276" s="1">
        <v>2.8572116383999999</v>
      </c>
      <c r="Q1276" s="1" t="s">
        <v>1569</v>
      </c>
      <c r="S1276" s="1" t="e">
        <v>#N/A</v>
      </c>
      <c r="T1276" s="1" t="s">
        <v>1570</v>
      </c>
      <c r="U1276" s="1" t="str">
        <f t="shared" si="42"/>
        <v>N</v>
      </c>
      <c r="V1276" s="1" t="str">
        <f t="shared" si="43"/>
        <v>N</v>
      </c>
      <c r="X1276" s="1" t="s">
        <v>5813</v>
      </c>
      <c r="Y1276" s="1" t="s">
        <v>6133</v>
      </c>
      <c r="AB1276" s="1" t="e">
        <v>#N/A</v>
      </c>
    </row>
    <row r="1277" spans="1:28" x14ac:dyDescent="0.4">
      <c r="A1277" s="1">
        <v>278260569</v>
      </c>
      <c r="B1277" s="1" t="s">
        <v>1010</v>
      </c>
      <c r="C1277" s="1" t="s">
        <v>5946</v>
      </c>
      <c r="D1277" s="1">
        <v>946</v>
      </c>
      <c r="E1277" s="1" t="s">
        <v>5830</v>
      </c>
      <c r="F1277" s="1">
        <v>8</v>
      </c>
      <c r="G1277" s="1" t="s">
        <v>392</v>
      </c>
      <c r="H1277" s="1" t="s">
        <v>7982</v>
      </c>
      <c r="I1277" s="1">
        <v>177</v>
      </c>
      <c r="J1277" s="1" t="s">
        <v>392</v>
      </c>
      <c r="K1277" s="5">
        <v>177</v>
      </c>
      <c r="L1277" s="5">
        <v>0.1526649332412556</v>
      </c>
      <c r="M1277" s="12">
        <v>0.50539899217110695</v>
      </c>
      <c r="N1277" s="12">
        <v>0.13944117747301493</v>
      </c>
      <c r="O1277" s="1" t="s">
        <v>9</v>
      </c>
      <c r="P1277" s="1">
        <v>2.1175459759999899</v>
      </c>
      <c r="Q1277" s="1" t="s">
        <v>1977</v>
      </c>
      <c r="S1277" s="1" t="e">
        <v>#N/A</v>
      </c>
      <c r="T1277" s="1" t="s">
        <v>1978</v>
      </c>
      <c r="U1277" s="1" t="str">
        <f t="shared" si="42"/>
        <v>Y</v>
      </c>
      <c r="V1277" s="1" t="str">
        <f t="shared" si="43"/>
        <v>N</v>
      </c>
      <c r="X1277" s="1" t="s">
        <v>9</v>
      </c>
      <c r="Y1277" s="1" t="s">
        <v>6220</v>
      </c>
      <c r="AB1277" s="1" t="e">
        <v>#N/A</v>
      </c>
    </row>
    <row r="1278" spans="1:28" x14ac:dyDescent="0.4">
      <c r="A1278" s="1">
        <v>268204599</v>
      </c>
      <c r="B1278" s="1" t="s">
        <v>168</v>
      </c>
      <c r="C1278" s="1" t="s">
        <v>5946</v>
      </c>
      <c r="D1278" s="1">
        <v>946</v>
      </c>
      <c r="E1278" s="1" t="s">
        <v>5830</v>
      </c>
      <c r="F1278" s="1">
        <v>8</v>
      </c>
      <c r="G1278" s="1" t="s">
        <v>392</v>
      </c>
      <c r="H1278" s="1" t="s">
        <v>7985</v>
      </c>
      <c r="I1278" s="1">
        <v>177</v>
      </c>
      <c r="J1278" s="1" t="s">
        <v>392</v>
      </c>
      <c r="K1278" s="5">
        <v>177</v>
      </c>
      <c r="L1278" s="5">
        <v>0.24178815814695401</v>
      </c>
      <c r="M1278" s="12">
        <v>0.70906302324284776</v>
      </c>
      <c r="N1278" s="12">
        <v>0.13444985829389525</v>
      </c>
      <c r="O1278" s="1" t="s">
        <v>9</v>
      </c>
      <c r="P1278" s="1">
        <v>3.5325393599999999</v>
      </c>
      <c r="Q1278" s="1" t="s">
        <v>1332</v>
      </c>
      <c r="S1278" s="1" t="e">
        <v>#N/A</v>
      </c>
      <c r="T1278" s="1" t="s">
        <v>1333</v>
      </c>
      <c r="U1278" s="1" t="str">
        <f t="shared" si="42"/>
        <v>Y</v>
      </c>
      <c r="V1278" s="1" t="str">
        <f t="shared" si="43"/>
        <v>Y</v>
      </c>
      <c r="X1278" s="1" t="s">
        <v>5813</v>
      </c>
      <c r="AB1278" s="1" t="e">
        <v>#N/A</v>
      </c>
    </row>
    <row r="1279" spans="1:28" x14ac:dyDescent="0.4">
      <c r="A1279" s="1">
        <v>586054741</v>
      </c>
      <c r="B1279" s="1" t="s">
        <v>528</v>
      </c>
      <c r="C1279" s="1" t="s">
        <v>5946</v>
      </c>
      <c r="D1279" s="1">
        <v>560581563</v>
      </c>
      <c r="E1279" s="1" t="s">
        <v>5826</v>
      </c>
      <c r="F1279" s="1">
        <v>7</v>
      </c>
      <c r="G1279" s="1" t="s">
        <v>1163</v>
      </c>
      <c r="H1279" s="1" t="s">
        <v>7528</v>
      </c>
      <c r="I1279" s="1">
        <v>136</v>
      </c>
      <c r="J1279" s="1" t="s">
        <v>1163</v>
      </c>
      <c r="K1279" s="5">
        <v>136</v>
      </c>
      <c r="L1279" s="5">
        <v>0.12526629718474042</v>
      </c>
      <c r="M1279" s="12">
        <v>0.62454295974456386</v>
      </c>
      <c r="N1279" s="12">
        <v>0.11741402440681059</v>
      </c>
      <c r="O1279" s="1" t="s">
        <v>21</v>
      </c>
      <c r="P1279" s="1">
        <v>1.9063776634</v>
      </c>
      <c r="Q1279" s="1" t="s">
        <v>2114</v>
      </c>
      <c r="S1279" s="1" t="e">
        <v>#N/A</v>
      </c>
      <c r="T1279" s="1" t="s">
        <v>2115</v>
      </c>
      <c r="U1279" s="1" t="str">
        <f t="shared" si="42"/>
        <v>Y</v>
      </c>
      <c r="V1279" s="1" t="str">
        <f t="shared" si="43"/>
        <v>N</v>
      </c>
      <c r="W1279" s="1" t="s">
        <v>5813</v>
      </c>
      <c r="X1279" s="1" t="s">
        <v>5813</v>
      </c>
      <c r="AA1279" s="1" t="s">
        <v>5819</v>
      </c>
      <c r="AB1279" s="1" t="e">
        <v>#N/A</v>
      </c>
    </row>
    <row r="1280" spans="1:28" x14ac:dyDescent="0.4">
      <c r="A1280" s="1">
        <v>301063301</v>
      </c>
      <c r="B1280" s="1" t="s">
        <v>1171</v>
      </c>
      <c r="C1280" s="1" t="s">
        <v>5946</v>
      </c>
      <c r="D1280" s="1">
        <v>560581563</v>
      </c>
      <c r="E1280" s="1" t="s">
        <v>5826</v>
      </c>
      <c r="F1280" s="1">
        <v>7</v>
      </c>
      <c r="G1280" s="1" t="s">
        <v>1163</v>
      </c>
      <c r="H1280" s="1" t="s">
        <v>7269</v>
      </c>
      <c r="I1280" s="1">
        <v>136</v>
      </c>
      <c r="J1280" s="1" t="s">
        <v>1163</v>
      </c>
      <c r="K1280" s="5">
        <v>136</v>
      </c>
      <c r="L1280" s="5">
        <v>3.7957490739515536E-2</v>
      </c>
      <c r="M1280" s="12">
        <v>0.47366148946413128</v>
      </c>
      <c r="N1280" s="12">
        <v>0.2031227673981485</v>
      </c>
      <c r="O1280" s="1" t="s">
        <v>21</v>
      </c>
      <c r="P1280" s="1">
        <v>0.2031336846</v>
      </c>
      <c r="Q1280" s="1" t="s">
        <v>4730</v>
      </c>
      <c r="S1280" s="1" t="e">
        <v>#N/A</v>
      </c>
      <c r="T1280" s="1" t="s">
        <v>4731</v>
      </c>
      <c r="U1280" s="1" t="str">
        <f t="shared" si="42"/>
        <v>N</v>
      </c>
      <c r="V1280" s="1" t="str">
        <f t="shared" si="43"/>
        <v>N</v>
      </c>
      <c r="W1280" s="1" t="s">
        <v>5812</v>
      </c>
      <c r="X1280" s="1" t="s">
        <v>5813</v>
      </c>
      <c r="Y1280" s="1" t="s">
        <v>6196</v>
      </c>
      <c r="AA1280" s="1" t="s">
        <v>5819</v>
      </c>
      <c r="AB1280" s="1" t="e">
        <v>#N/A</v>
      </c>
    </row>
    <row r="1281" spans="1:28" x14ac:dyDescent="0.4">
      <c r="A1281" s="1">
        <v>551350026</v>
      </c>
      <c r="B1281" s="1" t="s">
        <v>528</v>
      </c>
      <c r="C1281" s="1" t="s">
        <v>5946</v>
      </c>
      <c r="D1281" s="1">
        <v>961</v>
      </c>
      <c r="E1281" s="1" t="s">
        <v>5829</v>
      </c>
      <c r="F1281" s="1">
        <v>2</v>
      </c>
      <c r="G1281" s="1" t="s">
        <v>53</v>
      </c>
      <c r="H1281" s="1" t="s">
        <v>7556</v>
      </c>
      <c r="I1281" s="1">
        <v>49</v>
      </c>
      <c r="J1281" s="1" t="s">
        <v>53</v>
      </c>
      <c r="K1281" s="5">
        <v>49</v>
      </c>
      <c r="L1281" s="5">
        <v>0.21018636240956914</v>
      </c>
      <c r="M1281" s="12">
        <v>0.78138600010578896</v>
      </c>
      <c r="N1281" s="12">
        <v>0.18835967707958898</v>
      </c>
      <c r="O1281" s="1" t="s">
        <v>9</v>
      </c>
      <c r="P1281" s="1">
        <v>1.6635538417531199</v>
      </c>
      <c r="Q1281" s="1" t="s">
        <v>2299</v>
      </c>
      <c r="S1281" s="1" t="e">
        <v>#N/A</v>
      </c>
      <c r="T1281" s="1" t="s">
        <v>2300</v>
      </c>
      <c r="U1281" s="1" t="str">
        <f t="shared" si="42"/>
        <v>Y</v>
      </c>
      <c r="V1281" s="1" t="str">
        <f t="shared" si="43"/>
        <v>N</v>
      </c>
      <c r="X1281" s="1" t="s">
        <v>5813</v>
      </c>
      <c r="Y1281" s="1" t="s">
        <v>6203</v>
      </c>
      <c r="AB1281" s="1" t="e">
        <v>#N/A</v>
      </c>
    </row>
    <row r="1282" spans="1:28" x14ac:dyDescent="0.4">
      <c r="A1282" s="1">
        <v>287225747</v>
      </c>
      <c r="B1282" s="1" t="s">
        <v>528</v>
      </c>
      <c r="C1282" s="1" t="s">
        <v>5946</v>
      </c>
      <c r="D1282" s="1">
        <v>961</v>
      </c>
      <c r="E1282" s="1" t="s">
        <v>5829</v>
      </c>
      <c r="F1282" s="1">
        <v>2</v>
      </c>
      <c r="G1282" s="1" t="s">
        <v>53</v>
      </c>
      <c r="H1282" s="1" t="s">
        <v>7553</v>
      </c>
      <c r="I1282" s="1">
        <v>49</v>
      </c>
      <c r="J1282" s="1" t="s">
        <v>53</v>
      </c>
      <c r="K1282" s="5">
        <v>49</v>
      </c>
      <c r="L1282" s="5">
        <v>0.21496441403759653</v>
      </c>
      <c r="M1282" s="12">
        <v>0.90844517532955293</v>
      </c>
      <c r="N1282" s="12">
        <v>5.0743135550296872E-2</v>
      </c>
      <c r="O1282" s="1" t="s">
        <v>9</v>
      </c>
      <c r="P1282" s="1">
        <v>4.2818038921000001</v>
      </c>
      <c r="Q1282" s="1" t="s">
        <v>1078</v>
      </c>
      <c r="S1282" s="1" t="e">
        <v>#N/A</v>
      </c>
      <c r="T1282" s="1" t="s">
        <v>1079</v>
      </c>
      <c r="U1282" s="1" t="str">
        <f t="shared" si="42"/>
        <v>Y</v>
      </c>
      <c r="V1282" s="1" t="str">
        <f t="shared" si="43"/>
        <v>Y</v>
      </c>
      <c r="X1282" s="1" t="s">
        <v>5813</v>
      </c>
      <c r="AB1282" s="1" t="e">
        <v>#N/A</v>
      </c>
    </row>
    <row r="1283" spans="1:28" x14ac:dyDescent="0.4">
      <c r="A1283" s="1">
        <v>146857301</v>
      </c>
      <c r="B1283" s="1" t="s">
        <v>10</v>
      </c>
      <c r="C1283" s="1" t="s">
        <v>5946</v>
      </c>
      <c r="D1283" s="1">
        <v>961</v>
      </c>
      <c r="E1283" s="1" t="s">
        <v>5829</v>
      </c>
      <c r="F1283" s="1">
        <v>2</v>
      </c>
      <c r="G1283" s="1" t="s">
        <v>53</v>
      </c>
      <c r="H1283" s="1" t="s">
        <v>7553</v>
      </c>
      <c r="I1283" s="1">
        <v>49</v>
      </c>
      <c r="J1283" s="1" t="s">
        <v>53</v>
      </c>
      <c r="K1283" s="5">
        <v>49</v>
      </c>
      <c r="L1283" s="5">
        <v>0.22133116101420777</v>
      </c>
      <c r="M1283" s="12">
        <v>0.80933884763067809</v>
      </c>
      <c r="N1283" s="12">
        <v>0.11004943108049907</v>
      </c>
      <c r="O1283" s="1" t="s">
        <v>9</v>
      </c>
      <c r="P1283" s="1">
        <v>12.412054034800001</v>
      </c>
      <c r="Q1283" s="1" t="s">
        <v>200</v>
      </c>
      <c r="S1283" s="1" t="e">
        <v>#N/A</v>
      </c>
      <c r="T1283" s="1" t="s">
        <v>201</v>
      </c>
      <c r="U1283" s="1" t="str">
        <f t="shared" si="42"/>
        <v>Y</v>
      </c>
      <c r="V1283" s="1" t="str">
        <f t="shared" si="43"/>
        <v>Y</v>
      </c>
      <c r="X1283" s="1" t="s">
        <v>5813</v>
      </c>
      <c r="Y1283" s="1" t="s">
        <v>6231</v>
      </c>
      <c r="AB1283" s="1" t="s">
        <v>5813</v>
      </c>
    </row>
    <row r="1284" spans="1:28" x14ac:dyDescent="0.4">
      <c r="A1284" s="1">
        <v>146984209</v>
      </c>
      <c r="B1284" s="1" t="s">
        <v>10</v>
      </c>
      <c r="C1284" s="1" t="s">
        <v>5946</v>
      </c>
      <c r="D1284" s="1">
        <v>961</v>
      </c>
      <c r="E1284" s="1" t="s">
        <v>5829</v>
      </c>
      <c r="F1284" s="1">
        <v>2</v>
      </c>
      <c r="G1284" s="1" t="s">
        <v>53</v>
      </c>
      <c r="H1284" s="1" t="s">
        <v>7554</v>
      </c>
      <c r="I1284" s="1">
        <v>49</v>
      </c>
      <c r="J1284" s="1" t="s">
        <v>53</v>
      </c>
      <c r="K1284" s="5">
        <v>49</v>
      </c>
      <c r="L1284" s="5">
        <v>0.21116788225393515</v>
      </c>
      <c r="M1284" s="12">
        <v>0.62313890348989298</v>
      </c>
      <c r="N1284" s="12">
        <v>0.18130519334504022</v>
      </c>
      <c r="O1284" s="1" t="s">
        <v>9</v>
      </c>
      <c r="P1284" s="1">
        <v>7.3776166155999903</v>
      </c>
      <c r="Q1284" s="1" t="s">
        <v>568</v>
      </c>
      <c r="S1284" s="1" t="e">
        <v>#N/A</v>
      </c>
      <c r="T1284" s="1" t="s">
        <v>569</v>
      </c>
      <c r="U1284" s="1" t="str">
        <f t="shared" si="42"/>
        <v>Y</v>
      </c>
      <c r="V1284" s="1" t="str">
        <f t="shared" si="43"/>
        <v>N</v>
      </c>
      <c r="X1284" s="1" t="s">
        <v>5813</v>
      </c>
      <c r="Y1284" s="1" t="s">
        <v>6231</v>
      </c>
      <c r="AB1284" s="1" t="s">
        <v>5813</v>
      </c>
    </row>
    <row r="1285" spans="1:28" x14ac:dyDescent="0.4">
      <c r="A1285" s="1">
        <v>112307046</v>
      </c>
      <c r="B1285" s="1" t="s">
        <v>10</v>
      </c>
      <c r="C1285" s="1" t="s">
        <v>5946</v>
      </c>
      <c r="D1285" s="1">
        <v>961</v>
      </c>
      <c r="E1285" s="1" t="s">
        <v>5829</v>
      </c>
      <c r="F1285" s="1">
        <v>2</v>
      </c>
      <c r="G1285" s="1" t="s">
        <v>53</v>
      </c>
      <c r="H1285" s="1" t="s">
        <v>2105</v>
      </c>
      <c r="I1285" s="1">
        <v>49</v>
      </c>
      <c r="J1285" s="1" t="s">
        <v>53</v>
      </c>
      <c r="K1285" s="5">
        <v>49</v>
      </c>
      <c r="L1285" s="5">
        <v>0.13305536790431391</v>
      </c>
      <c r="M1285" s="12">
        <v>0.79442142970146135</v>
      </c>
      <c r="N1285" s="12">
        <v>0.20274209056638359</v>
      </c>
      <c r="O1285" s="1" t="s">
        <v>9</v>
      </c>
      <c r="P1285" s="1">
        <v>6.8313215152</v>
      </c>
      <c r="Q1285" s="1" t="s">
        <v>630</v>
      </c>
      <c r="S1285" s="1" t="e">
        <v>#N/A</v>
      </c>
      <c r="T1285" s="1" t="s">
        <v>631</v>
      </c>
      <c r="U1285" s="1" t="str">
        <f t="shared" si="42"/>
        <v>N</v>
      </c>
      <c r="V1285" s="1" t="str">
        <f t="shared" si="43"/>
        <v>N</v>
      </c>
      <c r="X1285" s="1" t="s">
        <v>5813</v>
      </c>
      <c r="Y1285" s="1" t="s">
        <v>6226</v>
      </c>
      <c r="AB1285" s="1" t="s">
        <v>5813</v>
      </c>
    </row>
    <row r="1286" spans="1:28" x14ac:dyDescent="0.4">
      <c r="A1286" s="1">
        <v>157654069</v>
      </c>
      <c r="B1286" s="1" t="s">
        <v>10</v>
      </c>
      <c r="C1286" s="1" t="s">
        <v>5946</v>
      </c>
      <c r="D1286" s="1">
        <v>961</v>
      </c>
      <c r="E1286" s="1" t="s">
        <v>5829</v>
      </c>
      <c r="F1286" s="1">
        <v>2</v>
      </c>
      <c r="G1286" s="1" t="s">
        <v>53</v>
      </c>
      <c r="H1286" s="1" t="s">
        <v>7557</v>
      </c>
      <c r="I1286" s="1">
        <v>49</v>
      </c>
      <c r="J1286" s="1" t="s">
        <v>53</v>
      </c>
      <c r="K1286" s="5">
        <v>49</v>
      </c>
      <c r="L1286" s="5">
        <v>8.774810821874969E-2</v>
      </c>
      <c r="M1286" s="12">
        <v>0.55198916629920325</v>
      </c>
      <c r="N1286" s="12">
        <v>0.26925833044570857</v>
      </c>
      <c r="O1286" s="1" t="s">
        <v>9</v>
      </c>
      <c r="P1286" s="1">
        <v>3.1197383014</v>
      </c>
      <c r="Q1286" s="1" t="s">
        <v>1459</v>
      </c>
      <c r="S1286" s="1" t="e">
        <v>#N/A</v>
      </c>
      <c r="T1286" s="1" t="s">
        <v>1460</v>
      </c>
      <c r="U1286" s="1" t="str">
        <f t="shared" si="42"/>
        <v>N</v>
      </c>
      <c r="V1286" s="1" t="str">
        <f t="shared" si="43"/>
        <v>N</v>
      </c>
      <c r="X1286" s="1" t="s">
        <v>9</v>
      </c>
      <c r="Y1286" s="1" t="s">
        <v>6223</v>
      </c>
      <c r="AB1286" s="1" t="s">
        <v>5813</v>
      </c>
    </row>
    <row r="1287" spans="1:28" x14ac:dyDescent="0.4">
      <c r="A1287" s="1">
        <v>131068390</v>
      </c>
      <c r="B1287" s="1" t="s">
        <v>10</v>
      </c>
      <c r="C1287" s="1" t="s">
        <v>5946</v>
      </c>
      <c r="D1287" s="1">
        <v>961</v>
      </c>
      <c r="E1287" s="1" t="s">
        <v>5829</v>
      </c>
      <c r="F1287" s="1">
        <v>2</v>
      </c>
      <c r="G1287" s="1" t="s">
        <v>53</v>
      </c>
      <c r="H1287" s="1" t="s">
        <v>7558</v>
      </c>
      <c r="I1287" s="1">
        <v>49</v>
      </c>
      <c r="J1287" s="1" t="s">
        <v>53</v>
      </c>
      <c r="K1287" s="5">
        <v>49</v>
      </c>
      <c r="L1287" s="5">
        <v>0.24787966829062399</v>
      </c>
      <c r="M1287" s="12">
        <v>0.95185715079853372</v>
      </c>
      <c r="N1287" s="12">
        <v>3.9674397129133065E-2</v>
      </c>
      <c r="O1287" s="1" t="s">
        <v>9</v>
      </c>
      <c r="P1287" s="1">
        <v>8.7391983507499997</v>
      </c>
      <c r="Q1287" s="1" t="s">
        <v>400</v>
      </c>
      <c r="S1287" s="1" t="e">
        <v>#N/A</v>
      </c>
      <c r="T1287" s="1" t="s">
        <v>401</v>
      </c>
      <c r="U1287" s="1" t="str">
        <f t="shared" si="42"/>
        <v>Y</v>
      </c>
      <c r="V1287" s="1" t="str">
        <f t="shared" si="43"/>
        <v>Y</v>
      </c>
      <c r="X1287" s="1" t="s">
        <v>5813</v>
      </c>
      <c r="AB1287" s="1" t="s">
        <v>5813</v>
      </c>
    </row>
    <row r="1288" spans="1:28" x14ac:dyDescent="0.4">
      <c r="A1288" s="1">
        <v>127907465</v>
      </c>
      <c r="B1288" s="1" t="s">
        <v>10</v>
      </c>
      <c r="C1288" s="1" t="s">
        <v>5946</v>
      </c>
      <c r="D1288" s="1">
        <v>961</v>
      </c>
      <c r="E1288" s="1" t="s">
        <v>5829</v>
      </c>
      <c r="F1288" s="1">
        <v>2</v>
      </c>
      <c r="G1288" s="1" t="s">
        <v>53</v>
      </c>
      <c r="H1288" s="1" t="s">
        <v>7559</v>
      </c>
      <c r="I1288" s="1">
        <v>49</v>
      </c>
      <c r="J1288" s="1" t="s">
        <v>53</v>
      </c>
      <c r="K1288" s="5">
        <v>49</v>
      </c>
      <c r="L1288" s="5">
        <v>0.2852645308247303</v>
      </c>
      <c r="M1288" s="12">
        <v>0.90647708235019586</v>
      </c>
      <c r="N1288" s="12">
        <v>6.0964433695001215E-2</v>
      </c>
      <c r="O1288" s="1" t="s">
        <v>9</v>
      </c>
      <c r="P1288" s="1">
        <v>11.7294009896</v>
      </c>
      <c r="Q1288" s="1" t="s">
        <v>214</v>
      </c>
      <c r="S1288" s="1" t="e">
        <v>#N/A</v>
      </c>
      <c r="T1288" s="1" t="s">
        <v>215</v>
      </c>
      <c r="U1288" s="1" t="str">
        <f t="shared" si="42"/>
        <v>Y</v>
      </c>
      <c r="V1288" s="1" t="str">
        <f t="shared" si="43"/>
        <v>Y</v>
      </c>
      <c r="X1288" s="1" t="s">
        <v>5813</v>
      </c>
      <c r="AB1288" s="1" t="s">
        <v>5813</v>
      </c>
    </row>
    <row r="1289" spans="1:28" x14ac:dyDescent="0.4">
      <c r="A1289" s="1">
        <v>171485060</v>
      </c>
      <c r="B1289" s="1" t="s">
        <v>196</v>
      </c>
      <c r="C1289" s="1" t="s">
        <v>5946</v>
      </c>
      <c r="D1289" s="1">
        <v>961</v>
      </c>
      <c r="E1289" s="1" t="s">
        <v>5829</v>
      </c>
      <c r="F1289" s="1">
        <v>2</v>
      </c>
      <c r="G1289" s="1" t="s">
        <v>53</v>
      </c>
      <c r="H1289" s="1">
        <v>0</v>
      </c>
      <c r="I1289" s="1">
        <v>49</v>
      </c>
      <c r="J1289" s="1" t="s">
        <v>53</v>
      </c>
      <c r="K1289" s="5">
        <v>49</v>
      </c>
      <c r="L1289" s="5">
        <v>4.8997315675533962E-2</v>
      </c>
      <c r="M1289" s="12">
        <v>0.99792096823816556</v>
      </c>
      <c r="N1289" s="12">
        <v>1.1718064792134249E-3</v>
      </c>
      <c r="O1289" s="1" t="s">
        <v>21</v>
      </c>
      <c r="P1289" s="1">
        <v>1.5540307957999999</v>
      </c>
      <c r="Q1289" s="1" t="s">
        <v>2383</v>
      </c>
      <c r="S1289" s="1" t="e">
        <v>#N/A</v>
      </c>
      <c r="T1289" s="1" t="s">
        <v>2384</v>
      </c>
      <c r="U1289" s="1" t="str">
        <f t="shared" si="42"/>
        <v>Y</v>
      </c>
      <c r="V1289" s="1" t="str">
        <f t="shared" si="43"/>
        <v>Y</v>
      </c>
      <c r="X1289" s="1" t="s">
        <v>5813</v>
      </c>
      <c r="AB1289" s="1" t="e">
        <v>#N/A</v>
      </c>
    </row>
    <row r="1290" spans="1:28" x14ac:dyDescent="0.4">
      <c r="A1290" s="1">
        <v>310439724</v>
      </c>
      <c r="B1290" s="1" t="s">
        <v>814</v>
      </c>
      <c r="C1290" s="1" t="s">
        <v>5946</v>
      </c>
      <c r="D1290" s="1">
        <v>961</v>
      </c>
      <c r="E1290" s="1" t="s">
        <v>5829</v>
      </c>
      <c r="F1290" s="1">
        <v>2</v>
      </c>
      <c r="G1290" s="1" t="s">
        <v>53</v>
      </c>
      <c r="H1290" s="1" t="s">
        <v>7555</v>
      </c>
      <c r="I1290" s="1">
        <v>49</v>
      </c>
      <c r="J1290" s="1" t="s">
        <v>53</v>
      </c>
      <c r="K1290" s="5">
        <v>49</v>
      </c>
      <c r="L1290" s="5">
        <v>0.55082015878945245</v>
      </c>
      <c r="M1290" s="12">
        <v>0.74035991437974946</v>
      </c>
      <c r="N1290" s="12">
        <v>0.19048059974889958</v>
      </c>
      <c r="O1290" s="1" t="s">
        <v>9</v>
      </c>
      <c r="P1290" s="1">
        <v>1.3667823627062401</v>
      </c>
      <c r="Q1290" s="1" t="s">
        <v>2542</v>
      </c>
      <c r="S1290" s="1" t="e">
        <v>#N/A</v>
      </c>
      <c r="T1290" s="1" t="s">
        <v>2543</v>
      </c>
      <c r="U1290" s="1" t="str">
        <f t="shared" si="42"/>
        <v>Y</v>
      </c>
      <c r="V1290" s="1" t="str">
        <f t="shared" si="43"/>
        <v>N</v>
      </c>
      <c r="X1290" s="1" t="s">
        <v>5813</v>
      </c>
      <c r="Y1290" s="1" t="s">
        <v>6189</v>
      </c>
      <c r="AB1290" s="1" t="e">
        <v>#N/A</v>
      </c>
    </row>
    <row r="1291" spans="1:28" x14ac:dyDescent="0.4">
      <c r="A1291" s="1">
        <v>300109663</v>
      </c>
      <c r="B1291" s="1" t="s">
        <v>1068</v>
      </c>
      <c r="C1291" s="1" t="s">
        <v>5946</v>
      </c>
      <c r="D1291" s="1">
        <v>961</v>
      </c>
      <c r="E1291" s="1" t="s">
        <v>5829</v>
      </c>
      <c r="F1291" s="1">
        <v>2</v>
      </c>
      <c r="G1291" s="1" t="s">
        <v>53</v>
      </c>
      <c r="H1291" s="1" t="s">
        <v>5847</v>
      </c>
      <c r="I1291" s="1">
        <v>49</v>
      </c>
      <c r="J1291" s="1" t="s">
        <v>53</v>
      </c>
      <c r="K1291" s="5">
        <v>49</v>
      </c>
      <c r="L1291" s="5">
        <v>4.9481187952929585E-2</v>
      </c>
      <c r="M1291" s="12">
        <v>0.97597803726821575</v>
      </c>
      <c r="N1291" s="12">
        <v>1.7550690000634528E-2</v>
      </c>
      <c r="O1291" s="1" t="s">
        <v>21</v>
      </c>
      <c r="P1291" s="1">
        <v>0.93431342655000005</v>
      </c>
      <c r="Q1291" s="1" t="s">
        <v>3021</v>
      </c>
      <c r="S1291" s="1" t="e">
        <v>#N/A</v>
      </c>
      <c r="T1291" s="1" t="s">
        <v>3022</v>
      </c>
      <c r="U1291" s="1" t="str">
        <f t="shared" si="42"/>
        <v>Y</v>
      </c>
      <c r="V1291" s="1" t="str">
        <f t="shared" si="43"/>
        <v>Y</v>
      </c>
      <c r="X1291" s="1" t="s">
        <v>5813</v>
      </c>
      <c r="AB1291" s="1" t="e">
        <v>#N/A</v>
      </c>
    </row>
    <row r="1292" spans="1:28" x14ac:dyDescent="0.4">
      <c r="A1292" s="1">
        <v>300168916</v>
      </c>
      <c r="B1292" s="1" t="s">
        <v>855</v>
      </c>
      <c r="C1292" s="1" t="s">
        <v>5946</v>
      </c>
      <c r="D1292" s="1">
        <v>961</v>
      </c>
      <c r="E1292" s="1" t="s">
        <v>5829</v>
      </c>
      <c r="F1292" s="1">
        <v>2</v>
      </c>
      <c r="G1292" s="1" t="s">
        <v>53</v>
      </c>
      <c r="H1292" s="1">
        <v>0</v>
      </c>
      <c r="I1292" s="1">
        <v>49</v>
      </c>
      <c r="J1292" s="1" t="s">
        <v>53</v>
      </c>
      <c r="K1292" s="5">
        <v>49</v>
      </c>
      <c r="L1292" s="5">
        <v>1.9783168169206517E-3</v>
      </c>
      <c r="M1292" s="12">
        <v>0.95664872282481261</v>
      </c>
      <c r="N1292" s="12">
        <v>4.0877851772720381E-2</v>
      </c>
      <c r="O1292" s="1" t="s">
        <v>9</v>
      </c>
      <c r="P1292" s="1">
        <v>0.18786486320000001</v>
      </c>
      <c r="Q1292" s="1" t="s">
        <v>4807</v>
      </c>
      <c r="S1292" s="1" t="e">
        <v>#N/A</v>
      </c>
      <c r="T1292" s="1" t="s">
        <v>4808</v>
      </c>
      <c r="U1292" s="1" t="str">
        <f t="shared" si="42"/>
        <v>Y</v>
      </c>
      <c r="V1292" s="1" t="str">
        <f t="shared" si="43"/>
        <v>Y</v>
      </c>
      <c r="X1292" s="1" t="s">
        <v>9</v>
      </c>
      <c r="Y1292" s="1" t="s">
        <v>6004</v>
      </c>
      <c r="AB1292" s="1" t="e">
        <v>#N/A</v>
      </c>
    </row>
    <row r="1293" spans="1:28" x14ac:dyDescent="0.4">
      <c r="A1293" s="1">
        <v>518745077</v>
      </c>
      <c r="B1293" s="1" t="s">
        <v>88</v>
      </c>
      <c r="C1293" s="1" t="s">
        <v>5946</v>
      </c>
      <c r="D1293" s="1">
        <v>961</v>
      </c>
      <c r="E1293" s="1" t="s">
        <v>5829</v>
      </c>
      <c r="F1293" s="1">
        <v>2</v>
      </c>
      <c r="G1293" s="1" t="s">
        <v>53</v>
      </c>
      <c r="H1293" s="1">
        <v>0</v>
      </c>
      <c r="I1293" s="1">
        <v>49</v>
      </c>
      <c r="J1293" s="1" t="s">
        <v>53</v>
      </c>
      <c r="K1293" s="5">
        <v>49</v>
      </c>
      <c r="L1293" s="5">
        <v>7.8449371462109257E-2</v>
      </c>
      <c r="M1293" s="12">
        <v>0.93479707272632573</v>
      </c>
      <c r="N1293" s="12">
        <v>6.1830348234119217E-2</v>
      </c>
      <c r="O1293" s="1" t="s">
        <v>9</v>
      </c>
      <c r="P1293" s="1">
        <v>1.2342813797125001</v>
      </c>
      <c r="Q1293" s="1" t="s">
        <v>2689</v>
      </c>
      <c r="S1293" s="1" t="e">
        <v>#N/A</v>
      </c>
      <c r="T1293" s="1" t="s">
        <v>2690</v>
      </c>
      <c r="U1293" s="1" t="str">
        <f t="shared" si="42"/>
        <v>Y</v>
      </c>
      <c r="V1293" s="1" t="str">
        <f t="shared" si="43"/>
        <v>Y</v>
      </c>
      <c r="X1293" s="1" t="s">
        <v>5813</v>
      </c>
      <c r="Y1293" s="1" t="s">
        <v>6127</v>
      </c>
      <c r="AB1293" s="1" t="e">
        <v>#N/A</v>
      </c>
    </row>
    <row r="1294" spans="1:28" x14ac:dyDescent="0.4">
      <c r="A1294" s="1">
        <v>506117918</v>
      </c>
      <c r="B1294" s="1" t="s">
        <v>88</v>
      </c>
      <c r="C1294" s="1" t="s">
        <v>5946</v>
      </c>
      <c r="D1294" s="1">
        <v>961</v>
      </c>
      <c r="E1294" s="1" t="s">
        <v>5829</v>
      </c>
      <c r="F1294" s="1">
        <v>2</v>
      </c>
      <c r="G1294" s="1" t="s">
        <v>53</v>
      </c>
      <c r="H1294" s="1" t="s">
        <v>58</v>
      </c>
      <c r="I1294" s="1">
        <v>49</v>
      </c>
      <c r="J1294" s="1" t="s">
        <v>53</v>
      </c>
      <c r="K1294" s="5">
        <v>49</v>
      </c>
      <c r="L1294" s="5">
        <v>5.4991509836385996E-2</v>
      </c>
      <c r="M1294" s="12">
        <v>0.86612780666889377</v>
      </c>
      <c r="N1294" s="12">
        <v>0.12955213538490365</v>
      </c>
      <c r="O1294" s="1" t="s">
        <v>9</v>
      </c>
      <c r="P1294" s="1">
        <v>3.0325556589999998</v>
      </c>
      <c r="Q1294" s="1" t="s">
        <v>1498</v>
      </c>
      <c r="S1294" s="1" t="e">
        <v>#N/A</v>
      </c>
      <c r="T1294" s="1" t="s">
        <v>1499</v>
      </c>
      <c r="U1294" s="1" t="str">
        <f t="shared" si="42"/>
        <v>Y</v>
      </c>
      <c r="V1294" s="1" t="str">
        <f t="shared" si="43"/>
        <v>Y</v>
      </c>
      <c r="X1294" s="1" t="s">
        <v>5813</v>
      </c>
      <c r="Y1294" s="1" t="s">
        <v>6127</v>
      </c>
      <c r="AB1294" s="1" t="e">
        <v>#N/A</v>
      </c>
    </row>
    <row r="1295" spans="1:28" x14ac:dyDescent="0.4">
      <c r="A1295" s="1">
        <v>184259031</v>
      </c>
      <c r="B1295" s="1" t="s">
        <v>489</v>
      </c>
      <c r="C1295" s="1" t="s">
        <v>5946</v>
      </c>
      <c r="D1295" s="1">
        <v>961</v>
      </c>
      <c r="E1295" s="1" t="s">
        <v>5829</v>
      </c>
      <c r="F1295" s="1">
        <v>2</v>
      </c>
      <c r="G1295" s="1" t="s">
        <v>53</v>
      </c>
      <c r="H1295" s="1" t="s">
        <v>7553</v>
      </c>
      <c r="I1295" s="1">
        <v>49</v>
      </c>
      <c r="J1295" s="1" t="s">
        <v>53</v>
      </c>
      <c r="K1295" s="5">
        <v>49</v>
      </c>
      <c r="L1295" s="5">
        <v>0.11905936378385061</v>
      </c>
      <c r="M1295" s="12">
        <v>0.98566302616104573</v>
      </c>
      <c r="N1295" s="12">
        <v>7.4520680660049464E-3</v>
      </c>
      <c r="O1295" s="1" t="s">
        <v>21</v>
      </c>
      <c r="P1295" s="1">
        <v>5.3598445571999997</v>
      </c>
      <c r="Q1295" s="1" t="s">
        <v>858</v>
      </c>
      <c r="S1295" s="1" t="e">
        <v>#N/A</v>
      </c>
      <c r="T1295" s="1" t="s">
        <v>859</v>
      </c>
      <c r="U1295" s="1" t="str">
        <f t="shared" si="42"/>
        <v>Y</v>
      </c>
      <c r="V1295" s="1" t="str">
        <f t="shared" si="43"/>
        <v>Y</v>
      </c>
      <c r="X1295" s="1" t="s">
        <v>5813</v>
      </c>
      <c r="AB1295" s="1" t="e">
        <v>#N/A</v>
      </c>
    </row>
    <row r="1296" spans="1:28" x14ac:dyDescent="0.4">
      <c r="A1296" s="1">
        <v>299897573</v>
      </c>
      <c r="B1296" s="1" t="s">
        <v>4308</v>
      </c>
      <c r="C1296" s="1" t="s">
        <v>5946</v>
      </c>
      <c r="D1296" s="1">
        <v>961</v>
      </c>
      <c r="E1296" s="1" t="s">
        <v>5829</v>
      </c>
      <c r="F1296" s="1">
        <v>2</v>
      </c>
      <c r="G1296" s="1" t="s">
        <v>53</v>
      </c>
      <c r="H1296" s="1" t="s">
        <v>7553</v>
      </c>
      <c r="I1296" s="1">
        <v>49</v>
      </c>
      <c r="J1296" s="1" t="s">
        <v>53</v>
      </c>
      <c r="K1296" s="5">
        <v>49</v>
      </c>
      <c r="L1296" s="5">
        <v>2.1645455668926901E-2</v>
      </c>
      <c r="M1296" s="12">
        <v>0.94185179960272936</v>
      </c>
      <c r="N1296" s="12">
        <v>3.0251465394882205E-2</v>
      </c>
      <c r="O1296" s="1" t="s">
        <v>9</v>
      </c>
      <c r="P1296" s="1">
        <v>0.11942890295</v>
      </c>
      <c r="Q1296" s="1" t="s">
        <v>5236</v>
      </c>
      <c r="S1296" s="1" t="e">
        <v>#N/A</v>
      </c>
      <c r="T1296" s="1" t="s">
        <v>5237</v>
      </c>
      <c r="U1296" s="1" t="str">
        <f t="shared" si="42"/>
        <v>Y</v>
      </c>
      <c r="V1296" s="1" t="str">
        <f t="shared" si="43"/>
        <v>Y</v>
      </c>
      <c r="X1296" s="1" t="s">
        <v>5813</v>
      </c>
      <c r="Y1296" s="1" t="s">
        <v>6187</v>
      </c>
      <c r="Z1296" s="1" t="s">
        <v>7021</v>
      </c>
      <c r="AB1296" s="1" t="e">
        <v>#N/A</v>
      </c>
    </row>
    <row r="1297" spans="1:28" x14ac:dyDescent="0.4">
      <c r="A1297" s="1">
        <v>292374777</v>
      </c>
      <c r="B1297" s="1" t="s">
        <v>578</v>
      </c>
      <c r="C1297" s="1" t="s">
        <v>5946</v>
      </c>
      <c r="D1297" s="1">
        <v>972</v>
      </c>
      <c r="E1297" s="1" t="s">
        <v>5827</v>
      </c>
      <c r="F1297" s="1">
        <v>1</v>
      </c>
      <c r="G1297" s="1" t="s">
        <v>85</v>
      </c>
      <c r="H1297" s="1" t="s">
        <v>7428</v>
      </c>
      <c r="I1297" s="1">
        <v>28</v>
      </c>
      <c r="J1297" s="1" t="s">
        <v>85</v>
      </c>
      <c r="K1297" s="5">
        <v>28</v>
      </c>
      <c r="L1297" s="5">
        <v>0.25791042592516894</v>
      </c>
      <c r="M1297" s="12">
        <v>0.73953512062445348</v>
      </c>
      <c r="N1297" s="12">
        <v>0.254936870796868</v>
      </c>
      <c r="O1297" s="1" t="s">
        <v>21</v>
      </c>
      <c r="P1297" s="1">
        <v>0.6486937961</v>
      </c>
      <c r="Q1297" s="1" t="s">
        <v>3444</v>
      </c>
      <c r="S1297" s="1" t="s">
        <v>5813</v>
      </c>
      <c r="T1297" s="1" t="s">
        <v>3445</v>
      </c>
      <c r="U1297" s="1" t="str">
        <f t="shared" si="42"/>
        <v>N</v>
      </c>
      <c r="V1297" s="1" t="str">
        <f t="shared" si="43"/>
        <v>N</v>
      </c>
      <c r="W1297" s="1" t="s">
        <v>5813</v>
      </c>
      <c r="X1297" s="1" t="s">
        <v>5813</v>
      </c>
      <c r="AA1297" s="1" t="s">
        <v>326</v>
      </c>
      <c r="AB1297" s="1" t="e">
        <v>#N/A</v>
      </c>
    </row>
    <row r="1298" spans="1:28" x14ac:dyDescent="0.4">
      <c r="A1298" s="1">
        <v>157711748</v>
      </c>
      <c r="B1298" s="1" t="s">
        <v>10</v>
      </c>
      <c r="C1298" s="1" t="s">
        <v>5946</v>
      </c>
      <c r="D1298" s="1">
        <v>972</v>
      </c>
      <c r="E1298" s="1" t="s">
        <v>5827</v>
      </c>
      <c r="F1298" s="1">
        <v>1</v>
      </c>
      <c r="G1298" s="1" t="s">
        <v>85</v>
      </c>
      <c r="H1298" s="1" t="s">
        <v>7429</v>
      </c>
      <c r="I1298" s="1">
        <v>28</v>
      </c>
      <c r="J1298" s="1" t="s">
        <v>85</v>
      </c>
      <c r="K1298" s="5">
        <v>28</v>
      </c>
      <c r="L1298" s="5">
        <v>0.137653466764279</v>
      </c>
      <c r="M1298" s="12">
        <v>0.56489889397253701</v>
      </c>
      <c r="N1298" s="12">
        <v>0.31822471992643125</v>
      </c>
      <c r="O1298" s="1" t="s">
        <v>9</v>
      </c>
      <c r="P1298" s="1">
        <v>3.9784337935999998</v>
      </c>
      <c r="Q1298" s="1" t="s">
        <v>1184</v>
      </c>
      <c r="S1298" s="1" t="s">
        <v>5813</v>
      </c>
      <c r="T1298" s="1" t="s">
        <v>1185</v>
      </c>
      <c r="U1298" s="1" t="str">
        <f t="shared" si="42"/>
        <v>N</v>
      </c>
      <c r="V1298" s="1" t="str">
        <f t="shared" si="43"/>
        <v>N</v>
      </c>
      <c r="W1298" s="1" t="s">
        <v>5813</v>
      </c>
      <c r="X1298" s="1" t="s">
        <v>5813</v>
      </c>
      <c r="AA1298" s="1" t="s">
        <v>5816</v>
      </c>
      <c r="AB1298" s="1" t="s">
        <v>5813</v>
      </c>
    </row>
    <row r="1299" spans="1:28" x14ac:dyDescent="0.4">
      <c r="A1299" s="1">
        <v>278433737</v>
      </c>
      <c r="B1299" s="1" t="s">
        <v>149</v>
      </c>
      <c r="C1299" s="1" t="s">
        <v>5946</v>
      </c>
      <c r="D1299" s="1">
        <v>972</v>
      </c>
      <c r="E1299" s="1" t="s">
        <v>5827</v>
      </c>
      <c r="F1299" s="1">
        <v>1</v>
      </c>
      <c r="G1299" s="1" t="s">
        <v>85</v>
      </c>
      <c r="H1299" s="1" t="s">
        <v>7425</v>
      </c>
      <c r="I1299" s="1">
        <v>28</v>
      </c>
      <c r="J1299" s="1" t="s">
        <v>85</v>
      </c>
      <c r="K1299" s="5">
        <v>28</v>
      </c>
      <c r="L1299" s="5">
        <v>0.26014954623461156</v>
      </c>
      <c r="M1299" s="12">
        <v>0.76547182224531141</v>
      </c>
      <c r="N1299" s="12">
        <v>0.20849923491393896</v>
      </c>
      <c r="O1299" s="1" t="s">
        <v>21</v>
      </c>
      <c r="P1299" s="1">
        <v>3.6557507615999998</v>
      </c>
      <c r="Q1299" s="1" t="s">
        <v>1293</v>
      </c>
      <c r="S1299" s="1" t="e">
        <v>#N/A</v>
      </c>
      <c r="T1299" s="1" t="s">
        <v>1294</v>
      </c>
      <c r="U1299" s="1" t="str">
        <f t="shared" si="42"/>
        <v>N</v>
      </c>
      <c r="V1299" s="1" t="str">
        <f t="shared" si="43"/>
        <v>N</v>
      </c>
      <c r="W1299" s="1" t="s">
        <v>5813</v>
      </c>
      <c r="X1299" s="1" t="s">
        <v>5813</v>
      </c>
      <c r="AA1299" s="1" t="s">
        <v>5815</v>
      </c>
      <c r="AB1299" s="1" t="e">
        <v>#N/A</v>
      </c>
    </row>
    <row r="1300" spans="1:28" x14ac:dyDescent="0.4">
      <c r="A1300" s="1">
        <v>287494320</v>
      </c>
      <c r="B1300" s="1" t="s">
        <v>149</v>
      </c>
      <c r="C1300" s="1" t="s">
        <v>5946</v>
      </c>
      <c r="D1300" s="1">
        <v>972</v>
      </c>
      <c r="E1300" s="1" t="s">
        <v>5827</v>
      </c>
      <c r="F1300" s="1">
        <v>1</v>
      </c>
      <c r="G1300" s="1" t="s">
        <v>85</v>
      </c>
      <c r="H1300" s="1" t="s">
        <v>7427</v>
      </c>
      <c r="I1300" s="1">
        <v>28</v>
      </c>
      <c r="J1300" s="1" t="s">
        <v>85</v>
      </c>
      <c r="K1300" s="5">
        <v>28</v>
      </c>
      <c r="L1300" s="5">
        <v>0.20996882625220906</v>
      </c>
      <c r="M1300" s="12">
        <v>0.28921787710789282</v>
      </c>
      <c r="N1300" s="12">
        <v>0.23953465144642277</v>
      </c>
      <c r="O1300" s="1" t="s">
        <v>21</v>
      </c>
      <c r="P1300" s="1">
        <v>1.3808937744000001</v>
      </c>
      <c r="Q1300" s="1" t="s">
        <v>2525</v>
      </c>
      <c r="S1300" s="1" t="s">
        <v>5813</v>
      </c>
      <c r="T1300" s="1" t="s">
        <v>2526</v>
      </c>
      <c r="U1300" s="1" t="str">
        <f t="shared" si="42"/>
        <v>N</v>
      </c>
      <c r="V1300" s="1" t="str">
        <f t="shared" si="43"/>
        <v>N</v>
      </c>
      <c r="W1300" s="1" t="s">
        <v>5813</v>
      </c>
      <c r="X1300" s="1" t="s">
        <v>5813</v>
      </c>
      <c r="AA1300" s="1" t="s">
        <v>5815</v>
      </c>
      <c r="AB1300" s="1" t="e">
        <v>#N/A</v>
      </c>
    </row>
    <row r="1301" spans="1:28" x14ac:dyDescent="0.4">
      <c r="A1301" s="1">
        <v>294396492</v>
      </c>
      <c r="B1301" s="1" t="s">
        <v>149</v>
      </c>
      <c r="C1301" s="1" t="s">
        <v>5946</v>
      </c>
      <c r="D1301" s="1">
        <v>972</v>
      </c>
      <c r="E1301" s="1" t="s">
        <v>5827</v>
      </c>
      <c r="F1301" s="1">
        <v>1</v>
      </c>
      <c r="G1301" s="1" t="s">
        <v>85</v>
      </c>
      <c r="H1301" s="1" t="s">
        <v>270</v>
      </c>
      <c r="I1301" s="1">
        <v>28</v>
      </c>
      <c r="J1301" s="1" t="s">
        <v>85</v>
      </c>
      <c r="K1301" s="5">
        <v>28</v>
      </c>
      <c r="L1301" s="5">
        <v>7.3010223463207818E-2</v>
      </c>
      <c r="M1301" s="12">
        <v>0.6065902837070507</v>
      </c>
      <c r="N1301" s="12">
        <v>0.39292535868553641</v>
      </c>
      <c r="O1301" s="1" t="s">
        <v>21</v>
      </c>
      <c r="P1301" s="1">
        <v>0.33559504159999998</v>
      </c>
      <c r="Q1301" s="1" t="s">
        <v>4189</v>
      </c>
      <c r="S1301" s="1" t="s">
        <v>5813</v>
      </c>
      <c r="T1301" s="1" t="s">
        <v>4190</v>
      </c>
      <c r="U1301" s="1" t="str">
        <f t="shared" si="42"/>
        <v>N</v>
      </c>
      <c r="V1301" s="1" t="str">
        <f t="shared" si="43"/>
        <v>N</v>
      </c>
      <c r="W1301" s="1" t="s">
        <v>5813</v>
      </c>
      <c r="X1301" s="1" t="s">
        <v>5813</v>
      </c>
      <c r="AA1301" s="1" t="s">
        <v>5815</v>
      </c>
      <c r="AB1301" s="1" t="e">
        <v>#N/A</v>
      </c>
    </row>
    <row r="1302" spans="1:28" x14ac:dyDescent="0.4">
      <c r="A1302" s="1">
        <v>478376197</v>
      </c>
      <c r="B1302" s="1" t="s">
        <v>84</v>
      </c>
      <c r="C1302" s="1">
        <v>36</v>
      </c>
      <c r="D1302" s="1">
        <v>972</v>
      </c>
      <c r="E1302" s="1" t="s">
        <v>5827</v>
      </c>
      <c r="F1302" s="1">
        <v>1</v>
      </c>
      <c r="G1302" s="1" t="s">
        <v>85</v>
      </c>
      <c r="H1302" s="1" t="s">
        <v>7432</v>
      </c>
      <c r="I1302" s="1">
        <v>28</v>
      </c>
      <c r="J1302" s="1" t="s">
        <v>85</v>
      </c>
      <c r="K1302" s="5">
        <v>28</v>
      </c>
      <c r="L1302" s="5">
        <v>0.47706487620038834</v>
      </c>
      <c r="M1302" s="12">
        <v>0.46653806986019908</v>
      </c>
      <c r="N1302" s="12">
        <v>0.40167175289647322</v>
      </c>
      <c r="O1302" s="1" t="s">
        <v>9</v>
      </c>
      <c r="P1302" s="1">
        <v>17.0187101056</v>
      </c>
      <c r="Q1302" s="1" t="s">
        <v>86</v>
      </c>
      <c r="S1302" s="1" t="e">
        <v>#N/A</v>
      </c>
      <c r="T1302" s="1" t="s">
        <v>87</v>
      </c>
      <c r="U1302" s="1" t="str">
        <f t="shared" si="42"/>
        <v>N</v>
      </c>
      <c r="V1302" s="1" t="str">
        <f t="shared" si="43"/>
        <v>N</v>
      </c>
      <c r="W1302" s="1" t="s">
        <v>5813</v>
      </c>
      <c r="X1302" s="1" t="s">
        <v>5813</v>
      </c>
      <c r="AA1302" s="1" t="s">
        <v>5816</v>
      </c>
      <c r="AB1302" s="1" t="e">
        <v>#N/A</v>
      </c>
    </row>
    <row r="1303" spans="1:28" x14ac:dyDescent="0.4">
      <c r="A1303" s="1">
        <v>305618479</v>
      </c>
      <c r="B1303" s="1" t="s">
        <v>267</v>
      </c>
      <c r="C1303" s="1" t="s">
        <v>5946</v>
      </c>
      <c r="D1303" s="1">
        <v>972</v>
      </c>
      <c r="E1303" s="1" t="s">
        <v>5827</v>
      </c>
      <c r="F1303" s="1">
        <v>1</v>
      </c>
      <c r="G1303" s="1" t="s">
        <v>85</v>
      </c>
      <c r="H1303" s="1" t="s">
        <v>7429</v>
      </c>
      <c r="I1303" s="1">
        <v>28</v>
      </c>
      <c r="J1303" s="1" t="s">
        <v>85</v>
      </c>
      <c r="K1303" s="5">
        <v>28</v>
      </c>
      <c r="L1303" s="5">
        <v>0.42414692378235574</v>
      </c>
      <c r="M1303" s="12">
        <v>0.49642268197680611</v>
      </c>
      <c r="N1303" s="12">
        <v>0.27960411174844035</v>
      </c>
      <c r="O1303" s="1" t="s">
        <v>9</v>
      </c>
      <c r="P1303" s="1">
        <v>10.716188044800001</v>
      </c>
      <c r="Q1303" s="1" t="s">
        <v>268</v>
      </c>
      <c r="S1303" s="1" t="e">
        <v>#N/A</v>
      </c>
      <c r="T1303" s="1" t="s">
        <v>269</v>
      </c>
      <c r="U1303" s="1" t="str">
        <f t="shared" si="42"/>
        <v>N</v>
      </c>
      <c r="V1303" s="1" t="str">
        <f t="shared" si="43"/>
        <v>N</v>
      </c>
      <c r="W1303" s="1" t="s">
        <v>5813</v>
      </c>
      <c r="X1303" s="1" t="s">
        <v>5813</v>
      </c>
      <c r="AA1303" s="1" t="s">
        <v>5815</v>
      </c>
      <c r="AB1303" s="1" t="e">
        <v>#N/A</v>
      </c>
    </row>
    <row r="1304" spans="1:28" x14ac:dyDescent="0.4">
      <c r="A1304" s="1">
        <v>266582782</v>
      </c>
      <c r="B1304" s="1" t="s">
        <v>732</v>
      </c>
      <c r="C1304" s="1" t="s">
        <v>5946</v>
      </c>
      <c r="D1304" s="1">
        <v>972</v>
      </c>
      <c r="E1304" s="1" t="s">
        <v>5827</v>
      </c>
      <c r="F1304" s="1">
        <v>1</v>
      </c>
      <c r="G1304" s="1" t="s">
        <v>85</v>
      </c>
      <c r="H1304" s="1" t="s">
        <v>7424</v>
      </c>
      <c r="I1304" s="1">
        <v>28</v>
      </c>
      <c r="J1304" s="1" t="s">
        <v>85</v>
      </c>
      <c r="K1304" s="5">
        <v>28</v>
      </c>
      <c r="L1304" s="5">
        <v>0.12178127954658101</v>
      </c>
      <c r="M1304" s="12">
        <v>0.89134731897343167</v>
      </c>
      <c r="N1304" s="12">
        <v>8.1205729476712007E-2</v>
      </c>
      <c r="O1304" s="1" t="s">
        <v>21</v>
      </c>
      <c r="P1304" s="1">
        <v>1.3267526160000001</v>
      </c>
      <c r="Q1304" s="1" t="s">
        <v>2568</v>
      </c>
      <c r="S1304" s="1" t="e">
        <v>#N/A</v>
      </c>
      <c r="T1304" s="1" t="s">
        <v>2569</v>
      </c>
      <c r="U1304" s="1" t="str">
        <f t="shared" si="42"/>
        <v>Y</v>
      </c>
      <c r="V1304" s="1" t="str">
        <f t="shared" si="43"/>
        <v>Y</v>
      </c>
      <c r="W1304" s="1" t="s">
        <v>5813</v>
      </c>
      <c r="X1304" s="1" t="s">
        <v>5813</v>
      </c>
      <c r="AA1304" s="1" t="s">
        <v>5815</v>
      </c>
      <c r="AB1304" s="1" t="e">
        <v>#N/A</v>
      </c>
    </row>
    <row r="1305" spans="1:28" x14ac:dyDescent="0.4">
      <c r="A1305" s="1">
        <v>266816894</v>
      </c>
      <c r="B1305" s="1" t="s">
        <v>796</v>
      </c>
      <c r="C1305" s="1" t="s">
        <v>5946</v>
      </c>
      <c r="D1305" s="1">
        <v>972</v>
      </c>
      <c r="E1305" s="1" t="s">
        <v>5827</v>
      </c>
      <c r="F1305" s="1">
        <v>1</v>
      </c>
      <c r="G1305" s="1" t="s">
        <v>85</v>
      </c>
      <c r="H1305" s="1" t="s">
        <v>7426</v>
      </c>
      <c r="I1305" s="1">
        <v>28</v>
      </c>
      <c r="J1305" s="1" t="s">
        <v>85</v>
      </c>
      <c r="K1305" s="5">
        <v>28</v>
      </c>
      <c r="L1305" s="5">
        <v>0.19870349705716098</v>
      </c>
      <c r="M1305" s="12">
        <v>0.5800654448921797</v>
      </c>
      <c r="N1305" s="12">
        <v>0.23212420514131996</v>
      </c>
      <c r="O1305" s="1" t="s">
        <v>21</v>
      </c>
      <c r="P1305" s="1">
        <v>0.29471329299999999</v>
      </c>
      <c r="Q1305" s="1" t="s">
        <v>4311</v>
      </c>
      <c r="S1305" s="1" t="e">
        <v>#N/A</v>
      </c>
      <c r="T1305" s="1" t="s">
        <v>4312</v>
      </c>
      <c r="U1305" s="1" t="str">
        <f t="shared" si="42"/>
        <v>N</v>
      </c>
      <c r="V1305" s="1" t="str">
        <f t="shared" si="43"/>
        <v>N</v>
      </c>
      <c r="W1305" s="1" t="s">
        <v>5813</v>
      </c>
      <c r="X1305" s="1" t="s">
        <v>5813</v>
      </c>
      <c r="AA1305" s="1" t="s">
        <v>5815</v>
      </c>
      <c r="AB1305" s="1" t="e">
        <v>#N/A</v>
      </c>
    </row>
    <row r="1306" spans="1:28" x14ac:dyDescent="0.4">
      <c r="A1306" s="1">
        <v>161463521</v>
      </c>
      <c r="B1306" s="1" t="s">
        <v>2007</v>
      </c>
      <c r="C1306" s="1" t="s">
        <v>5946</v>
      </c>
      <c r="D1306" s="1">
        <v>972</v>
      </c>
      <c r="E1306" s="1" t="s">
        <v>5827</v>
      </c>
      <c r="F1306" s="1">
        <v>1</v>
      </c>
      <c r="G1306" s="1" t="s">
        <v>85</v>
      </c>
      <c r="H1306" s="1" t="s">
        <v>270</v>
      </c>
      <c r="I1306" s="1">
        <v>28</v>
      </c>
      <c r="J1306" s="1" t="s">
        <v>85</v>
      </c>
      <c r="K1306" s="5">
        <v>28</v>
      </c>
      <c r="L1306" s="5">
        <v>7.2934976124449061E-2</v>
      </c>
      <c r="M1306" s="12">
        <v>0.98877383296798405</v>
      </c>
      <c r="N1306" s="12">
        <v>1.1141283398150549E-2</v>
      </c>
      <c r="O1306" s="1" t="s">
        <v>21</v>
      </c>
      <c r="P1306" s="1">
        <v>1.5067769303999901</v>
      </c>
      <c r="Q1306" s="1" t="s">
        <v>2421</v>
      </c>
      <c r="S1306" s="1" t="e">
        <v>#N/A</v>
      </c>
      <c r="T1306" s="1" t="s">
        <v>2422</v>
      </c>
      <c r="U1306" s="1" t="str">
        <f t="shared" si="42"/>
        <v>Y</v>
      </c>
      <c r="V1306" s="1" t="str">
        <f t="shared" si="43"/>
        <v>Y</v>
      </c>
      <c r="W1306" s="1" t="s">
        <v>5813</v>
      </c>
      <c r="X1306" s="1" t="s">
        <v>5813</v>
      </c>
      <c r="AA1306" s="1" t="s">
        <v>5815</v>
      </c>
      <c r="AB1306" s="1" t="e">
        <v>#N/A</v>
      </c>
    </row>
    <row r="1307" spans="1:28" x14ac:dyDescent="0.4">
      <c r="A1307" s="1">
        <v>263106036</v>
      </c>
      <c r="B1307" s="1" t="s">
        <v>19</v>
      </c>
      <c r="C1307" s="1" t="s">
        <v>5946</v>
      </c>
      <c r="D1307" s="1">
        <v>972</v>
      </c>
      <c r="E1307" s="1" t="s">
        <v>5827</v>
      </c>
      <c r="F1307" s="1">
        <v>1</v>
      </c>
      <c r="G1307" s="1" t="s">
        <v>85</v>
      </c>
      <c r="H1307" s="1" t="s">
        <v>7431</v>
      </c>
      <c r="I1307" s="1">
        <v>28</v>
      </c>
      <c r="J1307" s="1" t="s">
        <v>85</v>
      </c>
      <c r="K1307" s="5">
        <v>28</v>
      </c>
      <c r="L1307" s="5">
        <v>0.39131939413428884</v>
      </c>
      <c r="M1307" s="12">
        <v>0.45781376572858978</v>
      </c>
      <c r="N1307" s="12">
        <v>0.36597447713862274</v>
      </c>
      <c r="O1307" s="1" t="s">
        <v>9</v>
      </c>
      <c r="P1307" s="1">
        <v>15.2599293504</v>
      </c>
      <c r="Q1307" s="1" t="s">
        <v>118</v>
      </c>
      <c r="S1307" s="1" t="s">
        <v>5813</v>
      </c>
      <c r="T1307" s="1" t="s">
        <v>119</v>
      </c>
      <c r="U1307" s="1" t="str">
        <f t="shared" si="42"/>
        <v>N</v>
      </c>
      <c r="V1307" s="1" t="str">
        <f t="shared" si="43"/>
        <v>N</v>
      </c>
      <c r="W1307" s="1" t="s">
        <v>5813</v>
      </c>
      <c r="X1307" s="1" t="s">
        <v>5813</v>
      </c>
      <c r="AA1307" s="1" t="s">
        <v>5814</v>
      </c>
      <c r="AB1307" s="1" t="e">
        <v>#N/A</v>
      </c>
    </row>
    <row r="1308" spans="1:28" x14ac:dyDescent="0.4">
      <c r="A1308" s="1">
        <v>545434921</v>
      </c>
      <c r="B1308" s="1" t="s">
        <v>617</v>
      </c>
      <c r="C1308" s="1" t="s">
        <v>5946</v>
      </c>
      <c r="D1308" s="1">
        <v>972</v>
      </c>
      <c r="E1308" s="1" t="s">
        <v>5827</v>
      </c>
      <c r="F1308" s="1">
        <v>1</v>
      </c>
      <c r="G1308" s="1" t="s">
        <v>85</v>
      </c>
      <c r="H1308" s="1" t="s">
        <v>7430</v>
      </c>
      <c r="I1308" s="1">
        <v>28</v>
      </c>
      <c r="J1308" s="1" t="s">
        <v>85</v>
      </c>
      <c r="K1308" s="5">
        <v>28</v>
      </c>
      <c r="L1308" s="5">
        <v>5.2324987359496982E-3</v>
      </c>
      <c r="M1308" s="12">
        <v>0.5460391369923987</v>
      </c>
      <c r="N1308" s="12">
        <v>0.31520532528402612</v>
      </c>
      <c r="O1308" s="1" t="s">
        <v>21</v>
      </c>
      <c r="P1308" s="1">
        <v>0.1162205618</v>
      </c>
      <c r="Q1308" s="1" t="s">
        <v>5262</v>
      </c>
      <c r="S1308" s="1" t="e">
        <v>#N/A</v>
      </c>
      <c r="T1308" s="1" t="s">
        <v>5263</v>
      </c>
      <c r="U1308" s="1" t="str">
        <f t="shared" si="42"/>
        <v>N</v>
      </c>
      <c r="V1308" s="1" t="str">
        <f t="shared" si="43"/>
        <v>N</v>
      </c>
      <c r="W1308" s="1" t="s">
        <v>5813</v>
      </c>
      <c r="X1308" s="1" t="s">
        <v>5813</v>
      </c>
      <c r="AA1308" s="1" t="s">
        <v>5815</v>
      </c>
      <c r="AB1308" s="1" t="e">
        <v>#N/A</v>
      </c>
    </row>
    <row r="1309" spans="1:28" x14ac:dyDescent="0.4">
      <c r="A1309" s="1">
        <v>157952068</v>
      </c>
      <c r="B1309" s="1" t="s">
        <v>1756</v>
      </c>
      <c r="C1309" s="1" t="s">
        <v>5946</v>
      </c>
      <c r="D1309" s="1">
        <v>1004</v>
      </c>
      <c r="E1309" s="1" t="s">
        <v>5830</v>
      </c>
      <c r="F1309" s="1">
        <v>8</v>
      </c>
      <c r="G1309" s="1" t="s">
        <v>791</v>
      </c>
      <c r="H1309" s="1" t="s">
        <v>7946</v>
      </c>
      <c r="I1309" s="1">
        <v>174</v>
      </c>
      <c r="J1309" s="1" t="s">
        <v>791</v>
      </c>
      <c r="K1309" s="5">
        <v>174</v>
      </c>
      <c r="L1309" s="5">
        <v>1.1937114651123014E-2</v>
      </c>
      <c r="M1309" s="12">
        <v>0.38809837723759744</v>
      </c>
      <c r="N1309" s="12">
        <v>0.29935107368377456</v>
      </c>
      <c r="O1309" s="1" t="s">
        <v>9</v>
      </c>
      <c r="P1309" s="1">
        <v>1.9990350856000001</v>
      </c>
      <c r="Q1309" s="1" t="s">
        <v>2053</v>
      </c>
      <c r="S1309" s="1" t="e">
        <v>#N/A</v>
      </c>
      <c r="T1309" s="1" t="s">
        <v>2054</v>
      </c>
      <c r="U1309" s="1" t="str">
        <f t="shared" si="42"/>
        <v>N</v>
      </c>
      <c r="V1309" s="1" t="str">
        <f t="shared" si="43"/>
        <v>N</v>
      </c>
      <c r="X1309" s="1" t="s">
        <v>5813</v>
      </c>
      <c r="Y1309" s="1" t="s">
        <v>6180</v>
      </c>
      <c r="AB1309" s="1" t="e">
        <v>#N/A</v>
      </c>
    </row>
    <row r="1310" spans="1:28" x14ac:dyDescent="0.4">
      <c r="A1310" s="1">
        <v>520342605</v>
      </c>
      <c r="B1310" s="1" t="s">
        <v>1756</v>
      </c>
      <c r="C1310" s="1" t="s">
        <v>5946</v>
      </c>
      <c r="D1310" s="1">
        <v>1004</v>
      </c>
      <c r="E1310" s="1" t="s">
        <v>5830</v>
      </c>
      <c r="F1310" s="1">
        <v>8</v>
      </c>
      <c r="G1310" s="1" t="s">
        <v>791</v>
      </c>
      <c r="H1310" s="1" t="s">
        <v>7947</v>
      </c>
      <c r="I1310" s="1">
        <v>174</v>
      </c>
      <c r="J1310" s="1" t="s">
        <v>791</v>
      </c>
      <c r="K1310" s="5">
        <v>174</v>
      </c>
      <c r="L1310" s="5">
        <v>1.1264453733783214E-2</v>
      </c>
      <c r="M1310" s="12">
        <v>0.33728269772687658</v>
      </c>
      <c r="N1310" s="12">
        <v>0.33070095324088811</v>
      </c>
      <c r="O1310" s="1" t="s">
        <v>9</v>
      </c>
      <c r="P1310" s="1">
        <v>1.9999371952</v>
      </c>
      <c r="Q1310" s="1" t="s">
        <v>2051</v>
      </c>
      <c r="S1310" s="1" t="e">
        <v>#N/A</v>
      </c>
      <c r="T1310" s="1" t="s">
        <v>2052</v>
      </c>
      <c r="U1310" s="1" t="str">
        <f t="shared" si="42"/>
        <v>N</v>
      </c>
      <c r="V1310" s="1" t="str">
        <f t="shared" si="43"/>
        <v>N</v>
      </c>
      <c r="X1310" s="1" t="s">
        <v>5813</v>
      </c>
      <c r="Y1310" s="1" t="s">
        <v>6180</v>
      </c>
      <c r="AB1310" s="1" t="e">
        <v>#N/A</v>
      </c>
    </row>
    <row r="1311" spans="1:28" x14ac:dyDescent="0.4">
      <c r="A1311" s="1">
        <v>167656152</v>
      </c>
      <c r="B1311" s="1" t="s">
        <v>1868</v>
      </c>
      <c r="C1311" s="1" t="s">
        <v>5946</v>
      </c>
      <c r="D1311" s="1">
        <v>1004</v>
      </c>
      <c r="E1311" s="1" t="s">
        <v>5830</v>
      </c>
      <c r="F1311" s="1">
        <v>8</v>
      </c>
      <c r="G1311" s="1" t="s">
        <v>791</v>
      </c>
      <c r="H1311" s="1" t="s">
        <v>7949</v>
      </c>
      <c r="I1311" s="1">
        <v>174</v>
      </c>
      <c r="J1311" s="1" t="s">
        <v>791</v>
      </c>
      <c r="K1311" s="5">
        <v>174</v>
      </c>
      <c r="L1311" s="5">
        <v>5.2452613851594887E-2</v>
      </c>
      <c r="M1311" s="12">
        <v>0.94297402870983826</v>
      </c>
      <c r="N1311" s="12">
        <v>2.7721042911015542E-2</v>
      </c>
      <c r="O1311" s="1" t="s">
        <v>9</v>
      </c>
      <c r="P1311" s="1">
        <v>0.50119145300000001</v>
      </c>
      <c r="Q1311" s="1" t="s">
        <v>3745</v>
      </c>
      <c r="R1311" s="1" t="s">
        <v>5813</v>
      </c>
      <c r="S1311" s="1" t="e">
        <v>#N/A</v>
      </c>
      <c r="T1311" s="1" t="s">
        <v>3746</v>
      </c>
      <c r="U1311" s="1" t="str">
        <f t="shared" si="42"/>
        <v>Y</v>
      </c>
      <c r="V1311" s="1" t="str">
        <f t="shared" si="43"/>
        <v>Y</v>
      </c>
      <c r="X1311" s="1" t="s">
        <v>5813</v>
      </c>
      <c r="AB1311" s="1" t="e">
        <v>#N/A</v>
      </c>
    </row>
    <row r="1312" spans="1:28" x14ac:dyDescent="0.4">
      <c r="A1312" s="1">
        <v>263780018</v>
      </c>
      <c r="B1312" s="1" t="s">
        <v>447</v>
      </c>
      <c r="C1312" s="1" t="s">
        <v>5946</v>
      </c>
      <c r="D1312" s="1">
        <v>1004</v>
      </c>
      <c r="E1312" s="1" t="s">
        <v>5830</v>
      </c>
      <c r="F1312" s="1">
        <v>8</v>
      </c>
      <c r="G1312" s="1" t="s">
        <v>791</v>
      </c>
      <c r="H1312" s="1" t="s">
        <v>7945</v>
      </c>
      <c r="I1312" s="1">
        <v>174</v>
      </c>
      <c r="J1312" s="1" t="s">
        <v>791</v>
      </c>
      <c r="K1312" s="5">
        <v>174</v>
      </c>
      <c r="L1312" s="5">
        <v>0.10320274280720965</v>
      </c>
      <c r="M1312" s="12">
        <v>0.79578865702649271</v>
      </c>
      <c r="N1312" s="12">
        <v>0.12905061689958777</v>
      </c>
      <c r="O1312" s="1" t="s">
        <v>9</v>
      </c>
      <c r="P1312" s="1">
        <v>2.72093973759999</v>
      </c>
      <c r="Q1312" s="1" t="s">
        <v>1628</v>
      </c>
      <c r="S1312" s="1" t="e">
        <v>#N/A</v>
      </c>
      <c r="T1312" s="1" t="s">
        <v>1629</v>
      </c>
      <c r="U1312" s="1" t="str">
        <f t="shared" si="42"/>
        <v>Y</v>
      </c>
      <c r="V1312" s="1" t="str">
        <f t="shared" si="43"/>
        <v>Y</v>
      </c>
      <c r="X1312" s="1" t="s">
        <v>5813</v>
      </c>
      <c r="Y1312" s="1" t="s">
        <v>6141</v>
      </c>
      <c r="AB1312" s="1" t="e">
        <v>#N/A</v>
      </c>
    </row>
    <row r="1313" spans="1:28" x14ac:dyDescent="0.4">
      <c r="A1313" s="1">
        <v>180708524</v>
      </c>
      <c r="B1313" s="1" t="s">
        <v>10</v>
      </c>
      <c r="C1313" s="1" t="s">
        <v>5946</v>
      </c>
      <c r="D1313" s="1">
        <v>1020</v>
      </c>
      <c r="E1313" s="1" t="s">
        <v>5826</v>
      </c>
      <c r="F1313" s="1">
        <v>7</v>
      </c>
      <c r="G1313" s="1" t="s">
        <v>361</v>
      </c>
      <c r="H1313" s="1">
        <v>0</v>
      </c>
      <c r="I1313" s="1">
        <v>114</v>
      </c>
      <c r="J1313" s="1" t="s">
        <v>361</v>
      </c>
      <c r="K1313" s="5">
        <v>114</v>
      </c>
      <c r="L1313" s="5">
        <v>1.5272417999999901E-2</v>
      </c>
      <c r="M1313" s="12">
        <v>1</v>
      </c>
      <c r="N1313" s="12">
        <v>0</v>
      </c>
      <c r="O1313" s="1" t="s">
        <v>9</v>
      </c>
      <c r="P1313" s="1">
        <v>0.19325255285000001</v>
      </c>
      <c r="Q1313" s="1" t="s">
        <v>4777</v>
      </c>
      <c r="S1313" s="1" t="e">
        <v>#N/A</v>
      </c>
      <c r="T1313" s="1" t="s">
        <v>4778</v>
      </c>
      <c r="U1313" s="1" t="str">
        <f t="shared" si="42"/>
        <v>Y</v>
      </c>
      <c r="V1313" s="1" t="str">
        <f t="shared" si="43"/>
        <v>Y</v>
      </c>
      <c r="W1313" s="1" t="s">
        <v>5813</v>
      </c>
      <c r="X1313" s="1" t="s">
        <v>5813</v>
      </c>
      <c r="Y1313" s="1" t="s">
        <v>6144</v>
      </c>
      <c r="AA1313" s="1" t="s">
        <v>5819</v>
      </c>
      <c r="AB1313" s="1" t="s">
        <v>5813</v>
      </c>
    </row>
    <row r="1314" spans="1:28" x14ac:dyDescent="0.4">
      <c r="A1314" s="1">
        <v>174781014</v>
      </c>
      <c r="B1314" s="1" t="s">
        <v>10</v>
      </c>
      <c r="C1314" s="1" t="s">
        <v>5946</v>
      </c>
      <c r="D1314" s="1">
        <v>1020</v>
      </c>
      <c r="E1314" s="1" t="s">
        <v>5826</v>
      </c>
      <c r="F1314" s="1">
        <v>7</v>
      </c>
      <c r="G1314" s="1" t="s">
        <v>361</v>
      </c>
      <c r="H1314" s="1" t="s">
        <v>7198</v>
      </c>
      <c r="I1314" s="1">
        <v>114</v>
      </c>
      <c r="J1314" s="1" t="s">
        <v>361</v>
      </c>
      <c r="K1314" s="5">
        <v>114</v>
      </c>
      <c r="L1314" s="5">
        <v>0.15252826897123209</v>
      </c>
      <c r="M1314" s="12">
        <v>0.79820251433497624</v>
      </c>
      <c r="N1314" s="12">
        <v>0.17170068884043632</v>
      </c>
      <c r="O1314" s="1" t="s">
        <v>9</v>
      </c>
      <c r="P1314" s="1">
        <v>2.6932578981000002</v>
      </c>
      <c r="Q1314" s="1" t="s">
        <v>1650</v>
      </c>
      <c r="S1314" s="1" t="e">
        <v>#N/A</v>
      </c>
      <c r="T1314" s="1" t="s">
        <v>1651</v>
      </c>
      <c r="U1314" s="1" t="str">
        <f t="shared" si="42"/>
        <v>Y</v>
      </c>
      <c r="V1314" s="1" t="str">
        <f t="shared" si="43"/>
        <v>N</v>
      </c>
      <c r="W1314" s="1" t="s">
        <v>5813</v>
      </c>
      <c r="X1314" s="1" t="s">
        <v>5813</v>
      </c>
      <c r="Y1314" s="1" t="s">
        <v>6121</v>
      </c>
      <c r="AA1314" s="1" t="s">
        <v>5819</v>
      </c>
      <c r="AB1314" s="1" t="s">
        <v>5813</v>
      </c>
    </row>
    <row r="1315" spans="1:28" x14ac:dyDescent="0.4">
      <c r="A1315" s="1">
        <v>292212456</v>
      </c>
      <c r="B1315" s="1" t="s">
        <v>312</v>
      </c>
      <c r="C1315" s="1" t="s">
        <v>5946</v>
      </c>
      <c r="D1315" s="1">
        <v>1020</v>
      </c>
      <c r="E1315" s="1" t="s">
        <v>5826</v>
      </c>
      <c r="F1315" s="1">
        <v>7</v>
      </c>
      <c r="G1315" s="1" t="s">
        <v>361</v>
      </c>
      <c r="H1315" s="1" t="s">
        <v>632</v>
      </c>
      <c r="I1315" s="1">
        <v>114</v>
      </c>
      <c r="J1315" s="1" t="s">
        <v>361</v>
      </c>
      <c r="K1315" s="5">
        <v>114</v>
      </c>
      <c r="L1315" s="5">
        <v>2.3001550365452476E-2</v>
      </c>
      <c r="M1315" s="12">
        <v>0.96998271618727061</v>
      </c>
      <c r="N1315" s="12">
        <v>2.9849500293085696E-2</v>
      </c>
      <c r="O1315" s="1" t="s">
        <v>21</v>
      </c>
      <c r="P1315" s="1">
        <v>0.58662950006035097</v>
      </c>
      <c r="Q1315" s="1" t="s">
        <v>3583</v>
      </c>
      <c r="S1315" s="1" t="e">
        <v>#N/A</v>
      </c>
      <c r="T1315" s="1" t="s">
        <v>3584</v>
      </c>
      <c r="U1315" s="1" t="str">
        <f t="shared" si="42"/>
        <v>Y</v>
      </c>
      <c r="V1315" s="1" t="str">
        <f t="shared" si="43"/>
        <v>Y</v>
      </c>
      <c r="W1315" s="1" t="s">
        <v>5813</v>
      </c>
      <c r="X1315" s="1" t="s">
        <v>5813</v>
      </c>
      <c r="AA1315" s="1" t="s">
        <v>5819</v>
      </c>
      <c r="AB1315" s="1" t="e">
        <v>#N/A</v>
      </c>
    </row>
    <row r="1316" spans="1:28" x14ac:dyDescent="0.4">
      <c r="A1316" s="1">
        <v>113934579</v>
      </c>
      <c r="B1316" s="1" t="s">
        <v>1473</v>
      </c>
      <c r="C1316" s="1" t="s">
        <v>5946</v>
      </c>
      <c r="D1316" s="1">
        <v>1037</v>
      </c>
      <c r="E1316" s="1" t="s">
        <v>5828</v>
      </c>
      <c r="F1316" s="1">
        <v>3</v>
      </c>
      <c r="G1316" s="1" t="s">
        <v>1097</v>
      </c>
      <c r="H1316" s="1" t="s">
        <v>172</v>
      </c>
      <c r="I1316" s="1">
        <v>64</v>
      </c>
      <c r="J1316" s="1" t="s">
        <v>1097</v>
      </c>
      <c r="K1316" s="5">
        <v>64</v>
      </c>
      <c r="L1316" s="5">
        <v>0.10868482106322162</v>
      </c>
      <c r="M1316" s="12">
        <v>0.94969572742782271</v>
      </c>
      <c r="N1316" s="12">
        <v>4.8311789721794084E-2</v>
      </c>
      <c r="O1316" s="1" t="s">
        <v>21</v>
      </c>
      <c r="P1316" s="1">
        <v>1.873402888</v>
      </c>
      <c r="Q1316" s="1" t="s">
        <v>2137</v>
      </c>
      <c r="S1316" s="1" t="e">
        <v>#N/A</v>
      </c>
      <c r="T1316" s="1" t="s">
        <v>2138</v>
      </c>
      <c r="U1316" s="1" t="str">
        <f t="shared" si="42"/>
        <v>Y</v>
      </c>
      <c r="V1316" s="1" t="str">
        <f t="shared" si="43"/>
        <v>Y</v>
      </c>
      <c r="X1316" s="1" t="s">
        <v>5813</v>
      </c>
      <c r="Y1316" s="1" t="s">
        <v>7009</v>
      </c>
      <c r="AB1316" s="1" t="e">
        <v>#N/A</v>
      </c>
    </row>
    <row r="1317" spans="1:28" x14ac:dyDescent="0.4">
      <c r="A1317" s="1">
        <v>156314054</v>
      </c>
      <c r="B1317" s="1" t="s">
        <v>1473</v>
      </c>
      <c r="C1317" s="1" t="s">
        <v>5946</v>
      </c>
      <c r="D1317" s="1">
        <v>1037</v>
      </c>
      <c r="E1317" s="1" t="s">
        <v>5828</v>
      </c>
      <c r="F1317" s="1">
        <v>3</v>
      </c>
      <c r="G1317" s="1" t="s">
        <v>1097</v>
      </c>
      <c r="H1317" s="1" t="s">
        <v>7643</v>
      </c>
      <c r="I1317" s="1">
        <v>64</v>
      </c>
      <c r="J1317" s="1" t="s">
        <v>1097</v>
      </c>
      <c r="K1317" s="5">
        <v>64</v>
      </c>
      <c r="L1317" s="5">
        <v>9.7264512512240692E-2</v>
      </c>
      <c r="M1317" s="12">
        <v>0.87417304630298143</v>
      </c>
      <c r="N1317" s="12">
        <v>0.10404018139428166</v>
      </c>
      <c r="O1317" s="1" t="s">
        <v>21</v>
      </c>
      <c r="P1317" s="1">
        <v>1.3222285832</v>
      </c>
      <c r="Q1317" s="1" t="s">
        <v>2574</v>
      </c>
      <c r="R1317" s="1" t="s">
        <v>5813</v>
      </c>
      <c r="S1317" s="1" t="e">
        <v>#N/A</v>
      </c>
      <c r="T1317" s="1" t="s">
        <v>2575</v>
      </c>
      <c r="U1317" s="1" t="str">
        <f t="shared" si="42"/>
        <v>Y</v>
      </c>
      <c r="V1317" s="1" t="str">
        <f t="shared" si="43"/>
        <v>Y</v>
      </c>
      <c r="X1317" s="1" t="s">
        <v>5813</v>
      </c>
      <c r="AB1317" s="1" t="e">
        <v>#N/A</v>
      </c>
    </row>
    <row r="1318" spans="1:28" x14ac:dyDescent="0.4">
      <c r="A1318" s="1">
        <v>272700063</v>
      </c>
      <c r="B1318" s="1" t="s">
        <v>10</v>
      </c>
      <c r="C1318" s="1" t="s">
        <v>5946</v>
      </c>
      <c r="D1318" s="1">
        <v>146</v>
      </c>
      <c r="E1318" s="1" t="s">
        <v>5837</v>
      </c>
      <c r="F1318" s="1">
        <v>10</v>
      </c>
      <c r="G1318" s="1" t="s">
        <v>1271</v>
      </c>
      <c r="H1318" s="1" t="s">
        <v>8261</v>
      </c>
      <c r="I1318" s="1">
        <v>249</v>
      </c>
      <c r="J1318" s="1" t="s">
        <v>1271</v>
      </c>
      <c r="K1318" s="5">
        <v>249</v>
      </c>
      <c r="L1318" s="5">
        <v>0.12011174129011809</v>
      </c>
      <c r="M1318" s="12">
        <v>0.78304014236897779</v>
      </c>
      <c r="N1318" s="12">
        <v>0.17801155132998636</v>
      </c>
      <c r="O1318" s="1" t="s">
        <v>9</v>
      </c>
      <c r="P1318" s="1">
        <v>0.83613486319999997</v>
      </c>
      <c r="Q1318" s="1" t="s">
        <v>3146</v>
      </c>
      <c r="S1318" s="1" t="e">
        <v>#N/A</v>
      </c>
      <c r="T1318" s="1" t="s">
        <v>3147</v>
      </c>
      <c r="U1318" s="1" t="str">
        <f t="shared" si="42"/>
        <v>Y</v>
      </c>
      <c r="V1318" s="1" t="str">
        <f t="shared" si="43"/>
        <v>N</v>
      </c>
      <c r="X1318" s="1" t="s">
        <v>5813</v>
      </c>
      <c r="AB1318" s="1" t="s">
        <v>5813</v>
      </c>
    </row>
    <row r="1319" spans="1:28" x14ac:dyDescent="0.4">
      <c r="A1319" s="1">
        <v>168515225</v>
      </c>
      <c r="B1319" s="1" t="s">
        <v>180</v>
      </c>
      <c r="C1319" s="1" t="s">
        <v>5946</v>
      </c>
      <c r="D1319" s="1">
        <v>146</v>
      </c>
      <c r="E1319" s="1" t="s">
        <v>5837</v>
      </c>
      <c r="F1319" s="1">
        <v>10</v>
      </c>
      <c r="G1319" s="1" t="s">
        <v>1271</v>
      </c>
      <c r="H1319" s="1" t="s">
        <v>8260</v>
      </c>
      <c r="I1319" s="1">
        <v>249</v>
      </c>
      <c r="J1319" s="1" t="s">
        <v>1271</v>
      </c>
      <c r="K1319" s="5">
        <v>249</v>
      </c>
      <c r="L1319" s="5">
        <v>0.41510335719263691</v>
      </c>
      <c r="M1319" s="12">
        <v>0.88399355206782682</v>
      </c>
      <c r="N1319" s="12">
        <v>6.8321495498863571E-2</v>
      </c>
      <c r="O1319" s="1" t="s">
        <v>9</v>
      </c>
      <c r="P1319" s="1">
        <v>3.7385003151999898</v>
      </c>
      <c r="Q1319" s="1" t="s">
        <v>1272</v>
      </c>
      <c r="S1319" s="1" t="e">
        <v>#N/A</v>
      </c>
      <c r="T1319" s="1" t="s">
        <v>1273</v>
      </c>
      <c r="U1319" s="1" t="str">
        <f t="shared" si="42"/>
        <v>Y</v>
      </c>
      <c r="V1319" s="1" t="str">
        <f t="shared" si="43"/>
        <v>Y</v>
      </c>
      <c r="X1319" s="1" t="s">
        <v>5813</v>
      </c>
      <c r="AB1319" s="1" t="e">
        <v>#N/A</v>
      </c>
    </row>
    <row r="1320" spans="1:28" x14ac:dyDescent="0.4">
      <c r="A1320" s="1">
        <v>287095785</v>
      </c>
      <c r="B1320" s="1" t="s">
        <v>441</v>
      </c>
      <c r="C1320" s="1" t="s">
        <v>5946</v>
      </c>
      <c r="D1320" s="1">
        <v>238</v>
      </c>
      <c r="E1320" s="1" t="s">
        <v>5837</v>
      </c>
      <c r="F1320" s="1">
        <v>10</v>
      </c>
      <c r="G1320" s="1" t="s">
        <v>1023</v>
      </c>
      <c r="H1320" s="1" t="s">
        <v>8263</v>
      </c>
      <c r="I1320" s="1">
        <v>250</v>
      </c>
      <c r="J1320" s="1" t="s">
        <v>1023</v>
      </c>
      <c r="K1320" s="5">
        <v>250</v>
      </c>
      <c r="L1320" s="5">
        <v>4.2994051749843817E-2</v>
      </c>
      <c r="M1320" s="12">
        <v>0.28778988886630924</v>
      </c>
      <c r="N1320" s="12">
        <v>0.18877669194156546</v>
      </c>
      <c r="O1320" s="1" t="s">
        <v>9</v>
      </c>
      <c r="P1320" s="1">
        <v>4.5050737983999998</v>
      </c>
      <c r="Q1320" s="1" t="s">
        <v>1024</v>
      </c>
      <c r="S1320" s="1" t="e">
        <v>#N/A</v>
      </c>
      <c r="T1320" s="1" t="s">
        <v>1025</v>
      </c>
      <c r="U1320" s="1" t="str">
        <f t="shared" si="42"/>
        <v>N</v>
      </c>
      <c r="V1320" s="1" t="str">
        <f t="shared" si="43"/>
        <v>N</v>
      </c>
      <c r="X1320" s="1" t="s">
        <v>9</v>
      </c>
      <c r="Y1320" s="1" t="s">
        <v>6317</v>
      </c>
      <c r="AB1320" s="1" t="e">
        <v>#N/A</v>
      </c>
    </row>
    <row r="1321" spans="1:28" x14ac:dyDescent="0.4">
      <c r="A1321" s="1">
        <v>278180500</v>
      </c>
      <c r="B1321" s="1" t="s">
        <v>1549</v>
      </c>
      <c r="C1321" s="1" t="s">
        <v>5946</v>
      </c>
      <c r="D1321" s="1">
        <v>358</v>
      </c>
      <c r="E1321" s="1" t="s">
        <v>5837</v>
      </c>
      <c r="F1321" s="1">
        <v>10</v>
      </c>
      <c r="G1321" s="1" t="s">
        <v>4789</v>
      </c>
      <c r="H1321" s="1" t="s">
        <v>8265</v>
      </c>
      <c r="I1321" s="1">
        <v>252</v>
      </c>
      <c r="J1321" s="1" t="s">
        <v>4789</v>
      </c>
      <c r="K1321" s="5">
        <v>252</v>
      </c>
      <c r="L1321" s="5">
        <v>7.0701954046752686E-3</v>
      </c>
      <c r="M1321" s="12">
        <v>0.41043668829592578</v>
      </c>
      <c r="N1321" s="12">
        <v>0.31941548802620606</v>
      </c>
      <c r="O1321" s="1" t="s">
        <v>21</v>
      </c>
      <c r="P1321" s="1">
        <v>0.19186026684999999</v>
      </c>
      <c r="Q1321" s="1" t="s">
        <v>4790</v>
      </c>
      <c r="S1321" s="1" t="e">
        <v>#N/A</v>
      </c>
      <c r="T1321" s="1" t="s">
        <v>4791</v>
      </c>
      <c r="U1321" s="1" t="str">
        <f t="shared" si="42"/>
        <v>N</v>
      </c>
      <c r="V1321" s="1" t="str">
        <f t="shared" si="43"/>
        <v>N</v>
      </c>
      <c r="X1321" s="1" t="s">
        <v>5813</v>
      </c>
      <c r="AB1321" s="1" t="e">
        <v>#N/A</v>
      </c>
    </row>
    <row r="1322" spans="1:28" x14ac:dyDescent="0.4">
      <c r="A1322" s="1">
        <v>146984915</v>
      </c>
      <c r="B1322" s="1" t="s">
        <v>10</v>
      </c>
      <c r="C1322" s="1" t="s">
        <v>5946</v>
      </c>
      <c r="D1322" s="1">
        <v>1084</v>
      </c>
      <c r="E1322" s="1" t="s">
        <v>5828</v>
      </c>
      <c r="F1322" s="1">
        <v>3</v>
      </c>
      <c r="G1322" s="1" t="s">
        <v>2096</v>
      </c>
      <c r="H1322" s="1" t="s">
        <v>7648</v>
      </c>
      <c r="I1322" s="1">
        <v>65</v>
      </c>
      <c r="J1322" s="1" t="s">
        <v>2096</v>
      </c>
      <c r="K1322" s="5">
        <v>65</v>
      </c>
      <c r="L1322" s="5">
        <v>0.22968785850181161</v>
      </c>
      <c r="M1322" s="12">
        <v>0.56237134623718132</v>
      </c>
      <c r="N1322" s="12">
        <v>0.38741405131476747</v>
      </c>
      <c r="O1322" s="1" t="s">
        <v>9</v>
      </c>
      <c r="P1322" s="1">
        <v>1.9406965871999999</v>
      </c>
      <c r="Q1322" s="1" t="s">
        <v>2097</v>
      </c>
      <c r="S1322" s="1" t="e">
        <v>#N/A</v>
      </c>
      <c r="T1322" s="1" t="s">
        <v>2098</v>
      </c>
      <c r="U1322" s="1" t="str">
        <f t="shared" si="42"/>
        <v>N</v>
      </c>
      <c r="V1322" s="1" t="str">
        <f t="shared" si="43"/>
        <v>N</v>
      </c>
      <c r="X1322" s="1" t="s">
        <v>9</v>
      </c>
      <c r="Y1322" s="1" t="s">
        <v>5966</v>
      </c>
      <c r="AB1322" s="1" t="s">
        <v>5813</v>
      </c>
    </row>
    <row r="1323" spans="1:28" x14ac:dyDescent="0.4">
      <c r="A1323" s="1">
        <v>302217570</v>
      </c>
      <c r="B1323" s="1" t="s">
        <v>1220</v>
      </c>
      <c r="C1323" s="1" t="s">
        <v>5946</v>
      </c>
      <c r="D1323" s="1">
        <v>1084</v>
      </c>
      <c r="E1323" s="1" t="s">
        <v>5828</v>
      </c>
      <c r="F1323" s="1">
        <v>3</v>
      </c>
      <c r="G1323" s="1" t="s">
        <v>2096</v>
      </c>
      <c r="H1323" s="1" t="s">
        <v>7651</v>
      </c>
      <c r="I1323" s="1">
        <v>65</v>
      </c>
      <c r="J1323" s="1" t="s">
        <v>2096</v>
      </c>
      <c r="K1323" s="5">
        <v>65</v>
      </c>
      <c r="L1323" s="5">
        <v>0.12581549201484263</v>
      </c>
      <c r="M1323" s="12">
        <v>0.80107487548599299</v>
      </c>
      <c r="N1323" s="12">
        <v>8.5290891472521987E-2</v>
      </c>
      <c r="O1323" s="1" t="s">
        <v>21</v>
      </c>
      <c r="P1323" s="1">
        <v>0.172327693299999</v>
      </c>
      <c r="Q1323" s="1" t="s">
        <v>4897</v>
      </c>
      <c r="S1323" s="1" t="e">
        <v>#N/A</v>
      </c>
      <c r="T1323" s="1" t="s">
        <v>4898</v>
      </c>
      <c r="U1323" s="1" t="str">
        <f t="shared" si="42"/>
        <v>Y</v>
      </c>
      <c r="V1323" s="1" t="str">
        <f t="shared" si="43"/>
        <v>Y</v>
      </c>
      <c r="X1323" s="1" t="s">
        <v>5813</v>
      </c>
      <c r="AB1323" s="1" t="e">
        <v>#N/A</v>
      </c>
    </row>
    <row r="1324" spans="1:28" x14ac:dyDescent="0.4">
      <c r="A1324" s="1">
        <v>287172689</v>
      </c>
      <c r="B1324" s="1" t="s">
        <v>358</v>
      </c>
      <c r="C1324" s="1" t="s">
        <v>5946</v>
      </c>
      <c r="D1324" s="1">
        <v>1084</v>
      </c>
      <c r="E1324" s="1" t="s">
        <v>5828</v>
      </c>
      <c r="F1324" s="1">
        <v>3</v>
      </c>
      <c r="G1324" s="1" t="s">
        <v>2096</v>
      </c>
      <c r="H1324" s="1" t="s">
        <v>7648</v>
      </c>
      <c r="I1324" s="1">
        <v>65</v>
      </c>
      <c r="J1324" s="1" t="s">
        <v>2096</v>
      </c>
      <c r="K1324" s="5">
        <v>65</v>
      </c>
      <c r="L1324" s="5">
        <v>0.1573530816071172</v>
      </c>
      <c r="M1324" s="12">
        <v>0.46428059021054169</v>
      </c>
      <c r="N1324" s="12">
        <v>0.36658064532872087</v>
      </c>
      <c r="O1324" s="1" t="s">
        <v>21</v>
      </c>
      <c r="P1324" s="1">
        <v>1.5741095552</v>
      </c>
      <c r="Q1324" s="1" t="s">
        <v>2377</v>
      </c>
      <c r="S1324" s="1" t="e">
        <v>#N/A</v>
      </c>
      <c r="T1324" s="1" t="s">
        <v>2378</v>
      </c>
      <c r="U1324" s="1" t="str">
        <f t="shared" si="42"/>
        <v>N</v>
      </c>
      <c r="V1324" s="1" t="str">
        <f t="shared" si="43"/>
        <v>N</v>
      </c>
      <c r="X1324" s="1" t="s">
        <v>9</v>
      </c>
      <c r="Y1324" s="1" t="s">
        <v>5966</v>
      </c>
      <c r="AB1324" s="1" t="e">
        <v>#N/A</v>
      </c>
    </row>
    <row r="1325" spans="1:28" x14ac:dyDescent="0.4">
      <c r="A1325" s="1">
        <v>287772112</v>
      </c>
      <c r="B1325" s="1" t="s">
        <v>1473</v>
      </c>
      <c r="C1325" s="1" t="s">
        <v>5946</v>
      </c>
      <c r="D1325" s="1">
        <v>1084</v>
      </c>
      <c r="E1325" s="1" t="s">
        <v>5828</v>
      </c>
      <c r="F1325" s="1">
        <v>3</v>
      </c>
      <c r="G1325" s="1" t="s">
        <v>2096</v>
      </c>
      <c r="H1325" s="1" t="s">
        <v>7649</v>
      </c>
      <c r="I1325" s="1">
        <v>65</v>
      </c>
      <c r="J1325" s="1" t="s">
        <v>2096</v>
      </c>
      <c r="K1325" s="5">
        <v>65</v>
      </c>
      <c r="L1325" s="5">
        <v>0.16156976957540489</v>
      </c>
      <c r="M1325" s="12">
        <v>0.53028235309832528</v>
      </c>
      <c r="N1325" s="12">
        <v>0.38977009601173768</v>
      </c>
      <c r="O1325" s="1" t="s">
        <v>21</v>
      </c>
      <c r="P1325" s="1">
        <v>1.0552825416</v>
      </c>
      <c r="Q1325" s="1" t="s">
        <v>2856</v>
      </c>
      <c r="S1325" s="1" t="e">
        <v>#N/A</v>
      </c>
      <c r="T1325" s="1" t="s">
        <v>2857</v>
      </c>
      <c r="U1325" s="1" t="str">
        <f t="shared" si="42"/>
        <v>N</v>
      </c>
      <c r="V1325" s="1" t="str">
        <f t="shared" si="43"/>
        <v>N</v>
      </c>
      <c r="X1325" s="1" t="s">
        <v>9</v>
      </c>
      <c r="Y1325" s="1" t="s">
        <v>5966</v>
      </c>
      <c r="AB1325" s="1" t="e">
        <v>#N/A</v>
      </c>
    </row>
    <row r="1326" spans="1:28" x14ac:dyDescent="0.4">
      <c r="A1326" s="1">
        <v>302084009</v>
      </c>
      <c r="B1326" s="1" t="s">
        <v>143</v>
      </c>
      <c r="C1326" s="1" t="s">
        <v>5946</v>
      </c>
      <c r="D1326" s="1">
        <v>1084</v>
      </c>
      <c r="E1326" s="1" t="s">
        <v>5828</v>
      </c>
      <c r="F1326" s="1">
        <v>3</v>
      </c>
      <c r="G1326" s="1" t="s">
        <v>2096</v>
      </c>
      <c r="H1326" s="1" t="s">
        <v>2529</v>
      </c>
      <c r="I1326" s="1">
        <v>65</v>
      </c>
      <c r="J1326" s="1" t="s">
        <v>2096</v>
      </c>
      <c r="K1326" s="5">
        <v>65</v>
      </c>
      <c r="L1326" s="5">
        <v>0.1017045922717953</v>
      </c>
      <c r="M1326" s="12">
        <v>0.66444434996019686</v>
      </c>
      <c r="N1326" s="12">
        <v>0.32860197561863697</v>
      </c>
      <c r="O1326" s="1" t="s">
        <v>9</v>
      </c>
      <c r="P1326" s="1">
        <v>0.94065501879999902</v>
      </c>
      <c r="Q1326" s="1" t="s">
        <v>3003</v>
      </c>
      <c r="R1326" s="1" t="s">
        <v>5813</v>
      </c>
      <c r="S1326" s="1" t="e">
        <v>#N/A</v>
      </c>
      <c r="T1326" s="1" t="s">
        <v>3004</v>
      </c>
      <c r="U1326" s="1" t="str">
        <f t="shared" si="42"/>
        <v>N</v>
      </c>
      <c r="V1326" s="1" t="str">
        <f t="shared" si="43"/>
        <v>N</v>
      </c>
      <c r="X1326" s="1" t="s">
        <v>9</v>
      </c>
      <c r="Y1326" s="1" t="s">
        <v>5966</v>
      </c>
      <c r="AB1326" s="1" t="e">
        <v>#N/A</v>
      </c>
    </row>
    <row r="1327" spans="1:28" x14ac:dyDescent="0.4">
      <c r="A1327" s="1">
        <v>292530653</v>
      </c>
      <c r="B1327" s="1" t="s">
        <v>2862</v>
      </c>
      <c r="C1327" s="1" t="s">
        <v>5946</v>
      </c>
      <c r="D1327" s="1">
        <v>1084</v>
      </c>
      <c r="E1327" s="1" t="s">
        <v>5828</v>
      </c>
      <c r="F1327" s="1">
        <v>3</v>
      </c>
      <c r="G1327" s="1" t="s">
        <v>2096</v>
      </c>
      <c r="H1327" s="1" t="s">
        <v>7650</v>
      </c>
      <c r="I1327" s="1">
        <v>65</v>
      </c>
      <c r="J1327" s="1" t="s">
        <v>2096</v>
      </c>
      <c r="K1327" s="5">
        <v>65</v>
      </c>
      <c r="L1327" s="5">
        <v>0.1535180067968748</v>
      </c>
      <c r="M1327" s="12">
        <v>0.4230585405263485</v>
      </c>
      <c r="N1327" s="12">
        <v>0.41794274260539804</v>
      </c>
      <c r="O1327" s="1" t="s">
        <v>21</v>
      </c>
      <c r="P1327" s="1">
        <v>1.0482750320000001</v>
      </c>
      <c r="Q1327" s="1" t="s">
        <v>2863</v>
      </c>
      <c r="S1327" s="1" t="e">
        <v>#N/A</v>
      </c>
      <c r="T1327" s="1" t="s">
        <v>2864</v>
      </c>
      <c r="U1327" s="1" t="str">
        <f t="shared" si="42"/>
        <v>N</v>
      </c>
      <c r="V1327" s="1" t="str">
        <f t="shared" si="43"/>
        <v>N</v>
      </c>
      <c r="X1327" s="1" t="s">
        <v>9</v>
      </c>
      <c r="Y1327" s="1" t="s">
        <v>5966</v>
      </c>
      <c r="AB1327" s="1" t="e">
        <v>#N/A</v>
      </c>
    </row>
    <row r="1328" spans="1:28" x14ac:dyDescent="0.4">
      <c r="A1328" s="1">
        <v>125801739</v>
      </c>
      <c r="B1328" s="1" t="s">
        <v>10</v>
      </c>
      <c r="C1328" s="1" t="s">
        <v>5946</v>
      </c>
      <c r="D1328" s="1">
        <v>1025</v>
      </c>
      <c r="E1328" s="1" t="s">
        <v>5834</v>
      </c>
      <c r="F1328" s="1">
        <v>12</v>
      </c>
      <c r="G1328" s="1" t="s">
        <v>5195</v>
      </c>
      <c r="H1328" s="1">
        <v>0</v>
      </c>
      <c r="I1328" s="1">
        <v>308</v>
      </c>
      <c r="J1328" s="1" t="s">
        <v>5195</v>
      </c>
      <c r="K1328" s="5">
        <v>308</v>
      </c>
      <c r="L1328" s="5">
        <v>0.16552760539902242</v>
      </c>
      <c r="M1328" s="12">
        <v>0.99718150578026676</v>
      </c>
      <c r="N1328" s="12">
        <v>2.5613729801470505E-3</v>
      </c>
      <c r="O1328" s="1" t="s">
        <v>9</v>
      </c>
      <c r="P1328" s="1">
        <v>0.12604889605</v>
      </c>
      <c r="Q1328" s="1" t="s">
        <v>5196</v>
      </c>
      <c r="R1328" s="1" t="s">
        <v>5813</v>
      </c>
      <c r="S1328" s="1" t="e">
        <v>#N/A</v>
      </c>
      <c r="T1328" s="1" t="s">
        <v>5197</v>
      </c>
      <c r="U1328" s="1" t="str">
        <f t="shared" si="42"/>
        <v>Y</v>
      </c>
      <c r="V1328" s="1" t="str">
        <f t="shared" si="43"/>
        <v>Y</v>
      </c>
      <c r="X1328" s="1" t="s">
        <v>5813</v>
      </c>
      <c r="Z1328" s="1" t="s">
        <v>5812</v>
      </c>
      <c r="AB1328" s="1" t="s">
        <v>5813</v>
      </c>
    </row>
    <row r="1329" spans="1:29" x14ac:dyDescent="0.4">
      <c r="A1329" s="1">
        <v>287668550</v>
      </c>
      <c r="B1329" s="1" t="s">
        <v>3219</v>
      </c>
      <c r="C1329" s="1" t="s">
        <v>5946</v>
      </c>
      <c r="D1329" s="1">
        <v>398</v>
      </c>
      <c r="E1329" s="1" t="s">
        <v>5837</v>
      </c>
      <c r="F1329" s="1">
        <v>10</v>
      </c>
      <c r="G1329" s="1" t="s">
        <v>4079</v>
      </c>
      <c r="H1329" s="1" t="s">
        <v>1701</v>
      </c>
      <c r="I1329" s="1">
        <v>230</v>
      </c>
      <c r="J1329" s="1" t="s">
        <v>4079</v>
      </c>
      <c r="K1329" s="5">
        <v>230</v>
      </c>
      <c r="L1329" s="5">
        <v>2.0372098043554589E-2</v>
      </c>
      <c r="M1329" s="12">
        <v>0.96929349711712176</v>
      </c>
      <c r="N1329" s="12">
        <v>2.646110835504013E-2</v>
      </c>
      <c r="O1329" s="1" t="s">
        <v>9</v>
      </c>
      <c r="P1329" s="1">
        <v>0.37510906024375001</v>
      </c>
      <c r="Q1329" s="1" t="s">
        <v>4080</v>
      </c>
      <c r="S1329" s="1" t="e">
        <v>#N/A</v>
      </c>
      <c r="T1329" s="1" t="s">
        <v>4081</v>
      </c>
      <c r="U1329" s="1" t="str">
        <f t="shared" si="42"/>
        <v>Y</v>
      </c>
      <c r="V1329" s="1" t="str">
        <f t="shared" si="43"/>
        <v>Y</v>
      </c>
      <c r="X1329" s="1" t="s">
        <v>5813</v>
      </c>
      <c r="AB1329" s="1" t="e">
        <v>#N/A</v>
      </c>
    </row>
    <row r="1330" spans="1:29" x14ac:dyDescent="0.4">
      <c r="A1330" s="1">
        <v>121145045</v>
      </c>
      <c r="B1330" s="1" t="s">
        <v>10</v>
      </c>
      <c r="C1330" s="1" t="s">
        <v>5946</v>
      </c>
      <c r="D1330" s="1">
        <v>574</v>
      </c>
      <c r="E1330" s="1" t="s">
        <v>5837</v>
      </c>
      <c r="F1330" s="1">
        <v>10</v>
      </c>
      <c r="G1330" s="1" t="s">
        <v>384</v>
      </c>
      <c r="H1330" s="1" t="s">
        <v>8243</v>
      </c>
      <c r="I1330" s="1">
        <v>239</v>
      </c>
      <c r="J1330" s="1" t="s">
        <v>384</v>
      </c>
      <c r="K1330" s="5">
        <v>239</v>
      </c>
      <c r="L1330" s="5">
        <v>0.23898334093140736</v>
      </c>
      <c r="M1330" s="12">
        <v>0.65684531059030493</v>
      </c>
      <c r="N1330" s="12">
        <v>0.1629412370261259</v>
      </c>
      <c r="O1330" s="1" t="s">
        <v>9</v>
      </c>
      <c r="P1330" s="1">
        <v>6.1947863488000001</v>
      </c>
      <c r="Q1330" s="1" t="s">
        <v>713</v>
      </c>
      <c r="S1330" s="1" t="e">
        <v>#N/A</v>
      </c>
      <c r="T1330" s="1" t="s">
        <v>714</v>
      </c>
      <c r="U1330" s="1" t="str">
        <f t="shared" si="42"/>
        <v>Y</v>
      </c>
      <c r="V1330" s="1" t="str">
        <f t="shared" si="43"/>
        <v>N</v>
      </c>
      <c r="X1330" s="1" t="s">
        <v>5813</v>
      </c>
      <c r="Y1330" s="1" t="s">
        <v>6303</v>
      </c>
      <c r="AB1330" s="1" t="s">
        <v>5813</v>
      </c>
    </row>
    <row r="1331" spans="1:29" x14ac:dyDescent="0.4">
      <c r="A1331" s="1">
        <v>478818791</v>
      </c>
      <c r="B1331" s="1" t="s">
        <v>959</v>
      </c>
      <c r="C1331" s="1" t="s">
        <v>5946</v>
      </c>
      <c r="D1331" s="1">
        <v>574</v>
      </c>
      <c r="E1331" s="1" t="s">
        <v>5837</v>
      </c>
      <c r="F1331" s="1">
        <v>10</v>
      </c>
      <c r="G1331" s="1" t="s">
        <v>384</v>
      </c>
      <c r="H1331" s="1">
        <v>0</v>
      </c>
      <c r="I1331" s="1">
        <v>239</v>
      </c>
      <c r="J1331" s="1" t="s">
        <v>384</v>
      </c>
      <c r="K1331" s="5">
        <v>239</v>
      </c>
      <c r="L1331" s="5">
        <v>3.1442326589160054E-2</v>
      </c>
      <c r="M1331" s="12">
        <v>0.99011308885560245</v>
      </c>
      <c r="N1331" s="12">
        <v>9.0555997066597872E-3</v>
      </c>
      <c r="O1331" s="1" t="s">
        <v>9</v>
      </c>
      <c r="P1331" s="1">
        <v>1.2052270887999901</v>
      </c>
      <c r="Q1331" s="1" t="s">
        <v>2709</v>
      </c>
      <c r="S1331" s="1" t="e">
        <v>#N/A</v>
      </c>
      <c r="T1331" s="1" t="s">
        <v>2710</v>
      </c>
      <c r="U1331" s="1" t="str">
        <f t="shared" si="42"/>
        <v>Y</v>
      </c>
      <c r="V1331" s="1" t="str">
        <f t="shared" si="43"/>
        <v>Y</v>
      </c>
      <c r="X1331" s="1" t="s">
        <v>5813</v>
      </c>
      <c r="AB1331" s="1" t="e">
        <v>#N/A</v>
      </c>
    </row>
    <row r="1332" spans="1:29" x14ac:dyDescent="0.4">
      <c r="A1332" s="1">
        <v>478819500</v>
      </c>
      <c r="B1332" s="1" t="s">
        <v>959</v>
      </c>
      <c r="C1332" s="1" t="s">
        <v>5946</v>
      </c>
      <c r="D1332" s="1">
        <v>574</v>
      </c>
      <c r="E1332" s="1" t="s">
        <v>5837</v>
      </c>
      <c r="F1332" s="1">
        <v>10</v>
      </c>
      <c r="G1332" s="1" t="s">
        <v>384</v>
      </c>
      <c r="H1332" s="1" t="s">
        <v>8244</v>
      </c>
      <c r="I1332" s="1">
        <v>239</v>
      </c>
      <c r="J1332" s="1" t="s">
        <v>384</v>
      </c>
      <c r="K1332" s="5">
        <v>239</v>
      </c>
      <c r="L1332" s="5">
        <v>5.9265217096777206E-2</v>
      </c>
      <c r="M1332" s="12">
        <v>0.80083201623133538</v>
      </c>
      <c r="N1332" s="12">
        <v>9.8580400295499707E-2</v>
      </c>
      <c r="O1332" s="1" t="s">
        <v>9</v>
      </c>
      <c r="P1332" s="1">
        <v>1.9345464208000001</v>
      </c>
      <c r="Q1332" s="1" t="s">
        <v>2103</v>
      </c>
      <c r="S1332" s="1" t="e">
        <v>#N/A</v>
      </c>
      <c r="T1332" s="1" t="s">
        <v>2104</v>
      </c>
      <c r="U1332" s="1" t="str">
        <f t="shared" ref="U1332:U1395" si="44">IF($M1332&gt;0.5,IF($N1332&lt;0.2, "Y", "N"),"N")</f>
        <v>Y</v>
      </c>
      <c r="V1332" s="1" t="str">
        <f t="shared" ref="V1332:V1395" si="45">IF($M1332&gt;0.7,IF($N1332&lt;0.17, "Y", "N"),"N")</f>
        <v>Y</v>
      </c>
      <c r="X1332" s="1" t="s">
        <v>5813</v>
      </c>
      <c r="AB1332" s="1" t="e">
        <v>#N/A</v>
      </c>
      <c r="AC1332" s="1" t="s">
        <v>8448</v>
      </c>
    </row>
    <row r="1333" spans="1:29" x14ac:dyDescent="0.4">
      <c r="A1333" s="1">
        <v>166052101</v>
      </c>
      <c r="B1333" s="1" t="s">
        <v>692</v>
      </c>
      <c r="C1333" s="1" t="s">
        <v>5946</v>
      </c>
      <c r="D1333" s="1">
        <v>621</v>
      </c>
      <c r="E1333" s="1" t="s">
        <v>5837</v>
      </c>
      <c r="F1333" s="1">
        <v>10</v>
      </c>
      <c r="G1333" s="1" t="s">
        <v>2397</v>
      </c>
      <c r="H1333" s="1" t="s">
        <v>8247</v>
      </c>
      <c r="I1333" s="1">
        <v>240</v>
      </c>
      <c r="J1333" s="1" t="s">
        <v>2397</v>
      </c>
      <c r="K1333" s="5">
        <v>240</v>
      </c>
      <c r="L1333" s="5">
        <v>8.3419906232874957E-2</v>
      </c>
      <c r="M1333" s="12">
        <v>0.86067974111082357</v>
      </c>
      <c r="N1333" s="12">
        <v>8.1910968209733731E-2</v>
      </c>
      <c r="O1333" s="1" t="s">
        <v>21</v>
      </c>
      <c r="P1333" s="1">
        <v>0.371459332299999</v>
      </c>
      <c r="Q1333" s="1" t="s">
        <v>4088</v>
      </c>
      <c r="S1333" s="1" t="e">
        <v>#N/A</v>
      </c>
      <c r="T1333" s="1" t="s">
        <v>4089</v>
      </c>
      <c r="U1333" s="1" t="str">
        <f t="shared" si="44"/>
        <v>Y</v>
      </c>
      <c r="V1333" s="1" t="str">
        <f t="shared" si="45"/>
        <v>Y</v>
      </c>
      <c r="X1333" s="1" t="s">
        <v>5813</v>
      </c>
      <c r="AA1333" s="1" t="s">
        <v>6306</v>
      </c>
      <c r="AB1333" s="1" t="e">
        <v>#N/A</v>
      </c>
    </row>
    <row r="1334" spans="1:29" x14ac:dyDescent="0.4">
      <c r="A1334" s="1">
        <v>293701770</v>
      </c>
      <c r="B1334" s="1" t="s">
        <v>1068</v>
      </c>
      <c r="C1334" s="1" t="s">
        <v>5946</v>
      </c>
      <c r="D1334" s="1">
        <v>484682470</v>
      </c>
      <c r="E1334" s="1" t="s">
        <v>5828</v>
      </c>
      <c r="F1334" s="1">
        <v>3</v>
      </c>
      <c r="G1334" s="1" t="s">
        <v>850</v>
      </c>
      <c r="H1334" s="1" t="s">
        <v>7676</v>
      </c>
      <c r="I1334" s="1">
        <v>67</v>
      </c>
      <c r="J1334" s="1" t="s">
        <v>850</v>
      </c>
      <c r="K1334" s="5">
        <v>67</v>
      </c>
      <c r="L1334" s="5">
        <v>0.16556610287587858</v>
      </c>
      <c r="M1334" s="12">
        <v>0.53528194636821191</v>
      </c>
      <c r="N1334" s="12">
        <v>0.27181641482337809</v>
      </c>
      <c r="O1334" s="1" t="s">
        <v>21</v>
      </c>
      <c r="P1334" s="1">
        <v>1.0982239023</v>
      </c>
      <c r="Q1334" s="1" t="s">
        <v>2812</v>
      </c>
      <c r="S1334" s="1" t="e">
        <v>#N/A</v>
      </c>
      <c r="T1334" s="1" t="s">
        <v>2813</v>
      </c>
      <c r="U1334" s="1" t="str">
        <f t="shared" si="44"/>
        <v>N</v>
      </c>
      <c r="V1334" s="1" t="str">
        <f t="shared" si="45"/>
        <v>N</v>
      </c>
      <c r="X1334" s="1" t="s">
        <v>5813</v>
      </c>
      <c r="Y1334" s="1" t="s">
        <v>6195</v>
      </c>
      <c r="AB1334" s="1" t="e">
        <v>#N/A</v>
      </c>
    </row>
    <row r="1335" spans="1:29" x14ac:dyDescent="0.4">
      <c r="A1335" s="1">
        <v>165974379</v>
      </c>
      <c r="B1335" s="1" t="s">
        <v>3078</v>
      </c>
      <c r="C1335" s="1" t="s">
        <v>5946</v>
      </c>
      <c r="D1335" s="1">
        <v>364</v>
      </c>
      <c r="E1335" s="1" t="s">
        <v>5830</v>
      </c>
      <c r="F1335" s="1">
        <v>8</v>
      </c>
      <c r="G1335" s="1" t="s">
        <v>579</v>
      </c>
      <c r="H1335" s="1" t="s">
        <v>8039</v>
      </c>
      <c r="I1335" s="1">
        <v>181</v>
      </c>
      <c r="J1335" s="1" t="s">
        <v>579</v>
      </c>
      <c r="K1335" s="5">
        <v>181</v>
      </c>
      <c r="L1335" s="5">
        <v>5.6236208510748375E-3</v>
      </c>
      <c r="M1335" s="12">
        <v>0.66577433590395607</v>
      </c>
      <c r="N1335" s="12">
        <v>0.16167320353108913</v>
      </c>
      <c r="O1335" s="1" t="s">
        <v>9</v>
      </c>
      <c r="P1335" s="1">
        <v>0.35208200299999998</v>
      </c>
      <c r="Q1335" s="1" t="s">
        <v>4143</v>
      </c>
      <c r="S1335" s="1" t="e">
        <v>#N/A</v>
      </c>
      <c r="T1335" s="1" t="s">
        <v>4144</v>
      </c>
      <c r="U1335" s="1" t="str">
        <f t="shared" si="44"/>
        <v>Y</v>
      </c>
      <c r="V1335" s="1" t="str">
        <f t="shared" si="45"/>
        <v>N</v>
      </c>
      <c r="X1335" s="1" t="s">
        <v>5813</v>
      </c>
      <c r="AA1335" s="1" t="s">
        <v>5961</v>
      </c>
      <c r="AB1335" s="1" t="e">
        <v>#N/A</v>
      </c>
    </row>
    <row r="1336" spans="1:29" x14ac:dyDescent="0.4">
      <c r="A1336" s="1">
        <v>176897793</v>
      </c>
      <c r="B1336" s="1" t="s">
        <v>196</v>
      </c>
      <c r="C1336" s="1" t="s">
        <v>5946</v>
      </c>
      <c r="D1336" s="1">
        <v>15</v>
      </c>
      <c r="E1336" s="1" t="s">
        <v>5826</v>
      </c>
      <c r="F1336" s="1">
        <v>7</v>
      </c>
      <c r="G1336" s="1" t="s">
        <v>326</v>
      </c>
      <c r="H1336" s="1" t="s">
        <v>7520</v>
      </c>
      <c r="I1336" s="1">
        <v>128</v>
      </c>
      <c r="J1336" s="1" t="s">
        <v>326</v>
      </c>
      <c r="K1336" s="5">
        <v>128</v>
      </c>
      <c r="L1336" s="5">
        <v>6.8749449676104524E-2</v>
      </c>
      <c r="M1336" s="12">
        <v>0.70838751625567065</v>
      </c>
      <c r="N1336" s="12">
        <v>0.18188083190353202</v>
      </c>
      <c r="O1336" s="1" t="s">
        <v>9</v>
      </c>
      <c r="P1336" s="1">
        <v>2.2081427718</v>
      </c>
      <c r="Q1336" s="1" t="s">
        <v>1918</v>
      </c>
      <c r="S1336" s="1" t="e">
        <v>#N/A</v>
      </c>
      <c r="T1336" s="1" t="s">
        <v>1919</v>
      </c>
      <c r="U1336" s="1" t="str">
        <f t="shared" si="44"/>
        <v>Y</v>
      </c>
      <c r="V1336" s="1" t="str">
        <f t="shared" si="45"/>
        <v>N</v>
      </c>
      <c r="W1336" s="1" t="s">
        <v>5813</v>
      </c>
      <c r="X1336" s="1" t="s">
        <v>5813</v>
      </c>
      <c r="Y1336" s="1" t="s">
        <v>6153</v>
      </c>
      <c r="AA1336" s="1" t="s">
        <v>5819</v>
      </c>
      <c r="AB1336" s="1" t="e">
        <v>#N/A</v>
      </c>
    </row>
    <row r="1337" spans="1:29" x14ac:dyDescent="0.4">
      <c r="A1337" s="1">
        <v>167373923</v>
      </c>
      <c r="B1337" s="1" t="s">
        <v>1549</v>
      </c>
      <c r="C1337" s="1" t="s">
        <v>5946</v>
      </c>
      <c r="D1337" s="1">
        <v>15</v>
      </c>
      <c r="E1337" s="1" t="s">
        <v>5826</v>
      </c>
      <c r="F1337" s="1">
        <v>7</v>
      </c>
      <c r="G1337" s="1" t="s">
        <v>326</v>
      </c>
      <c r="H1337" s="1" t="s">
        <v>7521</v>
      </c>
      <c r="I1337" s="1">
        <v>128</v>
      </c>
      <c r="J1337" s="1" t="s">
        <v>326</v>
      </c>
      <c r="K1337" s="5">
        <v>128</v>
      </c>
      <c r="L1337" s="5">
        <v>7.4476474942964416E-2</v>
      </c>
      <c r="M1337" s="12">
        <v>0.75875301621452707</v>
      </c>
      <c r="N1337" s="12">
        <v>9.4632908148478204E-2</v>
      </c>
      <c r="O1337" s="1" t="s">
        <v>21</v>
      </c>
      <c r="P1337" s="1">
        <v>0.85553300769999996</v>
      </c>
      <c r="Q1337" s="1" t="s">
        <v>3110</v>
      </c>
      <c r="S1337" s="1" t="e">
        <v>#N/A</v>
      </c>
      <c r="T1337" s="1" t="s">
        <v>3111</v>
      </c>
      <c r="U1337" s="1" t="str">
        <f t="shared" si="44"/>
        <v>Y</v>
      </c>
      <c r="V1337" s="1" t="str">
        <f t="shared" si="45"/>
        <v>Y</v>
      </c>
      <c r="W1337" s="1" t="s">
        <v>5813</v>
      </c>
      <c r="X1337" s="1" t="s">
        <v>5813</v>
      </c>
      <c r="AA1337" s="1" t="s">
        <v>5820</v>
      </c>
      <c r="AB1337" s="1" t="e">
        <v>#N/A</v>
      </c>
    </row>
    <row r="1338" spans="1:29" x14ac:dyDescent="0.4">
      <c r="A1338" s="1">
        <v>305449231</v>
      </c>
      <c r="B1338" s="1" t="s">
        <v>143</v>
      </c>
      <c r="C1338" s="1" t="s">
        <v>5946</v>
      </c>
      <c r="D1338" s="1">
        <v>15</v>
      </c>
      <c r="E1338" s="1" t="s">
        <v>5826</v>
      </c>
      <c r="F1338" s="1">
        <v>7</v>
      </c>
      <c r="G1338" s="1" t="s">
        <v>326</v>
      </c>
      <c r="H1338" s="1" t="s">
        <v>7519</v>
      </c>
      <c r="I1338" s="1">
        <v>128</v>
      </c>
      <c r="J1338" s="1" t="s">
        <v>326</v>
      </c>
      <c r="K1338" s="5">
        <v>128</v>
      </c>
      <c r="L1338" s="5">
        <v>8.4625191577636399E-2</v>
      </c>
      <c r="M1338" s="12">
        <v>0.64576104090547715</v>
      </c>
      <c r="N1338" s="12">
        <v>0.15576715874145702</v>
      </c>
      <c r="O1338" s="1" t="s">
        <v>9</v>
      </c>
      <c r="P1338" s="1">
        <v>2.6135619019999998</v>
      </c>
      <c r="Q1338" s="1" t="s">
        <v>1697</v>
      </c>
      <c r="S1338" s="1" t="e">
        <v>#N/A</v>
      </c>
      <c r="T1338" s="1" t="s">
        <v>1698</v>
      </c>
      <c r="U1338" s="1" t="str">
        <f t="shared" si="44"/>
        <v>Y</v>
      </c>
      <c r="V1338" s="1" t="str">
        <f t="shared" si="45"/>
        <v>N</v>
      </c>
      <c r="W1338" s="1" t="s">
        <v>5813</v>
      </c>
      <c r="X1338" s="1" t="s">
        <v>5813</v>
      </c>
      <c r="Y1338" s="1" t="s">
        <v>6153</v>
      </c>
      <c r="AA1338" s="1" t="s">
        <v>5819</v>
      </c>
      <c r="AB1338" s="1" t="e">
        <v>#N/A</v>
      </c>
    </row>
    <row r="1339" spans="1:29" x14ac:dyDescent="0.4">
      <c r="A1339" s="1">
        <v>305125123</v>
      </c>
      <c r="B1339" s="1" t="s">
        <v>143</v>
      </c>
      <c r="C1339" s="1" t="s">
        <v>5946</v>
      </c>
      <c r="D1339" s="1">
        <v>15</v>
      </c>
      <c r="E1339" s="1" t="s">
        <v>5826</v>
      </c>
      <c r="F1339" s="1">
        <v>7</v>
      </c>
      <c r="G1339" s="1" t="s">
        <v>326</v>
      </c>
      <c r="H1339" s="1" t="s">
        <v>7521</v>
      </c>
      <c r="I1339" s="1">
        <v>128</v>
      </c>
      <c r="J1339" s="1" t="s">
        <v>326</v>
      </c>
      <c r="K1339" s="5">
        <v>128</v>
      </c>
      <c r="L1339" s="5">
        <v>6.418253542638222E-2</v>
      </c>
      <c r="M1339" s="12">
        <v>0.68481757549784938</v>
      </c>
      <c r="N1339" s="12">
        <v>0.14954596875514886</v>
      </c>
      <c r="O1339" s="1" t="s">
        <v>9</v>
      </c>
      <c r="P1339" s="1">
        <v>1.2306948387999901</v>
      </c>
      <c r="Q1339" s="1" t="s">
        <v>2693</v>
      </c>
      <c r="S1339" s="1" t="e">
        <v>#N/A</v>
      </c>
      <c r="T1339" s="1" t="s">
        <v>2694</v>
      </c>
      <c r="U1339" s="1" t="str">
        <f t="shared" si="44"/>
        <v>Y</v>
      </c>
      <c r="V1339" s="1" t="str">
        <f t="shared" si="45"/>
        <v>N</v>
      </c>
      <c r="W1339" s="1" t="s">
        <v>5813</v>
      </c>
      <c r="X1339" s="1" t="s">
        <v>5813</v>
      </c>
      <c r="AA1339" s="1" t="s">
        <v>5819</v>
      </c>
      <c r="AB1339" s="1" t="e">
        <v>#N/A</v>
      </c>
    </row>
    <row r="1340" spans="1:29" x14ac:dyDescent="0.4">
      <c r="A1340" s="1">
        <v>545428296</v>
      </c>
      <c r="B1340" s="1" t="s">
        <v>1774</v>
      </c>
      <c r="C1340" s="1" t="s">
        <v>5946</v>
      </c>
      <c r="D1340" s="1">
        <v>15</v>
      </c>
      <c r="E1340" s="1" t="s">
        <v>5826</v>
      </c>
      <c r="F1340" s="1">
        <v>7</v>
      </c>
      <c r="G1340" s="1" t="s">
        <v>326</v>
      </c>
      <c r="H1340" s="1" t="s">
        <v>169</v>
      </c>
      <c r="I1340" s="1">
        <v>128</v>
      </c>
      <c r="J1340" s="1" t="s">
        <v>326</v>
      </c>
      <c r="K1340" s="5">
        <v>128</v>
      </c>
      <c r="L1340" s="5">
        <v>2.6792030912457174E-2</v>
      </c>
      <c r="M1340" s="12">
        <v>0.95597569231271473</v>
      </c>
      <c r="N1340" s="12">
        <v>2.7364918201632466E-2</v>
      </c>
      <c r="O1340" s="1" t="s">
        <v>9</v>
      </c>
      <c r="P1340" s="1">
        <v>0.45752490455</v>
      </c>
      <c r="Q1340" s="1" t="s">
        <v>3852</v>
      </c>
      <c r="S1340" s="1" t="e">
        <v>#N/A</v>
      </c>
      <c r="T1340" s="1" t="s">
        <v>3853</v>
      </c>
      <c r="U1340" s="1" t="str">
        <f t="shared" si="44"/>
        <v>Y</v>
      </c>
      <c r="V1340" s="1" t="str">
        <f t="shared" si="45"/>
        <v>Y</v>
      </c>
      <c r="W1340" s="1" t="s">
        <v>5813</v>
      </c>
      <c r="X1340" s="1" t="s">
        <v>5813</v>
      </c>
      <c r="AA1340" s="1" t="s">
        <v>5820</v>
      </c>
      <c r="AB1340" s="1" t="e">
        <v>#N/A</v>
      </c>
    </row>
    <row r="1341" spans="1:29" x14ac:dyDescent="0.4">
      <c r="A1341" s="5">
        <v>183459175</v>
      </c>
      <c r="B1341" s="1" t="s">
        <v>4802</v>
      </c>
      <c r="C1341" s="1" t="s">
        <v>5946</v>
      </c>
      <c r="D1341" s="1">
        <v>38</v>
      </c>
      <c r="E1341" s="1" t="s">
        <v>5830</v>
      </c>
      <c r="F1341" s="1">
        <v>8</v>
      </c>
      <c r="G1341" s="1" t="s">
        <v>1424</v>
      </c>
      <c r="H1341" s="1" t="s">
        <v>2580</v>
      </c>
      <c r="I1341" s="1">
        <v>146</v>
      </c>
      <c r="J1341" s="1" t="s">
        <v>1424</v>
      </c>
      <c r="K1341" s="5">
        <v>146</v>
      </c>
      <c r="L1341" s="5">
        <v>2.6269584482206398E-2</v>
      </c>
      <c r="M1341" s="12">
        <v>0.96397143118698436</v>
      </c>
      <c r="N1341" s="12">
        <v>3.6028539155846813E-2</v>
      </c>
      <c r="O1341" s="1" t="s">
        <v>21</v>
      </c>
      <c r="P1341" s="1">
        <v>0.18942528657499999</v>
      </c>
      <c r="Q1341" s="1" t="s">
        <v>4803</v>
      </c>
      <c r="S1341" s="1" t="e">
        <v>#N/A</v>
      </c>
      <c r="T1341" s="1" t="s">
        <v>4804</v>
      </c>
      <c r="U1341" s="1" t="str">
        <f t="shared" si="44"/>
        <v>Y</v>
      </c>
      <c r="V1341" s="1" t="str">
        <f t="shared" si="45"/>
        <v>Y</v>
      </c>
      <c r="X1341" s="1" t="s">
        <v>5813</v>
      </c>
      <c r="Y1341" s="1" t="s">
        <v>6172</v>
      </c>
      <c r="Z1341" s="1" t="s">
        <v>5812</v>
      </c>
      <c r="AB1341" s="1" t="e">
        <v>#N/A</v>
      </c>
    </row>
    <row r="1342" spans="1:29" x14ac:dyDescent="0.4">
      <c r="A1342" s="1">
        <v>267997620</v>
      </c>
      <c r="B1342" s="1" t="s">
        <v>4802</v>
      </c>
      <c r="C1342" s="1" t="s">
        <v>5946</v>
      </c>
      <c r="D1342" s="1">
        <v>38</v>
      </c>
      <c r="E1342" s="1" t="s">
        <v>5830</v>
      </c>
      <c r="F1342" s="1">
        <v>8</v>
      </c>
      <c r="G1342" s="1" t="s">
        <v>1424</v>
      </c>
      <c r="H1342" s="1" t="s">
        <v>7848</v>
      </c>
      <c r="I1342" s="1">
        <v>146</v>
      </c>
      <c r="J1342" s="1" t="s">
        <v>1424</v>
      </c>
      <c r="K1342" s="5">
        <v>146</v>
      </c>
      <c r="L1342" s="5">
        <v>1.1099891232756761E-2</v>
      </c>
      <c r="M1342" s="12">
        <v>0.65599619039614376</v>
      </c>
      <c r="N1342" s="12">
        <v>0.20019543465815645</v>
      </c>
      <c r="O1342" s="1" t="s">
        <v>9</v>
      </c>
      <c r="P1342" s="1">
        <v>6.5429069125000003E-2</v>
      </c>
      <c r="Q1342" s="1" t="s">
        <v>5580</v>
      </c>
      <c r="S1342" s="1" t="e">
        <v>#N/A</v>
      </c>
      <c r="T1342" s="1" t="s">
        <v>5581</v>
      </c>
      <c r="U1342" s="1" t="str">
        <f t="shared" si="44"/>
        <v>N</v>
      </c>
      <c r="V1342" s="1" t="str">
        <f t="shared" si="45"/>
        <v>N</v>
      </c>
      <c r="X1342" s="1" t="s">
        <v>5813</v>
      </c>
      <c r="Z1342" s="1" t="s">
        <v>7030</v>
      </c>
      <c r="AB1342" s="1" t="e">
        <v>#N/A</v>
      </c>
      <c r="AC1342" s="1" t="s">
        <v>8449</v>
      </c>
    </row>
    <row r="1343" spans="1:29" x14ac:dyDescent="0.4">
      <c r="A1343" s="1">
        <v>287044088</v>
      </c>
      <c r="B1343" s="1" t="s">
        <v>4802</v>
      </c>
      <c r="C1343" s="1" t="s">
        <v>5946</v>
      </c>
      <c r="D1343" s="1">
        <v>38</v>
      </c>
      <c r="E1343" s="1" t="s">
        <v>5830</v>
      </c>
      <c r="F1343" s="1">
        <v>8</v>
      </c>
      <c r="G1343" s="1" t="s">
        <v>1424</v>
      </c>
      <c r="H1343" s="1" t="s">
        <v>7851</v>
      </c>
      <c r="I1343" s="1">
        <v>146</v>
      </c>
      <c r="J1343" s="1" t="s">
        <v>1424</v>
      </c>
      <c r="K1343" s="5">
        <v>146</v>
      </c>
      <c r="L1343" s="5">
        <v>7.6989392924505006E-3</v>
      </c>
      <c r="M1343" s="12">
        <v>0.461006386260294</v>
      </c>
      <c r="N1343" s="12">
        <v>0.43404117737060011</v>
      </c>
      <c r="O1343" s="1" t="s">
        <v>21</v>
      </c>
      <c r="P1343" s="1">
        <v>0.1155715274</v>
      </c>
      <c r="Q1343" s="1" t="s">
        <v>5272</v>
      </c>
      <c r="S1343" s="1" t="e">
        <v>#N/A</v>
      </c>
      <c r="T1343" s="1" t="s">
        <v>5273</v>
      </c>
      <c r="U1343" s="1" t="str">
        <f t="shared" si="44"/>
        <v>N</v>
      </c>
      <c r="V1343" s="1" t="str">
        <f t="shared" si="45"/>
        <v>N</v>
      </c>
      <c r="X1343" s="1" t="s">
        <v>5813</v>
      </c>
      <c r="Z1343" s="1" t="s">
        <v>7030</v>
      </c>
      <c r="AB1343" s="1" t="e">
        <v>#N/A</v>
      </c>
    </row>
    <row r="1344" spans="1:29" x14ac:dyDescent="0.4">
      <c r="A1344" s="1">
        <v>266840498</v>
      </c>
      <c r="B1344" s="1" t="s">
        <v>1549</v>
      </c>
      <c r="C1344" s="1" t="s">
        <v>5946</v>
      </c>
      <c r="D1344" s="1">
        <v>38</v>
      </c>
      <c r="E1344" s="1" t="s">
        <v>5830</v>
      </c>
      <c r="F1344" s="1">
        <v>8</v>
      </c>
      <c r="G1344" s="1" t="s">
        <v>1424</v>
      </c>
      <c r="H1344" s="1" t="s">
        <v>7844</v>
      </c>
      <c r="I1344" s="1">
        <v>146</v>
      </c>
      <c r="J1344" s="1" t="s">
        <v>1424</v>
      </c>
      <c r="K1344" s="5">
        <v>146</v>
      </c>
      <c r="L1344" s="5">
        <v>4.7671643312313612E-2</v>
      </c>
      <c r="M1344" s="12">
        <v>0.57827406681571758</v>
      </c>
      <c r="N1344" s="12">
        <v>0.23688804896060614</v>
      </c>
      <c r="O1344" s="1" t="s">
        <v>21</v>
      </c>
      <c r="P1344" s="1">
        <v>0.37154868869999902</v>
      </c>
      <c r="Q1344" s="1" t="s">
        <v>4086</v>
      </c>
      <c r="S1344" s="1" t="e">
        <v>#N/A</v>
      </c>
      <c r="T1344" s="1" t="s">
        <v>4087</v>
      </c>
      <c r="U1344" s="1" t="str">
        <f t="shared" si="44"/>
        <v>N</v>
      </c>
      <c r="V1344" s="1" t="str">
        <f t="shared" si="45"/>
        <v>N</v>
      </c>
      <c r="X1344" s="1" t="s">
        <v>9</v>
      </c>
      <c r="Y1344" s="1" t="s">
        <v>6012</v>
      </c>
      <c r="AB1344" s="1" t="e">
        <v>#N/A</v>
      </c>
    </row>
    <row r="1345" spans="1:29" x14ac:dyDescent="0.4">
      <c r="A1345" s="1">
        <v>176432524</v>
      </c>
      <c r="B1345" s="1" t="s">
        <v>1393</v>
      </c>
      <c r="C1345" s="1" t="s">
        <v>5946</v>
      </c>
      <c r="D1345" s="1">
        <v>38</v>
      </c>
      <c r="E1345" s="1" t="s">
        <v>5830</v>
      </c>
      <c r="F1345" s="1">
        <v>8</v>
      </c>
      <c r="G1345" s="1" t="s">
        <v>1424</v>
      </c>
      <c r="H1345" s="1" t="s">
        <v>7841</v>
      </c>
      <c r="I1345" s="1">
        <v>146</v>
      </c>
      <c r="J1345" s="1" t="s">
        <v>1424</v>
      </c>
      <c r="K1345" s="5">
        <v>146</v>
      </c>
      <c r="L1345" s="5">
        <v>9.4900129299375857E-2</v>
      </c>
      <c r="M1345" s="12">
        <v>0.24170061273194446</v>
      </c>
      <c r="N1345" s="12">
        <v>0.23640301773695738</v>
      </c>
      <c r="O1345" s="1" t="s">
        <v>21</v>
      </c>
      <c r="P1345" s="1">
        <v>1.4455541744</v>
      </c>
      <c r="Q1345" s="1" t="s">
        <v>2462</v>
      </c>
      <c r="S1345" s="1" t="e">
        <v>#N/A</v>
      </c>
      <c r="T1345" s="1" t="s">
        <v>2463</v>
      </c>
      <c r="U1345" s="1" t="str">
        <f t="shared" si="44"/>
        <v>N</v>
      </c>
      <c r="V1345" s="1" t="str">
        <f t="shared" si="45"/>
        <v>N</v>
      </c>
      <c r="X1345" s="1" t="s">
        <v>9</v>
      </c>
      <c r="Y1345" s="1" t="s">
        <v>5978</v>
      </c>
      <c r="AB1345" s="1" t="e">
        <v>#N/A</v>
      </c>
    </row>
    <row r="1346" spans="1:29" x14ac:dyDescent="0.4">
      <c r="A1346" s="1">
        <v>146983504</v>
      </c>
      <c r="B1346" s="1" t="s">
        <v>4349</v>
      </c>
      <c r="C1346" s="1" t="s">
        <v>5946</v>
      </c>
      <c r="D1346" s="1">
        <v>38</v>
      </c>
      <c r="E1346" s="1" t="s">
        <v>5830</v>
      </c>
      <c r="F1346" s="1">
        <v>8</v>
      </c>
      <c r="G1346" s="1" t="s">
        <v>1424</v>
      </c>
      <c r="H1346" s="1" t="s">
        <v>7843</v>
      </c>
      <c r="I1346" s="1">
        <v>146</v>
      </c>
      <c r="J1346" s="1" t="s">
        <v>1424</v>
      </c>
      <c r="K1346" s="5">
        <v>146</v>
      </c>
      <c r="L1346" s="5">
        <v>8.7178717827320375E-3</v>
      </c>
      <c r="M1346" s="12">
        <v>0.71072529849231869</v>
      </c>
      <c r="N1346" s="12">
        <v>0.2483509741779531</v>
      </c>
      <c r="O1346" s="1" t="s">
        <v>9</v>
      </c>
      <c r="P1346" s="1">
        <v>6.9247802050000001E-2</v>
      </c>
      <c r="Q1346" s="1" t="s">
        <v>5550</v>
      </c>
      <c r="S1346" s="1" t="e">
        <v>#N/A</v>
      </c>
      <c r="T1346" s="1" t="s">
        <v>5551</v>
      </c>
      <c r="U1346" s="1" t="str">
        <f t="shared" si="44"/>
        <v>N</v>
      </c>
      <c r="V1346" s="1" t="str">
        <f t="shared" si="45"/>
        <v>N</v>
      </c>
      <c r="X1346" s="1" t="s">
        <v>5813</v>
      </c>
      <c r="Y1346" s="1" t="s">
        <v>6227</v>
      </c>
      <c r="Z1346" s="1" t="s">
        <v>7012</v>
      </c>
      <c r="AB1346" s="1" t="e">
        <v>#N/A</v>
      </c>
      <c r="AC1346" s="1" t="s">
        <v>8449</v>
      </c>
    </row>
    <row r="1347" spans="1:29" x14ac:dyDescent="0.4">
      <c r="A1347" s="1">
        <v>147136518</v>
      </c>
      <c r="B1347" s="1" t="s">
        <v>4349</v>
      </c>
      <c r="C1347" s="1" t="s">
        <v>5946</v>
      </c>
      <c r="D1347" s="1">
        <v>38</v>
      </c>
      <c r="E1347" s="1" t="s">
        <v>5830</v>
      </c>
      <c r="F1347" s="1">
        <v>8</v>
      </c>
      <c r="G1347" s="1" t="s">
        <v>1424</v>
      </c>
      <c r="H1347" s="1">
        <v>0</v>
      </c>
      <c r="I1347" s="1">
        <v>146</v>
      </c>
      <c r="J1347" s="1" t="s">
        <v>1424</v>
      </c>
      <c r="K1347" s="5">
        <v>146</v>
      </c>
      <c r="L1347" s="5">
        <v>2.2795728996215722E-3</v>
      </c>
      <c r="M1347" s="12">
        <v>0.99667047295445466</v>
      </c>
      <c r="N1347" s="12">
        <v>3.3295270455452491E-3</v>
      </c>
      <c r="O1347" s="1" t="s">
        <v>21</v>
      </c>
      <c r="P1347" s="1">
        <v>0.1443406132</v>
      </c>
      <c r="Q1347" s="1" t="s">
        <v>5076</v>
      </c>
      <c r="R1347" s="1" t="s">
        <v>5813</v>
      </c>
      <c r="S1347" s="1" t="e">
        <v>#N/A</v>
      </c>
      <c r="T1347" s="1" t="s">
        <v>5077</v>
      </c>
      <c r="U1347" s="1" t="str">
        <f t="shared" si="44"/>
        <v>Y</v>
      </c>
      <c r="V1347" s="1" t="str">
        <f t="shared" si="45"/>
        <v>Y</v>
      </c>
      <c r="X1347" s="1" t="s">
        <v>5813</v>
      </c>
      <c r="Z1347" s="1" t="s">
        <v>5812</v>
      </c>
      <c r="AB1347" s="1" t="e">
        <v>#N/A</v>
      </c>
    </row>
    <row r="1348" spans="1:29" x14ac:dyDescent="0.4">
      <c r="A1348" s="1">
        <v>112951097</v>
      </c>
      <c r="B1348" s="1" t="s">
        <v>4349</v>
      </c>
      <c r="C1348" s="1" t="s">
        <v>5946</v>
      </c>
      <c r="D1348" s="1">
        <v>38</v>
      </c>
      <c r="E1348" s="1" t="s">
        <v>5830</v>
      </c>
      <c r="F1348" s="1">
        <v>8</v>
      </c>
      <c r="G1348" s="1" t="s">
        <v>1424</v>
      </c>
      <c r="H1348" s="1" t="s">
        <v>7847</v>
      </c>
      <c r="I1348" s="1">
        <v>146</v>
      </c>
      <c r="J1348" s="1" t="s">
        <v>1424</v>
      </c>
      <c r="K1348" s="5">
        <v>146</v>
      </c>
      <c r="L1348" s="5">
        <v>1.4806542496456965E-2</v>
      </c>
      <c r="M1348" s="12">
        <v>0.51807634205187014</v>
      </c>
      <c r="N1348" s="12">
        <v>0.17789068586608001</v>
      </c>
      <c r="O1348" s="1" t="s">
        <v>21</v>
      </c>
      <c r="P1348" s="1">
        <v>0.1211487809</v>
      </c>
      <c r="Q1348" s="1" t="s">
        <v>5232</v>
      </c>
      <c r="S1348" s="1" t="e">
        <v>#N/A</v>
      </c>
      <c r="T1348" s="1" t="s">
        <v>5233</v>
      </c>
      <c r="U1348" s="1" t="str">
        <f t="shared" si="44"/>
        <v>Y</v>
      </c>
      <c r="V1348" s="1" t="str">
        <f t="shared" si="45"/>
        <v>N</v>
      </c>
      <c r="X1348" s="1" t="s">
        <v>5813</v>
      </c>
      <c r="Z1348" s="1" t="s">
        <v>5812</v>
      </c>
      <c r="AB1348" s="1" t="e">
        <v>#N/A</v>
      </c>
    </row>
    <row r="1349" spans="1:29" x14ac:dyDescent="0.4">
      <c r="A1349" s="1">
        <v>540685246</v>
      </c>
      <c r="B1349" s="1" t="s">
        <v>2967</v>
      </c>
      <c r="C1349" s="1" t="s">
        <v>5946</v>
      </c>
      <c r="D1349" s="1">
        <v>38</v>
      </c>
      <c r="E1349" s="1" t="s">
        <v>5830</v>
      </c>
      <c r="F1349" s="1">
        <v>8</v>
      </c>
      <c r="G1349" s="1" t="s">
        <v>1424</v>
      </c>
      <c r="H1349" s="1" t="s">
        <v>7846</v>
      </c>
      <c r="I1349" s="1">
        <v>146</v>
      </c>
      <c r="J1349" s="1" t="s">
        <v>1424</v>
      </c>
      <c r="K1349" s="5">
        <v>146</v>
      </c>
      <c r="L1349" s="5">
        <v>1.2912079445715314E-2</v>
      </c>
      <c r="M1349" s="12">
        <v>0.80134107705117907</v>
      </c>
      <c r="N1349" s="12">
        <v>0.14463578840855948</v>
      </c>
      <c r="O1349" s="1" t="s">
        <v>21</v>
      </c>
      <c r="P1349" s="1">
        <v>0.15109595654999999</v>
      </c>
      <c r="Q1349" s="1" t="s">
        <v>5030</v>
      </c>
      <c r="S1349" s="1" t="e">
        <v>#N/A</v>
      </c>
      <c r="T1349" s="1" t="s">
        <v>5031</v>
      </c>
      <c r="U1349" s="1" t="str">
        <f t="shared" si="44"/>
        <v>Y</v>
      </c>
      <c r="V1349" s="1" t="str">
        <f t="shared" si="45"/>
        <v>Y</v>
      </c>
      <c r="X1349" s="1" t="s">
        <v>5813</v>
      </c>
      <c r="AB1349" s="1" t="e">
        <v>#N/A</v>
      </c>
    </row>
    <row r="1350" spans="1:29" x14ac:dyDescent="0.4">
      <c r="A1350" s="1">
        <v>299759881</v>
      </c>
      <c r="B1350" s="1" t="s">
        <v>134</v>
      </c>
      <c r="C1350" s="1" t="s">
        <v>5946</v>
      </c>
      <c r="D1350" s="1">
        <v>63</v>
      </c>
      <c r="E1350" s="1" t="s">
        <v>5830</v>
      </c>
      <c r="F1350" s="1">
        <v>8</v>
      </c>
      <c r="G1350" s="1" t="s">
        <v>2580</v>
      </c>
      <c r="H1350" s="1" t="s">
        <v>7957</v>
      </c>
      <c r="I1350" s="1">
        <v>175</v>
      </c>
      <c r="J1350" s="1" t="s">
        <v>2580</v>
      </c>
      <c r="K1350" s="5">
        <v>175</v>
      </c>
      <c r="L1350" s="5">
        <v>6.9048108449405815E-2</v>
      </c>
      <c r="M1350" s="12">
        <v>0.60036998161035982</v>
      </c>
      <c r="N1350" s="12">
        <v>0.23485216813552617</v>
      </c>
      <c r="O1350" s="1" t="s">
        <v>9</v>
      </c>
      <c r="P1350" s="1">
        <v>1.3203217873999999</v>
      </c>
      <c r="Q1350" s="1" t="s">
        <v>2581</v>
      </c>
      <c r="S1350" s="1" t="e">
        <v>#N/A</v>
      </c>
      <c r="T1350" s="1" t="s">
        <v>2582</v>
      </c>
      <c r="U1350" s="1" t="str">
        <f t="shared" si="44"/>
        <v>N</v>
      </c>
      <c r="V1350" s="1" t="str">
        <f t="shared" si="45"/>
        <v>N</v>
      </c>
      <c r="X1350" s="1" t="s">
        <v>5813</v>
      </c>
      <c r="Y1350" s="1" t="s">
        <v>6247</v>
      </c>
      <c r="AA1350" s="1" t="s">
        <v>5953</v>
      </c>
      <c r="AB1350" s="1" t="e">
        <v>#N/A</v>
      </c>
    </row>
    <row r="1351" spans="1:29" x14ac:dyDescent="0.4">
      <c r="A1351" s="1">
        <v>147051682</v>
      </c>
      <c r="B1351" s="1" t="s">
        <v>4349</v>
      </c>
      <c r="C1351" s="1" t="s">
        <v>5946</v>
      </c>
      <c r="D1351" s="1">
        <v>63</v>
      </c>
      <c r="E1351" s="1" t="s">
        <v>5830</v>
      </c>
      <c r="F1351" s="1">
        <v>8</v>
      </c>
      <c r="G1351" s="1" t="s">
        <v>2580</v>
      </c>
      <c r="H1351" s="1" t="s">
        <v>1424</v>
      </c>
      <c r="I1351" s="1">
        <v>175</v>
      </c>
      <c r="J1351" s="1" t="s">
        <v>2580</v>
      </c>
      <c r="K1351" s="5">
        <v>175</v>
      </c>
      <c r="L1351" s="5">
        <v>9.6550514156249594E-3</v>
      </c>
      <c r="M1351" s="12">
        <v>0.33219789886974721</v>
      </c>
      <c r="N1351" s="12">
        <v>0.31650002933228194</v>
      </c>
      <c r="O1351" s="1" t="s">
        <v>9</v>
      </c>
      <c r="P1351" s="1">
        <v>0.15142386699999999</v>
      </c>
      <c r="Q1351" s="1" t="s">
        <v>5028</v>
      </c>
      <c r="S1351" s="1" t="e">
        <v>#N/A</v>
      </c>
      <c r="T1351" s="1" t="s">
        <v>5029</v>
      </c>
      <c r="U1351" s="1" t="str">
        <f t="shared" si="44"/>
        <v>N</v>
      </c>
      <c r="V1351" s="1" t="str">
        <f t="shared" si="45"/>
        <v>N</v>
      </c>
      <c r="X1351" s="1" t="s">
        <v>5813</v>
      </c>
      <c r="Y1351" s="1" t="s">
        <v>6247</v>
      </c>
      <c r="Z1351" s="1" t="s">
        <v>5812</v>
      </c>
      <c r="AA1351" s="1" t="s">
        <v>5957</v>
      </c>
      <c r="AB1351" s="1" t="e">
        <v>#N/A</v>
      </c>
    </row>
    <row r="1352" spans="1:29" x14ac:dyDescent="0.4">
      <c r="A1352" s="5">
        <v>166532512</v>
      </c>
      <c r="B1352" s="1" t="s">
        <v>4349</v>
      </c>
      <c r="C1352" s="1" t="s">
        <v>5946</v>
      </c>
      <c r="D1352" s="1">
        <v>63</v>
      </c>
      <c r="E1352" s="1" t="s">
        <v>5830</v>
      </c>
      <c r="F1352" s="1">
        <v>8</v>
      </c>
      <c r="G1352" s="1" t="s">
        <v>2580</v>
      </c>
      <c r="H1352" s="1" t="s">
        <v>1424</v>
      </c>
      <c r="I1352" s="1">
        <v>175</v>
      </c>
      <c r="J1352" s="1" t="s">
        <v>2580</v>
      </c>
      <c r="K1352" s="5">
        <v>175</v>
      </c>
      <c r="L1352" s="5">
        <v>1.2958177750920384E-2</v>
      </c>
      <c r="M1352" s="12">
        <v>0.6613945004258992</v>
      </c>
      <c r="N1352" s="12">
        <v>0.16618003589254984</v>
      </c>
      <c r="O1352" s="1" t="s">
        <v>21</v>
      </c>
      <c r="P1352" s="1">
        <v>0.28367531289999998</v>
      </c>
      <c r="Q1352" s="1" t="s">
        <v>4350</v>
      </c>
      <c r="S1352" s="1" t="e">
        <v>#N/A</v>
      </c>
      <c r="T1352" s="1" t="s">
        <v>4351</v>
      </c>
      <c r="U1352" s="1" t="str">
        <f t="shared" si="44"/>
        <v>Y</v>
      </c>
      <c r="V1352" s="1" t="str">
        <f t="shared" si="45"/>
        <v>N</v>
      </c>
      <c r="X1352" s="1" t="s">
        <v>5813</v>
      </c>
      <c r="Z1352" s="1" t="s">
        <v>5812</v>
      </c>
      <c r="AB1352" s="1" t="e">
        <v>#N/A</v>
      </c>
    </row>
    <row r="1353" spans="1:29" x14ac:dyDescent="0.4">
      <c r="A1353" s="1">
        <v>167117360</v>
      </c>
      <c r="B1353" s="1" t="s">
        <v>3991</v>
      </c>
      <c r="C1353" s="1" t="s">
        <v>5946</v>
      </c>
      <c r="D1353" s="1">
        <v>126</v>
      </c>
      <c r="E1353" s="1" t="s">
        <v>5830</v>
      </c>
      <c r="F1353" s="1">
        <v>8</v>
      </c>
      <c r="G1353" s="1" t="s">
        <v>1506</v>
      </c>
      <c r="H1353" s="1" t="s">
        <v>7891</v>
      </c>
      <c r="I1353" s="1">
        <v>159</v>
      </c>
      <c r="J1353" s="1" t="s">
        <v>1506</v>
      </c>
      <c r="K1353" s="5">
        <v>159</v>
      </c>
      <c r="L1353" s="5">
        <v>5.0559976728515484E-3</v>
      </c>
      <c r="M1353" s="12">
        <v>0.75084133278663667</v>
      </c>
      <c r="N1353" s="12">
        <v>5.8423428658213719E-2</v>
      </c>
      <c r="O1353" s="1" t="s">
        <v>21</v>
      </c>
      <c r="P1353" s="1">
        <v>7.0037493399999998E-2</v>
      </c>
      <c r="Q1353" s="1" t="s">
        <v>5538</v>
      </c>
      <c r="S1353" s="1" t="e">
        <v>#N/A</v>
      </c>
      <c r="T1353" s="1" t="s">
        <v>5539</v>
      </c>
      <c r="U1353" s="1" t="str">
        <f t="shared" si="44"/>
        <v>Y</v>
      </c>
      <c r="V1353" s="1" t="str">
        <f t="shared" si="45"/>
        <v>Y</v>
      </c>
      <c r="X1353" s="1" t="s">
        <v>5813</v>
      </c>
      <c r="Y1353" s="1" t="s">
        <v>6150</v>
      </c>
      <c r="AB1353" s="1" t="e">
        <v>#N/A</v>
      </c>
    </row>
    <row r="1354" spans="1:29" x14ac:dyDescent="0.4">
      <c r="A1354" s="1">
        <v>168362462</v>
      </c>
      <c r="B1354" s="1" t="s">
        <v>1220</v>
      </c>
      <c r="C1354" s="1" t="s">
        <v>5946</v>
      </c>
      <c r="D1354" s="1">
        <v>126</v>
      </c>
      <c r="E1354" s="1" t="s">
        <v>5830</v>
      </c>
      <c r="F1354" s="1">
        <v>8</v>
      </c>
      <c r="G1354" s="1" t="s">
        <v>1506</v>
      </c>
      <c r="H1354" s="1" t="s">
        <v>7893</v>
      </c>
      <c r="I1354" s="1">
        <v>159</v>
      </c>
      <c r="J1354" s="1" t="s">
        <v>1506</v>
      </c>
      <c r="K1354" s="5">
        <v>159</v>
      </c>
      <c r="L1354" s="5">
        <v>0.12263027652707964</v>
      </c>
      <c r="M1354" s="12">
        <v>0.39103877735618342</v>
      </c>
      <c r="N1354" s="12">
        <v>0.28146926254690302</v>
      </c>
      <c r="O1354" s="1" t="s">
        <v>21</v>
      </c>
      <c r="P1354" s="1">
        <v>1.393699748</v>
      </c>
      <c r="Q1354" s="1" t="s">
        <v>2507</v>
      </c>
      <c r="S1354" s="1" t="e">
        <v>#N/A</v>
      </c>
      <c r="T1354" s="1" t="s">
        <v>2508</v>
      </c>
      <c r="U1354" s="1" t="str">
        <f t="shared" si="44"/>
        <v>N</v>
      </c>
      <c r="V1354" s="1" t="str">
        <f t="shared" si="45"/>
        <v>N</v>
      </c>
      <c r="X1354" s="1" t="s">
        <v>5813</v>
      </c>
      <c r="Y1354" s="1" t="s">
        <v>6150</v>
      </c>
      <c r="AB1354" s="1" t="e">
        <v>#N/A</v>
      </c>
    </row>
    <row r="1355" spans="1:29" x14ac:dyDescent="0.4">
      <c r="A1355" s="1">
        <v>168005102</v>
      </c>
      <c r="B1355" s="1" t="s">
        <v>1393</v>
      </c>
      <c r="C1355" s="1" t="s">
        <v>5946</v>
      </c>
      <c r="D1355" s="1">
        <v>126</v>
      </c>
      <c r="E1355" s="1" t="s">
        <v>5830</v>
      </c>
      <c r="F1355" s="1">
        <v>8</v>
      </c>
      <c r="G1355" s="1" t="s">
        <v>1506</v>
      </c>
      <c r="H1355" s="1" t="s">
        <v>7894</v>
      </c>
      <c r="I1355" s="1">
        <v>159</v>
      </c>
      <c r="J1355" s="1" t="s">
        <v>1506</v>
      </c>
      <c r="K1355" s="5">
        <v>159</v>
      </c>
      <c r="L1355" s="5">
        <v>3.7383903796183185E-2</v>
      </c>
      <c r="M1355" s="12">
        <v>0.46611101250958603</v>
      </c>
      <c r="N1355" s="12">
        <v>0.4370096509735798</v>
      </c>
      <c r="O1355" s="1" t="s">
        <v>9</v>
      </c>
      <c r="P1355" s="1">
        <v>0.38861072880000003</v>
      </c>
      <c r="Q1355" s="1" t="s">
        <v>4047</v>
      </c>
      <c r="S1355" s="1" t="e">
        <v>#N/A</v>
      </c>
      <c r="T1355" s="1" t="s">
        <v>4048</v>
      </c>
      <c r="U1355" s="1" t="str">
        <f t="shared" si="44"/>
        <v>N</v>
      </c>
      <c r="V1355" s="1" t="str">
        <f t="shared" si="45"/>
        <v>N</v>
      </c>
      <c r="X1355" s="1" t="s">
        <v>5813</v>
      </c>
      <c r="Y1355" s="1" t="s">
        <v>6217</v>
      </c>
      <c r="AB1355" s="1" t="e">
        <v>#N/A</v>
      </c>
    </row>
    <row r="1356" spans="1:29" x14ac:dyDescent="0.4">
      <c r="A1356" s="1">
        <v>264078267</v>
      </c>
      <c r="B1356" s="1" t="s">
        <v>520</v>
      </c>
      <c r="C1356" s="1" t="s">
        <v>5946</v>
      </c>
      <c r="D1356" s="1">
        <v>126</v>
      </c>
      <c r="E1356" s="1" t="s">
        <v>5830</v>
      </c>
      <c r="F1356" s="1">
        <v>8</v>
      </c>
      <c r="G1356" s="1" t="s">
        <v>1506</v>
      </c>
      <c r="H1356" s="1" t="s">
        <v>7892</v>
      </c>
      <c r="I1356" s="1">
        <v>159</v>
      </c>
      <c r="J1356" s="1" t="s">
        <v>1506</v>
      </c>
      <c r="K1356" s="5">
        <v>159</v>
      </c>
      <c r="L1356" s="5">
        <v>0.22828252869593987</v>
      </c>
      <c r="M1356" s="12">
        <v>0.26381215042617062</v>
      </c>
      <c r="N1356" s="12">
        <v>0.21896496146920827</v>
      </c>
      <c r="O1356" s="1" t="s">
        <v>21</v>
      </c>
      <c r="P1356" s="1">
        <v>3.0042710655999998</v>
      </c>
      <c r="Q1356" s="1" t="s">
        <v>1507</v>
      </c>
      <c r="S1356" s="1" t="e">
        <v>#N/A</v>
      </c>
      <c r="T1356" s="1" t="s">
        <v>1508</v>
      </c>
      <c r="U1356" s="1" t="str">
        <f t="shared" si="44"/>
        <v>N</v>
      </c>
      <c r="V1356" s="1" t="str">
        <f t="shared" si="45"/>
        <v>N</v>
      </c>
      <c r="X1356" s="1" t="s">
        <v>5813</v>
      </c>
      <c r="Y1356" s="1" t="s">
        <v>6150</v>
      </c>
      <c r="AB1356" s="1" t="e">
        <v>#N/A</v>
      </c>
    </row>
    <row r="1357" spans="1:29" x14ac:dyDescent="0.4">
      <c r="A1357" s="1">
        <v>184157585</v>
      </c>
      <c r="B1357" s="1" t="s">
        <v>1171</v>
      </c>
      <c r="C1357" s="1" t="s">
        <v>5946</v>
      </c>
      <c r="D1357" s="1">
        <v>149</v>
      </c>
      <c r="E1357" s="1" t="s">
        <v>5826</v>
      </c>
      <c r="F1357" s="1">
        <v>7</v>
      </c>
      <c r="G1357" s="1" t="s">
        <v>169</v>
      </c>
      <c r="H1357" s="1" t="s">
        <v>7518</v>
      </c>
      <c r="I1357" s="1">
        <v>127</v>
      </c>
      <c r="J1357" s="1" t="s">
        <v>169</v>
      </c>
      <c r="K1357" s="5">
        <v>127</v>
      </c>
      <c r="L1357" s="5">
        <v>4.9921283128350979E-2</v>
      </c>
      <c r="M1357" s="12">
        <v>0.47112210516566488</v>
      </c>
      <c r="N1357" s="12">
        <v>0.30678975709865336</v>
      </c>
      <c r="O1357" s="1" t="s">
        <v>21</v>
      </c>
      <c r="P1357" s="1">
        <v>1.1872108668000001</v>
      </c>
      <c r="Q1357" s="1" t="s">
        <v>2731</v>
      </c>
      <c r="S1357" s="1" t="e">
        <v>#N/A</v>
      </c>
      <c r="T1357" s="1" t="s">
        <v>2732</v>
      </c>
      <c r="U1357" s="1" t="str">
        <f t="shared" si="44"/>
        <v>N</v>
      </c>
      <c r="V1357" s="1" t="str">
        <f t="shared" si="45"/>
        <v>N</v>
      </c>
      <c r="W1357" s="1" t="s">
        <v>5813</v>
      </c>
      <c r="X1357" s="1" t="s">
        <v>5813</v>
      </c>
      <c r="AA1357" s="1" t="s">
        <v>5821</v>
      </c>
      <c r="AB1357" s="1" t="e">
        <v>#N/A</v>
      </c>
    </row>
    <row r="1358" spans="1:29" x14ac:dyDescent="0.4">
      <c r="A1358" s="1">
        <v>204908781</v>
      </c>
      <c r="B1358" s="1" t="s">
        <v>1393</v>
      </c>
      <c r="C1358" s="1" t="s">
        <v>5946</v>
      </c>
      <c r="D1358" s="1">
        <v>149</v>
      </c>
      <c r="E1358" s="1" t="s">
        <v>5826</v>
      </c>
      <c r="F1358" s="1">
        <v>7</v>
      </c>
      <c r="G1358" s="1" t="s">
        <v>169</v>
      </c>
      <c r="H1358" s="1" t="s">
        <v>7241</v>
      </c>
      <c r="I1358" s="1">
        <v>127</v>
      </c>
      <c r="J1358" s="1" t="s">
        <v>169</v>
      </c>
      <c r="K1358" s="5">
        <v>127</v>
      </c>
      <c r="L1358" s="5">
        <v>3.5330653855213875E-2</v>
      </c>
      <c r="M1358" s="12">
        <v>0.56756233502428377</v>
      </c>
      <c r="N1358" s="12">
        <v>0.22212151930898627</v>
      </c>
      <c r="O1358" s="1" t="s">
        <v>9</v>
      </c>
      <c r="P1358" s="1">
        <v>1.0474828490000001</v>
      </c>
      <c r="Q1358" s="1" t="s">
        <v>2867</v>
      </c>
      <c r="S1358" s="1" t="e">
        <v>#N/A</v>
      </c>
      <c r="T1358" s="1" t="s">
        <v>2868</v>
      </c>
      <c r="U1358" s="1" t="str">
        <f t="shared" si="44"/>
        <v>N</v>
      </c>
      <c r="V1358" s="1" t="str">
        <f t="shared" si="45"/>
        <v>N</v>
      </c>
      <c r="W1358" s="1" t="s">
        <v>5813</v>
      </c>
      <c r="X1358" s="1" t="s">
        <v>5813</v>
      </c>
      <c r="Y1358" s="1" t="s">
        <v>6221</v>
      </c>
      <c r="AA1358" s="1" t="s">
        <v>5820</v>
      </c>
      <c r="AB1358" s="1" t="e">
        <v>#N/A</v>
      </c>
    </row>
    <row r="1359" spans="1:29" x14ac:dyDescent="0.4">
      <c r="A1359" s="1">
        <v>263106751</v>
      </c>
      <c r="B1359" s="1" t="s">
        <v>545</v>
      </c>
      <c r="C1359" s="1" t="s">
        <v>5946</v>
      </c>
      <c r="D1359" s="1">
        <v>149</v>
      </c>
      <c r="E1359" s="1" t="s">
        <v>5826</v>
      </c>
      <c r="F1359" s="1">
        <v>7</v>
      </c>
      <c r="G1359" s="1" t="s">
        <v>169</v>
      </c>
      <c r="H1359" s="1" t="s">
        <v>7238</v>
      </c>
      <c r="I1359" s="1">
        <v>127</v>
      </c>
      <c r="J1359" s="1" t="s">
        <v>169</v>
      </c>
      <c r="K1359" s="5">
        <v>127</v>
      </c>
      <c r="L1359" s="5">
        <v>0.11420426089188157</v>
      </c>
      <c r="M1359" s="12">
        <v>0.44733219935081719</v>
      </c>
      <c r="N1359" s="12">
        <v>0.37561282009092956</v>
      </c>
      <c r="O1359" s="1" t="s">
        <v>9</v>
      </c>
      <c r="P1359" s="1">
        <v>2.4606824704000001</v>
      </c>
      <c r="Q1359" s="1" t="s">
        <v>1770</v>
      </c>
      <c r="S1359" s="1" t="e">
        <v>#N/A</v>
      </c>
      <c r="T1359" s="1" t="s">
        <v>1771</v>
      </c>
      <c r="U1359" s="1" t="str">
        <f t="shared" si="44"/>
        <v>N</v>
      </c>
      <c r="V1359" s="1" t="str">
        <f t="shared" si="45"/>
        <v>N</v>
      </c>
      <c r="W1359" s="1" t="s">
        <v>5813</v>
      </c>
      <c r="X1359" s="1" t="s">
        <v>5813</v>
      </c>
      <c r="AA1359" s="1" t="s">
        <v>5821</v>
      </c>
      <c r="AB1359" s="1" t="e">
        <v>#N/A</v>
      </c>
    </row>
    <row r="1360" spans="1:29" x14ac:dyDescent="0.4">
      <c r="A1360" s="1">
        <v>299448592</v>
      </c>
      <c r="B1360" s="1" t="s">
        <v>1010</v>
      </c>
      <c r="C1360" s="1" t="s">
        <v>5946</v>
      </c>
      <c r="D1360" s="1">
        <v>149</v>
      </c>
      <c r="E1360" s="1" t="s">
        <v>5826</v>
      </c>
      <c r="F1360" s="1">
        <v>7</v>
      </c>
      <c r="G1360" s="1" t="s">
        <v>169</v>
      </c>
      <c r="H1360" s="1" t="s">
        <v>7234</v>
      </c>
      <c r="I1360" s="1">
        <v>127</v>
      </c>
      <c r="J1360" s="1" t="s">
        <v>169</v>
      </c>
      <c r="K1360" s="5">
        <v>127</v>
      </c>
      <c r="L1360" s="5">
        <v>7.2293612654371654E-3</v>
      </c>
      <c r="M1360" s="12">
        <v>0.72062730146118326</v>
      </c>
      <c r="N1360" s="12">
        <v>0.15284438867479558</v>
      </c>
      <c r="O1360" s="1" t="s">
        <v>9</v>
      </c>
      <c r="P1360" s="1">
        <v>0.101942319499999</v>
      </c>
      <c r="Q1360" s="1" t="s">
        <v>5348</v>
      </c>
      <c r="S1360" s="1" t="e">
        <v>#N/A</v>
      </c>
      <c r="T1360" s="1" t="s">
        <v>5349</v>
      </c>
      <c r="U1360" s="1" t="str">
        <f t="shared" si="44"/>
        <v>Y</v>
      </c>
      <c r="V1360" s="1" t="str">
        <f t="shared" si="45"/>
        <v>Y</v>
      </c>
      <c r="W1360" s="1" t="s">
        <v>5812</v>
      </c>
      <c r="X1360" s="1" t="s">
        <v>9</v>
      </c>
      <c r="Y1360" s="1" t="s">
        <v>5980</v>
      </c>
      <c r="AA1360" s="1" t="s">
        <v>5823</v>
      </c>
      <c r="AB1360" s="1" t="e">
        <v>#N/A</v>
      </c>
    </row>
    <row r="1361" spans="1:28" x14ac:dyDescent="0.4">
      <c r="A1361" s="1">
        <v>125831616</v>
      </c>
      <c r="B1361" s="1" t="s">
        <v>10</v>
      </c>
      <c r="C1361" s="1" t="s">
        <v>5946</v>
      </c>
      <c r="D1361" s="1">
        <v>951</v>
      </c>
      <c r="E1361" s="1" t="s">
        <v>5834</v>
      </c>
      <c r="F1361" s="1">
        <v>12</v>
      </c>
      <c r="G1361" s="1" t="s">
        <v>3964</v>
      </c>
      <c r="H1361" s="1" t="s">
        <v>5937</v>
      </c>
      <c r="I1361" s="1">
        <v>303</v>
      </c>
      <c r="J1361" s="1" t="s">
        <v>3964</v>
      </c>
      <c r="K1361" s="5">
        <v>303</v>
      </c>
      <c r="L1361" s="5">
        <v>0.15783261972067761</v>
      </c>
      <c r="M1361" s="12">
        <v>0.89774612910030638</v>
      </c>
      <c r="N1361" s="12">
        <v>9.0986107944063505E-2</v>
      </c>
      <c r="O1361" s="1" t="s">
        <v>9</v>
      </c>
      <c r="P1361" s="1">
        <v>0.41724787720000001</v>
      </c>
      <c r="Q1361" s="1" t="s">
        <v>3965</v>
      </c>
      <c r="S1361" s="1" t="e">
        <v>#N/A</v>
      </c>
      <c r="T1361" s="1" t="s">
        <v>3966</v>
      </c>
      <c r="U1361" s="1" t="str">
        <f t="shared" si="44"/>
        <v>Y</v>
      </c>
      <c r="V1361" s="1" t="str">
        <f t="shared" si="45"/>
        <v>Y</v>
      </c>
      <c r="X1361" s="1" t="s">
        <v>5813</v>
      </c>
      <c r="Z1361" s="1" t="s">
        <v>7027</v>
      </c>
      <c r="AB1361" s="1" t="s">
        <v>5813</v>
      </c>
    </row>
    <row r="1362" spans="1:28" x14ac:dyDescent="0.4">
      <c r="A1362" s="1">
        <v>538833505</v>
      </c>
      <c r="B1362" s="1" t="s">
        <v>614</v>
      </c>
      <c r="C1362" s="1" t="s">
        <v>5946</v>
      </c>
      <c r="D1362" s="1">
        <v>181</v>
      </c>
      <c r="E1362" s="1" t="s">
        <v>5826</v>
      </c>
      <c r="F1362" s="1">
        <v>7</v>
      </c>
      <c r="G1362" s="1" t="s">
        <v>35</v>
      </c>
      <c r="H1362" s="1" t="s">
        <v>7523</v>
      </c>
      <c r="I1362" s="1">
        <v>129</v>
      </c>
      <c r="J1362" s="1" t="s">
        <v>35</v>
      </c>
      <c r="K1362" s="5">
        <v>129</v>
      </c>
      <c r="L1362" s="5">
        <v>0.11229110883519482</v>
      </c>
      <c r="M1362" s="12">
        <v>0.65005898202619927</v>
      </c>
      <c r="N1362" s="12">
        <v>0.13237445759677996</v>
      </c>
      <c r="O1362" s="1" t="s">
        <v>9</v>
      </c>
      <c r="P1362" s="1">
        <v>6.9254257800000003</v>
      </c>
      <c r="Q1362" s="1" t="s">
        <v>615</v>
      </c>
      <c r="S1362" s="1" t="e">
        <v>#N/A</v>
      </c>
      <c r="T1362" s="1" t="s">
        <v>616</v>
      </c>
      <c r="U1362" s="1" t="str">
        <f t="shared" si="44"/>
        <v>Y</v>
      </c>
      <c r="V1362" s="1" t="str">
        <f t="shared" si="45"/>
        <v>N</v>
      </c>
      <c r="W1362" s="1" t="s">
        <v>5813</v>
      </c>
      <c r="X1362" s="1" t="s">
        <v>5813</v>
      </c>
      <c r="AA1362" s="1" t="s">
        <v>5819</v>
      </c>
      <c r="AB1362" s="1" t="e">
        <v>#N/A</v>
      </c>
    </row>
    <row r="1363" spans="1:28" x14ac:dyDescent="0.4">
      <c r="A1363" s="1">
        <v>265286700</v>
      </c>
      <c r="B1363" s="1" t="s">
        <v>196</v>
      </c>
      <c r="C1363" s="1" t="s">
        <v>5946</v>
      </c>
      <c r="D1363" s="1">
        <v>181</v>
      </c>
      <c r="E1363" s="1" t="s">
        <v>5826</v>
      </c>
      <c r="F1363" s="1">
        <v>7</v>
      </c>
      <c r="G1363" s="1" t="s">
        <v>35</v>
      </c>
      <c r="H1363" s="1" t="s">
        <v>7522</v>
      </c>
      <c r="I1363" s="1">
        <v>129</v>
      </c>
      <c r="J1363" s="1" t="s">
        <v>35</v>
      </c>
      <c r="K1363" s="5">
        <v>129</v>
      </c>
      <c r="L1363" s="5">
        <v>0.10290439571152327</v>
      </c>
      <c r="M1363" s="12">
        <v>0.68430781516279238</v>
      </c>
      <c r="N1363" s="12">
        <v>8.6869491465260795E-2</v>
      </c>
      <c r="O1363" s="1" t="s">
        <v>9</v>
      </c>
      <c r="P1363" s="1">
        <v>6.5985766895999998</v>
      </c>
      <c r="Q1363" s="1" t="s">
        <v>659</v>
      </c>
      <c r="S1363" s="1" t="e">
        <v>#N/A</v>
      </c>
      <c r="T1363" s="1" t="s">
        <v>660</v>
      </c>
      <c r="U1363" s="1" t="str">
        <f t="shared" si="44"/>
        <v>Y</v>
      </c>
      <c r="V1363" s="1" t="str">
        <f t="shared" si="45"/>
        <v>N</v>
      </c>
      <c r="W1363" s="1" t="s">
        <v>5813</v>
      </c>
      <c r="X1363" s="1" t="s">
        <v>5813</v>
      </c>
      <c r="AA1363" s="1" t="s">
        <v>5819</v>
      </c>
      <c r="AB1363" s="1" t="e">
        <v>#N/A</v>
      </c>
    </row>
    <row r="1364" spans="1:28" x14ac:dyDescent="0.4">
      <c r="A1364" s="1">
        <v>272829024</v>
      </c>
      <c r="B1364" s="1" t="s">
        <v>4114</v>
      </c>
      <c r="C1364" s="1" t="s">
        <v>5946</v>
      </c>
      <c r="D1364" s="1">
        <v>621</v>
      </c>
      <c r="E1364" s="1" t="s">
        <v>5837</v>
      </c>
      <c r="F1364" s="1">
        <v>10</v>
      </c>
      <c r="G1364" s="1" t="s">
        <v>2397</v>
      </c>
      <c r="H1364" s="1" t="s">
        <v>4954</v>
      </c>
      <c r="I1364" s="1">
        <v>240</v>
      </c>
      <c r="J1364" s="1" t="s">
        <v>2397</v>
      </c>
      <c r="K1364" s="5">
        <v>240</v>
      </c>
      <c r="L1364" s="5">
        <v>4.1919309848881411E-2</v>
      </c>
      <c r="M1364" s="12">
        <v>0.96961445087065279</v>
      </c>
      <c r="N1364" s="12">
        <v>2.4964686225992704E-2</v>
      </c>
      <c r="O1364" s="1" t="s">
        <v>21</v>
      </c>
      <c r="P1364" s="1">
        <v>0.32578912915726099</v>
      </c>
      <c r="Q1364" s="1" t="s">
        <v>4222</v>
      </c>
      <c r="S1364" s="1" t="e">
        <v>#N/A</v>
      </c>
      <c r="T1364" s="1" t="s">
        <v>4223</v>
      </c>
      <c r="U1364" s="1" t="str">
        <f t="shared" si="44"/>
        <v>Y</v>
      </c>
      <c r="V1364" s="1" t="str">
        <f t="shared" si="45"/>
        <v>Y</v>
      </c>
      <c r="X1364" s="1" t="s">
        <v>5813</v>
      </c>
      <c r="Y1364" s="1" t="s">
        <v>6307</v>
      </c>
      <c r="AB1364" s="1" t="e">
        <v>#N/A</v>
      </c>
    </row>
    <row r="1365" spans="1:28" x14ac:dyDescent="0.4">
      <c r="A1365" s="1">
        <v>162019589</v>
      </c>
      <c r="B1365" s="1" t="s">
        <v>2179</v>
      </c>
      <c r="C1365" s="1" t="s">
        <v>5946</v>
      </c>
      <c r="D1365" s="1">
        <v>621</v>
      </c>
      <c r="E1365" s="1" t="s">
        <v>5837</v>
      </c>
      <c r="F1365" s="1">
        <v>10</v>
      </c>
      <c r="G1365" s="1" t="s">
        <v>2397</v>
      </c>
      <c r="H1365" s="1" t="s">
        <v>8246</v>
      </c>
      <c r="I1365" s="1">
        <v>240</v>
      </c>
      <c r="J1365" s="1" t="s">
        <v>2397</v>
      </c>
      <c r="K1365" s="5">
        <v>240</v>
      </c>
      <c r="L1365" s="5">
        <v>2.2839987140027978E-2</v>
      </c>
      <c r="M1365" s="12">
        <v>0.49516673239186626</v>
      </c>
      <c r="N1365" s="12">
        <v>0.13027202524275788</v>
      </c>
      <c r="O1365" s="1" t="s">
        <v>9</v>
      </c>
      <c r="P1365" s="1">
        <v>0.67580017959999905</v>
      </c>
      <c r="Q1365" s="1" t="s">
        <v>3404</v>
      </c>
      <c r="S1365" s="1" t="e">
        <v>#N/A</v>
      </c>
      <c r="T1365" s="1" t="s">
        <v>3405</v>
      </c>
      <c r="U1365" s="1" t="str">
        <f t="shared" si="44"/>
        <v>N</v>
      </c>
      <c r="V1365" s="1" t="str">
        <f t="shared" si="45"/>
        <v>N</v>
      </c>
      <c r="X1365" s="1" t="s">
        <v>9</v>
      </c>
      <c r="Y1365" s="1" t="s">
        <v>6304</v>
      </c>
      <c r="AA1365" s="1" t="s">
        <v>6305</v>
      </c>
      <c r="AB1365" s="1" t="e">
        <v>#N/A</v>
      </c>
    </row>
    <row r="1366" spans="1:28" x14ac:dyDescent="0.4">
      <c r="A1366" s="1">
        <v>264321572</v>
      </c>
      <c r="B1366" s="1" t="s">
        <v>692</v>
      </c>
      <c r="C1366" s="1" t="s">
        <v>5946</v>
      </c>
      <c r="D1366" s="1">
        <v>136</v>
      </c>
      <c r="E1366" s="1" t="s">
        <v>5835</v>
      </c>
      <c r="F1366" s="1">
        <v>11</v>
      </c>
      <c r="G1366" s="1" t="s">
        <v>513</v>
      </c>
      <c r="H1366" s="1" t="s">
        <v>8310</v>
      </c>
      <c r="I1366" s="1">
        <v>273</v>
      </c>
      <c r="J1366" s="6" t="s">
        <v>5919</v>
      </c>
      <c r="K1366" s="6">
        <v>268</v>
      </c>
      <c r="L1366" s="5">
        <v>9.9940589785278092E-3</v>
      </c>
      <c r="M1366" s="12">
        <v>0.58946513625315777</v>
      </c>
      <c r="N1366" s="12">
        <v>0.11873493552389366</v>
      </c>
      <c r="O1366" s="1" t="s">
        <v>9</v>
      </c>
      <c r="P1366" s="1">
        <v>0.18009977929999901</v>
      </c>
      <c r="Q1366" s="1" t="s">
        <v>4847</v>
      </c>
      <c r="S1366" s="1" t="e">
        <v>#N/A</v>
      </c>
      <c r="T1366" s="1" t="s">
        <v>4848</v>
      </c>
      <c r="U1366" s="1" t="str">
        <f t="shared" si="44"/>
        <v>Y</v>
      </c>
      <c r="V1366" s="1" t="str">
        <f t="shared" si="45"/>
        <v>N</v>
      </c>
      <c r="X1366" s="1" t="s">
        <v>5813</v>
      </c>
      <c r="Y1366" s="1" t="s">
        <v>6334</v>
      </c>
      <c r="AB1366" s="1" t="e">
        <v>#N/A</v>
      </c>
    </row>
    <row r="1367" spans="1:28" x14ac:dyDescent="0.4">
      <c r="A1367" s="1">
        <v>266839784</v>
      </c>
      <c r="B1367" s="1" t="s">
        <v>1549</v>
      </c>
      <c r="C1367" s="1" t="s">
        <v>5946</v>
      </c>
      <c r="D1367" s="1">
        <v>96</v>
      </c>
      <c r="E1367" s="1" t="s">
        <v>5835</v>
      </c>
      <c r="F1367" s="1">
        <v>11</v>
      </c>
      <c r="G1367" s="1" t="s">
        <v>2340</v>
      </c>
      <c r="H1367" s="1" t="s">
        <v>8268</v>
      </c>
      <c r="I1367" s="1">
        <v>254</v>
      </c>
      <c r="J1367" s="1" t="s">
        <v>2340</v>
      </c>
      <c r="K1367" s="5">
        <v>254</v>
      </c>
      <c r="L1367" s="5">
        <v>9.2665450940917736E-3</v>
      </c>
      <c r="M1367" s="12">
        <v>0.67895478019217848</v>
      </c>
      <c r="N1367" s="12">
        <v>0.13286332075478449</v>
      </c>
      <c r="O1367" s="1" t="s">
        <v>9</v>
      </c>
      <c r="P1367" s="1">
        <v>0.2779992852</v>
      </c>
      <c r="Q1367" s="1" t="s">
        <v>4378</v>
      </c>
      <c r="S1367" s="1" t="e">
        <v>#N/A</v>
      </c>
      <c r="T1367" s="1" t="s">
        <v>4379</v>
      </c>
      <c r="U1367" s="1" t="str">
        <f t="shared" si="44"/>
        <v>Y</v>
      </c>
      <c r="V1367" s="1" t="str">
        <f t="shared" si="45"/>
        <v>N</v>
      </c>
      <c r="X1367" s="1" t="s">
        <v>5813</v>
      </c>
      <c r="AA1367" s="1" t="s">
        <v>6318</v>
      </c>
      <c r="AB1367" s="1" t="e">
        <v>#N/A</v>
      </c>
    </row>
    <row r="1368" spans="1:28" x14ac:dyDescent="0.4">
      <c r="A1368" s="1">
        <v>177903648</v>
      </c>
      <c r="B1368" s="1" t="s">
        <v>2879</v>
      </c>
      <c r="C1368" s="1" t="s">
        <v>5946</v>
      </c>
      <c r="D1368" s="1">
        <v>96</v>
      </c>
      <c r="E1368" s="1" t="s">
        <v>5835</v>
      </c>
      <c r="F1368" s="1">
        <v>11</v>
      </c>
      <c r="G1368" s="1" t="s">
        <v>2340</v>
      </c>
      <c r="H1368" s="1" t="s">
        <v>949</v>
      </c>
      <c r="I1368" s="1">
        <v>254</v>
      </c>
      <c r="J1368" s="1" t="s">
        <v>2340</v>
      </c>
      <c r="K1368" s="5">
        <v>254</v>
      </c>
      <c r="L1368" s="5">
        <v>3.2348444393934347E-2</v>
      </c>
      <c r="M1368" s="12">
        <v>0.98164171090570895</v>
      </c>
      <c r="N1368" s="12">
        <v>1.1540714079167621E-2</v>
      </c>
      <c r="O1368" s="1" t="s">
        <v>9</v>
      </c>
      <c r="P1368" s="1">
        <v>7.3892347900000002E-2</v>
      </c>
      <c r="Q1368" s="1" t="s">
        <v>5514</v>
      </c>
      <c r="S1368" s="1" t="e">
        <v>#N/A</v>
      </c>
      <c r="T1368" s="1" t="s">
        <v>5515</v>
      </c>
      <c r="U1368" s="1" t="str">
        <f t="shared" si="44"/>
        <v>Y</v>
      </c>
      <c r="V1368" s="1" t="str">
        <f t="shared" si="45"/>
        <v>Y</v>
      </c>
      <c r="X1368" s="1" t="s">
        <v>5813</v>
      </c>
      <c r="AB1368" s="1" t="e">
        <v>#N/A</v>
      </c>
    </row>
    <row r="1369" spans="1:28" x14ac:dyDescent="0.4">
      <c r="A1369" s="1">
        <v>292319155</v>
      </c>
      <c r="B1369" s="1" t="s">
        <v>495</v>
      </c>
      <c r="C1369" s="1" t="s">
        <v>5946</v>
      </c>
      <c r="D1369" s="1">
        <v>96</v>
      </c>
      <c r="E1369" s="1" t="s">
        <v>5835</v>
      </c>
      <c r="F1369" s="1">
        <v>11</v>
      </c>
      <c r="G1369" s="1" t="s">
        <v>2340</v>
      </c>
      <c r="H1369" s="1" t="s">
        <v>8266</v>
      </c>
      <c r="I1369" s="1">
        <v>254</v>
      </c>
      <c r="J1369" s="1" t="s">
        <v>2340</v>
      </c>
      <c r="K1369" s="5">
        <v>254</v>
      </c>
      <c r="L1369" s="5">
        <v>8.2446231493105954E-2</v>
      </c>
      <c r="M1369" s="12">
        <v>0.96804908186341632</v>
      </c>
      <c r="N1369" s="12">
        <v>2.2225453917844789E-2</v>
      </c>
      <c r="O1369" s="1" t="s">
        <v>9</v>
      </c>
      <c r="P1369" s="1">
        <v>0.61792202640000005</v>
      </c>
      <c r="Q1369" s="1" t="s">
        <v>3506</v>
      </c>
      <c r="S1369" s="1" t="e">
        <v>#N/A</v>
      </c>
      <c r="T1369" s="1" t="s">
        <v>3507</v>
      </c>
      <c r="U1369" s="1" t="str">
        <f t="shared" si="44"/>
        <v>Y</v>
      </c>
      <c r="V1369" s="1" t="str">
        <f t="shared" si="45"/>
        <v>Y</v>
      </c>
      <c r="X1369" s="1" t="s">
        <v>5813</v>
      </c>
      <c r="AB1369" s="1" t="e">
        <v>#N/A</v>
      </c>
    </row>
    <row r="1370" spans="1:28" x14ac:dyDescent="0.4">
      <c r="A1370" s="1">
        <v>286556914</v>
      </c>
      <c r="B1370" s="1" t="s">
        <v>143</v>
      </c>
      <c r="C1370" s="1" t="s">
        <v>5946</v>
      </c>
      <c r="D1370" s="1">
        <v>96</v>
      </c>
      <c r="E1370" s="1" t="s">
        <v>5835</v>
      </c>
      <c r="F1370" s="1">
        <v>11</v>
      </c>
      <c r="G1370" s="1" t="s">
        <v>2340</v>
      </c>
      <c r="H1370" s="1" t="s">
        <v>949</v>
      </c>
      <c r="I1370" s="1">
        <v>254</v>
      </c>
      <c r="J1370" s="1" t="s">
        <v>2340</v>
      </c>
      <c r="K1370" s="5">
        <v>254</v>
      </c>
      <c r="L1370" s="5">
        <v>8.7830628956054577E-2</v>
      </c>
      <c r="M1370" s="12">
        <v>0.91466037707865033</v>
      </c>
      <c r="N1370" s="12">
        <v>8.3933322152212705E-2</v>
      </c>
      <c r="O1370" s="1" t="s">
        <v>9</v>
      </c>
      <c r="P1370" s="1">
        <v>1.6113541808</v>
      </c>
      <c r="Q1370" s="1" t="s">
        <v>2341</v>
      </c>
      <c r="S1370" s="1" t="e">
        <v>#N/A</v>
      </c>
      <c r="T1370" s="1" t="s">
        <v>2342</v>
      </c>
      <c r="U1370" s="1" t="str">
        <f t="shared" si="44"/>
        <v>Y</v>
      </c>
      <c r="V1370" s="1" t="str">
        <f t="shared" si="45"/>
        <v>Y</v>
      </c>
      <c r="X1370" s="1" t="s">
        <v>5813</v>
      </c>
      <c r="AB1370" s="1" t="e">
        <v>#N/A</v>
      </c>
    </row>
    <row r="1371" spans="1:28" x14ac:dyDescent="0.4">
      <c r="A1371" s="1">
        <v>292372636</v>
      </c>
      <c r="B1371" s="1" t="s">
        <v>1010</v>
      </c>
      <c r="C1371" s="1" t="s">
        <v>5946</v>
      </c>
      <c r="D1371" s="1">
        <v>677</v>
      </c>
      <c r="E1371" s="1" t="s">
        <v>5827</v>
      </c>
      <c r="F1371" s="1">
        <v>1</v>
      </c>
      <c r="G1371" s="1" t="s">
        <v>8</v>
      </c>
      <c r="H1371" s="1" t="s">
        <v>7093</v>
      </c>
      <c r="I1371" s="1">
        <v>13</v>
      </c>
      <c r="J1371" s="1" t="s">
        <v>8</v>
      </c>
      <c r="K1371" s="5">
        <v>13</v>
      </c>
      <c r="L1371" s="5">
        <v>4.3715453996398708E-3</v>
      </c>
      <c r="M1371" s="12">
        <v>0.3273602836894664</v>
      </c>
      <c r="N1371" s="12">
        <v>0.2757145230121098</v>
      </c>
      <c r="O1371" s="1" t="s">
        <v>9</v>
      </c>
      <c r="P1371" s="1">
        <v>0.27024221279999999</v>
      </c>
      <c r="Q1371" s="1" t="s">
        <v>4423</v>
      </c>
      <c r="S1371" s="1" t="e">
        <v>#N/A</v>
      </c>
      <c r="T1371" s="1" t="s">
        <v>4424</v>
      </c>
      <c r="U1371" s="1" t="str">
        <f t="shared" si="44"/>
        <v>N</v>
      </c>
      <c r="V1371" s="1" t="str">
        <f t="shared" si="45"/>
        <v>N</v>
      </c>
      <c r="W1371" s="1" t="s">
        <v>5812</v>
      </c>
      <c r="X1371" s="1" t="s">
        <v>5812</v>
      </c>
      <c r="Y1371" s="1" t="s">
        <v>6055</v>
      </c>
      <c r="Z1371" s="1" t="s">
        <v>5812</v>
      </c>
      <c r="AB1371" s="1" t="e">
        <v>#N/A</v>
      </c>
    </row>
    <row r="1372" spans="1:28" x14ac:dyDescent="0.4">
      <c r="A1372" s="1">
        <v>160152987</v>
      </c>
      <c r="B1372" s="1" t="s">
        <v>180</v>
      </c>
      <c r="C1372" s="1" t="s">
        <v>5946</v>
      </c>
      <c r="D1372" s="1">
        <v>96</v>
      </c>
      <c r="E1372" s="1" t="s">
        <v>5835</v>
      </c>
      <c r="F1372" s="1">
        <v>11</v>
      </c>
      <c r="G1372" s="1" t="s">
        <v>2340</v>
      </c>
      <c r="H1372" s="1" t="s">
        <v>8267</v>
      </c>
      <c r="I1372" s="1">
        <v>254</v>
      </c>
      <c r="J1372" s="1" t="s">
        <v>2340</v>
      </c>
      <c r="K1372" s="5">
        <v>254</v>
      </c>
      <c r="L1372" s="5">
        <v>0.11566108156407905</v>
      </c>
      <c r="M1372" s="12">
        <v>0.90352926660210853</v>
      </c>
      <c r="N1372" s="12">
        <v>5.2583125782292753E-2</v>
      </c>
      <c r="O1372" s="1" t="s">
        <v>9</v>
      </c>
      <c r="P1372" s="1">
        <v>1.1553365040000001</v>
      </c>
      <c r="Q1372" s="1" t="s">
        <v>2755</v>
      </c>
      <c r="S1372" s="1" t="e">
        <v>#N/A</v>
      </c>
      <c r="T1372" s="1" t="s">
        <v>2756</v>
      </c>
      <c r="U1372" s="1" t="str">
        <f t="shared" si="44"/>
        <v>Y</v>
      </c>
      <c r="V1372" s="1" t="str">
        <f t="shared" si="45"/>
        <v>Y</v>
      </c>
      <c r="X1372" s="1" t="s">
        <v>5813</v>
      </c>
      <c r="Z1372" s="1" t="s">
        <v>8449</v>
      </c>
      <c r="AB1372" s="1" t="e">
        <v>#N/A</v>
      </c>
    </row>
    <row r="1373" spans="1:28" x14ac:dyDescent="0.4">
      <c r="A1373" s="1">
        <v>554333581</v>
      </c>
      <c r="B1373" s="1" t="s">
        <v>578</v>
      </c>
      <c r="C1373" s="1">
        <v>35</v>
      </c>
      <c r="D1373" s="1">
        <v>894</v>
      </c>
      <c r="E1373" s="1" t="s">
        <v>5827</v>
      </c>
      <c r="F1373" s="1">
        <v>1</v>
      </c>
      <c r="G1373" s="1" t="s">
        <v>371</v>
      </c>
      <c r="H1373" s="1" t="s">
        <v>7472</v>
      </c>
      <c r="I1373" s="1">
        <v>36</v>
      </c>
      <c r="J1373" s="1" t="s">
        <v>371</v>
      </c>
      <c r="K1373" s="5">
        <v>36</v>
      </c>
      <c r="L1373" s="5">
        <v>7.4804556865496448E-3</v>
      </c>
      <c r="M1373" s="12">
        <v>0.349306789267956</v>
      </c>
      <c r="N1373" s="12">
        <v>0.29414850551784055</v>
      </c>
      <c r="O1373" s="1" t="s">
        <v>9</v>
      </c>
      <c r="P1373" s="1">
        <v>9.4134318949999907E-2</v>
      </c>
      <c r="Q1373" s="1" t="s">
        <v>5395</v>
      </c>
      <c r="S1373" s="1" t="e">
        <v>#N/A</v>
      </c>
      <c r="T1373" s="1" t="s">
        <v>5396</v>
      </c>
      <c r="U1373" s="1" t="str">
        <f t="shared" si="44"/>
        <v>N</v>
      </c>
      <c r="V1373" s="1" t="str">
        <f t="shared" si="45"/>
        <v>N</v>
      </c>
      <c r="W1373" s="1" t="s">
        <v>5813</v>
      </c>
      <c r="X1373" s="1" t="s">
        <v>5813</v>
      </c>
      <c r="AA1373" s="1" t="s">
        <v>326</v>
      </c>
      <c r="AB1373" s="1" t="e">
        <v>#N/A</v>
      </c>
    </row>
    <row r="1374" spans="1:28" x14ac:dyDescent="0.4">
      <c r="A1374" s="1">
        <v>278171908</v>
      </c>
      <c r="B1374" s="1" t="s">
        <v>1010</v>
      </c>
      <c r="C1374" s="1" t="s">
        <v>5946</v>
      </c>
      <c r="D1374" s="1">
        <v>723</v>
      </c>
      <c r="E1374" s="1" t="s">
        <v>5827</v>
      </c>
      <c r="F1374" s="1">
        <v>1</v>
      </c>
      <c r="G1374" s="1" t="s">
        <v>99</v>
      </c>
      <c r="H1374" s="1" t="s">
        <v>7118</v>
      </c>
      <c r="I1374" s="1">
        <v>30</v>
      </c>
      <c r="J1374" s="1" t="s">
        <v>99</v>
      </c>
      <c r="K1374" s="5">
        <v>30</v>
      </c>
      <c r="L1374" s="5">
        <v>0.14597026704192129</v>
      </c>
      <c r="M1374" s="12">
        <v>0.39615591170151337</v>
      </c>
      <c r="N1374" s="12">
        <v>0.25569223397507629</v>
      </c>
      <c r="O1374" s="1" t="s">
        <v>9</v>
      </c>
      <c r="P1374" s="1">
        <v>2.0086484445999999</v>
      </c>
      <c r="Q1374" s="1" t="s">
        <v>2045</v>
      </c>
      <c r="S1374" s="1" t="e">
        <v>#N/A</v>
      </c>
      <c r="T1374" s="1" t="s">
        <v>2046</v>
      </c>
      <c r="U1374" s="1" t="str">
        <f t="shared" si="44"/>
        <v>N</v>
      </c>
      <c r="V1374" s="1" t="str">
        <f t="shared" si="45"/>
        <v>N</v>
      </c>
      <c r="W1374" s="1" t="s">
        <v>5812</v>
      </c>
      <c r="X1374" s="1" t="s">
        <v>5812</v>
      </c>
      <c r="Y1374" s="1" t="s">
        <v>6239</v>
      </c>
      <c r="AB1374" s="1" t="e">
        <v>#N/A</v>
      </c>
    </row>
    <row r="1375" spans="1:28" x14ac:dyDescent="0.4">
      <c r="A1375" s="1">
        <v>577298618</v>
      </c>
      <c r="B1375" s="1" t="s">
        <v>578</v>
      </c>
      <c r="C1375" s="1">
        <v>36</v>
      </c>
      <c r="D1375" s="1">
        <v>894</v>
      </c>
      <c r="E1375" s="1" t="s">
        <v>5827</v>
      </c>
      <c r="F1375" s="1">
        <v>1</v>
      </c>
      <c r="G1375" s="1" t="s">
        <v>371</v>
      </c>
      <c r="H1375" s="1" t="s">
        <v>7476</v>
      </c>
      <c r="I1375" s="1">
        <v>36</v>
      </c>
      <c r="J1375" s="1" t="s">
        <v>371</v>
      </c>
      <c r="K1375" s="5">
        <v>36</v>
      </c>
      <c r="L1375" s="5">
        <v>1.6256048638610809E-3</v>
      </c>
      <c r="M1375" s="12">
        <v>0.44433360888552031</v>
      </c>
      <c r="N1375" s="12">
        <v>0.40354321752543604</v>
      </c>
      <c r="O1375" s="1" t="s">
        <v>21</v>
      </c>
      <c r="P1375" s="1">
        <v>6.6740350774999999E-2</v>
      </c>
      <c r="Q1375" s="1" t="s">
        <v>5568</v>
      </c>
      <c r="S1375" s="1" t="e">
        <v>#N/A</v>
      </c>
      <c r="T1375" s="1" t="s">
        <v>5569</v>
      </c>
      <c r="U1375" s="1" t="str">
        <f t="shared" si="44"/>
        <v>N</v>
      </c>
      <c r="V1375" s="1" t="str">
        <f t="shared" si="45"/>
        <v>N</v>
      </c>
      <c r="W1375" s="1" t="s">
        <v>5813</v>
      </c>
      <c r="X1375" s="1" t="s">
        <v>5813</v>
      </c>
      <c r="AA1375" s="1" t="s">
        <v>326</v>
      </c>
      <c r="AB1375" s="1" t="e">
        <v>#N/A</v>
      </c>
    </row>
    <row r="1376" spans="1:28" x14ac:dyDescent="0.4">
      <c r="A1376" s="1">
        <v>112229103</v>
      </c>
      <c r="B1376" s="1" t="s">
        <v>10</v>
      </c>
      <c r="C1376" s="1" t="s">
        <v>5946</v>
      </c>
      <c r="D1376" s="1">
        <v>894</v>
      </c>
      <c r="E1376" s="1" t="s">
        <v>5827</v>
      </c>
      <c r="F1376" s="1">
        <v>1</v>
      </c>
      <c r="G1376" s="1" t="s">
        <v>371</v>
      </c>
      <c r="H1376" s="1" t="s">
        <v>377</v>
      </c>
      <c r="I1376" s="1">
        <v>36</v>
      </c>
      <c r="J1376" s="1" t="s">
        <v>371</v>
      </c>
      <c r="K1376" s="5">
        <v>36</v>
      </c>
      <c r="L1376" s="5">
        <v>3.6553230729907175E-2</v>
      </c>
      <c r="M1376" s="12">
        <v>0.86544628050888395</v>
      </c>
      <c r="N1376" s="12">
        <v>0.1340184933967529</v>
      </c>
      <c r="O1376" s="1" t="s">
        <v>9</v>
      </c>
      <c r="P1376" s="1">
        <v>1.7405903283999999</v>
      </c>
      <c r="Q1376" s="1" t="s">
        <v>2231</v>
      </c>
      <c r="S1376" s="1" t="e">
        <v>#N/A</v>
      </c>
      <c r="T1376" s="1" t="s">
        <v>2232</v>
      </c>
      <c r="U1376" s="1" t="str">
        <f t="shared" si="44"/>
        <v>Y</v>
      </c>
      <c r="V1376" s="1" t="str">
        <f t="shared" si="45"/>
        <v>Y</v>
      </c>
      <c r="W1376" s="1" t="s">
        <v>5813</v>
      </c>
      <c r="X1376" s="1" t="s">
        <v>5813</v>
      </c>
      <c r="AA1376" s="1" t="s">
        <v>5816</v>
      </c>
      <c r="AB1376" s="1" t="s">
        <v>5813</v>
      </c>
    </row>
    <row r="1377" spans="1:28" x14ac:dyDescent="0.4">
      <c r="A1377" s="1">
        <v>576036240</v>
      </c>
      <c r="B1377" s="1" t="s">
        <v>149</v>
      </c>
      <c r="C1377" s="1">
        <v>36</v>
      </c>
      <c r="D1377" s="1">
        <v>894</v>
      </c>
      <c r="E1377" s="1" t="s">
        <v>5827</v>
      </c>
      <c r="F1377" s="1">
        <v>1</v>
      </c>
      <c r="G1377" s="1" t="s">
        <v>371</v>
      </c>
      <c r="H1377" s="1" t="s">
        <v>7471</v>
      </c>
      <c r="I1377" s="1">
        <v>36</v>
      </c>
      <c r="J1377" s="1" t="s">
        <v>371</v>
      </c>
      <c r="K1377" s="5">
        <v>36</v>
      </c>
      <c r="L1377" s="5">
        <v>0.22337046610019459</v>
      </c>
      <c r="M1377" s="12">
        <v>0.62067689913680679</v>
      </c>
      <c r="N1377" s="12">
        <v>0.15712512856629449</v>
      </c>
      <c r="O1377" s="1" t="s">
        <v>9</v>
      </c>
      <c r="P1377" s="1">
        <v>1.1581677239999999</v>
      </c>
      <c r="Q1377" s="1" t="s">
        <v>2753</v>
      </c>
      <c r="S1377" s="1" t="e">
        <v>#N/A</v>
      </c>
      <c r="T1377" s="1" t="s">
        <v>2754</v>
      </c>
      <c r="U1377" s="1" t="str">
        <f t="shared" si="44"/>
        <v>Y</v>
      </c>
      <c r="V1377" s="1" t="str">
        <f t="shared" si="45"/>
        <v>N</v>
      </c>
      <c r="W1377" s="1" t="s">
        <v>5813</v>
      </c>
      <c r="X1377" s="1" t="s">
        <v>5813</v>
      </c>
      <c r="AA1377" s="1" t="s">
        <v>5815</v>
      </c>
      <c r="AB1377" s="1" t="e">
        <v>#N/A</v>
      </c>
    </row>
    <row r="1378" spans="1:28" x14ac:dyDescent="0.4">
      <c r="A1378" s="1">
        <v>495345959</v>
      </c>
      <c r="B1378" s="1" t="s">
        <v>149</v>
      </c>
      <c r="C1378" s="1">
        <v>36</v>
      </c>
      <c r="D1378" s="1">
        <v>894</v>
      </c>
      <c r="E1378" s="1" t="s">
        <v>5827</v>
      </c>
      <c r="F1378" s="1">
        <v>1</v>
      </c>
      <c r="G1378" s="1" t="s">
        <v>371</v>
      </c>
      <c r="H1378" s="1" t="s">
        <v>484</v>
      </c>
      <c r="I1378" s="1">
        <v>36</v>
      </c>
      <c r="J1378" s="1" t="s">
        <v>371</v>
      </c>
      <c r="K1378" s="5">
        <v>36</v>
      </c>
      <c r="L1378" s="5">
        <v>1.9900178916598454E-2</v>
      </c>
      <c r="M1378" s="12">
        <v>0.78060922507645369</v>
      </c>
      <c r="N1378" s="12">
        <v>0.21768555766192063</v>
      </c>
      <c r="O1378" s="1" t="s">
        <v>9</v>
      </c>
      <c r="P1378" s="1">
        <v>0.20938228710000001</v>
      </c>
      <c r="Q1378" s="1" t="s">
        <v>4700</v>
      </c>
      <c r="S1378" s="1" t="e">
        <v>#N/A</v>
      </c>
      <c r="T1378" s="1" t="s">
        <v>4701</v>
      </c>
      <c r="U1378" s="1" t="str">
        <f t="shared" si="44"/>
        <v>N</v>
      </c>
      <c r="V1378" s="1" t="str">
        <f t="shared" si="45"/>
        <v>N</v>
      </c>
      <c r="W1378" s="1" t="s">
        <v>5813</v>
      </c>
      <c r="X1378" s="1" t="s">
        <v>5813</v>
      </c>
      <c r="AA1378" s="1" t="s">
        <v>5815</v>
      </c>
      <c r="AB1378" s="1" t="e">
        <v>#N/A</v>
      </c>
    </row>
    <row r="1379" spans="1:28" x14ac:dyDescent="0.4">
      <c r="A1379" s="1">
        <v>557187751</v>
      </c>
      <c r="B1379" s="1" t="s">
        <v>149</v>
      </c>
      <c r="C1379" s="1">
        <v>36</v>
      </c>
      <c r="D1379" s="1">
        <v>894</v>
      </c>
      <c r="E1379" s="1" t="s">
        <v>5827</v>
      </c>
      <c r="F1379" s="1">
        <v>1</v>
      </c>
      <c r="G1379" s="1" t="s">
        <v>371</v>
      </c>
      <c r="H1379" s="1" t="s">
        <v>377</v>
      </c>
      <c r="I1379" s="1">
        <v>36</v>
      </c>
      <c r="J1379" s="1" t="s">
        <v>371</v>
      </c>
      <c r="K1379" s="5">
        <v>36</v>
      </c>
      <c r="L1379" s="5">
        <v>0.12412324684385163</v>
      </c>
      <c r="M1379" s="12">
        <v>0.59351972160733535</v>
      </c>
      <c r="N1379" s="12">
        <v>0.40628839211417717</v>
      </c>
      <c r="O1379" s="1" t="s">
        <v>21</v>
      </c>
      <c r="P1379" s="1">
        <v>1.6590825523999999</v>
      </c>
      <c r="Q1379" s="1" t="s">
        <v>609</v>
      </c>
      <c r="S1379" s="1" t="e">
        <v>#N/A</v>
      </c>
      <c r="T1379" s="1" t="s">
        <v>2301</v>
      </c>
      <c r="U1379" s="1" t="str">
        <f t="shared" si="44"/>
        <v>N</v>
      </c>
      <c r="V1379" s="1" t="str">
        <f t="shared" si="45"/>
        <v>N</v>
      </c>
      <c r="W1379" s="1" t="s">
        <v>5813</v>
      </c>
      <c r="X1379" s="1" t="s">
        <v>5813</v>
      </c>
      <c r="AA1379" s="1" t="s">
        <v>5815</v>
      </c>
      <c r="AB1379" s="1" t="e">
        <v>#N/A</v>
      </c>
    </row>
    <row r="1380" spans="1:28" x14ac:dyDescent="0.4">
      <c r="A1380" s="1">
        <v>562674923</v>
      </c>
      <c r="B1380" s="1" t="s">
        <v>84</v>
      </c>
      <c r="C1380" s="1">
        <v>35</v>
      </c>
      <c r="D1380" s="1">
        <v>894</v>
      </c>
      <c r="E1380" s="1" t="s">
        <v>5827</v>
      </c>
      <c r="F1380" s="1">
        <v>1</v>
      </c>
      <c r="G1380" s="1" t="s">
        <v>371</v>
      </c>
      <c r="H1380" s="1" t="s">
        <v>377</v>
      </c>
      <c r="I1380" s="1">
        <v>36</v>
      </c>
      <c r="J1380" s="1" t="s">
        <v>371</v>
      </c>
      <c r="K1380" s="5">
        <v>36</v>
      </c>
      <c r="L1380" s="5">
        <v>0.13702644811186654</v>
      </c>
      <c r="M1380" s="12">
        <v>0.54328357885588374</v>
      </c>
      <c r="N1380" s="12">
        <v>0.42405192688649918</v>
      </c>
      <c r="O1380" s="1" t="s">
        <v>21</v>
      </c>
      <c r="P1380" s="1">
        <v>5.5533484383999996</v>
      </c>
      <c r="Q1380" s="1" t="s">
        <v>609</v>
      </c>
      <c r="S1380" s="1" t="e">
        <v>#N/A</v>
      </c>
      <c r="T1380" s="1" t="s">
        <v>824</v>
      </c>
      <c r="U1380" s="1" t="str">
        <f t="shared" si="44"/>
        <v>N</v>
      </c>
      <c r="V1380" s="1" t="str">
        <f t="shared" si="45"/>
        <v>N</v>
      </c>
      <c r="W1380" s="1" t="s">
        <v>5813</v>
      </c>
      <c r="X1380" s="1" t="s">
        <v>5813</v>
      </c>
      <c r="AA1380" s="1" t="s">
        <v>5816</v>
      </c>
      <c r="AB1380" s="1" t="e">
        <v>#N/A</v>
      </c>
    </row>
    <row r="1381" spans="1:28" x14ac:dyDescent="0.4">
      <c r="A1381" s="1">
        <v>575782182</v>
      </c>
      <c r="B1381" s="1" t="s">
        <v>84</v>
      </c>
      <c r="C1381" s="1">
        <v>36</v>
      </c>
      <c r="D1381" s="1">
        <v>894</v>
      </c>
      <c r="E1381" s="1" t="s">
        <v>5827</v>
      </c>
      <c r="F1381" s="1">
        <v>1</v>
      </c>
      <c r="G1381" s="1" t="s">
        <v>371</v>
      </c>
      <c r="H1381" s="1" t="s">
        <v>7125</v>
      </c>
      <c r="I1381" s="1">
        <v>36</v>
      </c>
      <c r="J1381" s="1" t="s">
        <v>371</v>
      </c>
      <c r="K1381" s="5">
        <v>36</v>
      </c>
      <c r="L1381" s="5">
        <v>0.27527408619893701</v>
      </c>
      <c r="M1381" s="12">
        <v>0.49125884084792654</v>
      </c>
      <c r="N1381" s="12">
        <v>0.34966089976569537</v>
      </c>
      <c r="O1381" s="1" t="s">
        <v>21</v>
      </c>
      <c r="P1381" s="1">
        <v>7.0376097903999897</v>
      </c>
      <c r="Q1381" s="1" t="s">
        <v>609</v>
      </c>
      <c r="S1381" s="1" t="e">
        <v>#N/A</v>
      </c>
      <c r="T1381" s="1" t="s">
        <v>610</v>
      </c>
      <c r="U1381" s="1" t="str">
        <f t="shared" si="44"/>
        <v>N</v>
      </c>
      <c r="V1381" s="1" t="str">
        <f t="shared" si="45"/>
        <v>N</v>
      </c>
      <c r="W1381" s="1" t="s">
        <v>5813</v>
      </c>
      <c r="X1381" s="1" t="s">
        <v>5813</v>
      </c>
      <c r="AA1381" s="1" t="s">
        <v>5816</v>
      </c>
      <c r="AB1381" s="1" t="e">
        <v>#N/A</v>
      </c>
    </row>
    <row r="1382" spans="1:28" x14ac:dyDescent="0.4">
      <c r="A1382" s="1">
        <v>585021827</v>
      </c>
      <c r="B1382" s="1" t="s">
        <v>2007</v>
      </c>
      <c r="C1382" s="1">
        <v>35</v>
      </c>
      <c r="D1382" s="1">
        <v>894</v>
      </c>
      <c r="E1382" s="1" t="s">
        <v>5827</v>
      </c>
      <c r="F1382" s="1">
        <v>1</v>
      </c>
      <c r="G1382" s="1" t="s">
        <v>371</v>
      </c>
      <c r="H1382" s="1" t="s">
        <v>377</v>
      </c>
      <c r="I1382" s="1">
        <v>36</v>
      </c>
      <c r="J1382" s="1" t="s">
        <v>371</v>
      </c>
      <c r="K1382" s="5">
        <v>36</v>
      </c>
      <c r="L1382" s="5">
        <v>2.1112521459497012E-2</v>
      </c>
      <c r="M1382" s="12">
        <v>0.66582205717031873</v>
      </c>
      <c r="N1382" s="12">
        <v>0.26706290107148334</v>
      </c>
      <c r="O1382" s="1" t="s">
        <v>21</v>
      </c>
      <c r="P1382" s="1">
        <v>0.37541527624999999</v>
      </c>
      <c r="Q1382" s="1" t="s">
        <v>4077</v>
      </c>
      <c r="S1382" s="1" t="e">
        <v>#N/A</v>
      </c>
      <c r="T1382" s="1" t="s">
        <v>4078</v>
      </c>
      <c r="U1382" s="1" t="str">
        <f t="shared" si="44"/>
        <v>N</v>
      </c>
      <c r="V1382" s="1" t="str">
        <f t="shared" si="45"/>
        <v>N</v>
      </c>
      <c r="W1382" s="1" t="s">
        <v>5813</v>
      </c>
      <c r="X1382" s="1" t="s">
        <v>5813</v>
      </c>
      <c r="AA1382" s="1" t="s">
        <v>5817</v>
      </c>
      <c r="AB1382" s="1" t="e">
        <v>#N/A</v>
      </c>
    </row>
    <row r="1383" spans="1:28" x14ac:dyDescent="0.4">
      <c r="A1383" s="1">
        <v>585760423</v>
      </c>
      <c r="B1383" s="1" t="s">
        <v>2007</v>
      </c>
      <c r="C1383" s="1">
        <v>35</v>
      </c>
      <c r="D1383" s="1">
        <v>894</v>
      </c>
      <c r="E1383" s="1" t="s">
        <v>5827</v>
      </c>
      <c r="F1383" s="1">
        <v>1</v>
      </c>
      <c r="G1383" s="1" t="s">
        <v>371</v>
      </c>
      <c r="H1383" s="1" t="s">
        <v>7474</v>
      </c>
      <c r="I1383" s="1">
        <v>36</v>
      </c>
      <c r="J1383" s="1" t="s">
        <v>371</v>
      </c>
      <c r="K1383" s="5">
        <v>36</v>
      </c>
      <c r="L1383" s="5">
        <v>8.3249967436180017E-3</v>
      </c>
      <c r="M1383" s="12">
        <v>0.50235751505358428</v>
      </c>
      <c r="N1383" s="12">
        <v>0.3942842976174305</v>
      </c>
      <c r="O1383" s="1" t="s">
        <v>21</v>
      </c>
      <c r="P1383" s="1">
        <v>0.22060002370000001</v>
      </c>
      <c r="Q1383" s="1" t="s">
        <v>4656</v>
      </c>
      <c r="S1383" s="1" t="e">
        <v>#N/A</v>
      </c>
      <c r="T1383" s="1" t="s">
        <v>4657</v>
      </c>
      <c r="U1383" s="1" t="str">
        <f t="shared" si="44"/>
        <v>N</v>
      </c>
      <c r="V1383" s="1" t="str">
        <f t="shared" si="45"/>
        <v>N</v>
      </c>
      <c r="W1383" s="1" t="s">
        <v>5813</v>
      </c>
      <c r="X1383" s="1" t="s">
        <v>5813</v>
      </c>
      <c r="AA1383" s="1" t="s">
        <v>5817</v>
      </c>
      <c r="AB1383" s="1" t="e">
        <v>#N/A</v>
      </c>
    </row>
    <row r="1384" spans="1:28" x14ac:dyDescent="0.4">
      <c r="A1384" s="1">
        <v>553746532</v>
      </c>
      <c r="B1384" s="1" t="s">
        <v>2007</v>
      </c>
      <c r="C1384" s="1">
        <v>36</v>
      </c>
      <c r="D1384" s="1">
        <v>894</v>
      </c>
      <c r="E1384" s="1" t="s">
        <v>5827</v>
      </c>
      <c r="F1384" s="1">
        <v>1</v>
      </c>
      <c r="G1384" s="1" t="s">
        <v>371</v>
      </c>
      <c r="H1384" s="1" t="s">
        <v>7473</v>
      </c>
      <c r="I1384" s="1">
        <v>36</v>
      </c>
      <c r="J1384" s="1" t="s">
        <v>371</v>
      </c>
      <c r="K1384" s="5">
        <v>36</v>
      </c>
      <c r="L1384" s="5">
        <v>6.411027974092233E-2</v>
      </c>
      <c r="M1384" s="12">
        <v>0.49615548069736565</v>
      </c>
      <c r="N1384" s="12">
        <v>0.32302723907346126</v>
      </c>
      <c r="O1384" s="1" t="s">
        <v>21</v>
      </c>
      <c r="P1384" s="1">
        <v>1.3184664416</v>
      </c>
      <c r="Q1384" s="1" t="s">
        <v>2587</v>
      </c>
      <c r="S1384" s="1" t="e">
        <v>#N/A</v>
      </c>
      <c r="T1384" s="1" t="s">
        <v>2588</v>
      </c>
      <c r="U1384" s="1" t="str">
        <f t="shared" si="44"/>
        <v>N</v>
      </c>
      <c r="V1384" s="1" t="str">
        <f t="shared" si="45"/>
        <v>N</v>
      </c>
      <c r="W1384" s="1" t="s">
        <v>5813</v>
      </c>
      <c r="X1384" s="1" t="s">
        <v>5813</v>
      </c>
      <c r="AA1384" s="1" t="s">
        <v>5817</v>
      </c>
      <c r="AB1384" s="1" t="e">
        <v>#N/A</v>
      </c>
    </row>
    <row r="1385" spans="1:28" x14ac:dyDescent="0.4">
      <c r="A1385" s="1">
        <v>599136295</v>
      </c>
      <c r="B1385" s="1" t="s">
        <v>2007</v>
      </c>
      <c r="C1385" s="1">
        <v>36</v>
      </c>
      <c r="D1385" s="1">
        <v>894</v>
      </c>
      <c r="E1385" s="1" t="s">
        <v>5827</v>
      </c>
      <c r="F1385" s="1">
        <v>1</v>
      </c>
      <c r="G1385" s="1" t="s">
        <v>371</v>
      </c>
      <c r="H1385" s="1" t="s">
        <v>7474</v>
      </c>
      <c r="I1385" s="1">
        <v>36</v>
      </c>
      <c r="J1385" s="1" t="s">
        <v>371</v>
      </c>
      <c r="K1385" s="5">
        <v>36</v>
      </c>
      <c r="L1385" s="5">
        <v>2.814673788036532E-3</v>
      </c>
      <c r="M1385" s="12">
        <v>0.5874592237589733</v>
      </c>
      <c r="N1385" s="12">
        <v>0.35422955635378067</v>
      </c>
      <c r="O1385" s="1" t="s">
        <v>9</v>
      </c>
      <c r="P1385" s="1">
        <v>0.170627894325</v>
      </c>
      <c r="Q1385" s="1" t="s">
        <v>4905</v>
      </c>
      <c r="S1385" s="1" t="e">
        <v>#N/A</v>
      </c>
      <c r="T1385" s="1" t="s">
        <v>4906</v>
      </c>
      <c r="U1385" s="1" t="str">
        <f t="shared" si="44"/>
        <v>N</v>
      </c>
      <c r="V1385" s="1" t="str">
        <f t="shared" si="45"/>
        <v>N</v>
      </c>
      <c r="W1385" s="1" t="s">
        <v>5813</v>
      </c>
      <c r="X1385" s="1" t="s">
        <v>5813</v>
      </c>
      <c r="AA1385" s="1" t="s">
        <v>5817</v>
      </c>
      <c r="AB1385" s="1" t="e">
        <v>#N/A</v>
      </c>
    </row>
    <row r="1386" spans="1:28" x14ac:dyDescent="0.4">
      <c r="A1386" s="1">
        <v>557827228</v>
      </c>
      <c r="B1386" s="1" t="s">
        <v>2007</v>
      </c>
      <c r="C1386" s="1">
        <v>36</v>
      </c>
      <c r="D1386" s="1">
        <v>894</v>
      </c>
      <c r="E1386" s="1" t="s">
        <v>5827</v>
      </c>
      <c r="F1386" s="1">
        <v>1</v>
      </c>
      <c r="G1386" s="1" t="s">
        <v>371</v>
      </c>
      <c r="H1386" s="1" t="s">
        <v>7473</v>
      </c>
      <c r="I1386" s="1">
        <v>36</v>
      </c>
      <c r="J1386" s="1" t="s">
        <v>371</v>
      </c>
      <c r="K1386" s="5">
        <v>36</v>
      </c>
      <c r="L1386" s="5">
        <v>3.0963077474520258E-2</v>
      </c>
      <c r="M1386" s="12">
        <v>0.54393371437066584</v>
      </c>
      <c r="N1386" s="12">
        <v>0.3690191549524563</v>
      </c>
      <c r="O1386" s="1" t="s">
        <v>9</v>
      </c>
      <c r="P1386" s="1">
        <v>0.45598762264999998</v>
      </c>
      <c r="Q1386" s="1" t="s">
        <v>3862</v>
      </c>
      <c r="S1386" s="1" t="e">
        <v>#N/A</v>
      </c>
      <c r="T1386" s="1" t="s">
        <v>3863</v>
      </c>
      <c r="U1386" s="1" t="str">
        <f t="shared" si="44"/>
        <v>N</v>
      </c>
      <c r="V1386" s="1" t="str">
        <f t="shared" si="45"/>
        <v>N</v>
      </c>
      <c r="W1386" s="1" t="s">
        <v>5813</v>
      </c>
      <c r="X1386" s="1" t="s">
        <v>5813</v>
      </c>
      <c r="AA1386" s="1" t="s">
        <v>5817</v>
      </c>
      <c r="AB1386" s="1" t="e">
        <v>#N/A</v>
      </c>
    </row>
    <row r="1387" spans="1:28" x14ac:dyDescent="0.4">
      <c r="A1387" s="1">
        <v>646525156</v>
      </c>
      <c r="B1387" s="1" t="s">
        <v>19</v>
      </c>
      <c r="C1387" s="1">
        <v>35</v>
      </c>
      <c r="D1387" s="1">
        <v>894</v>
      </c>
      <c r="E1387" s="1" t="s">
        <v>5827</v>
      </c>
      <c r="F1387" s="1">
        <v>1</v>
      </c>
      <c r="G1387" s="1" t="s">
        <v>371</v>
      </c>
      <c r="H1387" s="1" t="s">
        <v>7125</v>
      </c>
      <c r="I1387" s="1">
        <v>36</v>
      </c>
      <c r="J1387" s="1" t="s">
        <v>371</v>
      </c>
      <c r="K1387" s="5">
        <v>36</v>
      </c>
      <c r="L1387" s="5">
        <v>0.163840579739818</v>
      </c>
      <c r="M1387" s="12">
        <v>0.51521176337418195</v>
      </c>
      <c r="N1387" s="12">
        <v>0.42935711196074494</v>
      </c>
      <c r="O1387" s="1" t="s">
        <v>9</v>
      </c>
      <c r="P1387" s="1">
        <v>8.8835974528000001</v>
      </c>
      <c r="Q1387" s="1" t="s">
        <v>372</v>
      </c>
      <c r="S1387" s="1" t="e">
        <v>#N/A</v>
      </c>
      <c r="T1387" s="1" t="s">
        <v>373</v>
      </c>
      <c r="U1387" s="1" t="str">
        <f t="shared" si="44"/>
        <v>N</v>
      </c>
      <c r="V1387" s="1" t="str">
        <f t="shared" si="45"/>
        <v>N</v>
      </c>
      <c r="W1387" s="1" t="s">
        <v>5812</v>
      </c>
      <c r="X1387" s="1" t="s">
        <v>5813</v>
      </c>
      <c r="Y1387" s="1" t="s">
        <v>6170</v>
      </c>
      <c r="AA1387" s="1" t="s">
        <v>5814</v>
      </c>
      <c r="AB1387" s="1" t="e">
        <v>#N/A</v>
      </c>
    </row>
    <row r="1388" spans="1:28" x14ac:dyDescent="0.4">
      <c r="A1388" s="1">
        <v>593018150</v>
      </c>
      <c r="B1388" s="1" t="s">
        <v>19</v>
      </c>
      <c r="C1388" s="1">
        <v>35</v>
      </c>
      <c r="D1388" s="1">
        <v>894</v>
      </c>
      <c r="E1388" s="1" t="s">
        <v>5827</v>
      </c>
      <c r="F1388" s="1">
        <v>1</v>
      </c>
      <c r="G1388" s="1" t="s">
        <v>371</v>
      </c>
      <c r="H1388" s="1" t="s">
        <v>7132</v>
      </c>
      <c r="I1388" s="1">
        <v>36</v>
      </c>
      <c r="J1388" s="1" t="s">
        <v>371</v>
      </c>
      <c r="K1388" s="5">
        <v>36</v>
      </c>
      <c r="L1388" s="5">
        <v>0.11730922398835639</v>
      </c>
      <c r="M1388" s="12">
        <v>0.378408397374287</v>
      </c>
      <c r="N1388" s="12">
        <v>0.36629976437711459</v>
      </c>
      <c r="O1388" s="1" t="s">
        <v>9</v>
      </c>
      <c r="P1388" s="1">
        <v>3.8429725879999999</v>
      </c>
      <c r="Q1388" s="1" t="s">
        <v>1232</v>
      </c>
      <c r="S1388" s="1" t="e">
        <v>#N/A</v>
      </c>
      <c r="T1388" s="1" t="s">
        <v>1233</v>
      </c>
      <c r="U1388" s="1" t="str">
        <f t="shared" si="44"/>
        <v>N</v>
      </c>
      <c r="V1388" s="1" t="str">
        <f t="shared" si="45"/>
        <v>N</v>
      </c>
      <c r="W1388" s="1" t="s">
        <v>5813</v>
      </c>
      <c r="X1388" s="1" t="s">
        <v>5813</v>
      </c>
      <c r="AA1388" s="1" t="s">
        <v>5814</v>
      </c>
      <c r="AB1388" s="1" t="e">
        <v>#N/A</v>
      </c>
    </row>
    <row r="1389" spans="1:28" x14ac:dyDescent="0.4">
      <c r="A1389" s="1">
        <v>576341623</v>
      </c>
      <c r="B1389" s="1" t="s">
        <v>19</v>
      </c>
      <c r="C1389" s="1">
        <v>36</v>
      </c>
      <c r="D1389" s="1">
        <v>894</v>
      </c>
      <c r="E1389" s="1" t="s">
        <v>5827</v>
      </c>
      <c r="F1389" s="1">
        <v>1</v>
      </c>
      <c r="G1389" s="1" t="s">
        <v>371</v>
      </c>
      <c r="H1389" s="1" t="s">
        <v>7476</v>
      </c>
      <c r="I1389" s="1">
        <v>36</v>
      </c>
      <c r="J1389" s="1" t="s">
        <v>371</v>
      </c>
      <c r="K1389" s="5">
        <v>36</v>
      </c>
      <c r="L1389" s="5">
        <v>0.19444187609751717</v>
      </c>
      <c r="M1389" s="12">
        <v>0.47663250232402377</v>
      </c>
      <c r="N1389" s="12">
        <v>0.42721779094801998</v>
      </c>
      <c r="O1389" s="1" t="s">
        <v>21</v>
      </c>
      <c r="P1389" s="1">
        <v>2.4603926060000001</v>
      </c>
      <c r="Q1389" s="1" t="s">
        <v>1772</v>
      </c>
      <c r="S1389" s="1" t="e">
        <v>#N/A</v>
      </c>
      <c r="T1389" s="1" t="s">
        <v>1773</v>
      </c>
      <c r="U1389" s="1" t="str">
        <f t="shared" si="44"/>
        <v>N</v>
      </c>
      <c r="V1389" s="1" t="str">
        <f t="shared" si="45"/>
        <v>N</v>
      </c>
      <c r="W1389" s="1" t="s">
        <v>5813</v>
      </c>
      <c r="X1389" s="1" t="s">
        <v>5813</v>
      </c>
      <c r="AA1389" s="1" t="s">
        <v>5814</v>
      </c>
      <c r="AB1389" s="1" t="e">
        <v>#N/A</v>
      </c>
    </row>
    <row r="1390" spans="1:28" x14ac:dyDescent="0.4">
      <c r="A1390" s="1">
        <v>638978767</v>
      </c>
      <c r="B1390" s="1" t="s">
        <v>3812</v>
      </c>
      <c r="C1390" s="1" t="s">
        <v>5946</v>
      </c>
      <c r="D1390" s="1">
        <v>385</v>
      </c>
      <c r="E1390" s="1" t="s">
        <v>5827</v>
      </c>
      <c r="F1390" s="1">
        <v>1</v>
      </c>
      <c r="G1390" s="1" t="s">
        <v>172</v>
      </c>
      <c r="H1390" s="1">
        <v>0</v>
      </c>
      <c r="I1390" s="1">
        <v>21</v>
      </c>
      <c r="J1390" s="1" t="s">
        <v>172</v>
      </c>
      <c r="K1390" s="5">
        <v>21</v>
      </c>
      <c r="L1390" s="5">
        <v>6.1021813300074033E-3</v>
      </c>
      <c r="M1390" s="12">
        <v>0.99999645542070226</v>
      </c>
      <c r="N1390" s="12">
        <v>3.5445792977030658E-6</v>
      </c>
      <c r="O1390" s="1" t="s">
        <v>21</v>
      </c>
      <c r="P1390" s="1">
        <v>7.8021310849999997E-2</v>
      </c>
      <c r="Q1390" s="1" t="s">
        <v>5490</v>
      </c>
      <c r="S1390" s="1" t="e">
        <v>#N/A</v>
      </c>
      <c r="T1390" s="1" t="s">
        <v>5491</v>
      </c>
      <c r="U1390" s="1" t="str">
        <f t="shared" si="44"/>
        <v>Y</v>
      </c>
      <c r="V1390" s="1" t="str">
        <f t="shared" si="45"/>
        <v>Y</v>
      </c>
      <c r="W1390" s="1" t="s">
        <v>5812</v>
      </c>
      <c r="X1390" s="1" t="s">
        <v>5812</v>
      </c>
      <c r="AB1390" s="1" t="e">
        <v>#N/A</v>
      </c>
    </row>
    <row r="1391" spans="1:28" x14ac:dyDescent="0.4">
      <c r="A1391" s="1">
        <v>671030719</v>
      </c>
      <c r="B1391" s="1" t="s">
        <v>3812</v>
      </c>
      <c r="C1391" s="1" t="s">
        <v>5946</v>
      </c>
      <c r="D1391" s="1">
        <v>385</v>
      </c>
      <c r="E1391" s="1" t="s">
        <v>5827</v>
      </c>
      <c r="F1391" s="1">
        <v>1</v>
      </c>
      <c r="G1391" s="1" t="s">
        <v>172</v>
      </c>
      <c r="H1391" s="1">
        <v>0</v>
      </c>
      <c r="I1391" s="1">
        <v>21</v>
      </c>
      <c r="J1391" s="1" t="s">
        <v>172</v>
      </c>
      <c r="K1391" s="5">
        <v>21</v>
      </c>
      <c r="L1391" s="5">
        <v>3.2535216716277999E-3</v>
      </c>
      <c r="M1391" s="12">
        <v>1</v>
      </c>
      <c r="N1391" s="12">
        <v>0</v>
      </c>
      <c r="O1391" s="1" t="s">
        <v>9</v>
      </c>
      <c r="P1391" s="1">
        <v>3.4422707024999999E-2</v>
      </c>
      <c r="Q1391" s="1" t="s">
        <v>5745</v>
      </c>
      <c r="S1391" s="1" t="e">
        <v>#N/A</v>
      </c>
      <c r="T1391" s="1" t="s">
        <v>5746</v>
      </c>
      <c r="U1391" s="1" t="str">
        <f t="shared" si="44"/>
        <v>Y</v>
      </c>
      <c r="V1391" s="1" t="str">
        <f t="shared" si="45"/>
        <v>Y</v>
      </c>
      <c r="W1391" s="1" t="s">
        <v>5812</v>
      </c>
      <c r="X1391" s="1" t="s">
        <v>5812</v>
      </c>
      <c r="Z1391" s="1" t="s">
        <v>7017</v>
      </c>
      <c r="AB1391" s="1" t="e">
        <v>#N/A</v>
      </c>
    </row>
    <row r="1392" spans="1:28" x14ac:dyDescent="0.4">
      <c r="A1392" s="1">
        <v>168164230</v>
      </c>
      <c r="B1392" s="1" t="s">
        <v>19</v>
      </c>
      <c r="C1392" s="1" t="s">
        <v>5946</v>
      </c>
      <c r="D1392" s="1">
        <v>894</v>
      </c>
      <c r="E1392" s="1" t="s">
        <v>5827</v>
      </c>
      <c r="F1392" s="1">
        <v>1</v>
      </c>
      <c r="G1392" s="1" t="s">
        <v>371</v>
      </c>
      <c r="H1392" s="1" t="s">
        <v>7475</v>
      </c>
      <c r="I1392" s="1">
        <v>36</v>
      </c>
      <c r="J1392" s="1" t="s">
        <v>371</v>
      </c>
      <c r="K1392" s="5">
        <v>36</v>
      </c>
      <c r="L1392" s="5">
        <v>0.10492934933296336</v>
      </c>
      <c r="M1392" s="12">
        <v>0.36755068216597336</v>
      </c>
      <c r="N1392" s="12">
        <v>0.3556129795654227</v>
      </c>
      <c r="O1392" s="1" t="s">
        <v>9</v>
      </c>
      <c r="P1392" s="1">
        <v>1.59975960479999</v>
      </c>
      <c r="Q1392" s="1" t="s">
        <v>2347</v>
      </c>
      <c r="S1392" s="1" t="s">
        <v>5813</v>
      </c>
      <c r="T1392" s="1" t="s">
        <v>2348</v>
      </c>
      <c r="U1392" s="1" t="str">
        <f t="shared" si="44"/>
        <v>N</v>
      </c>
      <c r="V1392" s="1" t="str">
        <f t="shared" si="45"/>
        <v>N</v>
      </c>
      <c r="W1392" s="1" t="s">
        <v>5813</v>
      </c>
      <c r="X1392" s="1" t="s">
        <v>5813</v>
      </c>
      <c r="AA1392" s="1" t="s">
        <v>5814</v>
      </c>
      <c r="AB1392" s="1" t="e">
        <v>#N/A</v>
      </c>
    </row>
    <row r="1393" spans="1:31" x14ac:dyDescent="0.4">
      <c r="A1393" s="1">
        <v>267032286</v>
      </c>
      <c r="B1393" s="1" t="s">
        <v>939</v>
      </c>
      <c r="C1393" s="1" t="s">
        <v>5946</v>
      </c>
      <c r="D1393" s="1">
        <v>894</v>
      </c>
      <c r="E1393" s="1" t="s">
        <v>5827</v>
      </c>
      <c r="F1393" s="1">
        <v>1</v>
      </c>
      <c r="G1393" s="1" t="s">
        <v>371</v>
      </c>
      <c r="H1393" s="1" t="s">
        <v>7477</v>
      </c>
      <c r="I1393" s="1">
        <v>36</v>
      </c>
      <c r="J1393" s="1" t="s">
        <v>371</v>
      </c>
      <c r="K1393" s="5">
        <v>36</v>
      </c>
      <c r="L1393" s="5">
        <v>7.8843734745208567E-3</v>
      </c>
      <c r="M1393" s="12">
        <v>0.46059502015100584</v>
      </c>
      <c r="N1393" s="12">
        <v>0.43112703532115487</v>
      </c>
      <c r="O1393" s="1" t="s">
        <v>21</v>
      </c>
      <c r="P1393" s="1">
        <v>0.2283829289</v>
      </c>
      <c r="Q1393" s="1" t="s">
        <v>4603</v>
      </c>
      <c r="S1393" s="1" t="e">
        <v>#N/A</v>
      </c>
      <c r="T1393" s="1" t="s">
        <v>4604</v>
      </c>
      <c r="U1393" s="1" t="str">
        <f t="shared" si="44"/>
        <v>N</v>
      </c>
      <c r="V1393" s="1" t="str">
        <f t="shared" si="45"/>
        <v>N</v>
      </c>
      <c r="W1393" s="1" t="s">
        <v>5813</v>
      </c>
      <c r="X1393" s="1" t="s">
        <v>5813</v>
      </c>
      <c r="AA1393" s="1" t="s">
        <v>5817</v>
      </c>
      <c r="AB1393" s="1" t="e">
        <v>#N/A</v>
      </c>
    </row>
    <row r="1394" spans="1:31" x14ac:dyDescent="0.4">
      <c r="A1394" s="1">
        <v>595884140</v>
      </c>
      <c r="B1394" s="1" t="s">
        <v>617</v>
      </c>
      <c r="C1394" s="1">
        <v>35</v>
      </c>
      <c r="D1394" s="1">
        <v>894</v>
      </c>
      <c r="E1394" s="1" t="s">
        <v>5827</v>
      </c>
      <c r="F1394" s="1">
        <v>1</v>
      </c>
      <c r="G1394" s="1" t="s">
        <v>371</v>
      </c>
      <c r="H1394" s="1" t="s">
        <v>7470</v>
      </c>
      <c r="I1394" s="1">
        <v>36</v>
      </c>
      <c r="J1394" s="1" t="s">
        <v>371</v>
      </c>
      <c r="K1394" s="5">
        <v>36</v>
      </c>
      <c r="L1394" s="5">
        <v>4.1252093759399306E-3</v>
      </c>
      <c r="M1394" s="12">
        <v>0.93448755234240843</v>
      </c>
      <c r="N1394" s="12">
        <v>4.1968571954374666E-2</v>
      </c>
      <c r="O1394" s="1" t="s">
        <v>9</v>
      </c>
      <c r="P1394" s="1">
        <v>0.11022275599999901</v>
      </c>
      <c r="Q1394" s="1" t="s">
        <v>5307</v>
      </c>
      <c r="S1394" s="1" t="e">
        <v>#N/A</v>
      </c>
      <c r="T1394" s="1" t="s">
        <v>5308</v>
      </c>
      <c r="U1394" s="1" t="str">
        <f t="shared" si="44"/>
        <v>Y</v>
      </c>
      <c r="V1394" s="1" t="str">
        <f t="shared" si="45"/>
        <v>Y</v>
      </c>
      <c r="W1394" s="1" t="s">
        <v>5813</v>
      </c>
      <c r="X1394" s="1" t="s">
        <v>5813</v>
      </c>
      <c r="AA1394" s="1" t="s">
        <v>5815</v>
      </c>
      <c r="AB1394" s="1" t="e">
        <v>#N/A</v>
      </c>
    </row>
    <row r="1395" spans="1:31" x14ac:dyDescent="0.4">
      <c r="A1395" s="1">
        <v>614094233</v>
      </c>
      <c r="B1395" s="1" t="s">
        <v>617</v>
      </c>
      <c r="C1395" s="1" t="s">
        <v>5946</v>
      </c>
      <c r="D1395" s="1">
        <v>894</v>
      </c>
      <c r="E1395" s="1" t="s">
        <v>5827</v>
      </c>
      <c r="F1395" s="1">
        <v>1</v>
      </c>
      <c r="G1395" s="1" t="s">
        <v>371</v>
      </c>
      <c r="H1395" s="1" t="s">
        <v>7475</v>
      </c>
      <c r="I1395" s="1">
        <v>36</v>
      </c>
      <c r="J1395" s="1" t="s">
        <v>371</v>
      </c>
      <c r="K1395" s="5">
        <v>36</v>
      </c>
      <c r="L1395" s="5">
        <v>1.525659544044391E-2</v>
      </c>
      <c r="M1395" s="12">
        <v>0.49346073715196109</v>
      </c>
      <c r="N1395" s="12">
        <v>0.38955389433798432</v>
      </c>
      <c r="O1395" s="1" t="s">
        <v>21</v>
      </c>
      <c r="P1395" s="1">
        <v>0.30164002364999998</v>
      </c>
      <c r="Q1395" s="1" t="s">
        <v>4286</v>
      </c>
      <c r="S1395" s="1" t="s">
        <v>5813</v>
      </c>
      <c r="T1395" s="1" t="s">
        <v>4287</v>
      </c>
      <c r="U1395" s="1" t="str">
        <f t="shared" si="44"/>
        <v>N</v>
      </c>
      <c r="V1395" s="1" t="str">
        <f t="shared" si="45"/>
        <v>N</v>
      </c>
      <c r="W1395" s="1" t="s">
        <v>5813</v>
      </c>
      <c r="X1395" s="1" t="s">
        <v>5813</v>
      </c>
      <c r="AA1395" s="1" t="s">
        <v>5815</v>
      </c>
      <c r="AB1395" s="1" t="e">
        <v>#N/A</v>
      </c>
    </row>
    <row r="1396" spans="1:31" x14ac:dyDescent="0.4">
      <c r="A1396" s="1">
        <v>520018181</v>
      </c>
      <c r="B1396" s="1" t="s">
        <v>578</v>
      </c>
      <c r="C1396" s="1">
        <v>36</v>
      </c>
      <c r="D1396" s="1">
        <v>879</v>
      </c>
      <c r="E1396" s="1" t="s">
        <v>5827</v>
      </c>
      <c r="F1396" s="1">
        <v>1</v>
      </c>
      <c r="G1396" s="1" t="s">
        <v>1972</v>
      </c>
      <c r="H1396" s="1" t="s">
        <v>7480</v>
      </c>
      <c r="I1396" s="1">
        <v>37</v>
      </c>
      <c r="J1396" s="1" t="s">
        <v>1972</v>
      </c>
      <c r="K1396" s="5">
        <v>37</v>
      </c>
      <c r="L1396" s="5">
        <v>7.2652719210456271E-3</v>
      </c>
      <c r="M1396" s="12">
        <v>0.53155285929963569</v>
      </c>
      <c r="N1396" s="12">
        <v>0.35036491945902537</v>
      </c>
      <c r="O1396" s="1" t="s">
        <v>9</v>
      </c>
      <c r="P1396" s="1">
        <v>0.200412473275</v>
      </c>
      <c r="Q1396" s="1" t="s">
        <v>4746</v>
      </c>
      <c r="S1396" s="1" t="e">
        <v>#N/A</v>
      </c>
      <c r="T1396" s="1" t="s">
        <v>4747</v>
      </c>
      <c r="U1396" s="1" t="str">
        <f t="shared" ref="U1396:U1459" si="46">IF($M1396&gt;0.5,IF($N1396&lt;0.2, "Y", "N"),"N")</f>
        <v>N</v>
      </c>
      <c r="V1396" s="1" t="str">
        <f t="shared" ref="V1396:V1459" si="47">IF($M1396&gt;0.7,IF($N1396&lt;0.17, "Y", "N"),"N")</f>
        <v>N</v>
      </c>
      <c r="W1396" s="1" t="s">
        <v>5813</v>
      </c>
      <c r="X1396" s="1" t="s">
        <v>5813</v>
      </c>
      <c r="AA1396" s="1" t="s">
        <v>326</v>
      </c>
      <c r="AB1396" s="1" t="e">
        <v>#N/A</v>
      </c>
    </row>
    <row r="1397" spans="1:31" x14ac:dyDescent="0.4">
      <c r="A1397" s="1">
        <v>112424813</v>
      </c>
      <c r="B1397" s="1" t="s">
        <v>10</v>
      </c>
      <c r="C1397" s="1" t="s">
        <v>5946</v>
      </c>
      <c r="D1397" s="1">
        <v>879</v>
      </c>
      <c r="E1397" s="1" t="s">
        <v>5827</v>
      </c>
      <c r="F1397" s="1">
        <v>1</v>
      </c>
      <c r="G1397" s="1" t="s">
        <v>1972</v>
      </c>
      <c r="H1397" s="1">
        <v>0</v>
      </c>
      <c r="I1397" s="1">
        <v>37</v>
      </c>
      <c r="J1397" s="1" t="s">
        <v>1972</v>
      </c>
      <c r="K1397" s="5">
        <v>37</v>
      </c>
      <c r="L1397" s="5">
        <v>3.0585060074109157E-2</v>
      </c>
      <c r="M1397" s="12">
        <v>0.99824386480092853</v>
      </c>
      <c r="N1397" s="12">
        <v>1.7550296221657709E-3</v>
      </c>
      <c r="O1397" s="1" t="s">
        <v>9</v>
      </c>
      <c r="P1397" s="1">
        <v>0.95431866879999905</v>
      </c>
      <c r="Q1397" s="1" t="s">
        <v>2974</v>
      </c>
      <c r="R1397" s="1" t="s">
        <v>5813</v>
      </c>
      <c r="S1397" s="1" t="s">
        <v>5813</v>
      </c>
      <c r="T1397" s="1" t="s">
        <v>2975</v>
      </c>
      <c r="U1397" s="1" t="str">
        <f t="shared" si="46"/>
        <v>Y</v>
      </c>
      <c r="V1397" s="1" t="str">
        <f t="shared" si="47"/>
        <v>Y</v>
      </c>
      <c r="W1397" s="1" t="s">
        <v>5813</v>
      </c>
      <c r="X1397" s="1" t="s">
        <v>5813</v>
      </c>
      <c r="AA1397" s="1" t="s">
        <v>5816</v>
      </c>
      <c r="AB1397" s="1" t="s">
        <v>5813</v>
      </c>
    </row>
    <row r="1398" spans="1:31" x14ac:dyDescent="0.4">
      <c r="A1398" s="1">
        <v>272916915</v>
      </c>
      <c r="B1398" s="1" t="s">
        <v>10</v>
      </c>
      <c r="C1398" s="1" t="s">
        <v>5946</v>
      </c>
      <c r="D1398" s="1">
        <v>879</v>
      </c>
      <c r="E1398" s="1" t="s">
        <v>5827</v>
      </c>
      <c r="F1398" s="1">
        <v>1</v>
      </c>
      <c r="G1398" s="1" t="s">
        <v>1972</v>
      </c>
      <c r="H1398" s="1" t="s">
        <v>7478</v>
      </c>
      <c r="I1398" s="1">
        <v>37</v>
      </c>
      <c r="J1398" s="1" t="s">
        <v>1972</v>
      </c>
      <c r="K1398" s="5">
        <v>37</v>
      </c>
      <c r="L1398" s="5">
        <v>0.10155418142853982</v>
      </c>
      <c r="M1398" s="12">
        <v>0.47475597756271165</v>
      </c>
      <c r="N1398" s="12">
        <v>0.33213652501396046</v>
      </c>
      <c r="O1398" s="1" t="s">
        <v>9</v>
      </c>
      <c r="P1398" s="1">
        <v>1.9674842208000001</v>
      </c>
      <c r="Q1398" s="1" t="s">
        <v>2083</v>
      </c>
      <c r="S1398" s="1" t="e">
        <v>#N/A</v>
      </c>
      <c r="T1398" s="1" t="s">
        <v>2084</v>
      </c>
      <c r="U1398" s="1" t="str">
        <f t="shared" si="46"/>
        <v>N</v>
      </c>
      <c r="V1398" s="1" t="str">
        <f t="shared" si="47"/>
        <v>N</v>
      </c>
      <c r="W1398" s="1" t="s">
        <v>5813</v>
      </c>
      <c r="X1398" s="1" t="s">
        <v>5813</v>
      </c>
      <c r="AA1398" s="1" t="s">
        <v>5816</v>
      </c>
      <c r="AB1398" s="1" t="s">
        <v>5813</v>
      </c>
    </row>
    <row r="1399" spans="1:31" x14ac:dyDescent="0.4">
      <c r="A1399" s="5">
        <v>881300092</v>
      </c>
      <c r="B1399" s="5" t="s">
        <v>948</v>
      </c>
      <c r="C1399" s="1" t="s">
        <v>5946</v>
      </c>
      <c r="D1399" s="5">
        <v>18</v>
      </c>
      <c r="E1399" s="5" t="s">
        <v>5827</v>
      </c>
      <c r="F1399" s="5">
        <v>1</v>
      </c>
      <c r="G1399" s="5" t="s">
        <v>47</v>
      </c>
      <c r="H1399" s="5" t="s">
        <v>16</v>
      </c>
      <c r="I1399" s="5">
        <v>2</v>
      </c>
      <c r="J1399" s="5" t="s">
        <v>47</v>
      </c>
      <c r="K1399" s="5">
        <v>2</v>
      </c>
      <c r="L1399" s="5">
        <v>0.53351826017348536</v>
      </c>
      <c r="M1399" s="12">
        <v>0.91371434802949936</v>
      </c>
      <c r="N1399" s="12">
        <v>8.6285651970500518E-2</v>
      </c>
      <c r="O1399" s="5" t="s">
        <v>21</v>
      </c>
      <c r="P1399" s="5"/>
      <c r="Q1399" s="5" t="s">
        <v>7074</v>
      </c>
      <c r="R1399" s="5"/>
      <c r="S1399" s="5" t="e">
        <v>#N/A</v>
      </c>
      <c r="T1399" s="5" t="s">
        <v>8391</v>
      </c>
      <c r="U1399" s="5" t="str">
        <f t="shared" si="46"/>
        <v>Y</v>
      </c>
      <c r="V1399" s="5" t="str">
        <f t="shared" si="47"/>
        <v>Y</v>
      </c>
      <c r="W1399" s="5" t="s">
        <v>5812</v>
      </c>
      <c r="X1399" s="5" t="s">
        <v>5812</v>
      </c>
      <c r="Y1399" s="5" t="s">
        <v>8389</v>
      </c>
      <c r="Z1399" s="5"/>
      <c r="AA1399" s="5" t="s">
        <v>5822</v>
      </c>
      <c r="AB1399" s="5"/>
      <c r="AC1399" s="5"/>
      <c r="AD1399" s="5"/>
      <c r="AE1399" s="5"/>
    </row>
    <row r="1400" spans="1:31" x14ac:dyDescent="0.4">
      <c r="A1400" s="1">
        <v>182467736</v>
      </c>
      <c r="B1400" s="1" t="s">
        <v>149</v>
      </c>
      <c r="C1400" s="1" t="s">
        <v>5946</v>
      </c>
      <c r="D1400" s="1">
        <v>879</v>
      </c>
      <c r="E1400" s="1" t="s">
        <v>5827</v>
      </c>
      <c r="F1400" s="1">
        <v>1</v>
      </c>
      <c r="G1400" s="1" t="s">
        <v>1972</v>
      </c>
      <c r="H1400" s="1" t="s">
        <v>462</v>
      </c>
      <c r="I1400" s="1">
        <v>37</v>
      </c>
      <c r="J1400" s="1" t="s">
        <v>1972</v>
      </c>
      <c r="K1400" s="5">
        <v>37</v>
      </c>
      <c r="L1400" s="5">
        <v>8.1712725849999807E-2</v>
      </c>
      <c r="M1400" s="12">
        <v>0.53709019525078061</v>
      </c>
      <c r="N1400" s="12">
        <v>0.46290980474921939</v>
      </c>
      <c r="O1400" s="1" t="s">
        <v>9</v>
      </c>
      <c r="P1400" s="1">
        <v>0.26859797860000001</v>
      </c>
      <c r="Q1400" s="1" t="s">
        <v>4427</v>
      </c>
      <c r="S1400" s="1" t="s">
        <v>5813</v>
      </c>
      <c r="T1400" s="1" t="s">
        <v>4428</v>
      </c>
      <c r="U1400" s="1" t="str">
        <f t="shared" si="46"/>
        <v>N</v>
      </c>
      <c r="V1400" s="1" t="str">
        <f t="shared" si="47"/>
        <v>N</v>
      </c>
      <c r="W1400" s="1" t="s">
        <v>5813</v>
      </c>
      <c r="X1400" s="1" t="s">
        <v>5813</v>
      </c>
      <c r="AA1400" s="1" t="s">
        <v>5815</v>
      </c>
      <c r="AB1400" s="1" t="e">
        <v>#N/A</v>
      </c>
    </row>
    <row r="1401" spans="1:31" x14ac:dyDescent="0.4">
      <c r="A1401" s="1">
        <v>158139151</v>
      </c>
      <c r="B1401" s="1" t="s">
        <v>948</v>
      </c>
      <c r="C1401" s="1" t="s">
        <v>5946</v>
      </c>
      <c r="D1401" s="1">
        <v>182305689</v>
      </c>
      <c r="E1401" s="1" t="s">
        <v>5827</v>
      </c>
      <c r="F1401" s="1">
        <v>1</v>
      </c>
      <c r="G1401" s="1" t="s">
        <v>2916</v>
      </c>
      <c r="H1401" s="1" t="s">
        <v>7091</v>
      </c>
      <c r="I1401" s="1">
        <v>10</v>
      </c>
      <c r="J1401" s="1" t="s">
        <v>2916</v>
      </c>
      <c r="K1401" s="5">
        <v>10</v>
      </c>
      <c r="L1401" s="5">
        <v>0.41454371281272667</v>
      </c>
      <c r="M1401" s="12">
        <v>0.56906517015514768</v>
      </c>
      <c r="N1401" s="12">
        <v>0.20570250160451112</v>
      </c>
      <c r="O1401" s="1" t="s">
        <v>9</v>
      </c>
      <c r="P1401" s="1">
        <v>0.99815671235000003</v>
      </c>
      <c r="Q1401" s="1" t="s">
        <v>2917</v>
      </c>
      <c r="S1401" s="1" t="e">
        <v>#N/A</v>
      </c>
      <c r="T1401" s="1" t="s">
        <v>2918</v>
      </c>
      <c r="U1401" s="1" t="str">
        <f t="shared" si="46"/>
        <v>N</v>
      </c>
      <c r="V1401" s="1" t="str">
        <f t="shared" si="47"/>
        <v>N</v>
      </c>
      <c r="W1401" s="1" t="s">
        <v>5812</v>
      </c>
      <c r="X1401" s="1" t="s">
        <v>5812</v>
      </c>
      <c r="Y1401" s="1" t="s">
        <v>6073</v>
      </c>
      <c r="AB1401" s="1" t="e">
        <v>#N/A</v>
      </c>
    </row>
    <row r="1402" spans="1:31" x14ac:dyDescent="0.4">
      <c r="A1402" s="1">
        <v>278179794</v>
      </c>
      <c r="B1402" s="1" t="s">
        <v>134</v>
      </c>
      <c r="C1402" s="1" t="s">
        <v>5946</v>
      </c>
      <c r="D1402" s="1">
        <v>879</v>
      </c>
      <c r="E1402" s="1" t="s">
        <v>5827</v>
      </c>
      <c r="F1402" s="1">
        <v>1</v>
      </c>
      <c r="G1402" s="1" t="s">
        <v>1972</v>
      </c>
      <c r="H1402" s="1" t="s">
        <v>462</v>
      </c>
      <c r="I1402" s="1">
        <v>37</v>
      </c>
      <c r="J1402" s="1" t="s">
        <v>1972</v>
      </c>
      <c r="K1402" s="5">
        <v>37</v>
      </c>
      <c r="L1402" s="5">
        <v>0.14844012536274404</v>
      </c>
      <c r="M1402" s="12">
        <v>0.52207856214538761</v>
      </c>
      <c r="N1402" s="12">
        <v>0.477282259891111</v>
      </c>
      <c r="O1402" s="1" t="s">
        <v>9</v>
      </c>
      <c r="P1402" s="1">
        <v>1.3125191547999999</v>
      </c>
      <c r="Q1402" s="1" t="s">
        <v>2589</v>
      </c>
      <c r="S1402" s="1" t="s">
        <v>5813</v>
      </c>
      <c r="T1402" s="1" t="s">
        <v>2590</v>
      </c>
      <c r="U1402" s="1" t="str">
        <f t="shared" si="46"/>
        <v>N</v>
      </c>
      <c r="V1402" s="1" t="str">
        <f t="shared" si="47"/>
        <v>N</v>
      </c>
      <c r="W1402" s="1" t="s">
        <v>5813</v>
      </c>
      <c r="X1402" s="1" t="s">
        <v>5813</v>
      </c>
      <c r="AA1402" s="1" t="s">
        <v>326</v>
      </c>
      <c r="AB1402" s="1" t="e">
        <v>#N/A</v>
      </c>
    </row>
    <row r="1403" spans="1:31" x14ac:dyDescent="0.4">
      <c r="A1403" s="1">
        <v>584895127</v>
      </c>
      <c r="B1403" s="1" t="s">
        <v>84</v>
      </c>
      <c r="C1403" s="1">
        <v>35</v>
      </c>
      <c r="D1403" s="1">
        <v>879</v>
      </c>
      <c r="E1403" s="1" t="s">
        <v>5827</v>
      </c>
      <c r="F1403" s="1">
        <v>1</v>
      </c>
      <c r="G1403" s="1" t="s">
        <v>1972</v>
      </c>
      <c r="H1403" s="1" t="s">
        <v>462</v>
      </c>
      <c r="I1403" s="1">
        <v>37</v>
      </c>
      <c r="J1403" s="1" t="s">
        <v>1972</v>
      </c>
      <c r="K1403" s="5">
        <v>37</v>
      </c>
      <c r="L1403" s="5">
        <v>3.9015813081943761E-2</v>
      </c>
      <c r="M1403" s="12">
        <v>0.59548269408531374</v>
      </c>
      <c r="N1403" s="12">
        <v>0.4043308287571532</v>
      </c>
      <c r="O1403" s="1" t="s">
        <v>9</v>
      </c>
      <c r="P1403" s="1">
        <v>0.99700096650000003</v>
      </c>
      <c r="Q1403" s="1" t="s">
        <v>2919</v>
      </c>
      <c r="S1403" s="1" t="e">
        <v>#N/A</v>
      </c>
      <c r="T1403" s="1" t="s">
        <v>2920</v>
      </c>
      <c r="U1403" s="1" t="str">
        <f t="shared" si="46"/>
        <v>N</v>
      </c>
      <c r="V1403" s="1" t="str">
        <f t="shared" si="47"/>
        <v>N</v>
      </c>
      <c r="W1403" s="1" t="s">
        <v>5813</v>
      </c>
      <c r="X1403" s="1" t="s">
        <v>5813</v>
      </c>
      <c r="Y1403" s="1" t="s">
        <v>6148</v>
      </c>
      <c r="AA1403" s="1" t="s">
        <v>5816</v>
      </c>
      <c r="AB1403" s="1" t="e">
        <v>#N/A</v>
      </c>
    </row>
    <row r="1404" spans="1:31" x14ac:dyDescent="0.4">
      <c r="A1404" s="1">
        <v>562521707</v>
      </c>
      <c r="B1404" s="1" t="s">
        <v>84</v>
      </c>
      <c r="C1404" s="1">
        <v>35</v>
      </c>
      <c r="D1404" s="1">
        <v>879</v>
      </c>
      <c r="E1404" s="1" t="s">
        <v>5827</v>
      </c>
      <c r="F1404" s="1">
        <v>1</v>
      </c>
      <c r="G1404" s="1" t="s">
        <v>1972</v>
      </c>
      <c r="H1404" s="1" t="s">
        <v>7478</v>
      </c>
      <c r="I1404" s="1">
        <v>37</v>
      </c>
      <c r="J1404" s="1" t="s">
        <v>1972</v>
      </c>
      <c r="K1404" s="5">
        <v>37</v>
      </c>
      <c r="L1404" s="5">
        <v>0.12631867440619127</v>
      </c>
      <c r="M1404" s="12">
        <v>0.49747973495685427</v>
      </c>
      <c r="N1404" s="12">
        <v>0.26976418906105076</v>
      </c>
      <c r="O1404" s="1" t="s">
        <v>9</v>
      </c>
      <c r="P1404" s="1">
        <v>2.11936897199999</v>
      </c>
      <c r="Q1404" s="1" t="s">
        <v>1973</v>
      </c>
      <c r="S1404" s="1" t="e">
        <v>#N/A</v>
      </c>
      <c r="T1404" s="1" t="s">
        <v>1974</v>
      </c>
      <c r="U1404" s="1" t="str">
        <f t="shared" si="46"/>
        <v>N</v>
      </c>
      <c r="V1404" s="1" t="str">
        <f t="shared" si="47"/>
        <v>N</v>
      </c>
      <c r="W1404" s="1" t="s">
        <v>5813</v>
      </c>
      <c r="X1404" s="1" t="s">
        <v>5813</v>
      </c>
      <c r="AA1404" s="1" t="s">
        <v>5816</v>
      </c>
      <c r="AB1404" s="1" t="e">
        <v>#N/A</v>
      </c>
    </row>
    <row r="1405" spans="1:31" x14ac:dyDescent="0.4">
      <c r="A1405" s="1">
        <v>298720191</v>
      </c>
      <c r="B1405" s="1" t="s">
        <v>88</v>
      </c>
      <c r="C1405" s="1" t="s">
        <v>5946</v>
      </c>
      <c r="D1405" s="1">
        <v>879</v>
      </c>
      <c r="E1405" s="1" t="s">
        <v>5827</v>
      </c>
      <c r="F1405" s="1">
        <v>1</v>
      </c>
      <c r="G1405" s="1" t="s">
        <v>1972</v>
      </c>
      <c r="H1405" s="1" t="s">
        <v>462</v>
      </c>
      <c r="I1405" s="1">
        <v>37</v>
      </c>
      <c r="J1405" s="1" t="s">
        <v>1972</v>
      </c>
      <c r="K1405" s="5">
        <v>37</v>
      </c>
      <c r="L1405" s="5">
        <v>4.1448241029201791E-2</v>
      </c>
      <c r="M1405" s="12">
        <v>0.95750805959994423</v>
      </c>
      <c r="N1405" s="12">
        <v>4.24919404000558E-2</v>
      </c>
      <c r="O1405" s="1" t="s">
        <v>9</v>
      </c>
      <c r="P1405" s="1">
        <v>0.60564151899999996</v>
      </c>
      <c r="Q1405" s="1" t="s">
        <v>3541</v>
      </c>
      <c r="S1405" s="1" t="e">
        <v>#N/A</v>
      </c>
      <c r="T1405" s="1" t="s">
        <v>3542</v>
      </c>
      <c r="U1405" s="1" t="str">
        <f t="shared" si="46"/>
        <v>Y</v>
      </c>
      <c r="V1405" s="1" t="str">
        <f t="shared" si="47"/>
        <v>Y</v>
      </c>
      <c r="W1405" s="1" t="s">
        <v>5813</v>
      </c>
      <c r="X1405" s="1" t="s">
        <v>5813</v>
      </c>
      <c r="AA1405" s="1" t="s">
        <v>5814</v>
      </c>
      <c r="AB1405" s="1" t="e">
        <v>#N/A</v>
      </c>
    </row>
    <row r="1406" spans="1:31" x14ac:dyDescent="0.4">
      <c r="A1406" s="1">
        <v>543680289</v>
      </c>
      <c r="B1406" s="1" t="s">
        <v>2007</v>
      </c>
      <c r="C1406" s="1">
        <v>35</v>
      </c>
      <c r="D1406" s="1">
        <v>879</v>
      </c>
      <c r="E1406" s="1" t="s">
        <v>5827</v>
      </c>
      <c r="F1406" s="1">
        <v>1</v>
      </c>
      <c r="G1406" s="1" t="s">
        <v>1972</v>
      </c>
      <c r="H1406" s="1" t="s">
        <v>7402</v>
      </c>
      <c r="I1406" s="1">
        <v>37</v>
      </c>
      <c r="J1406" s="1" t="s">
        <v>1972</v>
      </c>
      <c r="K1406" s="5">
        <v>37</v>
      </c>
      <c r="L1406" s="5">
        <v>3.2094701870335141E-2</v>
      </c>
      <c r="M1406" s="12">
        <v>0.67492612624239667</v>
      </c>
      <c r="N1406" s="12">
        <v>0.22032463038062083</v>
      </c>
      <c r="O1406" s="1" t="s">
        <v>9</v>
      </c>
      <c r="P1406" s="1">
        <v>0.29392649142499999</v>
      </c>
      <c r="Q1406" s="1" t="s">
        <v>4313</v>
      </c>
      <c r="S1406" s="1" t="e">
        <v>#N/A</v>
      </c>
      <c r="T1406" s="1" t="s">
        <v>4314</v>
      </c>
      <c r="U1406" s="1" t="str">
        <f t="shared" si="46"/>
        <v>N</v>
      </c>
      <c r="V1406" s="1" t="str">
        <f t="shared" si="47"/>
        <v>N</v>
      </c>
      <c r="W1406" s="1" t="s">
        <v>5813</v>
      </c>
      <c r="X1406" s="1" t="s">
        <v>5813</v>
      </c>
      <c r="AA1406" s="1" t="s">
        <v>5817</v>
      </c>
      <c r="AB1406" s="1" t="e">
        <v>#N/A</v>
      </c>
    </row>
    <row r="1407" spans="1:31" x14ac:dyDescent="0.4">
      <c r="A1407" s="1">
        <v>560800029</v>
      </c>
      <c r="B1407" s="1" t="s">
        <v>2007</v>
      </c>
      <c r="C1407" s="1">
        <v>36</v>
      </c>
      <c r="D1407" s="1">
        <v>879</v>
      </c>
      <c r="E1407" s="1" t="s">
        <v>5827</v>
      </c>
      <c r="F1407" s="1">
        <v>1</v>
      </c>
      <c r="G1407" s="1" t="s">
        <v>1972</v>
      </c>
      <c r="H1407" s="1" t="s">
        <v>7478</v>
      </c>
      <c r="I1407" s="1">
        <v>37</v>
      </c>
      <c r="J1407" s="1" t="s">
        <v>1972</v>
      </c>
      <c r="K1407" s="5">
        <v>37</v>
      </c>
      <c r="L1407" s="5">
        <v>3.3610012382676663E-2</v>
      </c>
      <c r="M1407" s="12">
        <v>0.70437635614068528</v>
      </c>
      <c r="N1407" s="12">
        <v>0.23579950694329957</v>
      </c>
      <c r="O1407" s="1" t="s">
        <v>21</v>
      </c>
      <c r="P1407" s="1">
        <v>0.21517790113749999</v>
      </c>
      <c r="Q1407" s="1" t="s">
        <v>4674</v>
      </c>
      <c r="S1407" s="1" t="e">
        <v>#N/A</v>
      </c>
      <c r="T1407" s="1" t="s">
        <v>4675</v>
      </c>
      <c r="U1407" s="1" t="str">
        <f t="shared" si="46"/>
        <v>N</v>
      </c>
      <c r="V1407" s="1" t="str">
        <f t="shared" si="47"/>
        <v>N</v>
      </c>
      <c r="W1407" s="1" t="s">
        <v>5813</v>
      </c>
      <c r="X1407" s="1" t="s">
        <v>5813</v>
      </c>
      <c r="AA1407" s="1" t="s">
        <v>5817</v>
      </c>
      <c r="AB1407" s="1" t="e">
        <v>#N/A</v>
      </c>
    </row>
    <row r="1408" spans="1:31" x14ac:dyDescent="0.4">
      <c r="A1408" s="1">
        <v>516273371</v>
      </c>
      <c r="B1408" s="1" t="s">
        <v>2007</v>
      </c>
      <c r="C1408" s="1">
        <v>36</v>
      </c>
      <c r="D1408" s="1">
        <v>879</v>
      </c>
      <c r="E1408" s="1" t="s">
        <v>5827</v>
      </c>
      <c r="F1408" s="1">
        <v>1</v>
      </c>
      <c r="G1408" s="1" t="s">
        <v>1972</v>
      </c>
      <c r="H1408" s="1" t="s">
        <v>7402</v>
      </c>
      <c r="I1408" s="1">
        <v>37</v>
      </c>
      <c r="J1408" s="1" t="s">
        <v>1972</v>
      </c>
      <c r="K1408" s="5">
        <v>37</v>
      </c>
      <c r="L1408" s="5">
        <v>4.259471165947256E-2</v>
      </c>
      <c r="M1408" s="12">
        <v>0.41712141790505564</v>
      </c>
      <c r="N1408" s="12">
        <v>0.40092616146029958</v>
      </c>
      <c r="O1408" s="1" t="s">
        <v>9</v>
      </c>
      <c r="P1408" s="1">
        <v>0.30476389676249999</v>
      </c>
      <c r="Q1408" s="1" t="s">
        <v>4282</v>
      </c>
      <c r="S1408" s="1" t="s">
        <v>5813</v>
      </c>
      <c r="T1408" s="1" t="s">
        <v>4283</v>
      </c>
      <c r="U1408" s="1" t="str">
        <f t="shared" si="46"/>
        <v>N</v>
      </c>
      <c r="V1408" s="1" t="str">
        <f t="shared" si="47"/>
        <v>N</v>
      </c>
      <c r="W1408" s="1" t="s">
        <v>5813</v>
      </c>
      <c r="X1408" s="1" t="s">
        <v>5813</v>
      </c>
      <c r="AA1408" s="1" t="s">
        <v>5817</v>
      </c>
      <c r="AB1408" s="1" t="e">
        <v>#N/A</v>
      </c>
    </row>
    <row r="1409" spans="1:28" x14ac:dyDescent="0.4">
      <c r="A1409" s="1">
        <v>159554010</v>
      </c>
      <c r="B1409" s="1" t="s">
        <v>2007</v>
      </c>
      <c r="C1409" s="1" t="s">
        <v>5946</v>
      </c>
      <c r="D1409" s="1">
        <v>879</v>
      </c>
      <c r="E1409" s="1" t="s">
        <v>5827</v>
      </c>
      <c r="F1409" s="1">
        <v>1</v>
      </c>
      <c r="G1409" s="1" t="s">
        <v>1972</v>
      </c>
      <c r="H1409" s="1" t="s">
        <v>7402</v>
      </c>
      <c r="I1409" s="1">
        <v>37</v>
      </c>
      <c r="J1409" s="1" t="s">
        <v>1972</v>
      </c>
      <c r="K1409" s="5">
        <v>37</v>
      </c>
      <c r="L1409" s="5">
        <v>4.0675864223563903E-2</v>
      </c>
      <c r="M1409" s="12">
        <v>0.39580277645700374</v>
      </c>
      <c r="N1409" s="12">
        <v>0.33648911010098964</v>
      </c>
      <c r="O1409" s="1" t="s">
        <v>9</v>
      </c>
      <c r="P1409" s="1">
        <v>0.35539015469999902</v>
      </c>
      <c r="Q1409" s="1" t="s">
        <v>4131</v>
      </c>
      <c r="S1409" s="1" t="s">
        <v>5813</v>
      </c>
      <c r="T1409" s="1" t="s">
        <v>4132</v>
      </c>
      <c r="U1409" s="1" t="str">
        <f t="shared" si="46"/>
        <v>N</v>
      </c>
      <c r="V1409" s="1" t="str">
        <f t="shared" si="47"/>
        <v>N</v>
      </c>
      <c r="W1409" s="1" t="s">
        <v>5813</v>
      </c>
      <c r="X1409" s="1" t="s">
        <v>5813</v>
      </c>
      <c r="AA1409" s="1" t="s">
        <v>5817</v>
      </c>
      <c r="AB1409" s="1" t="e">
        <v>#N/A</v>
      </c>
    </row>
    <row r="1410" spans="1:28" x14ac:dyDescent="0.4">
      <c r="A1410" s="1">
        <v>523718075</v>
      </c>
      <c r="B1410" s="1" t="s">
        <v>19</v>
      </c>
      <c r="C1410" s="1">
        <v>35</v>
      </c>
      <c r="D1410" s="1">
        <v>879</v>
      </c>
      <c r="E1410" s="1" t="s">
        <v>5827</v>
      </c>
      <c r="F1410" s="1">
        <v>1</v>
      </c>
      <c r="G1410" s="1" t="s">
        <v>1972</v>
      </c>
      <c r="H1410" s="1" t="s">
        <v>7402</v>
      </c>
      <c r="I1410" s="1">
        <v>37</v>
      </c>
      <c r="J1410" s="1" t="s">
        <v>1972</v>
      </c>
      <c r="K1410" s="5">
        <v>37</v>
      </c>
      <c r="L1410" s="5">
        <v>2.662797637874155E-2</v>
      </c>
      <c r="M1410" s="12">
        <v>0.60047660057700447</v>
      </c>
      <c r="N1410" s="12">
        <v>0.32075275020074057</v>
      </c>
      <c r="O1410" s="1" t="s">
        <v>9</v>
      </c>
      <c r="P1410" s="1">
        <v>0.39218172385</v>
      </c>
      <c r="Q1410" s="1" t="s">
        <v>4034</v>
      </c>
      <c r="S1410" s="1" t="e">
        <v>#N/A</v>
      </c>
      <c r="T1410" s="1" t="s">
        <v>4035</v>
      </c>
      <c r="U1410" s="1" t="str">
        <f t="shared" si="46"/>
        <v>N</v>
      </c>
      <c r="V1410" s="1" t="str">
        <f t="shared" si="47"/>
        <v>N</v>
      </c>
      <c r="W1410" s="1" t="s">
        <v>5813</v>
      </c>
      <c r="X1410" s="1" t="s">
        <v>5813</v>
      </c>
      <c r="AA1410" s="1" t="s">
        <v>326</v>
      </c>
      <c r="AB1410" s="1" t="e">
        <v>#N/A</v>
      </c>
    </row>
    <row r="1411" spans="1:28" x14ac:dyDescent="0.4">
      <c r="A1411" s="1">
        <v>482581199</v>
      </c>
      <c r="B1411" s="1" t="s">
        <v>19</v>
      </c>
      <c r="C1411" s="1">
        <v>36</v>
      </c>
      <c r="D1411" s="1">
        <v>879</v>
      </c>
      <c r="E1411" s="1" t="s">
        <v>5827</v>
      </c>
      <c r="F1411" s="1">
        <v>1</v>
      </c>
      <c r="G1411" s="1" t="s">
        <v>1972</v>
      </c>
      <c r="H1411" s="1" t="s">
        <v>7479</v>
      </c>
      <c r="I1411" s="1">
        <v>37</v>
      </c>
      <c r="J1411" s="1" t="s">
        <v>1972</v>
      </c>
      <c r="K1411" s="5">
        <v>37</v>
      </c>
      <c r="L1411" s="5">
        <v>0.20502483531578949</v>
      </c>
      <c r="M1411" s="12">
        <v>0.46081951697797457</v>
      </c>
      <c r="N1411" s="12">
        <v>0.31538258314275874</v>
      </c>
      <c r="O1411" s="1" t="s">
        <v>21</v>
      </c>
      <c r="P1411" s="1">
        <v>1.4448223104</v>
      </c>
      <c r="Q1411" s="1" t="s">
        <v>2466</v>
      </c>
      <c r="S1411" s="1" t="e">
        <v>#N/A</v>
      </c>
      <c r="T1411" s="1" t="s">
        <v>2467</v>
      </c>
      <c r="U1411" s="1" t="str">
        <f t="shared" si="46"/>
        <v>N</v>
      </c>
      <c r="V1411" s="1" t="str">
        <f t="shared" si="47"/>
        <v>N</v>
      </c>
      <c r="W1411" s="1" t="s">
        <v>5813</v>
      </c>
      <c r="X1411" s="1" t="s">
        <v>5813</v>
      </c>
      <c r="AA1411" s="1" t="s">
        <v>5814</v>
      </c>
      <c r="AB1411" s="1" t="e">
        <v>#N/A</v>
      </c>
    </row>
    <row r="1412" spans="1:28" x14ac:dyDescent="0.4">
      <c r="A1412" s="1">
        <v>166458363</v>
      </c>
      <c r="B1412" s="1" t="s">
        <v>1473</v>
      </c>
      <c r="C1412" s="1" t="s">
        <v>5946</v>
      </c>
      <c r="D1412" s="1">
        <v>879</v>
      </c>
      <c r="E1412" s="1" t="s">
        <v>5827</v>
      </c>
      <c r="F1412" s="1">
        <v>1</v>
      </c>
      <c r="G1412" s="1" t="s">
        <v>1972</v>
      </c>
      <c r="H1412" s="1" t="s">
        <v>462</v>
      </c>
      <c r="I1412" s="1">
        <v>37</v>
      </c>
      <c r="J1412" s="1" t="s">
        <v>1972</v>
      </c>
      <c r="K1412" s="5">
        <v>37</v>
      </c>
      <c r="L1412" s="5">
        <v>4.8409197965624803E-2</v>
      </c>
      <c r="M1412" s="12">
        <v>0.54574109633198953</v>
      </c>
      <c r="N1412" s="12">
        <v>0.45425890366801036</v>
      </c>
      <c r="O1412" s="1" t="s">
        <v>21</v>
      </c>
      <c r="P1412" s="1">
        <v>0.60985733200000003</v>
      </c>
      <c r="Q1412" s="1" t="s">
        <v>3531</v>
      </c>
      <c r="S1412" s="1" t="s">
        <v>5813</v>
      </c>
      <c r="T1412" s="1" t="s">
        <v>3532</v>
      </c>
      <c r="U1412" s="1" t="str">
        <f t="shared" si="46"/>
        <v>N</v>
      </c>
      <c r="V1412" s="1" t="str">
        <f t="shared" si="47"/>
        <v>N</v>
      </c>
      <c r="W1412" s="1" t="s">
        <v>5813</v>
      </c>
      <c r="X1412" s="1" t="s">
        <v>5813</v>
      </c>
      <c r="AA1412" s="1" t="s">
        <v>5815</v>
      </c>
      <c r="AB1412" s="1" t="e">
        <v>#N/A</v>
      </c>
    </row>
    <row r="1413" spans="1:28" x14ac:dyDescent="0.4">
      <c r="A1413" s="1">
        <v>591223633</v>
      </c>
      <c r="B1413" s="1" t="s">
        <v>617</v>
      </c>
      <c r="C1413" s="1">
        <v>35</v>
      </c>
      <c r="D1413" s="1">
        <v>879</v>
      </c>
      <c r="E1413" s="1" t="s">
        <v>5827</v>
      </c>
      <c r="F1413" s="1">
        <v>1</v>
      </c>
      <c r="G1413" s="1" t="s">
        <v>1972</v>
      </c>
      <c r="H1413" s="1" t="s">
        <v>371</v>
      </c>
      <c r="I1413" s="1">
        <v>37</v>
      </c>
      <c r="J1413" s="1" t="s">
        <v>1972</v>
      </c>
      <c r="K1413" s="5">
        <v>37</v>
      </c>
      <c r="L1413" s="5">
        <v>1.0576085419608769E-2</v>
      </c>
      <c r="M1413" s="12">
        <v>0.94398811599436727</v>
      </c>
      <c r="N1413" s="12">
        <v>5.6011884005632645E-2</v>
      </c>
      <c r="O1413" s="1" t="s">
        <v>21</v>
      </c>
      <c r="P1413" s="1">
        <v>9.8697537050000006E-2</v>
      </c>
      <c r="Q1413" s="1" t="s">
        <v>5370</v>
      </c>
      <c r="S1413" s="1" t="e">
        <v>#N/A</v>
      </c>
      <c r="T1413" s="1" t="s">
        <v>5371</v>
      </c>
      <c r="U1413" s="1" t="str">
        <f t="shared" si="46"/>
        <v>Y</v>
      </c>
      <c r="V1413" s="1" t="str">
        <f t="shared" si="47"/>
        <v>Y</v>
      </c>
      <c r="W1413" s="1" t="s">
        <v>5813</v>
      </c>
      <c r="X1413" s="1" t="s">
        <v>5813</v>
      </c>
      <c r="AA1413" s="1" t="s">
        <v>5815</v>
      </c>
      <c r="AB1413" s="1" t="e">
        <v>#N/A</v>
      </c>
    </row>
    <row r="1414" spans="1:28" x14ac:dyDescent="0.4">
      <c r="A1414" s="1">
        <v>591233395</v>
      </c>
      <c r="B1414" s="1" t="s">
        <v>617</v>
      </c>
      <c r="C1414" s="1">
        <v>36</v>
      </c>
      <c r="D1414" s="1">
        <v>879</v>
      </c>
      <c r="E1414" s="1" t="s">
        <v>5827</v>
      </c>
      <c r="F1414" s="1">
        <v>1</v>
      </c>
      <c r="G1414" s="1" t="s">
        <v>1972</v>
      </c>
      <c r="H1414" s="1" t="s">
        <v>371</v>
      </c>
      <c r="I1414" s="1">
        <v>37</v>
      </c>
      <c r="J1414" s="1" t="s">
        <v>1972</v>
      </c>
      <c r="K1414" s="5">
        <v>37</v>
      </c>
      <c r="L1414" s="5">
        <v>9.7300486862304508E-3</v>
      </c>
      <c r="M1414" s="12">
        <v>0.76691181266677422</v>
      </c>
      <c r="N1414" s="12">
        <v>0.23308818733322573</v>
      </c>
      <c r="O1414" s="1" t="s">
        <v>21</v>
      </c>
      <c r="P1414" s="1">
        <v>7.5358415037500001E-2</v>
      </c>
      <c r="Q1414" s="1" t="s">
        <v>5506</v>
      </c>
      <c r="S1414" s="1" t="e">
        <v>#N/A</v>
      </c>
      <c r="T1414" s="1" t="s">
        <v>5507</v>
      </c>
      <c r="U1414" s="1" t="str">
        <f t="shared" si="46"/>
        <v>N</v>
      </c>
      <c r="V1414" s="1" t="str">
        <f t="shared" si="47"/>
        <v>N</v>
      </c>
      <c r="W1414" s="1" t="s">
        <v>5813</v>
      </c>
      <c r="X1414" s="1" t="s">
        <v>5813</v>
      </c>
      <c r="AA1414" s="1" t="s">
        <v>5815</v>
      </c>
      <c r="AB1414" s="1" t="e">
        <v>#N/A</v>
      </c>
    </row>
    <row r="1415" spans="1:28" x14ac:dyDescent="0.4">
      <c r="A1415" s="1">
        <v>606778738</v>
      </c>
      <c r="B1415" s="1" t="s">
        <v>578</v>
      </c>
      <c r="C1415" s="1">
        <v>35</v>
      </c>
      <c r="D1415" s="1">
        <v>886</v>
      </c>
      <c r="E1415" s="1" t="s">
        <v>5827</v>
      </c>
      <c r="F1415" s="1">
        <v>1</v>
      </c>
      <c r="G1415" s="1" t="s">
        <v>462</v>
      </c>
      <c r="H1415" s="1" t="s">
        <v>7104</v>
      </c>
      <c r="I1415" s="1">
        <v>38</v>
      </c>
      <c r="J1415" s="1" t="s">
        <v>462</v>
      </c>
      <c r="K1415" s="5">
        <v>38</v>
      </c>
      <c r="L1415" s="5">
        <v>4.2268783851171839E-2</v>
      </c>
      <c r="M1415" s="12">
        <v>0.93802786016231421</v>
      </c>
      <c r="N1415" s="12">
        <v>4.3639768614347089E-2</v>
      </c>
      <c r="O1415" s="1" t="s">
        <v>9</v>
      </c>
      <c r="P1415" s="1">
        <v>0.3278155566</v>
      </c>
      <c r="Q1415" s="1" t="s">
        <v>4214</v>
      </c>
      <c r="S1415" s="1" t="e">
        <v>#N/A</v>
      </c>
      <c r="T1415" s="1" t="s">
        <v>4215</v>
      </c>
      <c r="U1415" s="1" t="str">
        <f t="shared" si="46"/>
        <v>Y</v>
      </c>
      <c r="V1415" s="1" t="str">
        <f t="shared" si="47"/>
        <v>Y</v>
      </c>
      <c r="W1415" s="1" t="s">
        <v>5813</v>
      </c>
      <c r="X1415" s="1" t="s">
        <v>5813</v>
      </c>
      <c r="AA1415" s="1" t="s">
        <v>326</v>
      </c>
      <c r="AB1415" s="1" t="e">
        <v>#N/A</v>
      </c>
    </row>
    <row r="1416" spans="1:28" x14ac:dyDescent="0.4">
      <c r="A1416" s="1">
        <v>599076623</v>
      </c>
      <c r="B1416" s="1" t="s">
        <v>578</v>
      </c>
      <c r="C1416" s="1">
        <v>36</v>
      </c>
      <c r="D1416" s="1">
        <v>886</v>
      </c>
      <c r="E1416" s="1" t="s">
        <v>5827</v>
      </c>
      <c r="F1416" s="1">
        <v>1</v>
      </c>
      <c r="G1416" s="1" t="s">
        <v>462</v>
      </c>
      <c r="H1416" s="1" t="s">
        <v>7482</v>
      </c>
      <c r="I1416" s="1">
        <v>38</v>
      </c>
      <c r="J1416" s="1" t="s">
        <v>462</v>
      </c>
      <c r="K1416" s="5">
        <v>38</v>
      </c>
      <c r="L1416" s="5">
        <v>1.3946174285651446E-2</v>
      </c>
      <c r="M1416" s="12">
        <v>0.89505297924883365</v>
      </c>
      <c r="N1416" s="12">
        <v>5.6719367040955447E-2</v>
      </c>
      <c r="O1416" s="1" t="s">
        <v>21</v>
      </c>
      <c r="P1416" s="1">
        <v>0.2516067729</v>
      </c>
      <c r="Q1416" s="1" t="s">
        <v>4503</v>
      </c>
      <c r="S1416" s="1" t="e">
        <v>#N/A</v>
      </c>
      <c r="T1416" s="1" t="s">
        <v>4504</v>
      </c>
      <c r="U1416" s="1" t="str">
        <f t="shared" si="46"/>
        <v>Y</v>
      </c>
      <c r="V1416" s="1" t="str">
        <f t="shared" si="47"/>
        <v>Y</v>
      </c>
      <c r="W1416" s="1" t="s">
        <v>5813</v>
      </c>
      <c r="X1416" s="1" t="s">
        <v>5813</v>
      </c>
      <c r="AA1416" s="1" t="s">
        <v>5814</v>
      </c>
      <c r="AB1416" s="1" t="e">
        <v>#N/A</v>
      </c>
    </row>
    <row r="1417" spans="1:28" x14ac:dyDescent="0.4">
      <c r="A1417" s="1">
        <v>166271142</v>
      </c>
      <c r="B1417" s="1" t="s">
        <v>578</v>
      </c>
      <c r="C1417" s="1" t="s">
        <v>5946</v>
      </c>
      <c r="D1417" s="1">
        <v>886</v>
      </c>
      <c r="E1417" s="1" t="s">
        <v>5827</v>
      </c>
      <c r="F1417" s="1">
        <v>1</v>
      </c>
      <c r="G1417" s="1" t="s">
        <v>462</v>
      </c>
      <c r="H1417" s="1">
        <v>0</v>
      </c>
      <c r="I1417" s="1">
        <v>38</v>
      </c>
      <c r="J1417" s="1" t="s">
        <v>462</v>
      </c>
      <c r="K1417" s="5">
        <v>38</v>
      </c>
      <c r="L1417" s="5">
        <v>0.13417055303307573</v>
      </c>
      <c r="M1417" s="12">
        <v>0.9970846266522484</v>
      </c>
      <c r="N1417" s="12">
        <v>2.9151683679329971E-3</v>
      </c>
      <c r="O1417" s="1" t="s">
        <v>21</v>
      </c>
      <c r="P1417" s="1">
        <v>2.8187696292000002</v>
      </c>
      <c r="Q1417" s="1" t="s">
        <v>1594</v>
      </c>
      <c r="S1417" s="1" t="s">
        <v>5813</v>
      </c>
      <c r="T1417" s="1" t="s">
        <v>1595</v>
      </c>
      <c r="U1417" s="1" t="str">
        <f t="shared" si="46"/>
        <v>Y</v>
      </c>
      <c r="V1417" s="1" t="str">
        <f t="shared" si="47"/>
        <v>Y</v>
      </c>
      <c r="W1417" s="1" t="s">
        <v>5813</v>
      </c>
      <c r="X1417" s="1" t="s">
        <v>5813</v>
      </c>
      <c r="AA1417" s="1" t="s">
        <v>5814</v>
      </c>
      <c r="AB1417" s="1" t="e">
        <v>#N/A</v>
      </c>
    </row>
    <row r="1418" spans="1:28" x14ac:dyDescent="0.4">
      <c r="A1418" s="1">
        <v>292373346</v>
      </c>
      <c r="B1418" s="1" t="s">
        <v>578</v>
      </c>
      <c r="C1418" s="1" t="s">
        <v>5946</v>
      </c>
      <c r="D1418" s="1">
        <v>886</v>
      </c>
      <c r="E1418" s="1" t="s">
        <v>5827</v>
      </c>
      <c r="F1418" s="1">
        <v>1</v>
      </c>
      <c r="G1418" s="1" t="s">
        <v>462</v>
      </c>
      <c r="H1418" s="1" t="s">
        <v>7385</v>
      </c>
      <c r="I1418" s="1">
        <v>38</v>
      </c>
      <c r="J1418" s="1" t="s">
        <v>462</v>
      </c>
      <c r="K1418" s="5">
        <v>38</v>
      </c>
      <c r="L1418" s="5">
        <v>0.11732956156450956</v>
      </c>
      <c r="M1418" s="12">
        <v>0.937063829165384</v>
      </c>
      <c r="N1418" s="12">
        <v>3.6030650526848583E-2</v>
      </c>
      <c r="O1418" s="1" t="s">
        <v>21</v>
      </c>
      <c r="P1418" s="1">
        <v>1.0923591559999899</v>
      </c>
      <c r="Q1418" s="1" t="s">
        <v>2820</v>
      </c>
      <c r="S1418" s="1" t="e">
        <v>#N/A</v>
      </c>
      <c r="T1418" s="1" t="s">
        <v>2821</v>
      </c>
      <c r="U1418" s="1" t="str">
        <f t="shared" si="46"/>
        <v>Y</v>
      </c>
      <c r="V1418" s="1" t="str">
        <f t="shared" si="47"/>
        <v>Y</v>
      </c>
      <c r="W1418" s="1" t="s">
        <v>5813</v>
      </c>
      <c r="X1418" s="1" t="s">
        <v>5813</v>
      </c>
      <c r="AA1418" s="1" t="s">
        <v>5814</v>
      </c>
      <c r="AB1418" s="1" t="e">
        <v>#N/A</v>
      </c>
    </row>
    <row r="1419" spans="1:28" x14ac:dyDescent="0.4">
      <c r="A1419" s="1">
        <v>166325321</v>
      </c>
      <c r="B1419" s="1" t="s">
        <v>578</v>
      </c>
      <c r="C1419" s="1" t="s">
        <v>5946</v>
      </c>
      <c r="D1419" s="1">
        <v>886</v>
      </c>
      <c r="E1419" s="1" t="s">
        <v>5827</v>
      </c>
      <c r="F1419" s="1">
        <v>1</v>
      </c>
      <c r="G1419" s="1" t="s">
        <v>462</v>
      </c>
      <c r="H1419" s="1" t="s">
        <v>1972</v>
      </c>
      <c r="I1419" s="1">
        <v>38</v>
      </c>
      <c r="J1419" s="1" t="s">
        <v>462</v>
      </c>
      <c r="K1419" s="5">
        <v>38</v>
      </c>
      <c r="L1419" s="5">
        <v>9.3930695468749797E-2</v>
      </c>
      <c r="M1419" s="12">
        <v>0.52448787744939307</v>
      </c>
      <c r="N1419" s="12">
        <v>0.47551212255060704</v>
      </c>
      <c r="O1419" s="1" t="s">
        <v>9</v>
      </c>
      <c r="P1419" s="1">
        <v>1.7316977692</v>
      </c>
      <c r="Q1419" s="1" t="s">
        <v>2241</v>
      </c>
      <c r="S1419" s="1" t="e">
        <v>#N/A</v>
      </c>
      <c r="T1419" s="1" t="s">
        <v>2242</v>
      </c>
      <c r="U1419" s="1" t="str">
        <f t="shared" si="46"/>
        <v>N</v>
      </c>
      <c r="V1419" s="1" t="str">
        <f t="shared" si="47"/>
        <v>N</v>
      </c>
      <c r="W1419" s="1" t="s">
        <v>5813</v>
      </c>
      <c r="X1419" s="1" t="s">
        <v>5813</v>
      </c>
      <c r="AA1419" s="1" t="s">
        <v>5814</v>
      </c>
      <c r="AB1419" s="1" t="e">
        <v>#N/A</v>
      </c>
    </row>
    <row r="1420" spans="1:28" x14ac:dyDescent="0.4">
      <c r="A1420" s="1">
        <v>100148142</v>
      </c>
      <c r="B1420" s="1" t="s">
        <v>10</v>
      </c>
      <c r="C1420" s="1" t="s">
        <v>5946</v>
      </c>
      <c r="D1420" s="1">
        <v>886</v>
      </c>
      <c r="E1420" s="1" t="s">
        <v>5827</v>
      </c>
      <c r="F1420" s="1">
        <v>1</v>
      </c>
      <c r="G1420" s="1" t="s">
        <v>462</v>
      </c>
      <c r="H1420" s="1" t="s">
        <v>1972</v>
      </c>
      <c r="I1420" s="1">
        <v>38</v>
      </c>
      <c r="J1420" s="1" t="s">
        <v>462</v>
      </c>
      <c r="K1420" s="5">
        <v>38</v>
      </c>
      <c r="L1420" s="5">
        <v>0.12217752807378249</v>
      </c>
      <c r="M1420" s="12">
        <v>0.92547910956538471</v>
      </c>
      <c r="N1420" s="12">
        <v>7.4520890434615378E-2</v>
      </c>
      <c r="O1420" s="1" t="s">
        <v>9</v>
      </c>
      <c r="P1420" s="1">
        <v>6.3365237488000004</v>
      </c>
      <c r="Q1420" s="1" t="s">
        <v>699</v>
      </c>
      <c r="R1420" s="1" t="s">
        <v>5813</v>
      </c>
      <c r="S1420" s="1" t="s">
        <v>5813</v>
      </c>
      <c r="T1420" s="1" t="s">
        <v>700</v>
      </c>
      <c r="U1420" s="1" t="str">
        <f t="shared" si="46"/>
        <v>Y</v>
      </c>
      <c r="V1420" s="1" t="str">
        <f t="shared" si="47"/>
        <v>Y</v>
      </c>
      <c r="W1420" s="1" t="s">
        <v>5813</v>
      </c>
      <c r="X1420" s="1" t="s">
        <v>5813</v>
      </c>
      <c r="AA1420" s="1" t="s">
        <v>5816</v>
      </c>
      <c r="AB1420" s="1" t="s">
        <v>5813</v>
      </c>
    </row>
    <row r="1421" spans="1:28" x14ac:dyDescent="0.4">
      <c r="A1421" s="1">
        <v>112595376</v>
      </c>
      <c r="B1421" s="1" t="s">
        <v>10</v>
      </c>
      <c r="C1421" s="1" t="s">
        <v>5946</v>
      </c>
      <c r="D1421" s="1">
        <v>886</v>
      </c>
      <c r="E1421" s="1" t="s">
        <v>5827</v>
      </c>
      <c r="F1421" s="1">
        <v>1</v>
      </c>
      <c r="G1421" s="1" t="s">
        <v>462</v>
      </c>
      <c r="H1421" s="1" t="s">
        <v>7483</v>
      </c>
      <c r="I1421" s="1">
        <v>38</v>
      </c>
      <c r="J1421" s="1" t="s">
        <v>462</v>
      </c>
      <c r="K1421" s="5">
        <v>38</v>
      </c>
      <c r="L1421" s="5">
        <v>8.9157435647143526E-2</v>
      </c>
      <c r="M1421" s="12">
        <v>0.73414742060170024</v>
      </c>
      <c r="N1421" s="12">
        <v>0.10123123856119076</v>
      </c>
      <c r="O1421" s="1" t="s">
        <v>9</v>
      </c>
      <c r="P1421" s="1">
        <v>2.7126040339999999</v>
      </c>
      <c r="Q1421" s="1" t="s">
        <v>1632</v>
      </c>
      <c r="S1421" s="1" t="e">
        <v>#N/A</v>
      </c>
      <c r="T1421" s="1" t="s">
        <v>1633</v>
      </c>
      <c r="U1421" s="1" t="str">
        <f t="shared" si="46"/>
        <v>Y</v>
      </c>
      <c r="V1421" s="1" t="str">
        <f t="shared" si="47"/>
        <v>Y</v>
      </c>
      <c r="W1421" s="1" t="s">
        <v>5813</v>
      </c>
      <c r="X1421" s="1" t="s">
        <v>5813</v>
      </c>
      <c r="AA1421" s="1" t="s">
        <v>5816</v>
      </c>
      <c r="AB1421" s="1" t="s">
        <v>5813</v>
      </c>
    </row>
    <row r="1422" spans="1:28" x14ac:dyDescent="0.4">
      <c r="A1422" s="1">
        <v>100140949</v>
      </c>
      <c r="B1422" s="1" t="s">
        <v>10</v>
      </c>
      <c r="C1422" s="1" t="s">
        <v>5946</v>
      </c>
      <c r="D1422" s="1">
        <v>886</v>
      </c>
      <c r="E1422" s="1" t="s">
        <v>5827</v>
      </c>
      <c r="F1422" s="1">
        <v>1</v>
      </c>
      <c r="G1422" s="1" t="s">
        <v>462</v>
      </c>
      <c r="H1422" s="1" t="s">
        <v>1972</v>
      </c>
      <c r="I1422" s="1">
        <v>38</v>
      </c>
      <c r="J1422" s="1" t="s">
        <v>462</v>
      </c>
      <c r="K1422" s="5">
        <v>38</v>
      </c>
      <c r="L1422" s="5">
        <v>0.18450437152792892</v>
      </c>
      <c r="M1422" s="12">
        <v>0.72804070966874412</v>
      </c>
      <c r="N1422" s="12">
        <v>0.27195929033125577</v>
      </c>
      <c r="O1422" s="1" t="s">
        <v>9</v>
      </c>
      <c r="P1422" s="1">
        <v>5.7860116888000004</v>
      </c>
      <c r="Q1422" s="1" t="s">
        <v>780</v>
      </c>
      <c r="S1422" s="1" t="e">
        <v>#N/A</v>
      </c>
      <c r="T1422" s="1" t="s">
        <v>781</v>
      </c>
      <c r="U1422" s="1" t="str">
        <f t="shared" si="46"/>
        <v>N</v>
      </c>
      <c r="V1422" s="1" t="str">
        <f t="shared" si="47"/>
        <v>N</v>
      </c>
      <c r="W1422" s="1" t="s">
        <v>5813</v>
      </c>
      <c r="X1422" s="1" t="s">
        <v>5813</v>
      </c>
      <c r="AA1422" s="1" t="s">
        <v>5816</v>
      </c>
      <c r="AB1422" s="1" t="s">
        <v>5813</v>
      </c>
    </row>
    <row r="1423" spans="1:28" x14ac:dyDescent="0.4">
      <c r="A1423" s="1">
        <v>292124058</v>
      </c>
      <c r="B1423" s="1" t="s">
        <v>1643</v>
      </c>
      <c r="C1423" s="1" t="s">
        <v>5946</v>
      </c>
      <c r="D1423" s="1">
        <v>886</v>
      </c>
      <c r="E1423" s="1" t="s">
        <v>5827</v>
      </c>
      <c r="F1423" s="1">
        <v>1</v>
      </c>
      <c r="G1423" s="1" t="s">
        <v>462</v>
      </c>
      <c r="H1423" s="1">
        <v>0</v>
      </c>
      <c r="I1423" s="1">
        <v>38</v>
      </c>
      <c r="J1423" s="1" t="s">
        <v>462</v>
      </c>
      <c r="K1423" s="5">
        <v>38</v>
      </c>
      <c r="L1423" s="5">
        <v>1.0428631829107589E-2</v>
      </c>
      <c r="M1423" s="12">
        <v>0.99699451257170602</v>
      </c>
      <c r="N1423" s="12">
        <v>3.0054874282939882E-3</v>
      </c>
      <c r="O1423" s="1" t="s">
        <v>9</v>
      </c>
      <c r="P1423" s="1">
        <v>7.3206139650000002E-2</v>
      </c>
      <c r="Q1423" s="1" t="s">
        <v>5518</v>
      </c>
      <c r="S1423" s="1" t="s">
        <v>5813</v>
      </c>
      <c r="T1423" s="1" t="s">
        <v>5519</v>
      </c>
      <c r="U1423" s="1" t="str">
        <f t="shared" si="46"/>
        <v>Y</v>
      </c>
      <c r="V1423" s="1" t="str">
        <f t="shared" si="47"/>
        <v>Y</v>
      </c>
      <c r="W1423" s="1" t="s">
        <v>5813</v>
      </c>
      <c r="X1423" s="1" t="s">
        <v>5813</v>
      </c>
      <c r="Z1423" s="1" t="s">
        <v>5812</v>
      </c>
      <c r="AA1423" s="1" t="s">
        <v>5822</v>
      </c>
      <c r="AB1423" s="1" t="e">
        <v>#N/A</v>
      </c>
    </row>
    <row r="1424" spans="1:28" x14ac:dyDescent="0.4">
      <c r="A1424" s="1">
        <v>298275548</v>
      </c>
      <c r="B1424" s="1" t="s">
        <v>1643</v>
      </c>
      <c r="C1424" s="1" t="s">
        <v>5946</v>
      </c>
      <c r="D1424" s="1">
        <v>886</v>
      </c>
      <c r="E1424" s="1" t="s">
        <v>5827</v>
      </c>
      <c r="F1424" s="1">
        <v>1</v>
      </c>
      <c r="G1424" s="1" t="s">
        <v>462</v>
      </c>
      <c r="H1424" s="1" t="s">
        <v>1972</v>
      </c>
      <c r="I1424" s="1">
        <v>38</v>
      </c>
      <c r="J1424" s="1" t="s">
        <v>462</v>
      </c>
      <c r="K1424" s="5">
        <v>38</v>
      </c>
      <c r="L1424" s="5">
        <v>0.14396108345808611</v>
      </c>
      <c r="M1424" s="12">
        <v>0.86945672154487019</v>
      </c>
      <c r="N1424" s="12">
        <v>6.3820634124512138E-2</v>
      </c>
      <c r="O1424" s="1" t="s">
        <v>21</v>
      </c>
      <c r="P1424" s="1">
        <v>0.55167996765000005</v>
      </c>
      <c r="Q1424" s="1" t="s">
        <v>3651</v>
      </c>
      <c r="S1424" s="1" t="e">
        <v>#N/A</v>
      </c>
      <c r="T1424" s="1" t="s">
        <v>3652</v>
      </c>
      <c r="U1424" s="1" t="str">
        <f t="shared" si="46"/>
        <v>Y</v>
      </c>
      <c r="V1424" s="1" t="str">
        <f t="shared" si="47"/>
        <v>Y</v>
      </c>
      <c r="W1424" s="1" t="s">
        <v>5813</v>
      </c>
      <c r="X1424" s="1" t="s">
        <v>5813</v>
      </c>
      <c r="AA1424" s="1" t="s">
        <v>5814</v>
      </c>
      <c r="AB1424" s="1" t="e">
        <v>#N/A</v>
      </c>
    </row>
    <row r="1425" spans="1:28" x14ac:dyDescent="0.4">
      <c r="A1425" s="1">
        <v>292172100</v>
      </c>
      <c r="B1425" s="1" t="s">
        <v>1643</v>
      </c>
      <c r="C1425" s="1" t="s">
        <v>5946</v>
      </c>
      <c r="D1425" s="1">
        <v>886</v>
      </c>
      <c r="E1425" s="1" t="s">
        <v>5827</v>
      </c>
      <c r="F1425" s="1">
        <v>1</v>
      </c>
      <c r="G1425" s="1" t="s">
        <v>462</v>
      </c>
      <c r="H1425" s="1" t="s">
        <v>1972</v>
      </c>
      <c r="I1425" s="1">
        <v>38</v>
      </c>
      <c r="J1425" s="1" t="s">
        <v>462</v>
      </c>
      <c r="K1425" s="5">
        <v>38</v>
      </c>
      <c r="L1425" s="5">
        <v>3.397669409531244E-2</v>
      </c>
      <c r="M1425" s="12">
        <v>0.71770641593690221</v>
      </c>
      <c r="N1425" s="12">
        <v>0.28229358406309779</v>
      </c>
      <c r="O1425" s="1" t="s">
        <v>21</v>
      </c>
      <c r="P1425" s="1">
        <v>0.19494207775</v>
      </c>
      <c r="Q1425" s="1" t="s">
        <v>4773</v>
      </c>
      <c r="S1425" s="1" t="e">
        <v>#N/A</v>
      </c>
      <c r="T1425" s="1" t="s">
        <v>4774</v>
      </c>
      <c r="U1425" s="1" t="str">
        <f t="shared" si="46"/>
        <v>N</v>
      </c>
      <c r="V1425" s="1" t="str">
        <f t="shared" si="47"/>
        <v>N</v>
      </c>
      <c r="W1425" s="1" t="s">
        <v>5813</v>
      </c>
      <c r="X1425" s="1" t="s">
        <v>5813</v>
      </c>
      <c r="Z1425" s="1" t="s">
        <v>5812</v>
      </c>
      <c r="AA1425" s="1" t="s">
        <v>5822</v>
      </c>
      <c r="AB1425" s="1" t="e">
        <v>#N/A</v>
      </c>
    </row>
    <row r="1426" spans="1:28" x14ac:dyDescent="0.4">
      <c r="A1426" s="1">
        <v>184168193</v>
      </c>
      <c r="B1426" s="1" t="s">
        <v>149</v>
      </c>
      <c r="C1426" s="1" t="s">
        <v>5946</v>
      </c>
      <c r="D1426" s="1">
        <v>886</v>
      </c>
      <c r="E1426" s="1" t="s">
        <v>5827</v>
      </c>
      <c r="F1426" s="1">
        <v>1</v>
      </c>
      <c r="G1426" s="1" t="s">
        <v>462</v>
      </c>
      <c r="H1426" s="1">
        <v>0</v>
      </c>
      <c r="I1426" s="1">
        <v>38</v>
      </c>
      <c r="J1426" s="1" t="s">
        <v>462</v>
      </c>
      <c r="K1426" s="5">
        <v>38</v>
      </c>
      <c r="L1426" s="5">
        <v>8.2708768105468691E-2</v>
      </c>
      <c r="M1426" s="12">
        <v>0.99674789295804167</v>
      </c>
      <c r="N1426" s="12">
        <v>3.2521070419583996E-3</v>
      </c>
      <c r="O1426" s="1" t="s">
        <v>9</v>
      </c>
      <c r="P1426" s="1">
        <v>0.1766584652</v>
      </c>
      <c r="Q1426" s="1" t="s">
        <v>4871</v>
      </c>
      <c r="S1426" s="1" t="s">
        <v>5813</v>
      </c>
      <c r="T1426" s="1" t="s">
        <v>4872</v>
      </c>
      <c r="U1426" s="1" t="str">
        <f t="shared" si="46"/>
        <v>Y</v>
      </c>
      <c r="V1426" s="1" t="str">
        <f t="shared" si="47"/>
        <v>Y</v>
      </c>
      <c r="W1426" s="1" t="s">
        <v>5813</v>
      </c>
      <c r="X1426" s="1" t="s">
        <v>5813</v>
      </c>
      <c r="AA1426" s="1" t="s">
        <v>5815</v>
      </c>
      <c r="AB1426" s="1" t="e">
        <v>#N/A</v>
      </c>
    </row>
    <row r="1427" spans="1:28" x14ac:dyDescent="0.4">
      <c r="A1427" s="1">
        <v>182338356</v>
      </c>
      <c r="B1427" s="1" t="s">
        <v>149</v>
      </c>
      <c r="C1427" s="1" t="s">
        <v>5946</v>
      </c>
      <c r="D1427" s="1">
        <v>886</v>
      </c>
      <c r="E1427" s="1" t="s">
        <v>5827</v>
      </c>
      <c r="F1427" s="1">
        <v>1</v>
      </c>
      <c r="G1427" s="1" t="s">
        <v>462</v>
      </c>
      <c r="H1427" s="1" t="s">
        <v>1972</v>
      </c>
      <c r="I1427" s="1">
        <v>38</v>
      </c>
      <c r="J1427" s="1" t="s">
        <v>462</v>
      </c>
      <c r="K1427" s="5">
        <v>38</v>
      </c>
      <c r="L1427" s="5">
        <v>4.3734915135603847E-2</v>
      </c>
      <c r="M1427" s="12">
        <v>0.94099120672646031</v>
      </c>
      <c r="N1427" s="12">
        <v>5.6145688931693097E-2</v>
      </c>
      <c r="O1427" s="1" t="s">
        <v>9</v>
      </c>
      <c r="P1427" s="1">
        <v>0.50648034639999995</v>
      </c>
      <c r="Q1427" s="1" t="s">
        <v>3729</v>
      </c>
      <c r="S1427" s="1" t="e">
        <v>#N/A</v>
      </c>
      <c r="T1427" s="1" t="s">
        <v>3730</v>
      </c>
      <c r="U1427" s="1" t="str">
        <f t="shared" si="46"/>
        <v>Y</v>
      </c>
      <c r="V1427" s="1" t="str">
        <f t="shared" si="47"/>
        <v>Y</v>
      </c>
      <c r="W1427" s="1" t="s">
        <v>5813</v>
      </c>
      <c r="X1427" s="1" t="s">
        <v>5813</v>
      </c>
      <c r="AA1427" s="1" t="s">
        <v>5815</v>
      </c>
      <c r="AB1427" s="1" t="e">
        <v>#N/A</v>
      </c>
    </row>
    <row r="1428" spans="1:28" x14ac:dyDescent="0.4">
      <c r="A1428" s="1">
        <v>272735744</v>
      </c>
      <c r="B1428" s="1" t="s">
        <v>149</v>
      </c>
      <c r="C1428" s="1" t="s">
        <v>5946</v>
      </c>
      <c r="D1428" s="1">
        <v>886</v>
      </c>
      <c r="E1428" s="1" t="s">
        <v>5827</v>
      </c>
      <c r="F1428" s="1">
        <v>1</v>
      </c>
      <c r="G1428" s="1" t="s">
        <v>462</v>
      </c>
      <c r="H1428" s="1" t="s">
        <v>1972</v>
      </c>
      <c r="I1428" s="1">
        <v>38</v>
      </c>
      <c r="J1428" s="1" t="s">
        <v>462</v>
      </c>
      <c r="K1428" s="5">
        <v>38</v>
      </c>
      <c r="L1428" s="5">
        <v>0.1114921761078123</v>
      </c>
      <c r="M1428" s="12">
        <v>0.85649217973070602</v>
      </c>
      <c r="N1428" s="12">
        <v>0.14350782026929398</v>
      </c>
      <c r="O1428" s="1" t="s">
        <v>9</v>
      </c>
      <c r="P1428" s="1">
        <v>0.46329938059999998</v>
      </c>
      <c r="Q1428" s="1" t="s">
        <v>3830</v>
      </c>
      <c r="S1428" s="1" t="e">
        <v>#N/A</v>
      </c>
      <c r="T1428" s="1" t="s">
        <v>3831</v>
      </c>
      <c r="U1428" s="1" t="str">
        <f t="shared" si="46"/>
        <v>Y</v>
      </c>
      <c r="V1428" s="1" t="str">
        <f t="shared" si="47"/>
        <v>Y</v>
      </c>
      <c r="W1428" s="1" t="s">
        <v>5813</v>
      </c>
      <c r="X1428" s="1" t="s">
        <v>5813</v>
      </c>
      <c r="AA1428" s="1" t="s">
        <v>5815</v>
      </c>
      <c r="AB1428" s="1" t="e">
        <v>#N/A</v>
      </c>
    </row>
    <row r="1429" spans="1:28" x14ac:dyDescent="0.4">
      <c r="A1429" s="1">
        <v>177907082</v>
      </c>
      <c r="B1429" s="1" t="s">
        <v>149</v>
      </c>
      <c r="C1429" s="1" t="s">
        <v>5946</v>
      </c>
      <c r="D1429" s="1">
        <v>886</v>
      </c>
      <c r="E1429" s="1" t="s">
        <v>5827</v>
      </c>
      <c r="F1429" s="1">
        <v>1</v>
      </c>
      <c r="G1429" s="1" t="s">
        <v>462</v>
      </c>
      <c r="H1429" s="1">
        <v>0</v>
      </c>
      <c r="I1429" s="1">
        <v>38</v>
      </c>
      <c r="J1429" s="1" t="s">
        <v>462</v>
      </c>
      <c r="K1429" s="5">
        <v>38</v>
      </c>
      <c r="L1429" s="5">
        <v>4.4239331499999904E-3</v>
      </c>
      <c r="M1429" s="12">
        <v>1</v>
      </c>
      <c r="N1429" s="12">
        <v>0</v>
      </c>
      <c r="O1429" s="1" t="s">
        <v>21</v>
      </c>
      <c r="P1429" s="1">
        <v>7.0287386049999998E-2</v>
      </c>
      <c r="Q1429" s="1" t="s">
        <v>5534</v>
      </c>
      <c r="S1429" s="1" t="e">
        <v>#N/A</v>
      </c>
      <c r="T1429" s="1" t="s">
        <v>5535</v>
      </c>
      <c r="U1429" s="1" t="str">
        <f t="shared" si="46"/>
        <v>Y</v>
      </c>
      <c r="V1429" s="1" t="str">
        <f t="shared" si="47"/>
        <v>Y</v>
      </c>
      <c r="W1429" s="1" t="s">
        <v>5813</v>
      </c>
      <c r="X1429" s="1" t="s">
        <v>5813</v>
      </c>
      <c r="Z1429" s="1" t="s">
        <v>7016</v>
      </c>
      <c r="AA1429" s="1" t="s">
        <v>5822</v>
      </c>
      <c r="AB1429" s="1" t="e">
        <v>#N/A</v>
      </c>
    </row>
    <row r="1430" spans="1:28" x14ac:dyDescent="0.4">
      <c r="A1430" s="1">
        <v>521264566</v>
      </c>
      <c r="B1430" s="1" t="s">
        <v>1068</v>
      </c>
      <c r="C1430" s="1" t="s">
        <v>5946</v>
      </c>
      <c r="D1430" s="1">
        <v>886</v>
      </c>
      <c r="E1430" s="1" t="s">
        <v>5827</v>
      </c>
      <c r="F1430" s="1">
        <v>1</v>
      </c>
      <c r="G1430" s="1" t="s">
        <v>462</v>
      </c>
      <c r="H1430" s="1">
        <v>0</v>
      </c>
      <c r="I1430" s="1">
        <v>38</v>
      </c>
      <c r="J1430" s="1" t="s">
        <v>462</v>
      </c>
      <c r="K1430" s="5">
        <v>38</v>
      </c>
      <c r="L1430" s="5">
        <v>0.18779006764586537</v>
      </c>
      <c r="M1430" s="12">
        <v>0.99193903102790271</v>
      </c>
      <c r="N1430" s="12">
        <v>8.0050906384190133E-3</v>
      </c>
      <c r="O1430" s="1" t="s">
        <v>21</v>
      </c>
      <c r="P1430" s="1">
        <v>1.3087164706000001</v>
      </c>
      <c r="Q1430" s="1" t="s">
        <v>2599</v>
      </c>
      <c r="S1430" s="1" t="e">
        <v>#N/A</v>
      </c>
      <c r="T1430" s="1" t="s">
        <v>2600</v>
      </c>
      <c r="U1430" s="1" t="str">
        <f t="shared" si="46"/>
        <v>Y</v>
      </c>
      <c r="V1430" s="1" t="str">
        <f t="shared" si="47"/>
        <v>Y</v>
      </c>
      <c r="W1430" s="1" t="s">
        <v>5813</v>
      </c>
      <c r="X1430" s="1" t="s">
        <v>5813</v>
      </c>
      <c r="AA1430" s="1" t="s">
        <v>5814</v>
      </c>
      <c r="AB1430" s="1" t="e">
        <v>#N/A</v>
      </c>
    </row>
    <row r="1431" spans="1:28" x14ac:dyDescent="0.4">
      <c r="A1431" s="1">
        <v>516838033</v>
      </c>
      <c r="B1431" s="1" t="s">
        <v>1068</v>
      </c>
      <c r="C1431" s="1" t="s">
        <v>5946</v>
      </c>
      <c r="D1431" s="1">
        <v>886</v>
      </c>
      <c r="E1431" s="1" t="s">
        <v>5827</v>
      </c>
      <c r="F1431" s="1">
        <v>1</v>
      </c>
      <c r="G1431" s="1" t="s">
        <v>462</v>
      </c>
      <c r="H1431" s="1" t="s">
        <v>1972</v>
      </c>
      <c r="I1431" s="1">
        <v>38</v>
      </c>
      <c r="J1431" s="1" t="s">
        <v>462</v>
      </c>
      <c r="K1431" s="5">
        <v>38</v>
      </c>
      <c r="L1431" s="5">
        <v>0.16199515633958739</v>
      </c>
      <c r="M1431" s="12">
        <v>0.95912252257742869</v>
      </c>
      <c r="N1431" s="12">
        <v>3.5369716998752666E-2</v>
      </c>
      <c r="O1431" s="1" t="s">
        <v>9</v>
      </c>
      <c r="P1431" s="1">
        <v>1.4901221832</v>
      </c>
      <c r="Q1431" s="1" t="s">
        <v>2436</v>
      </c>
      <c r="S1431" s="1" t="e">
        <v>#N/A</v>
      </c>
      <c r="T1431" s="1" t="s">
        <v>2437</v>
      </c>
      <c r="U1431" s="1" t="str">
        <f t="shared" si="46"/>
        <v>Y</v>
      </c>
      <c r="V1431" s="1" t="str">
        <f t="shared" si="47"/>
        <v>Y</v>
      </c>
      <c r="W1431" s="1" t="s">
        <v>5813</v>
      </c>
      <c r="X1431" s="1" t="s">
        <v>5813</v>
      </c>
      <c r="AA1431" s="1" t="s">
        <v>5814</v>
      </c>
      <c r="AB1431" s="1" t="e">
        <v>#N/A</v>
      </c>
    </row>
    <row r="1432" spans="1:28" x14ac:dyDescent="0.4">
      <c r="A1432" s="1">
        <v>538078619</v>
      </c>
      <c r="B1432" s="1" t="s">
        <v>1068</v>
      </c>
      <c r="C1432" s="1" t="s">
        <v>5946</v>
      </c>
      <c r="D1432" s="1">
        <v>886</v>
      </c>
      <c r="E1432" s="1" t="s">
        <v>5827</v>
      </c>
      <c r="F1432" s="1">
        <v>1</v>
      </c>
      <c r="G1432" s="1" t="s">
        <v>462</v>
      </c>
      <c r="H1432" s="1" t="s">
        <v>1972</v>
      </c>
      <c r="I1432" s="1">
        <v>38</v>
      </c>
      <c r="J1432" s="1" t="s">
        <v>462</v>
      </c>
      <c r="K1432" s="5">
        <v>38</v>
      </c>
      <c r="L1432" s="5">
        <v>0.16672991660937392</v>
      </c>
      <c r="M1432" s="12">
        <v>0.84675703464642393</v>
      </c>
      <c r="N1432" s="12">
        <v>0.15324296535357598</v>
      </c>
      <c r="O1432" s="1" t="s">
        <v>9</v>
      </c>
      <c r="P1432" s="1">
        <v>1.72931721199999</v>
      </c>
      <c r="Q1432" s="1" t="s">
        <v>2245</v>
      </c>
      <c r="S1432" s="1" t="e">
        <v>#N/A</v>
      </c>
      <c r="T1432" s="1" t="s">
        <v>2246</v>
      </c>
      <c r="U1432" s="1" t="str">
        <f t="shared" si="46"/>
        <v>Y</v>
      </c>
      <c r="V1432" s="1" t="str">
        <f t="shared" si="47"/>
        <v>Y</v>
      </c>
      <c r="W1432" s="1" t="s">
        <v>5813</v>
      </c>
      <c r="X1432" s="1" t="s">
        <v>5813</v>
      </c>
      <c r="AA1432" s="1" t="s">
        <v>5814</v>
      </c>
      <c r="AB1432" s="1" t="e">
        <v>#N/A</v>
      </c>
    </row>
    <row r="1433" spans="1:28" x14ac:dyDescent="0.4">
      <c r="A1433" s="1">
        <v>267661018</v>
      </c>
      <c r="B1433" s="1" t="s">
        <v>134</v>
      </c>
      <c r="C1433" s="1" t="s">
        <v>5946</v>
      </c>
      <c r="D1433" s="1">
        <v>886</v>
      </c>
      <c r="E1433" s="1" t="s">
        <v>5827</v>
      </c>
      <c r="F1433" s="1">
        <v>1</v>
      </c>
      <c r="G1433" s="1" t="s">
        <v>462</v>
      </c>
      <c r="H1433" s="1" t="s">
        <v>1972</v>
      </c>
      <c r="I1433" s="1">
        <v>38</v>
      </c>
      <c r="J1433" s="1" t="s">
        <v>462</v>
      </c>
      <c r="K1433" s="5">
        <v>38</v>
      </c>
      <c r="L1433" s="5">
        <v>3.2964204997857197E-2</v>
      </c>
      <c r="M1433" s="12">
        <v>0.61068913769673761</v>
      </c>
      <c r="N1433" s="12">
        <v>0.38931086230326251</v>
      </c>
      <c r="O1433" s="1" t="s">
        <v>9</v>
      </c>
      <c r="P1433" s="1">
        <v>0.56712863130000002</v>
      </c>
      <c r="Q1433" s="1" t="s">
        <v>3623</v>
      </c>
      <c r="S1433" s="1" t="e">
        <v>#N/A</v>
      </c>
      <c r="T1433" s="1" t="s">
        <v>3624</v>
      </c>
      <c r="U1433" s="1" t="str">
        <f t="shared" si="46"/>
        <v>N</v>
      </c>
      <c r="V1433" s="1" t="str">
        <f t="shared" si="47"/>
        <v>N</v>
      </c>
      <c r="W1433" s="1" t="s">
        <v>5813</v>
      </c>
      <c r="X1433" s="1" t="s">
        <v>5813</v>
      </c>
      <c r="AA1433" s="1" t="s">
        <v>326</v>
      </c>
      <c r="AB1433" s="1" t="e">
        <v>#N/A</v>
      </c>
    </row>
    <row r="1434" spans="1:28" x14ac:dyDescent="0.4">
      <c r="A1434" s="1">
        <v>591535205</v>
      </c>
      <c r="B1434" s="1" t="s">
        <v>84</v>
      </c>
      <c r="C1434" s="1">
        <v>35</v>
      </c>
      <c r="D1434" s="1">
        <v>886</v>
      </c>
      <c r="E1434" s="1" t="s">
        <v>5827</v>
      </c>
      <c r="F1434" s="1">
        <v>1</v>
      </c>
      <c r="G1434" s="1" t="s">
        <v>462</v>
      </c>
      <c r="H1434" s="1" t="s">
        <v>1972</v>
      </c>
      <c r="I1434" s="1">
        <v>38</v>
      </c>
      <c r="J1434" s="1" t="s">
        <v>462</v>
      </c>
      <c r="K1434" s="5">
        <v>38</v>
      </c>
      <c r="L1434" s="5">
        <v>0.10560399798867169</v>
      </c>
      <c r="M1434" s="12">
        <v>0.55814776669319632</v>
      </c>
      <c r="N1434" s="12">
        <v>0.4259322673772909</v>
      </c>
      <c r="O1434" s="1" t="s">
        <v>9</v>
      </c>
      <c r="P1434" s="1">
        <v>2.8393470812000001</v>
      </c>
      <c r="Q1434" s="1" t="s">
        <v>1579</v>
      </c>
      <c r="S1434" s="1" t="e">
        <v>#N/A</v>
      </c>
      <c r="T1434" s="1" t="s">
        <v>1580</v>
      </c>
      <c r="U1434" s="1" t="str">
        <f t="shared" si="46"/>
        <v>N</v>
      </c>
      <c r="V1434" s="1" t="str">
        <f t="shared" si="47"/>
        <v>N</v>
      </c>
      <c r="W1434" s="1" t="s">
        <v>5813</v>
      </c>
      <c r="X1434" s="1" t="s">
        <v>5813</v>
      </c>
      <c r="AA1434" s="1" t="s">
        <v>5816</v>
      </c>
      <c r="AB1434" s="1" t="e">
        <v>#N/A</v>
      </c>
    </row>
    <row r="1435" spans="1:28" x14ac:dyDescent="0.4">
      <c r="A1435" s="1">
        <v>592540591</v>
      </c>
      <c r="B1435" s="1" t="s">
        <v>84</v>
      </c>
      <c r="C1435" s="1">
        <v>36</v>
      </c>
      <c r="D1435" s="1">
        <v>886</v>
      </c>
      <c r="E1435" s="1" t="s">
        <v>5827</v>
      </c>
      <c r="F1435" s="1">
        <v>1</v>
      </c>
      <c r="G1435" s="1" t="s">
        <v>462</v>
      </c>
      <c r="H1435" s="1" t="s">
        <v>1972</v>
      </c>
      <c r="I1435" s="1">
        <v>38</v>
      </c>
      <c r="J1435" s="1" t="s">
        <v>462</v>
      </c>
      <c r="K1435" s="5">
        <v>38</v>
      </c>
      <c r="L1435" s="5">
        <v>0.24833205110546772</v>
      </c>
      <c r="M1435" s="12">
        <v>0.71941860626358933</v>
      </c>
      <c r="N1435" s="12">
        <v>0.27242386779087885</v>
      </c>
      <c r="O1435" s="1" t="s">
        <v>9</v>
      </c>
      <c r="P1435" s="1">
        <v>2.1573770176</v>
      </c>
      <c r="Q1435" s="1" t="s">
        <v>1942</v>
      </c>
      <c r="S1435" s="1" t="e">
        <v>#N/A</v>
      </c>
      <c r="T1435" s="1" t="s">
        <v>1943</v>
      </c>
      <c r="U1435" s="1" t="str">
        <f t="shared" si="46"/>
        <v>N</v>
      </c>
      <c r="V1435" s="1" t="str">
        <f t="shared" si="47"/>
        <v>N</v>
      </c>
      <c r="W1435" s="1" t="s">
        <v>5813</v>
      </c>
      <c r="X1435" s="1" t="s">
        <v>5813</v>
      </c>
      <c r="AA1435" s="1" t="s">
        <v>5816</v>
      </c>
      <c r="AB1435" s="1" t="e">
        <v>#N/A</v>
      </c>
    </row>
    <row r="1436" spans="1:28" x14ac:dyDescent="0.4">
      <c r="A1436" s="1">
        <v>501484658</v>
      </c>
      <c r="B1436" s="1" t="s">
        <v>84</v>
      </c>
      <c r="C1436" s="1">
        <v>36</v>
      </c>
      <c r="D1436" s="1">
        <v>886</v>
      </c>
      <c r="E1436" s="1" t="s">
        <v>5827</v>
      </c>
      <c r="F1436" s="1">
        <v>1</v>
      </c>
      <c r="G1436" s="1" t="s">
        <v>462</v>
      </c>
      <c r="H1436" s="1" t="s">
        <v>7481</v>
      </c>
      <c r="I1436" s="1">
        <v>38</v>
      </c>
      <c r="J1436" s="1" t="s">
        <v>462</v>
      </c>
      <c r="K1436" s="5">
        <v>38</v>
      </c>
      <c r="L1436" s="5">
        <v>0.25434824656718635</v>
      </c>
      <c r="M1436" s="12">
        <v>0.62025437433407427</v>
      </c>
      <c r="N1436" s="12">
        <v>0.34940755976088272</v>
      </c>
      <c r="O1436" s="1" t="s">
        <v>9</v>
      </c>
      <c r="P1436" s="1">
        <v>1.8990115031999999</v>
      </c>
      <c r="Q1436" s="1" t="s">
        <v>2116</v>
      </c>
      <c r="S1436" s="1" t="e">
        <v>#N/A</v>
      </c>
      <c r="T1436" s="1" t="s">
        <v>2117</v>
      </c>
      <c r="U1436" s="1" t="str">
        <f t="shared" si="46"/>
        <v>N</v>
      </c>
      <c r="V1436" s="1" t="str">
        <f t="shared" si="47"/>
        <v>N</v>
      </c>
      <c r="W1436" s="1" t="s">
        <v>5813</v>
      </c>
      <c r="X1436" s="1" t="s">
        <v>5813</v>
      </c>
      <c r="AA1436" s="1" t="s">
        <v>5816</v>
      </c>
      <c r="AB1436" s="1" t="e">
        <v>#N/A</v>
      </c>
    </row>
    <row r="1437" spans="1:28" x14ac:dyDescent="0.4">
      <c r="A1437" s="1">
        <v>159097209</v>
      </c>
      <c r="B1437" s="1" t="s">
        <v>862</v>
      </c>
      <c r="C1437" s="1" t="s">
        <v>5946</v>
      </c>
      <c r="D1437" s="1">
        <v>886</v>
      </c>
      <c r="E1437" s="1" t="s">
        <v>5827</v>
      </c>
      <c r="F1437" s="1">
        <v>1</v>
      </c>
      <c r="G1437" s="1" t="s">
        <v>462</v>
      </c>
      <c r="H1437" s="1" t="s">
        <v>1972</v>
      </c>
      <c r="I1437" s="1">
        <v>38</v>
      </c>
      <c r="J1437" s="1" t="s">
        <v>462</v>
      </c>
      <c r="K1437" s="5">
        <v>38</v>
      </c>
      <c r="L1437" s="5">
        <v>0.16522725069477454</v>
      </c>
      <c r="M1437" s="12">
        <v>0.94998729236564194</v>
      </c>
      <c r="N1437" s="12">
        <v>4.8685385551630038E-2</v>
      </c>
      <c r="O1437" s="1" t="s">
        <v>21</v>
      </c>
      <c r="P1437" s="1">
        <v>1.3116975032</v>
      </c>
      <c r="Q1437" s="1" t="s">
        <v>2591</v>
      </c>
      <c r="S1437" s="1" t="e">
        <v>#N/A</v>
      </c>
      <c r="T1437" s="1" t="s">
        <v>2592</v>
      </c>
      <c r="U1437" s="1" t="str">
        <f t="shared" si="46"/>
        <v>Y</v>
      </c>
      <c r="V1437" s="1" t="str">
        <f t="shared" si="47"/>
        <v>Y</v>
      </c>
      <c r="W1437" s="1" t="s">
        <v>5813</v>
      </c>
      <c r="X1437" s="1" t="s">
        <v>5813</v>
      </c>
      <c r="AA1437" s="1" t="s">
        <v>5814</v>
      </c>
      <c r="AB1437" s="1" t="e">
        <v>#N/A</v>
      </c>
    </row>
    <row r="1438" spans="1:28" x14ac:dyDescent="0.4">
      <c r="A1438" s="1">
        <v>267658040</v>
      </c>
      <c r="B1438" s="1" t="s">
        <v>88</v>
      </c>
      <c r="C1438" s="1" t="s">
        <v>5946</v>
      </c>
      <c r="D1438" s="1">
        <v>886</v>
      </c>
      <c r="E1438" s="1" t="s">
        <v>5827</v>
      </c>
      <c r="F1438" s="1">
        <v>1</v>
      </c>
      <c r="G1438" s="1" t="s">
        <v>462</v>
      </c>
      <c r="H1438" s="1" t="s">
        <v>1972</v>
      </c>
      <c r="I1438" s="1">
        <v>38</v>
      </c>
      <c r="J1438" s="1" t="s">
        <v>462</v>
      </c>
      <c r="K1438" s="5">
        <v>38</v>
      </c>
      <c r="L1438" s="5">
        <v>6.4025131065563901E-2</v>
      </c>
      <c r="M1438" s="12">
        <v>0.8186326417158748</v>
      </c>
      <c r="N1438" s="12">
        <v>0.18136735828412515</v>
      </c>
      <c r="O1438" s="1" t="s">
        <v>21</v>
      </c>
      <c r="P1438" s="1">
        <v>1.333907596</v>
      </c>
      <c r="Q1438" s="1" t="s">
        <v>2564</v>
      </c>
      <c r="S1438" s="1" t="e">
        <v>#N/A</v>
      </c>
      <c r="T1438" s="1" t="s">
        <v>2565</v>
      </c>
      <c r="U1438" s="1" t="str">
        <f t="shared" si="46"/>
        <v>Y</v>
      </c>
      <c r="V1438" s="1" t="str">
        <f t="shared" si="47"/>
        <v>N</v>
      </c>
      <c r="W1438" s="1" t="s">
        <v>5813</v>
      </c>
      <c r="X1438" s="1" t="s">
        <v>5813</v>
      </c>
      <c r="AA1438" s="1" t="s">
        <v>5814</v>
      </c>
      <c r="AB1438" s="1" t="e">
        <v>#N/A</v>
      </c>
    </row>
    <row r="1439" spans="1:28" x14ac:dyDescent="0.4">
      <c r="A1439" s="1">
        <v>308027576</v>
      </c>
      <c r="B1439" s="1" t="s">
        <v>1636</v>
      </c>
      <c r="C1439" s="1" t="s">
        <v>5946</v>
      </c>
      <c r="D1439" s="1">
        <v>886</v>
      </c>
      <c r="E1439" s="1" t="s">
        <v>5827</v>
      </c>
      <c r="F1439" s="1">
        <v>1</v>
      </c>
      <c r="G1439" s="1" t="s">
        <v>462</v>
      </c>
      <c r="H1439" s="1" t="s">
        <v>1972</v>
      </c>
      <c r="I1439" s="1">
        <v>38</v>
      </c>
      <c r="J1439" s="1" t="s">
        <v>462</v>
      </c>
      <c r="K1439" s="5">
        <v>38</v>
      </c>
      <c r="L1439" s="5">
        <v>6.8062851263305602E-3</v>
      </c>
      <c r="M1439" s="12">
        <v>0.98470179011949854</v>
      </c>
      <c r="N1439" s="12">
        <v>1.5298209880501415E-2</v>
      </c>
      <c r="O1439" s="1" t="s">
        <v>9</v>
      </c>
      <c r="P1439" s="1">
        <v>0.14258043030000001</v>
      </c>
      <c r="Q1439" s="1" t="s">
        <v>5087</v>
      </c>
      <c r="S1439" s="1" t="e">
        <v>#N/A</v>
      </c>
      <c r="T1439" s="1" t="s">
        <v>5088</v>
      </c>
      <c r="U1439" s="1" t="str">
        <f t="shared" si="46"/>
        <v>Y</v>
      </c>
      <c r="V1439" s="1" t="str">
        <f t="shared" si="47"/>
        <v>Y</v>
      </c>
      <c r="W1439" s="1" t="s">
        <v>5813</v>
      </c>
      <c r="X1439" s="1" t="s">
        <v>5813</v>
      </c>
      <c r="Z1439" s="1" t="s">
        <v>7017</v>
      </c>
      <c r="AA1439" s="1" t="s">
        <v>5822</v>
      </c>
      <c r="AB1439" s="1" t="e">
        <v>#N/A</v>
      </c>
    </row>
    <row r="1440" spans="1:28" x14ac:dyDescent="0.4">
      <c r="A1440" s="1">
        <v>586042591</v>
      </c>
      <c r="B1440" s="1" t="s">
        <v>1432</v>
      </c>
      <c r="C1440" s="1" t="s">
        <v>5946</v>
      </c>
      <c r="D1440" s="1">
        <v>886</v>
      </c>
      <c r="E1440" s="1" t="s">
        <v>5827</v>
      </c>
      <c r="F1440" s="1">
        <v>1</v>
      </c>
      <c r="G1440" s="1" t="s">
        <v>462</v>
      </c>
      <c r="H1440" s="1" t="s">
        <v>7481</v>
      </c>
      <c r="I1440" s="1">
        <v>38</v>
      </c>
      <c r="J1440" s="1" t="s">
        <v>462</v>
      </c>
      <c r="K1440" s="5">
        <v>38</v>
      </c>
      <c r="L1440" s="5">
        <v>5.6606759093914341E-2</v>
      </c>
      <c r="M1440" s="12">
        <v>0.96268848684076314</v>
      </c>
      <c r="N1440" s="12">
        <v>2.6730117113570283E-2</v>
      </c>
      <c r="O1440" s="1" t="s">
        <v>21</v>
      </c>
      <c r="P1440" s="1">
        <v>0.87221704465000005</v>
      </c>
      <c r="Q1440" s="1" t="s">
        <v>3089</v>
      </c>
      <c r="S1440" s="1" t="e">
        <v>#N/A</v>
      </c>
      <c r="T1440" s="1" t="s">
        <v>3090</v>
      </c>
      <c r="U1440" s="1" t="str">
        <f t="shared" si="46"/>
        <v>Y</v>
      </c>
      <c r="V1440" s="1" t="str">
        <f t="shared" si="47"/>
        <v>Y</v>
      </c>
      <c r="W1440" s="1" t="s">
        <v>5813</v>
      </c>
      <c r="X1440" s="1" t="s">
        <v>5813</v>
      </c>
      <c r="AA1440" s="1" t="s">
        <v>326</v>
      </c>
      <c r="AB1440" s="1" t="e">
        <v>#N/A</v>
      </c>
    </row>
    <row r="1441" spans="1:31" x14ac:dyDescent="0.4">
      <c r="A1441" s="1">
        <v>496113850</v>
      </c>
      <c r="B1441" s="1" t="s">
        <v>19</v>
      </c>
      <c r="C1441" s="1">
        <v>36</v>
      </c>
      <c r="D1441" s="1">
        <v>886</v>
      </c>
      <c r="E1441" s="1" t="s">
        <v>5827</v>
      </c>
      <c r="F1441" s="1">
        <v>1</v>
      </c>
      <c r="G1441" s="1" t="s">
        <v>462</v>
      </c>
      <c r="H1441" s="1" t="s">
        <v>7104</v>
      </c>
      <c r="I1441" s="1">
        <v>38</v>
      </c>
      <c r="J1441" s="1" t="s">
        <v>462</v>
      </c>
      <c r="K1441" s="5">
        <v>38</v>
      </c>
      <c r="L1441" s="5">
        <v>0.16037701348845801</v>
      </c>
      <c r="M1441" s="12">
        <v>0.5236151309367908</v>
      </c>
      <c r="N1441" s="12">
        <v>0.29027952729829143</v>
      </c>
      <c r="O1441" s="1" t="s">
        <v>9</v>
      </c>
      <c r="P1441" s="1">
        <v>1.4191446247999999</v>
      </c>
      <c r="Q1441" s="1" t="s">
        <v>2492</v>
      </c>
      <c r="S1441" s="1" t="e">
        <v>#N/A</v>
      </c>
      <c r="T1441" s="1" t="s">
        <v>2493</v>
      </c>
      <c r="U1441" s="1" t="str">
        <f t="shared" si="46"/>
        <v>N</v>
      </c>
      <c r="V1441" s="1" t="str">
        <f t="shared" si="47"/>
        <v>N</v>
      </c>
      <c r="W1441" s="1" t="s">
        <v>5813</v>
      </c>
      <c r="X1441" s="1" t="s">
        <v>5813</v>
      </c>
      <c r="AA1441" s="1" t="s">
        <v>5814</v>
      </c>
      <c r="AB1441" s="1" t="e">
        <v>#N/A</v>
      </c>
    </row>
    <row r="1442" spans="1:31" x14ac:dyDescent="0.4">
      <c r="A1442" s="1">
        <v>159832064</v>
      </c>
      <c r="B1442" s="1" t="s">
        <v>19</v>
      </c>
      <c r="C1442" s="1" t="s">
        <v>5946</v>
      </c>
      <c r="D1442" s="1">
        <v>886</v>
      </c>
      <c r="E1442" s="1" t="s">
        <v>5827</v>
      </c>
      <c r="F1442" s="1">
        <v>1</v>
      </c>
      <c r="G1442" s="1" t="s">
        <v>462</v>
      </c>
      <c r="H1442" s="1">
        <v>0</v>
      </c>
      <c r="I1442" s="1">
        <v>38</v>
      </c>
      <c r="J1442" s="1" t="s">
        <v>462</v>
      </c>
      <c r="K1442" s="5">
        <v>38</v>
      </c>
      <c r="L1442" s="5">
        <v>0.15720124973172298</v>
      </c>
      <c r="M1442" s="12">
        <v>0.99999999999512745</v>
      </c>
      <c r="N1442" s="12">
        <v>4.8725159961479702E-12</v>
      </c>
      <c r="O1442" s="1" t="s">
        <v>21</v>
      </c>
      <c r="P1442" s="1">
        <v>6.2732190416</v>
      </c>
      <c r="Q1442" s="1" t="s">
        <v>706</v>
      </c>
      <c r="S1442" s="1" t="s">
        <v>5813</v>
      </c>
      <c r="T1442" s="1" t="s">
        <v>707</v>
      </c>
      <c r="U1442" s="1" t="str">
        <f t="shared" si="46"/>
        <v>Y</v>
      </c>
      <c r="V1442" s="1" t="str">
        <f t="shared" si="47"/>
        <v>Y</v>
      </c>
      <c r="W1442" s="1" t="s">
        <v>5813</v>
      </c>
      <c r="X1442" s="1" t="s">
        <v>5813</v>
      </c>
      <c r="AA1442" s="1" t="s">
        <v>5814</v>
      </c>
      <c r="AB1442" s="1" t="e">
        <v>#N/A</v>
      </c>
    </row>
    <row r="1443" spans="1:31" s="5" customFormat="1" x14ac:dyDescent="0.4">
      <c r="A1443" s="1">
        <v>166054929</v>
      </c>
      <c r="B1443" s="1" t="s">
        <v>19</v>
      </c>
      <c r="C1443" s="1" t="s">
        <v>5946</v>
      </c>
      <c r="D1443" s="1">
        <v>886</v>
      </c>
      <c r="E1443" s="1" t="s">
        <v>5827</v>
      </c>
      <c r="F1443" s="1">
        <v>1</v>
      </c>
      <c r="G1443" s="1" t="s">
        <v>462</v>
      </c>
      <c r="H1443" s="1" t="s">
        <v>1972</v>
      </c>
      <c r="I1443" s="1">
        <v>38</v>
      </c>
      <c r="J1443" s="1" t="s">
        <v>462</v>
      </c>
      <c r="K1443" s="5">
        <v>38</v>
      </c>
      <c r="L1443" s="5">
        <v>0.30942563920077998</v>
      </c>
      <c r="M1443" s="12">
        <v>0.52357298628409721</v>
      </c>
      <c r="N1443" s="12">
        <v>0.47642701371590279</v>
      </c>
      <c r="O1443" s="1" t="s">
        <v>9</v>
      </c>
      <c r="P1443" s="1">
        <v>8.1375505791999991</v>
      </c>
      <c r="Q1443" s="1" t="s">
        <v>463</v>
      </c>
      <c r="R1443" s="1"/>
      <c r="S1443" s="1" t="s">
        <v>5813</v>
      </c>
      <c r="T1443" s="1" t="s">
        <v>464</v>
      </c>
      <c r="U1443" s="1" t="str">
        <f t="shared" si="46"/>
        <v>N</v>
      </c>
      <c r="V1443" s="1" t="str">
        <f t="shared" si="47"/>
        <v>N</v>
      </c>
      <c r="W1443" s="1" t="s">
        <v>5813</v>
      </c>
      <c r="X1443" s="1" t="s">
        <v>5813</v>
      </c>
      <c r="Y1443" s="1"/>
      <c r="Z1443" s="1"/>
      <c r="AA1443" s="1" t="s">
        <v>5814</v>
      </c>
      <c r="AB1443" s="1" t="e">
        <v>#N/A</v>
      </c>
      <c r="AC1443" s="1"/>
      <c r="AD1443" s="1"/>
      <c r="AE1443" s="1"/>
    </row>
    <row r="1444" spans="1:31" x14ac:dyDescent="0.4">
      <c r="A1444" s="1">
        <v>181860879</v>
      </c>
      <c r="B1444" s="1" t="s">
        <v>1473</v>
      </c>
      <c r="C1444" s="1" t="s">
        <v>5946</v>
      </c>
      <c r="D1444" s="1">
        <v>886</v>
      </c>
      <c r="E1444" s="1" t="s">
        <v>5827</v>
      </c>
      <c r="F1444" s="1">
        <v>1</v>
      </c>
      <c r="G1444" s="1" t="s">
        <v>462</v>
      </c>
      <c r="H1444" s="1">
        <v>0</v>
      </c>
      <c r="I1444" s="1">
        <v>38</v>
      </c>
      <c r="J1444" s="1" t="s">
        <v>462</v>
      </c>
      <c r="K1444" s="5">
        <v>38</v>
      </c>
      <c r="L1444" s="5">
        <v>0.10957731010659005</v>
      </c>
      <c r="M1444" s="12">
        <v>0.9897159382945715</v>
      </c>
      <c r="N1444" s="12">
        <v>5.6669190428973101E-3</v>
      </c>
      <c r="O1444" s="1" t="s">
        <v>21</v>
      </c>
      <c r="P1444" s="1">
        <v>1.0625375306</v>
      </c>
      <c r="Q1444" s="1" t="s">
        <v>2852</v>
      </c>
      <c r="S1444" s="1" t="e">
        <v>#N/A</v>
      </c>
      <c r="T1444" s="1" t="s">
        <v>2853</v>
      </c>
      <c r="U1444" s="1" t="str">
        <f t="shared" si="46"/>
        <v>Y</v>
      </c>
      <c r="V1444" s="1" t="str">
        <f t="shared" si="47"/>
        <v>Y</v>
      </c>
      <c r="W1444" s="1" t="s">
        <v>5813</v>
      </c>
      <c r="X1444" s="1" t="s">
        <v>5813</v>
      </c>
      <c r="AA1444" s="1" t="s">
        <v>5815</v>
      </c>
      <c r="AB1444" s="1" t="e">
        <v>#N/A</v>
      </c>
    </row>
    <row r="1445" spans="1:31" x14ac:dyDescent="0.4">
      <c r="A1445" s="1">
        <v>166269090</v>
      </c>
      <c r="B1445" s="1" t="s">
        <v>1473</v>
      </c>
      <c r="C1445" s="1" t="s">
        <v>5946</v>
      </c>
      <c r="D1445" s="1">
        <v>886</v>
      </c>
      <c r="E1445" s="1" t="s">
        <v>5827</v>
      </c>
      <c r="F1445" s="1">
        <v>1</v>
      </c>
      <c r="G1445" s="1" t="s">
        <v>462</v>
      </c>
      <c r="H1445" s="1" t="s">
        <v>1972</v>
      </c>
      <c r="I1445" s="1">
        <v>38</v>
      </c>
      <c r="J1445" s="1" t="s">
        <v>462</v>
      </c>
      <c r="K1445" s="5">
        <v>38</v>
      </c>
      <c r="L1445" s="5">
        <v>9.0878148846652601E-2</v>
      </c>
      <c r="M1445" s="12">
        <v>0.97474212252749304</v>
      </c>
      <c r="N1445" s="12">
        <v>2.5257877472506948E-2</v>
      </c>
      <c r="O1445" s="1" t="s">
        <v>21</v>
      </c>
      <c r="P1445" s="1">
        <v>1.5536275552000001</v>
      </c>
      <c r="Q1445" s="1" t="s">
        <v>2385</v>
      </c>
      <c r="S1445" s="1" t="s">
        <v>5813</v>
      </c>
      <c r="T1445" s="1" t="s">
        <v>2386</v>
      </c>
      <c r="U1445" s="1" t="str">
        <f t="shared" si="46"/>
        <v>Y</v>
      </c>
      <c r="V1445" s="1" t="str">
        <f t="shared" si="47"/>
        <v>Y</v>
      </c>
      <c r="W1445" s="1" t="s">
        <v>5813</v>
      </c>
      <c r="X1445" s="1" t="s">
        <v>5813</v>
      </c>
      <c r="AA1445" s="1" t="s">
        <v>5815</v>
      </c>
      <c r="AB1445" s="1" t="e">
        <v>#N/A</v>
      </c>
    </row>
    <row r="1446" spans="1:31" x14ac:dyDescent="0.4">
      <c r="A1446" s="1">
        <v>526502961</v>
      </c>
      <c r="B1446" s="1" t="s">
        <v>2767</v>
      </c>
      <c r="C1446" s="1" t="s">
        <v>5946</v>
      </c>
      <c r="D1446" s="1">
        <v>886</v>
      </c>
      <c r="E1446" s="1" t="s">
        <v>5827</v>
      </c>
      <c r="F1446" s="1">
        <v>1</v>
      </c>
      <c r="G1446" s="1" t="s">
        <v>462</v>
      </c>
      <c r="H1446" s="1" t="s">
        <v>1972</v>
      </c>
      <c r="I1446" s="1">
        <v>38</v>
      </c>
      <c r="J1446" s="1" t="s">
        <v>462</v>
      </c>
      <c r="K1446" s="5">
        <v>38</v>
      </c>
      <c r="L1446" s="5">
        <v>2.9830328765031378E-2</v>
      </c>
      <c r="M1446" s="12">
        <v>0.98655308359472726</v>
      </c>
      <c r="N1446" s="12">
        <v>1.3446916405272681E-2</v>
      </c>
      <c r="O1446" s="1" t="s">
        <v>9</v>
      </c>
      <c r="P1446" s="1">
        <v>0.27998973869999999</v>
      </c>
      <c r="Q1446" s="1" t="s">
        <v>4362</v>
      </c>
      <c r="S1446" s="1" t="s">
        <v>5813</v>
      </c>
      <c r="T1446" s="1" t="s">
        <v>4363</v>
      </c>
      <c r="U1446" s="1" t="str">
        <f t="shared" si="46"/>
        <v>Y</v>
      </c>
      <c r="V1446" s="1" t="str">
        <f t="shared" si="47"/>
        <v>Y</v>
      </c>
      <c r="W1446" s="1" t="s">
        <v>5813</v>
      </c>
      <c r="X1446" s="1" t="s">
        <v>5813</v>
      </c>
      <c r="AA1446" s="1" t="s">
        <v>5815</v>
      </c>
      <c r="AB1446" s="1" t="e">
        <v>#N/A</v>
      </c>
    </row>
    <row r="1447" spans="1:31" x14ac:dyDescent="0.4">
      <c r="A1447" s="1">
        <v>288264753</v>
      </c>
      <c r="B1447" s="1" t="s">
        <v>1437</v>
      </c>
      <c r="C1447" s="1" t="s">
        <v>5946</v>
      </c>
      <c r="D1447" s="1">
        <v>886</v>
      </c>
      <c r="E1447" s="1" t="s">
        <v>5827</v>
      </c>
      <c r="F1447" s="1">
        <v>1</v>
      </c>
      <c r="G1447" s="1" t="s">
        <v>462</v>
      </c>
      <c r="H1447" s="1" t="s">
        <v>1972</v>
      </c>
      <c r="I1447" s="1">
        <v>38</v>
      </c>
      <c r="J1447" s="1" t="s">
        <v>462</v>
      </c>
      <c r="K1447" s="5">
        <v>38</v>
      </c>
      <c r="L1447" s="5">
        <v>0.1181503096756743</v>
      </c>
      <c r="M1447" s="12">
        <v>0.79458484268307372</v>
      </c>
      <c r="N1447" s="12">
        <v>0.20541515731692633</v>
      </c>
      <c r="O1447" s="1" t="s">
        <v>21</v>
      </c>
      <c r="P1447" s="1">
        <v>0.46301447009999902</v>
      </c>
      <c r="Q1447" s="1" t="s">
        <v>3834</v>
      </c>
      <c r="S1447" s="1" t="e">
        <v>#N/A</v>
      </c>
      <c r="T1447" s="1" t="s">
        <v>3835</v>
      </c>
      <c r="U1447" s="1" t="str">
        <f t="shared" si="46"/>
        <v>N</v>
      </c>
      <c r="V1447" s="1" t="str">
        <f t="shared" si="47"/>
        <v>N</v>
      </c>
      <c r="W1447" s="1" t="s">
        <v>5813</v>
      </c>
      <c r="X1447" s="1" t="s">
        <v>5813</v>
      </c>
      <c r="Z1447" s="1" t="s">
        <v>5812</v>
      </c>
      <c r="AA1447" s="1" t="s">
        <v>5822</v>
      </c>
      <c r="AB1447" s="1" t="e">
        <v>#N/A</v>
      </c>
    </row>
    <row r="1448" spans="1:31" x14ac:dyDescent="0.4">
      <c r="A1448" s="1">
        <v>157711043</v>
      </c>
      <c r="B1448" s="1" t="s">
        <v>939</v>
      </c>
      <c r="C1448" s="1" t="s">
        <v>5946</v>
      </c>
      <c r="D1448" s="1">
        <v>886</v>
      </c>
      <c r="E1448" s="1" t="s">
        <v>5827</v>
      </c>
      <c r="F1448" s="1">
        <v>1</v>
      </c>
      <c r="G1448" s="1" t="s">
        <v>462</v>
      </c>
      <c r="H1448" s="1" t="s">
        <v>1972</v>
      </c>
      <c r="I1448" s="1">
        <v>38</v>
      </c>
      <c r="J1448" s="1" t="s">
        <v>462</v>
      </c>
      <c r="K1448" s="5">
        <v>38</v>
      </c>
      <c r="L1448" s="5">
        <v>0.10303588059445401</v>
      </c>
      <c r="M1448" s="12">
        <v>0.86245976853337136</v>
      </c>
      <c r="N1448" s="12">
        <v>9.944142970827291E-2</v>
      </c>
      <c r="O1448" s="1" t="s">
        <v>21</v>
      </c>
      <c r="P1448" s="1">
        <v>0.84919181480000006</v>
      </c>
      <c r="Q1448" s="1" t="s">
        <v>3126</v>
      </c>
      <c r="S1448" s="1" t="s">
        <v>5813</v>
      </c>
      <c r="T1448" s="1" t="s">
        <v>3127</v>
      </c>
      <c r="U1448" s="1" t="str">
        <f t="shared" si="46"/>
        <v>Y</v>
      </c>
      <c r="V1448" s="1" t="str">
        <f t="shared" si="47"/>
        <v>Y</v>
      </c>
      <c r="W1448" s="1" t="s">
        <v>5813</v>
      </c>
      <c r="X1448" s="1" t="s">
        <v>5813</v>
      </c>
      <c r="AA1448" s="1" t="s">
        <v>5817</v>
      </c>
      <c r="AB1448" s="1" t="e">
        <v>#N/A</v>
      </c>
    </row>
    <row r="1449" spans="1:31" x14ac:dyDescent="0.4">
      <c r="A1449" s="1">
        <v>168363168</v>
      </c>
      <c r="B1449" s="1" t="s">
        <v>939</v>
      </c>
      <c r="C1449" s="1" t="s">
        <v>5946</v>
      </c>
      <c r="D1449" s="1">
        <v>886</v>
      </c>
      <c r="E1449" s="1" t="s">
        <v>5827</v>
      </c>
      <c r="F1449" s="1">
        <v>1</v>
      </c>
      <c r="G1449" s="1" t="s">
        <v>462</v>
      </c>
      <c r="H1449" s="1">
        <v>0</v>
      </c>
      <c r="I1449" s="1">
        <v>38</v>
      </c>
      <c r="J1449" s="1" t="s">
        <v>462</v>
      </c>
      <c r="K1449" s="5">
        <v>38</v>
      </c>
      <c r="L1449" s="5">
        <v>6.1207537123376357E-2</v>
      </c>
      <c r="M1449" s="12">
        <v>0.87967568208699232</v>
      </c>
      <c r="N1449" s="12">
        <v>0.11996588892637577</v>
      </c>
      <c r="O1449" s="1" t="s">
        <v>9</v>
      </c>
      <c r="P1449" s="1">
        <v>0.94764359480000004</v>
      </c>
      <c r="Q1449" s="1" t="s">
        <v>2991</v>
      </c>
      <c r="S1449" s="1" t="e">
        <v>#N/A</v>
      </c>
      <c r="T1449" s="1" t="s">
        <v>2992</v>
      </c>
      <c r="U1449" s="1" t="str">
        <f t="shared" si="46"/>
        <v>Y</v>
      </c>
      <c r="V1449" s="1" t="str">
        <f t="shared" si="47"/>
        <v>Y</v>
      </c>
      <c r="W1449" s="1" t="s">
        <v>5813</v>
      </c>
      <c r="X1449" s="1" t="s">
        <v>5813</v>
      </c>
      <c r="AA1449" s="1" t="s">
        <v>5817</v>
      </c>
      <c r="AB1449" s="1" t="e">
        <v>#N/A</v>
      </c>
    </row>
    <row r="1450" spans="1:31" x14ac:dyDescent="0.4">
      <c r="A1450" s="1">
        <v>176497015</v>
      </c>
      <c r="B1450" s="1" t="s">
        <v>939</v>
      </c>
      <c r="C1450" s="1" t="s">
        <v>5946</v>
      </c>
      <c r="D1450" s="1">
        <v>886</v>
      </c>
      <c r="E1450" s="1" t="s">
        <v>5827</v>
      </c>
      <c r="F1450" s="1">
        <v>1</v>
      </c>
      <c r="G1450" s="1" t="s">
        <v>462</v>
      </c>
      <c r="H1450" s="1" t="s">
        <v>7484</v>
      </c>
      <c r="I1450" s="1">
        <v>38</v>
      </c>
      <c r="J1450" s="1" t="s">
        <v>462</v>
      </c>
      <c r="K1450" s="5">
        <v>38</v>
      </c>
      <c r="L1450" s="5">
        <v>0.21973606348599581</v>
      </c>
      <c r="M1450" s="12">
        <v>0.738869185654913</v>
      </c>
      <c r="N1450" s="12">
        <v>0.17637940825170351</v>
      </c>
      <c r="O1450" s="1" t="s">
        <v>21</v>
      </c>
      <c r="P1450" s="1">
        <v>1.5865179232</v>
      </c>
      <c r="Q1450" s="1" t="s">
        <v>2366</v>
      </c>
      <c r="S1450" s="1" t="s">
        <v>5813</v>
      </c>
      <c r="T1450" s="1" t="s">
        <v>2367</v>
      </c>
      <c r="U1450" s="1" t="str">
        <f t="shared" si="46"/>
        <v>Y</v>
      </c>
      <c r="V1450" s="1" t="str">
        <f t="shared" si="47"/>
        <v>N</v>
      </c>
      <c r="W1450" s="1" t="s">
        <v>5813</v>
      </c>
      <c r="X1450" s="1" t="s">
        <v>5813</v>
      </c>
      <c r="AA1450" s="1" t="s">
        <v>5817</v>
      </c>
      <c r="AB1450" s="1" t="e">
        <v>#N/A</v>
      </c>
    </row>
    <row r="1451" spans="1:31" x14ac:dyDescent="0.4">
      <c r="A1451" s="1">
        <v>287601100</v>
      </c>
      <c r="B1451" s="1" t="s">
        <v>123</v>
      </c>
      <c r="C1451" s="1" t="s">
        <v>5946</v>
      </c>
      <c r="D1451" s="1">
        <v>886</v>
      </c>
      <c r="E1451" s="1" t="s">
        <v>5827</v>
      </c>
      <c r="F1451" s="1">
        <v>1</v>
      </c>
      <c r="G1451" s="1" t="s">
        <v>462</v>
      </c>
      <c r="H1451" s="1">
        <v>0</v>
      </c>
      <c r="I1451" s="1">
        <v>38</v>
      </c>
      <c r="J1451" s="1" t="s">
        <v>462</v>
      </c>
      <c r="K1451" s="5">
        <v>38</v>
      </c>
      <c r="L1451" s="5">
        <v>2.9934188092932079E-2</v>
      </c>
      <c r="M1451" s="12">
        <v>0.99973960344893342</v>
      </c>
      <c r="N1451" s="12">
        <v>2.603965510666168E-4</v>
      </c>
      <c r="O1451" s="1" t="s">
        <v>9</v>
      </c>
      <c r="P1451" s="1">
        <v>0.16342321730000001</v>
      </c>
      <c r="Q1451" s="1" t="s">
        <v>4937</v>
      </c>
      <c r="S1451" s="1" t="e">
        <v>#N/A</v>
      </c>
      <c r="T1451" s="1" t="s">
        <v>4938</v>
      </c>
      <c r="U1451" s="1" t="str">
        <f t="shared" si="46"/>
        <v>Y</v>
      </c>
      <c r="V1451" s="1" t="str">
        <f t="shared" si="47"/>
        <v>Y</v>
      </c>
      <c r="W1451" s="1" t="s">
        <v>5813</v>
      </c>
      <c r="X1451" s="1" t="s">
        <v>5813</v>
      </c>
      <c r="Y1451" s="1" t="s">
        <v>6186</v>
      </c>
      <c r="AA1451" s="1" t="s">
        <v>5815</v>
      </c>
      <c r="AB1451" s="1" t="e">
        <v>#N/A</v>
      </c>
    </row>
    <row r="1452" spans="1:31" x14ac:dyDescent="0.4">
      <c r="A1452" s="1">
        <v>308721884</v>
      </c>
      <c r="B1452" s="1" t="s">
        <v>123</v>
      </c>
      <c r="C1452" s="1" t="s">
        <v>5946</v>
      </c>
      <c r="D1452" s="1">
        <v>886</v>
      </c>
      <c r="E1452" s="1" t="s">
        <v>5827</v>
      </c>
      <c r="F1452" s="1">
        <v>1</v>
      </c>
      <c r="G1452" s="1" t="s">
        <v>462</v>
      </c>
      <c r="H1452" s="1">
        <v>0</v>
      </c>
      <c r="I1452" s="1">
        <v>38</v>
      </c>
      <c r="J1452" s="1" t="s">
        <v>462</v>
      </c>
      <c r="K1452" s="5">
        <v>38</v>
      </c>
      <c r="L1452" s="5">
        <v>5.2572510853515574E-2</v>
      </c>
      <c r="M1452" s="12">
        <v>0.99612841222665782</v>
      </c>
      <c r="N1452" s="12">
        <v>3.8715877733422571E-3</v>
      </c>
      <c r="O1452" s="1" t="s">
        <v>9</v>
      </c>
      <c r="P1452" s="1">
        <v>0.24409735629999901</v>
      </c>
      <c r="Q1452" s="1" t="s">
        <v>4528</v>
      </c>
      <c r="S1452" s="1" t="e">
        <v>#N/A</v>
      </c>
      <c r="T1452" s="1" t="s">
        <v>4529</v>
      </c>
      <c r="U1452" s="1" t="str">
        <f t="shared" si="46"/>
        <v>Y</v>
      </c>
      <c r="V1452" s="1" t="str">
        <f t="shared" si="47"/>
        <v>Y</v>
      </c>
      <c r="W1452" s="1" t="s">
        <v>5813</v>
      </c>
      <c r="X1452" s="1" t="s">
        <v>5813</v>
      </c>
      <c r="AA1452" s="1" t="s">
        <v>5815</v>
      </c>
      <c r="AB1452" s="1" t="e">
        <v>#N/A</v>
      </c>
    </row>
    <row r="1453" spans="1:31" x14ac:dyDescent="0.4">
      <c r="A1453" s="1">
        <v>559878074</v>
      </c>
      <c r="B1453" s="1" t="s">
        <v>19</v>
      </c>
      <c r="C1453" s="1">
        <v>36</v>
      </c>
      <c r="D1453" s="1">
        <v>394</v>
      </c>
      <c r="E1453" s="1" t="s">
        <v>5827</v>
      </c>
      <c r="F1453" s="1">
        <v>1</v>
      </c>
      <c r="G1453" s="1" t="s">
        <v>377</v>
      </c>
      <c r="H1453" s="1" t="s">
        <v>7098</v>
      </c>
      <c r="I1453" s="1">
        <v>19</v>
      </c>
      <c r="J1453" s="1" t="s">
        <v>377</v>
      </c>
      <c r="K1453" s="5">
        <v>19</v>
      </c>
      <c r="L1453" s="5">
        <v>3.9310907386307631E-2</v>
      </c>
      <c r="M1453" s="12">
        <v>0.81683411564499009</v>
      </c>
      <c r="N1453" s="12">
        <v>0.11746589773112681</v>
      </c>
      <c r="O1453" s="1" t="s">
        <v>21</v>
      </c>
      <c r="P1453" s="1">
        <v>0.47383708784999901</v>
      </c>
      <c r="Q1453" s="1" t="s">
        <v>3795</v>
      </c>
      <c r="S1453" s="1" t="e">
        <v>#N/A</v>
      </c>
      <c r="T1453" s="1" t="s">
        <v>3796</v>
      </c>
      <c r="U1453" s="1" t="str">
        <f t="shared" si="46"/>
        <v>Y</v>
      </c>
      <c r="V1453" s="1" t="str">
        <f t="shared" si="47"/>
        <v>Y</v>
      </c>
      <c r="W1453" s="1" t="s">
        <v>5812</v>
      </c>
      <c r="X1453" s="1" t="s">
        <v>5812</v>
      </c>
      <c r="Y1453" s="1" t="s">
        <v>6063</v>
      </c>
      <c r="AB1453" s="1" t="e">
        <v>#N/A</v>
      </c>
    </row>
    <row r="1454" spans="1:31" x14ac:dyDescent="0.4">
      <c r="A1454" s="1">
        <v>156254369</v>
      </c>
      <c r="B1454" s="1" t="s">
        <v>1220</v>
      </c>
      <c r="C1454" s="1" t="s">
        <v>5946</v>
      </c>
      <c r="D1454" s="1">
        <v>262</v>
      </c>
      <c r="E1454" s="1" t="s">
        <v>5826</v>
      </c>
      <c r="F1454" s="1">
        <v>7</v>
      </c>
      <c r="G1454" s="1" t="s">
        <v>1640</v>
      </c>
      <c r="H1454" s="1" t="s">
        <v>2145</v>
      </c>
      <c r="I1454" s="1">
        <v>137</v>
      </c>
      <c r="J1454" s="1" t="s">
        <v>1640</v>
      </c>
      <c r="K1454" s="5">
        <v>137</v>
      </c>
      <c r="L1454" s="5">
        <v>1.1939738135168356E-2</v>
      </c>
      <c r="M1454" s="12">
        <v>0.93454765495512804</v>
      </c>
      <c r="N1454" s="12">
        <v>4.2587000340780855E-2</v>
      </c>
      <c r="O1454" s="1" t="s">
        <v>21</v>
      </c>
      <c r="P1454" s="1">
        <v>0.10484147738749899</v>
      </c>
      <c r="Q1454" s="1" t="s">
        <v>5332</v>
      </c>
      <c r="S1454" s="1" t="e">
        <v>#N/A</v>
      </c>
      <c r="T1454" s="1" t="s">
        <v>5333</v>
      </c>
      <c r="U1454" s="1" t="str">
        <f t="shared" si="46"/>
        <v>Y</v>
      </c>
      <c r="V1454" s="1" t="str">
        <f t="shared" si="47"/>
        <v>Y</v>
      </c>
      <c r="W1454" s="1" t="s">
        <v>5812</v>
      </c>
      <c r="X1454" s="1" t="s">
        <v>5813</v>
      </c>
      <c r="Z1454" s="1" t="s">
        <v>7014</v>
      </c>
      <c r="AA1454" s="1" t="s">
        <v>5823</v>
      </c>
      <c r="AB1454" s="1" t="e">
        <v>#N/A</v>
      </c>
    </row>
    <row r="1455" spans="1:31" x14ac:dyDescent="0.4">
      <c r="A1455" s="1">
        <v>156252954</v>
      </c>
      <c r="B1455" s="1" t="s">
        <v>1220</v>
      </c>
      <c r="C1455" s="1" t="s">
        <v>5946</v>
      </c>
      <c r="D1455" s="1">
        <v>262</v>
      </c>
      <c r="E1455" s="1" t="s">
        <v>5826</v>
      </c>
      <c r="F1455" s="1">
        <v>7</v>
      </c>
      <c r="G1455" s="1" t="s">
        <v>1640</v>
      </c>
      <c r="H1455" s="1" t="s">
        <v>7275</v>
      </c>
      <c r="I1455" s="1">
        <v>137</v>
      </c>
      <c r="J1455" s="1" t="s">
        <v>1640</v>
      </c>
      <c r="K1455" s="5">
        <v>137</v>
      </c>
      <c r="L1455" s="5">
        <v>0.10736419456061774</v>
      </c>
      <c r="M1455" s="12">
        <v>0.71781456113367104</v>
      </c>
      <c r="N1455" s="12">
        <v>0.15590596630936612</v>
      </c>
      <c r="O1455" s="1" t="s">
        <v>21</v>
      </c>
      <c r="P1455" s="1">
        <v>0.48780073912499999</v>
      </c>
      <c r="Q1455" s="1" t="s">
        <v>3769</v>
      </c>
      <c r="S1455" s="1" t="e">
        <v>#N/A</v>
      </c>
      <c r="T1455" s="1" t="s">
        <v>3770</v>
      </c>
      <c r="U1455" s="1" t="str">
        <f t="shared" si="46"/>
        <v>Y</v>
      </c>
      <c r="V1455" s="1" t="str">
        <f t="shared" si="47"/>
        <v>Y</v>
      </c>
      <c r="W1455" s="1" t="s">
        <v>5812</v>
      </c>
      <c r="X1455" s="1" t="s">
        <v>5813</v>
      </c>
      <c r="Z1455" s="1" t="s">
        <v>7031</v>
      </c>
      <c r="AA1455" s="1" t="s">
        <v>5823</v>
      </c>
      <c r="AB1455" s="1" t="e">
        <v>#N/A</v>
      </c>
    </row>
    <row r="1456" spans="1:31" x14ac:dyDescent="0.4">
      <c r="A1456" s="1">
        <v>127085005</v>
      </c>
      <c r="B1456" s="1" t="s">
        <v>948</v>
      </c>
      <c r="C1456" s="1" t="s">
        <v>5946</v>
      </c>
      <c r="D1456" s="1">
        <v>262</v>
      </c>
      <c r="E1456" s="1" t="s">
        <v>5826</v>
      </c>
      <c r="F1456" s="1">
        <v>7</v>
      </c>
      <c r="G1456" s="1" t="s">
        <v>1640</v>
      </c>
      <c r="H1456" s="1">
        <v>0</v>
      </c>
      <c r="I1456" s="1">
        <v>137</v>
      </c>
      <c r="J1456" s="1" t="s">
        <v>1640</v>
      </c>
      <c r="K1456" s="5">
        <v>137</v>
      </c>
      <c r="L1456" s="5">
        <v>5.8813907301782119E-2</v>
      </c>
      <c r="M1456" s="12">
        <v>0.97620452600434837</v>
      </c>
      <c r="N1456" s="12">
        <v>2.0703920843108025E-2</v>
      </c>
      <c r="O1456" s="1" t="s">
        <v>21</v>
      </c>
      <c r="P1456" s="1">
        <v>0.7176617273</v>
      </c>
      <c r="Q1456" s="1" t="s">
        <v>3339</v>
      </c>
      <c r="S1456" s="1" t="e">
        <v>#N/A</v>
      </c>
      <c r="T1456" s="1" t="s">
        <v>3340</v>
      </c>
      <c r="U1456" s="1" t="str">
        <f t="shared" si="46"/>
        <v>Y</v>
      </c>
      <c r="V1456" s="1" t="str">
        <f t="shared" si="47"/>
        <v>Y</v>
      </c>
      <c r="W1456" s="1" t="s">
        <v>5812</v>
      </c>
      <c r="X1456" s="1" t="s">
        <v>5813</v>
      </c>
      <c r="Z1456" s="1" t="s">
        <v>7031</v>
      </c>
      <c r="AA1456" s="1" t="s">
        <v>5823</v>
      </c>
      <c r="AB1456" s="1" t="e">
        <v>#N/A</v>
      </c>
    </row>
    <row r="1457" spans="1:28" x14ac:dyDescent="0.4">
      <c r="A1457" s="1">
        <v>171065200</v>
      </c>
      <c r="B1457" s="1" t="s">
        <v>520</v>
      </c>
      <c r="C1457" s="1" t="s">
        <v>5946</v>
      </c>
      <c r="D1457" s="1">
        <v>262</v>
      </c>
      <c r="E1457" s="1" t="s">
        <v>5826</v>
      </c>
      <c r="F1457" s="1">
        <v>7</v>
      </c>
      <c r="G1457" s="1" t="s">
        <v>1640</v>
      </c>
      <c r="H1457" s="1" t="s">
        <v>2145</v>
      </c>
      <c r="I1457" s="1">
        <v>137</v>
      </c>
      <c r="J1457" s="1" t="s">
        <v>1640</v>
      </c>
      <c r="K1457" s="5">
        <v>137</v>
      </c>
      <c r="L1457" s="5">
        <v>0.13304808483749969</v>
      </c>
      <c r="M1457" s="12">
        <v>0.7097958960878088</v>
      </c>
      <c r="N1457" s="12">
        <v>0.18329291120413388</v>
      </c>
      <c r="O1457" s="1" t="s">
        <v>9</v>
      </c>
      <c r="P1457" s="1">
        <v>1.0806848716999999</v>
      </c>
      <c r="Q1457" s="1" t="s">
        <v>2828</v>
      </c>
      <c r="S1457" s="1" t="e">
        <v>#N/A</v>
      </c>
      <c r="T1457" s="1" t="s">
        <v>2829</v>
      </c>
      <c r="U1457" s="1" t="str">
        <f t="shared" si="46"/>
        <v>Y</v>
      </c>
      <c r="V1457" s="1" t="str">
        <f t="shared" si="47"/>
        <v>N</v>
      </c>
      <c r="W1457" s="1" t="s">
        <v>5812</v>
      </c>
      <c r="X1457" s="1" t="s">
        <v>5813</v>
      </c>
      <c r="Z1457" s="1" t="s">
        <v>5812</v>
      </c>
      <c r="AA1457" s="1" t="s">
        <v>5823</v>
      </c>
      <c r="AB1457" s="1" t="e">
        <v>#N/A</v>
      </c>
    </row>
    <row r="1458" spans="1:28" x14ac:dyDescent="0.4">
      <c r="A1458" s="1">
        <v>171064488</v>
      </c>
      <c r="B1458" s="1" t="s">
        <v>520</v>
      </c>
      <c r="C1458" s="1" t="s">
        <v>5946</v>
      </c>
      <c r="D1458" s="1">
        <v>262</v>
      </c>
      <c r="E1458" s="1" t="s">
        <v>5826</v>
      </c>
      <c r="F1458" s="1">
        <v>7</v>
      </c>
      <c r="G1458" s="1" t="s">
        <v>1640</v>
      </c>
      <c r="H1458" s="1">
        <v>0</v>
      </c>
      <c r="I1458" s="1">
        <v>137</v>
      </c>
      <c r="J1458" s="1" t="s">
        <v>1640</v>
      </c>
      <c r="K1458" s="5">
        <v>137</v>
      </c>
      <c r="L1458" s="5">
        <v>2.4854212142516798E-2</v>
      </c>
      <c r="M1458" s="12">
        <v>0.97252064806558225</v>
      </c>
      <c r="N1458" s="12">
        <v>2.7167916091168556E-2</v>
      </c>
      <c r="O1458" s="1" t="s">
        <v>9</v>
      </c>
      <c r="P1458" s="1">
        <v>0.27158343099999999</v>
      </c>
      <c r="Q1458" s="1" t="s">
        <v>4411</v>
      </c>
      <c r="S1458" s="1" t="e">
        <v>#N/A</v>
      </c>
      <c r="T1458" s="1" t="s">
        <v>4412</v>
      </c>
      <c r="U1458" s="1" t="str">
        <f t="shared" si="46"/>
        <v>Y</v>
      </c>
      <c r="V1458" s="1" t="str">
        <f t="shared" si="47"/>
        <v>Y</v>
      </c>
      <c r="W1458" s="1" t="s">
        <v>5813</v>
      </c>
      <c r="X1458" s="1" t="s">
        <v>5813</v>
      </c>
      <c r="Z1458" s="1" t="s">
        <v>7031</v>
      </c>
      <c r="AA1458" s="1" t="s">
        <v>5823</v>
      </c>
      <c r="AB1458" s="1" t="e">
        <v>#N/A</v>
      </c>
    </row>
    <row r="1459" spans="1:28" x14ac:dyDescent="0.4">
      <c r="A1459" s="1">
        <v>566992832</v>
      </c>
      <c r="B1459" s="1" t="s">
        <v>19</v>
      </c>
      <c r="C1459" s="1">
        <v>35</v>
      </c>
      <c r="D1459" s="1">
        <v>385</v>
      </c>
      <c r="E1459" s="1" t="s">
        <v>5827</v>
      </c>
      <c r="F1459" s="1">
        <v>1</v>
      </c>
      <c r="G1459" s="1" t="s">
        <v>172</v>
      </c>
      <c r="H1459" s="1">
        <v>0</v>
      </c>
      <c r="I1459" s="1">
        <v>21</v>
      </c>
      <c r="J1459" s="1" t="s">
        <v>172</v>
      </c>
      <c r="K1459" s="5">
        <v>21</v>
      </c>
      <c r="L1459" s="5">
        <v>3.2633387048400823E-3</v>
      </c>
      <c r="M1459" s="12">
        <v>0.9989912182918862</v>
      </c>
      <c r="N1459" s="12">
        <v>1.0087817081137404E-3</v>
      </c>
      <c r="O1459" s="1" t="s">
        <v>21</v>
      </c>
      <c r="P1459" s="1">
        <v>0.12152741859999899</v>
      </c>
      <c r="Q1459" s="1" t="s">
        <v>5226</v>
      </c>
      <c r="S1459" s="1" t="e">
        <v>#N/A</v>
      </c>
      <c r="T1459" s="1" t="s">
        <v>5227</v>
      </c>
      <c r="U1459" s="1" t="str">
        <f t="shared" si="46"/>
        <v>Y</v>
      </c>
      <c r="V1459" s="1" t="str">
        <f t="shared" si="47"/>
        <v>Y</v>
      </c>
      <c r="W1459" s="1" t="s">
        <v>5812</v>
      </c>
      <c r="X1459" s="1" t="s">
        <v>5812</v>
      </c>
      <c r="Y1459" s="1" t="s">
        <v>6072</v>
      </c>
      <c r="Z1459" s="1" t="s">
        <v>5812</v>
      </c>
      <c r="AB1459" s="1" t="e">
        <v>#N/A</v>
      </c>
    </row>
    <row r="1460" spans="1:28" x14ac:dyDescent="0.4">
      <c r="A1460" s="1">
        <v>287665706</v>
      </c>
      <c r="B1460" s="1" t="s">
        <v>4802</v>
      </c>
      <c r="C1460" s="1" t="s">
        <v>5946</v>
      </c>
      <c r="D1460" s="1">
        <v>286</v>
      </c>
      <c r="E1460" s="1" t="s">
        <v>5830</v>
      </c>
      <c r="F1460" s="1">
        <v>8</v>
      </c>
      <c r="G1460" s="1" t="s">
        <v>5084</v>
      </c>
      <c r="H1460" s="1" t="s">
        <v>7896</v>
      </c>
      <c r="I1460" s="1">
        <v>162</v>
      </c>
      <c r="J1460" s="1" t="s">
        <v>5084</v>
      </c>
      <c r="K1460" s="5">
        <v>162</v>
      </c>
      <c r="L1460" s="5">
        <v>2.1337481456069469E-2</v>
      </c>
      <c r="M1460" s="12">
        <v>0.41718122430836002</v>
      </c>
      <c r="N1460" s="12">
        <v>0.11582041319347096</v>
      </c>
      <c r="O1460" s="1" t="s">
        <v>21</v>
      </c>
      <c r="P1460" s="1">
        <v>8.3955700849999995E-2</v>
      </c>
      <c r="Q1460" s="1" t="s">
        <v>5466</v>
      </c>
      <c r="S1460" s="1" t="e">
        <v>#N/A</v>
      </c>
      <c r="T1460" s="1" t="s">
        <v>5467</v>
      </c>
      <c r="U1460" s="1" t="str">
        <f t="shared" ref="U1460:U1523" si="48">IF($M1460&gt;0.5,IF($N1460&lt;0.2, "Y", "N"),"N")</f>
        <v>N</v>
      </c>
      <c r="V1460" s="1" t="str">
        <f t="shared" ref="V1460:V1523" si="49">IF($M1460&gt;0.7,IF($N1460&lt;0.17, "Y", "N"),"N")</f>
        <v>N</v>
      </c>
      <c r="X1460" s="1" t="s">
        <v>5813</v>
      </c>
      <c r="Z1460" s="1" t="s">
        <v>5812</v>
      </c>
      <c r="AB1460" s="1" t="e">
        <v>#N/A</v>
      </c>
    </row>
    <row r="1461" spans="1:28" x14ac:dyDescent="0.4">
      <c r="A1461" s="1">
        <v>293431163</v>
      </c>
      <c r="B1461" s="1" t="s">
        <v>4308</v>
      </c>
      <c r="C1461" s="1" t="s">
        <v>5946</v>
      </c>
      <c r="D1461" s="1">
        <v>286</v>
      </c>
      <c r="E1461" s="1" t="s">
        <v>5830</v>
      </c>
      <c r="F1461" s="1">
        <v>8</v>
      </c>
      <c r="G1461" s="1" t="s">
        <v>5084</v>
      </c>
      <c r="H1461" s="1" t="s">
        <v>5869</v>
      </c>
      <c r="I1461" s="1">
        <v>162</v>
      </c>
      <c r="J1461" s="1" t="s">
        <v>5084</v>
      </c>
      <c r="K1461" s="5">
        <v>162</v>
      </c>
      <c r="L1461" s="5">
        <v>2.1995531113484075E-2</v>
      </c>
      <c r="M1461" s="12">
        <v>0.84900608576584169</v>
      </c>
      <c r="N1461" s="12">
        <v>9.9539518872212712E-2</v>
      </c>
      <c r="O1461" s="1" t="s">
        <v>21</v>
      </c>
      <c r="P1461" s="1">
        <v>0.14333229119999999</v>
      </c>
      <c r="Q1461" s="1" t="s">
        <v>5085</v>
      </c>
      <c r="R1461" s="1" t="s">
        <v>5813</v>
      </c>
      <c r="S1461" s="1" t="e">
        <v>#N/A</v>
      </c>
      <c r="T1461" s="1" t="s">
        <v>5086</v>
      </c>
      <c r="U1461" s="1" t="str">
        <f t="shared" si="48"/>
        <v>Y</v>
      </c>
      <c r="V1461" s="1" t="str">
        <f t="shared" si="49"/>
        <v>Y</v>
      </c>
      <c r="X1461" s="1" t="s">
        <v>5813</v>
      </c>
      <c r="AB1461" s="1" t="e">
        <v>#N/A</v>
      </c>
    </row>
    <row r="1462" spans="1:28" x14ac:dyDescent="0.4">
      <c r="A1462" s="1">
        <v>304612686</v>
      </c>
      <c r="B1462" s="1" t="s">
        <v>3219</v>
      </c>
      <c r="C1462" s="1" t="s">
        <v>5946</v>
      </c>
      <c r="D1462" s="1">
        <v>839</v>
      </c>
      <c r="E1462" s="1" t="s">
        <v>5835</v>
      </c>
      <c r="F1462" s="1">
        <v>11</v>
      </c>
      <c r="G1462" s="1" t="s">
        <v>5311</v>
      </c>
      <c r="H1462" s="1" t="s">
        <v>8294</v>
      </c>
      <c r="I1462" s="1">
        <v>269</v>
      </c>
      <c r="J1462" s="1" t="s">
        <v>5311</v>
      </c>
      <c r="K1462" s="5">
        <v>269</v>
      </c>
      <c r="L1462" s="5">
        <v>3.5784398642822153E-3</v>
      </c>
      <c r="M1462" s="12">
        <v>0.68751156654367185</v>
      </c>
      <c r="N1462" s="12">
        <v>0.2480916586334965</v>
      </c>
      <c r="O1462" s="1" t="s">
        <v>9</v>
      </c>
      <c r="P1462" s="1">
        <v>5.9349056024999999E-2</v>
      </c>
      <c r="Q1462" s="1" t="s">
        <v>5609</v>
      </c>
      <c r="S1462" s="1" t="e">
        <v>#N/A</v>
      </c>
      <c r="T1462" s="1" t="s">
        <v>5610</v>
      </c>
      <c r="U1462" s="1" t="str">
        <f t="shared" si="48"/>
        <v>N</v>
      </c>
      <c r="V1462" s="1" t="str">
        <f t="shared" si="49"/>
        <v>N</v>
      </c>
      <c r="X1462" s="1" t="s">
        <v>9</v>
      </c>
      <c r="Y1462" s="1" t="s">
        <v>6329</v>
      </c>
      <c r="Z1462" s="1" t="s">
        <v>5812</v>
      </c>
      <c r="AB1462" s="1" t="e">
        <v>#N/A</v>
      </c>
    </row>
    <row r="1463" spans="1:28" x14ac:dyDescent="0.4">
      <c r="A1463" s="1">
        <v>287096578</v>
      </c>
      <c r="B1463" s="1" t="s">
        <v>441</v>
      </c>
      <c r="C1463" s="1" t="s">
        <v>5946</v>
      </c>
      <c r="D1463" s="1">
        <v>839</v>
      </c>
      <c r="E1463" s="1" t="s">
        <v>5835</v>
      </c>
      <c r="F1463" s="1">
        <v>11</v>
      </c>
      <c r="G1463" s="1" t="s">
        <v>5311</v>
      </c>
      <c r="H1463" s="1" t="s">
        <v>8294</v>
      </c>
      <c r="I1463" s="1">
        <v>269</v>
      </c>
      <c r="J1463" s="1" t="s">
        <v>5311</v>
      </c>
      <c r="K1463" s="5">
        <v>269</v>
      </c>
      <c r="L1463" s="5">
        <v>1.9440428463201397E-2</v>
      </c>
      <c r="M1463" s="12">
        <v>0.72729394451173235</v>
      </c>
      <c r="N1463" s="12">
        <v>0.18596846646633172</v>
      </c>
      <c r="O1463" s="1" t="s">
        <v>21</v>
      </c>
      <c r="P1463" s="1">
        <v>8.4905377200000007E-2</v>
      </c>
      <c r="Q1463" s="1" t="s">
        <v>5462</v>
      </c>
      <c r="S1463" s="1" t="e">
        <v>#N/A</v>
      </c>
      <c r="T1463" s="1" t="s">
        <v>5463</v>
      </c>
      <c r="U1463" s="1" t="str">
        <f t="shared" si="48"/>
        <v>Y</v>
      </c>
      <c r="V1463" s="1" t="str">
        <f t="shared" si="49"/>
        <v>N</v>
      </c>
      <c r="X1463" s="1" t="s">
        <v>5813</v>
      </c>
      <c r="AB1463" s="1" t="e">
        <v>#N/A</v>
      </c>
    </row>
    <row r="1464" spans="1:28" x14ac:dyDescent="0.4">
      <c r="A1464" s="1">
        <v>171021122</v>
      </c>
      <c r="B1464" s="1" t="s">
        <v>447</v>
      </c>
      <c r="C1464" s="1" t="s">
        <v>5946</v>
      </c>
      <c r="D1464" s="1">
        <v>839</v>
      </c>
      <c r="E1464" s="1" t="s">
        <v>5835</v>
      </c>
      <c r="F1464" s="1">
        <v>11</v>
      </c>
      <c r="G1464" s="1" t="s">
        <v>5311</v>
      </c>
      <c r="H1464" s="1" t="s">
        <v>8294</v>
      </c>
      <c r="I1464" s="1">
        <v>269</v>
      </c>
      <c r="J1464" s="1" t="s">
        <v>5311</v>
      </c>
      <c r="K1464" s="5">
        <v>269</v>
      </c>
      <c r="L1464" s="5">
        <v>4.7295143191406052E-3</v>
      </c>
      <c r="M1464" s="12">
        <v>0.76005308657214843</v>
      </c>
      <c r="N1464" s="12">
        <v>0.22198447367546237</v>
      </c>
      <c r="O1464" s="1" t="s">
        <v>21</v>
      </c>
      <c r="P1464" s="1">
        <v>0.1093748306</v>
      </c>
      <c r="Q1464" s="1" t="s">
        <v>5312</v>
      </c>
      <c r="S1464" s="1" t="e">
        <v>#N/A</v>
      </c>
      <c r="T1464" s="1" t="s">
        <v>5313</v>
      </c>
      <c r="U1464" s="1" t="str">
        <f t="shared" si="48"/>
        <v>N</v>
      </c>
      <c r="V1464" s="1" t="str">
        <f t="shared" si="49"/>
        <v>N</v>
      </c>
      <c r="X1464" s="1" t="s">
        <v>5813</v>
      </c>
      <c r="Z1464" s="1" t="s">
        <v>5812</v>
      </c>
      <c r="AB1464" s="1" t="e">
        <v>#N/A</v>
      </c>
    </row>
    <row r="1465" spans="1:28" x14ac:dyDescent="0.4">
      <c r="A1465" s="1">
        <v>558579356</v>
      </c>
      <c r="B1465" s="1" t="s">
        <v>528</v>
      </c>
      <c r="C1465" s="1" t="s">
        <v>5946</v>
      </c>
      <c r="D1465" s="1">
        <v>1039</v>
      </c>
      <c r="E1465" s="1" t="s">
        <v>5835</v>
      </c>
      <c r="F1465" s="1">
        <v>11</v>
      </c>
      <c r="G1465" s="1" t="s">
        <v>3801</v>
      </c>
      <c r="H1465" s="1" t="s">
        <v>8273</v>
      </c>
      <c r="I1465" s="1">
        <v>257</v>
      </c>
      <c r="J1465" s="1" t="s">
        <v>3801</v>
      </c>
      <c r="K1465" s="5">
        <v>257</v>
      </c>
      <c r="L1465" s="5">
        <v>4.5591718506948126E-2</v>
      </c>
      <c r="M1465" s="12">
        <v>0.43026695236351858</v>
      </c>
      <c r="N1465" s="12">
        <v>0.38952021620535021</v>
      </c>
      <c r="O1465" s="1" t="s">
        <v>9</v>
      </c>
      <c r="P1465" s="1">
        <v>0.47363484280000001</v>
      </c>
      <c r="Q1465" s="1" t="s">
        <v>3802</v>
      </c>
      <c r="S1465" s="1" t="e">
        <v>#N/A</v>
      </c>
      <c r="T1465" s="1" t="s">
        <v>3803</v>
      </c>
      <c r="U1465" s="1" t="str">
        <f t="shared" si="48"/>
        <v>N</v>
      </c>
      <c r="V1465" s="1" t="str">
        <f t="shared" si="49"/>
        <v>N</v>
      </c>
      <c r="X1465" s="1" t="s">
        <v>5813</v>
      </c>
      <c r="AB1465" s="1" t="e">
        <v>#N/A</v>
      </c>
    </row>
    <row r="1466" spans="1:28" x14ac:dyDescent="0.4">
      <c r="A1466" s="1">
        <v>114400640</v>
      </c>
      <c r="B1466" s="1" t="s">
        <v>10</v>
      </c>
      <c r="C1466" s="1" t="s">
        <v>5946</v>
      </c>
      <c r="D1466" s="1">
        <v>1039</v>
      </c>
      <c r="E1466" s="1" t="s">
        <v>5835</v>
      </c>
      <c r="F1466" s="1">
        <v>11</v>
      </c>
      <c r="G1466" s="1" t="s">
        <v>3801</v>
      </c>
      <c r="H1466" s="1">
        <v>0</v>
      </c>
      <c r="I1466" s="1">
        <v>257</v>
      </c>
      <c r="J1466" s="1" t="s">
        <v>3801</v>
      </c>
      <c r="K1466" s="5">
        <v>257</v>
      </c>
      <c r="L1466" s="5">
        <v>4.2162387838662798E-3</v>
      </c>
      <c r="M1466" s="12">
        <v>0.99999990450818588</v>
      </c>
      <c r="N1466" s="12">
        <v>9.5491814065109218E-8</v>
      </c>
      <c r="O1466" s="1" t="s">
        <v>9</v>
      </c>
      <c r="P1466" s="1">
        <v>0.20367394879999901</v>
      </c>
      <c r="Q1466" s="1" t="s">
        <v>4728</v>
      </c>
      <c r="S1466" s="1" t="e">
        <v>#N/A</v>
      </c>
      <c r="T1466" s="1" t="s">
        <v>4729</v>
      </c>
      <c r="U1466" s="1" t="str">
        <f t="shared" si="48"/>
        <v>Y</v>
      </c>
      <c r="V1466" s="1" t="str">
        <f t="shared" si="49"/>
        <v>Y</v>
      </c>
      <c r="X1466" s="1" t="s">
        <v>5813</v>
      </c>
      <c r="AB1466" s="1" t="s">
        <v>5813</v>
      </c>
    </row>
    <row r="1467" spans="1:28" x14ac:dyDescent="0.4">
      <c r="A1467" s="1">
        <v>300843120</v>
      </c>
      <c r="B1467" s="1" t="s">
        <v>1437</v>
      </c>
      <c r="C1467" s="1" t="s">
        <v>5946</v>
      </c>
      <c r="D1467" s="1">
        <v>1039</v>
      </c>
      <c r="E1467" s="1" t="s">
        <v>5835</v>
      </c>
      <c r="F1467" s="1">
        <v>11</v>
      </c>
      <c r="G1467" s="1" t="s">
        <v>3801</v>
      </c>
      <c r="H1467" s="1">
        <v>0</v>
      </c>
      <c r="I1467" s="1">
        <v>257</v>
      </c>
      <c r="J1467" s="1" t="s">
        <v>3801</v>
      </c>
      <c r="K1467" s="5">
        <v>257</v>
      </c>
      <c r="L1467" s="5">
        <v>1.3192208407386918E-3</v>
      </c>
      <c r="M1467" s="12">
        <v>0.99986131956981572</v>
      </c>
      <c r="N1467" s="12">
        <v>1.2901603575535912E-4</v>
      </c>
      <c r="O1467" s="1" t="s">
        <v>9</v>
      </c>
      <c r="P1467" s="1">
        <v>2.4579286287499998E-2</v>
      </c>
      <c r="Q1467" s="1" t="s">
        <v>5767</v>
      </c>
      <c r="S1467" s="1" t="e">
        <v>#N/A</v>
      </c>
      <c r="T1467" s="1" t="s">
        <v>5768</v>
      </c>
      <c r="U1467" s="1" t="str">
        <f t="shared" si="48"/>
        <v>Y</v>
      </c>
      <c r="V1467" s="1" t="str">
        <f t="shared" si="49"/>
        <v>Y</v>
      </c>
      <c r="X1467" s="1" t="s">
        <v>5813</v>
      </c>
      <c r="AB1467" s="1" t="e">
        <v>#N/A</v>
      </c>
    </row>
    <row r="1468" spans="1:28" x14ac:dyDescent="0.4">
      <c r="A1468" s="1">
        <v>126843905</v>
      </c>
      <c r="B1468" s="1" t="s">
        <v>10</v>
      </c>
      <c r="C1468" s="1" t="s">
        <v>5946</v>
      </c>
      <c r="D1468" s="1">
        <v>1048</v>
      </c>
      <c r="E1468" s="1" t="s">
        <v>5835</v>
      </c>
      <c r="F1468" s="1">
        <v>11</v>
      </c>
      <c r="G1468" s="1" t="s">
        <v>181</v>
      </c>
      <c r="H1468" s="1" t="s">
        <v>8297</v>
      </c>
      <c r="I1468" s="1">
        <v>270</v>
      </c>
      <c r="J1468" s="1" t="s">
        <v>181</v>
      </c>
      <c r="K1468" s="5">
        <v>270</v>
      </c>
      <c r="L1468" s="5">
        <v>4.8636147930370882E-2</v>
      </c>
      <c r="M1468" s="12">
        <v>0.6237022840177997</v>
      </c>
      <c r="N1468" s="12">
        <v>0.34205406540042649</v>
      </c>
      <c r="O1468" s="1" t="s">
        <v>9</v>
      </c>
      <c r="P1468" s="1">
        <v>0.44310707840000002</v>
      </c>
      <c r="Q1468" s="1" t="s">
        <v>3892</v>
      </c>
      <c r="S1468" s="1" t="e">
        <v>#N/A</v>
      </c>
      <c r="T1468" s="1" t="s">
        <v>3893</v>
      </c>
      <c r="U1468" s="1" t="str">
        <f t="shared" si="48"/>
        <v>N</v>
      </c>
      <c r="V1468" s="1" t="str">
        <f t="shared" si="49"/>
        <v>N</v>
      </c>
      <c r="X1468" s="1" t="s">
        <v>5813</v>
      </c>
      <c r="Y1468" s="1" t="s">
        <v>6331</v>
      </c>
      <c r="AB1468" s="1" t="s">
        <v>5813</v>
      </c>
    </row>
    <row r="1469" spans="1:28" x14ac:dyDescent="0.4">
      <c r="A1469" s="1">
        <v>182030590</v>
      </c>
      <c r="B1469" s="1" t="s">
        <v>1559</v>
      </c>
      <c r="C1469" s="1" t="s">
        <v>5946</v>
      </c>
      <c r="D1469" s="1">
        <v>1048</v>
      </c>
      <c r="E1469" s="1" t="s">
        <v>5835</v>
      </c>
      <c r="F1469" s="1">
        <v>11</v>
      </c>
      <c r="G1469" s="1" t="s">
        <v>181</v>
      </c>
      <c r="H1469" s="1" t="s">
        <v>8299</v>
      </c>
      <c r="I1469" s="1">
        <v>270</v>
      </c>
      <c r="J1469" s="1" t="s">
        <v>181</v>
      </c>
      <c r="K1469" s="5">
        <v>270</v>
      </c>
      <c r="L1469" s="5">
        <v>2.9647845880761598E-2</v>
      </c>
      <c r="M1469" s="12">
        <v>0.71267546839585527</v>
      </c>
      <c r="N1469" s="12">
        <v>0.14421781850345189</v>
      </c>
      <c r="O1469" s="1" t="s">
        <v>9</v>
      </c>
      <c r="P1469" s="1">
        <v>0.70989554580000003</v>
      </c>
      <c r="Q1469" s="1" t="s">
        <v>3349</v>
      </c>
      <c r="S1469" s="1" t="e">
        <v>#N/A</v>
      </c>
      <c r="T1469" s="1" t="s">
        <v>3350</v>
      </c>
      <c r="U1469" s="1" t="str">
        <f t="shared" si="48"/>
        <v>Y</v>
      </c>
      <c r="V1469" s="1" t="str">
        <f t="shared" si="49"/>
        <v>Y</v>
      </c>
      <c r="X1469" s="1" t="s">
        <v>5813</v>
      </c>
      <c r="AB1469" s="1" t="e">
        <v>#N/A</v>
      </c>
    </row>
    <row r="1470" spans="1:28" x14ac:dyDescent="0.4">
      <c r="A1470" s="1">
        <v>167665302</v>
      </c>
      <c r="B1470" s="1" t="s">
        <v>1549</v>
      </c>
      <c r="C1470" s="1" t="s">
        <v>5946</v>
      </c>
      <c r="D1470" s="1">
        <v>83</v>
      </c>
      <c r="E1470" s="1" t="s">
        <v>5835</v>
      </c>
      <c r="F1470" s="1">
        <v>11</v>
      </c>
      <c r="G1470" s="1" t="s">
        <v>1550</v>
      </c>
      <c r="H1470" s="1" t="s">
        <v>5934</v>
      </c>
      <c r="I1470" s="1">
        <v>272</v>
      </c>
      <c r="J1470" s="1" t="s">
        <v>1550</v>
      </c>
      <c r="K1470" s="5">
        <v>272</v>
      </c>
      <c r="L1470" s="5">
        <v>0.10116062498045403</v>
      </c>
      <c r="M1470" s="12">
        <v>0.78925933005481863</v>
      </c>
      <c r="N1470" s="12">
        <v>6.4938579252246387E-2</v>
      </c>
      <c r="O1470" s="1" t="s">
        <v>21</v>
      </c>
      <c r="P1470" s="1">
        <v>2.8848948744</v>
      </c>
      <c r="Q1470" s="1" t="s">
        <v>1551</v>
      </c>
      <c r="S1470" s="1" t="e">
        <v>#N/A</v>
      </c>
      <c r="T1470" s="1" t="s">
        <v>1552</v>
      </c>
      <c r="U1470" s="1" t="str">
        <f t="shared" si="48"/>
        <v>Y</v>
      </c>
      <c r="V1470" s="1" t="str">
        <f t="shared" si="49"/>
        <v>Y</v>
      </c>
      <c r="X1470" s="1" t="s">
        <v>5813</v>
      </c>
      <c r="AB1470" s="1" t="e">
        <v>#N/A</v>
      </c>
    </row>
    <row r="1471" spans="1:28" x14ac:dyDescent="0.4">
      <c r="A1471" s="1">
        <v>300209456</v>
      </c>
      <c r="B1471" s="1" t="s">
        <v>1393</v>
      </c>
      <c r="C1471" s="1" t="s">
        <v>5946</v>
      </c>
      <c r="D1471" s="1">
        <v>83</v>
      </c>
      <c r="E1471" s="1" t="s">
        <v>5835</v>
      </c>
      <c r="F1471" s="1">
        <v>11</v>
      </c>
      <c r="G1471" s="1" t="s">
        <v>1550</v>
      </c>
      <c r="H1471" s="1" t="s">
        <v>8309</v>
      </c>
      <c r="I1471" s="1">
        <v>272</v>
      </c>
      <c r="J1471" s="1" t="s">
        <v>1550</v>
      </c>
      <c r="K1471" s="5">
        <v>272</v>
      </c>
      <c r="L1471" s="5">
        <v>1.775981833413693E-2</v>
      </c>
      <c r="M1471" s="12">
        <v>0.40394384686416457</v>
      </c>
      <c r="N1471" s="12">
        <v>0.30233150609876008</v>
      </c>
      <c r="O1471" s="1" t="s">
        <v>9</v>
      </c>
      <c r="P1471" s="1">
        <v>0.2573061834</v>
      </c>
      <c r="Q1471" s="1" t="s">
        <v>4471</v>
      </c>
      <c r="S1471" s="1" t="e">
        <v>#N/A</v>
      </c>
      <c r="T1471" s="1" t="s">
        <v>4472</v>
      </c>
      <c r="U1471" s="1" t="str">
        <f t="shared" si="48"/>
        <v>N</v>
      </c>
      <c r="V1471" s="1" t="str">
        <f t="shared" si="49"/>
        <v>N</v>
      </c>
      <c r="X1471" s="1" t="s">
        <v>5813</v>
      </c>
      <c r="AB1471" s="1" t="e">
        <v>#N/A</v>
      </c>
    </row>
    <row r="1472" spans="1:28" x14ac:dyDescent="0.4">
      <c r="A1472" s="1">
        <v>126188607</v>
      </c>
      <c r="B1472" s="1" t="s">
        <v>10</v>
      </c>
      <c r="C1472" s="1" t="s">
        <v>5946</v>
      </c>
      <c r="D1472" s="1">
        <v>136</v>
      </c>
      <c r="E1472" s="1" t="s">
        <v>5835</v>
      </c>
      <c r="F1472" s="1">
        <v>11</v>
      </c>
      <c r="G1472" s="1" t="s">
        <v>513</v>
      </c>
      <c r="H1472" s="1" t="s">
        <v>8317</v>
      </c>
      <c r="I1472" s="1">
        <v>273</v>
      </c>
      <c r="J1472" s="1" t="s">
        <v>513</v>
      </c>
      <c r="K1472" s="5">
        <v>273</v>
      </c>
      <c r="L1472" s="5">
        <v>0.32593359146745476</v>
      </c>
      <c r="M1472" s="12">
        <v>0.70233267019013768</v>
      </c>
      <c r="N1472" s="12">
        <v>0.2226788453231493</v>
      </c>
      <c r="O1472" s="1" t="s">
        <v>9</v>
      </c>
      <c r="P1472" s="1">
        <v>2.4378719904000001</v>
      </c>
      <c r="Q1472" s="1" t="s">
        <v>1789</v>
      </c>
      <c r="S1472" s="1" t="e">
        <v>#N/A</v>
      </c>
      <c r="T1472" s="1" t="s">
        <v>1790</v>
      </c>
      <c r="U1472" s="1" t="str">
        <f t="shared" si="48"/>
        <v>N</v>
      </c>
      <c r="V1472" s="1" t="str">
        <f t="shared" si="49"/>
        <v>N</v>
      </c>
      <c r="X1472" s="1" t="s">
        <v>5813</v>
      </c>
      <c r="AB1472" s="1" t="s">
        <v>5813</v>
      </c>
    </row>
    <row r="1473" spans="1:31" x14ac:dyDescent="0.4">
      <c r="A1473" s="1">
        <v>287029186</v>
      </c>
      <c r="B1473" s="1" t="s">
        <v>974</v>
      </c>
      <c r="C1473" s="1" t="s">
        <v>5946</v>
      </c>
      <c r="D1473" s="1">
        <v>852</v>
      </c>
      <c r="E1473" s="1" t="s">
        <v>5835</v>
      </c>
      <c r="F1473" s="1">
        <v>11</v>
      </c>
      <c r="G1473" s="1" t="s">
        <v>1440</v>
      </c>
      <c r="H1473" s="1" t="s">
        <v>8335</v>
      </c>
      <c r="I1473" s="1">
        <v>281</v>
      </c>
      <c r="J1473" s="6" t="s">
        <v>5922</v>
      </c>
      <c r="K1473" s="6">
        <v>275</v>
      </c>
      <c r="L1473" s="5">
        <v>3.4269729281005659E-3</v>
      </c>
      <c r="M1473" s="12">
        <v>0.32995708930992979</v>
      </c>
      <c r="N1473" s="12">
        <v>0.31387961923839408</v>
      </c>
      <c r="O1473" s="1" t="s">
        <v>21</v>
      </c>
      <c r="P1473" s="1">
        <v>0.18024496139999999</v>
      </c>
      <c r="Q1473" s="1" t="s">
        <v>4845</v>
      </c>
      <c r="S1473" s="1" t="e">
        <v>#N/A</v>
      </c>
      <c r="T1473" s="1" t="s">
        <v>4846</v>
      </c>
      <c r="U1473" s="1" t="str">
        <f t="shared" si="48"/>
        <v>N</v>
      </c>
      <c r="V1473" s="1" t="str">
        <f t="shared" si="49"/>
        <v>N</v>
      </c>
      <c r="X1473" s="1" t="s">
        <v>9</v>
      </c>
      <c r="Y1473" s="1" t="s">
        <v>6336</v>
      </c>
      <c r="AB1473" s="1" t="e">
        <v>#N/A</v>
      </c>
    </row>
    <row r="1474" spans="1:31" x14ac:dyDescent="0.4">
      <c r="A1474" s="1">
        <v>277906744</v>
      </c>
      <c r="B1474" s="1" t="s">
        <v>1549</v>
      </c>
      <c r="C1474" s="1" t="s">
        <v>5946</v>
      </c>
      <c r="D1474" s="1">
        <v>235</v>
      </c>
      <c r="E1474" s="1" t="s">
        <v>5835</v>
      </c>
      <c r="F1474" s="1">
        <v>11</v>
      </c>
      <c r="G1474" s="1" t="s">
        <v>2168</v>
      </c>
      <c r="H1474" s="1" t="s">
        <v>8321</v>
      </c>
      <c r="I1474" s="1">
        <v>276</v>
      </c>
      <c r="J1474" s="1" t="s">
        <v>2168</v>
      </c>
      <c r="K1474" s="5">
        <v>276</v>
      </c>
      <c r="L1474" s="5">
        <v>7.8449909162939313E-2</v>
      </c>
      <c r="M1474" s="12">
        <v>0.88568448888432838</v>
      </c>
      <c r="N1474" s="12">
        <v>7.3293404177914509E-2</v>
      </c>
      <c r="O1474" s="1" t="s">
        <v>9</v>
      </c>
      <c r="P1474" s="1">
        <v>1.8260631647999901</v>
      </c>
      <c r="Q1474" s="1" t="s">
        <v>2169</v>
      </c>
      <c r="S1474" s="1" t="e">
        <v>#N/A</v>
      </c>
      <c r="T1474" s="1" t="s">
        <v>2170</v>
      </c>
      <c r="U1474" s="1" t="str">
        <f t="shared" si="48"/>
        <v>Y</v>
      </c>
      <c r="V1474" s="1" t="str">
        <f t="shared" si="49"/>
        <v>Y</v>
      </c>
      <c r="X1474" s="1" t="s">
        <v>5813</v>
      </c>
      <c r="AB1474" s="1" t="e">
        <v>#N/A</v>
      </c>
    </row>
    <row r="1475" spans="1:31" x14ac:dyDescent="0.4">
      <c r="A1475" s="1">
        <v>263553934</v>
      </c>
      <c r="B1475" s="1" t="s">
        <v>2179</v>
      </c>
      <c r="C1475" s="1" t="s">
        <v>5946</v>
      </c>
      <c r="D1475" s="1">
        <v>235</v>
      </c>
      <c r="E1475" s="1" t="s">
        <v>5835</v>
      </c>
      <c r="F1475" s="1">
        <v>11</v>
      </c>
      <c r="G1475" s="1" t="s">
        <v>2168</v>
      </c>
      <c r="H1475" s="1" t="s">
        <v>8320</v>
      </c>
      <c r="I1475" s="1">
        <v>276</v>
      </c>
      <c r="J1475" s="1" t="s">
        <v>2168</v>
      </c>
      <c r="K1475" s="5">
        <v>276</v>
      </c>
      <c r="L1475" s="5">
        <v>2.781130128625478E-2</v>
      </c>
      <c r="M1475" s="12">
        <v>0.96199061038624145</v>
      </c>
      <c r="N1475" s="12">
        <v>1.6359434920161866E-2</v>
      </c>
      <c r="O1475" s="1" t="s">
        <v>9</v>
      </c>
      <c r="P1475" s="1">
        <v>0.428755644799999</v>
      </c>
      <c r="Q1475" s="1" t="s">
        <v>3920</v>
      </c>
      <c r="S1475" s="1" t="e">
        <v>#N/A</v>
      </c>
      <c r="T1475" s="1" t="s">
        <v>3921</v>
      </c>
      <c r="U1475" s="1" t="str">
        <f t="shared" si="48"/>
        <v>Y</v>
      </c>
      <c r="V1475" s="1" t="str">
        <f t="shared" si="49"/>
        <v>Y</v>
      </c>
      <c r="X1475" s="1" t="s">
        <v>5813</v>
      </c>
      <c r="AB1475" s="1" t="e">
        <v>#N/A</v>
      </c>
    </row>
    <row r="1476" spans="1:31" x14ac:dyDescent="0.4">
      <c r="A1476" s="1">
        <v>504519805</v>
      </c>
      <c r="B1476" s="1" t="s">
        <v>692</v>
      </c>
      <c r="C1476" s="1">
        <v>35</v>
      </c>
      <c r="D1476" s="1">
        <v>342</v>
      </c>
      <c r="E1476" s="1" t="s">
        <v>5833</v>
      </c>
      <c r="F1476" s="1">
        <v>6</v>
      </c>
      <c r="G1476" s="1" t="s">
        <v>635</v>
      </c>
      <c r="H1476" s="1" t="s">
        <v>7784</v>
      </c>
      <c r="I1476" s="1">
        <v>93</v>
      </c>
      <c r="J1476" s="1" t="s">
        <v>635</v>
      </c>
      <c r="K1476" s="5">
        <v>93</v>
      </c>
      <c r="L1476" s="5">
        <v>9.7467212687987973E-3</v>
      </c>
      <c r="M1476" s="12">
        <v>0.57668162785091126</v>
      </c>
      <c r="N1476" s="12">
        <v>0.2280486385447773</v>
      </c>
      <c r="O1476" s="1" t="s">
        <v>21</v>
      </c>
      <c r="P1476" s="1">
        <v>1.5586236686999999</v>
      </c>
      <c r="Q1476" s="1" t="s">
        <v>2381</v>
      </c>
      <c r="S1476" s="1" t="e">
        <v>#N/A</v>
      </c>
      <c r="T1476" s="1" t="s">
        <v>2382</v>
      </c>
      <c r="U1476" s="1" t="str">
        <f t="shared" si="48"/>
        <v>N</v>
      </c>
      <c r="V1476" s="1" t="str">
        <f t="shared" si="49"/>
        <v>N</v>
      </c>
      <c r="X1476" s="1" t="s">
        <v>9</v>
      </c>
      <c r="Y1476" s="1" t="s">
        <v>5967</v>
      </c>
      <c r="AB1476" s="1" t="e">
        <v>#N/A</v>
      </c>
    </row>
    <row r="1477" spans="1:31" x14ac:dyDescent="0.4">
      <c r="A1477" s="1">
        <v>478491810</v>
      </c>
      <c r="B1477" s="1" t="s">
        <v>692</v>
      </c>
      <c r="C1477" s="1">
        <v>35</v>
      </c>
      <c r="D1477" s="1">
        <v>342</v>
      </c>
      <c r="E1477" s="1" t="s">
        <v>5833</v>
      </c>
      <c r="F1477" s="1">
        <v>6</v>
      </c>
      <c r="G1477" s="1" t="s">
        <v>635</v>
      </c>
      <c r="H1477" s="1" t="s">
        <v>7787</v>
      </c>
      <c r="I1477" s="1">
        <v>93</v>
      </c>
      <c r="J1477" s="1" t="s">
        <v>635</v>
      </c>
      <c r="K1477" s="5">
        <v>93</v>
      </c>
      <c r="L1477" s="5">
        <v>0.16699214691214123</v>
      </c>
      <c r="M1477" s="12">
        <v>0.45207184407131662</v>
      </c>
      <c r="N1477" s="12">
        <v>0.34265374784423264</v>
      </c>
      <c r="O1477" s="1" t="s">
        <v>21</v>
      </c>
      <c r="P1477" s="1">
        <v>6.3901419498000003</v>
      </c>
      <c r="Q1477" s="1" t="s">
        <v>693</v>
      </c>
      <c r="S1477" s="1" t="e">
        <v>#N/A</v>
      </c>
      <c r="T1477" s="1" t="s">
        <v>694</v>
      </c>
      <c r="U1477" s="1" t="str">
        <f t="shared" si="48"/>
        <v>N</v>
      </c>
      <c r="V1477" s="1" t="str">
        <f t="shared" si="49"/>
        <v>N</v>
      </c>
      <c r="X1477" s="1" t="s">
        <v>9</v>
      </c>
      <c r="Y1477" s="1" t="s">
        <v>6011</v>
      </c>
      <c r="AB1477" s="1" t="e">
        <v>#N/A</v>
      </c>
    </row>
    <row r="1478" spans="1:31" x14ac:dyDescent="0.4">
      <c r="A1478" s="1">
        <v>504521113</v>
      </c>
      <c r="B1478" s="1" t="s">
        <v>692</v>
      </c>
      <c r="C1478" s="1">
        <v>35</v>
      </c>
      <c r="D1478" s="1">
        <v>342</v>
      </c>
      <c r="E1478" s="1" t="s">
        <v>5833</v>
      </c>
      <c r="F1478" s="1">
        <v>6</v>
      </c>
      <c r="G1478" s="1" t="s">
        <v>635</v>
      </c>
      <c r="H1478" s="1" t="s">
        <v>7793</v>
      </c>
      <c r="I1478" s="1">
        <v>93</v>
      </c>
      <c r="J1478" s="1" t="s">
        <v>635</v>
      </c>
      <c r="K1478" s="5">
        <v>93</v>
      </c>
      <c r="L1478" s="5">
        <v>7.4688293955323656E-2</v>
      </c>
      <c r="M1478" s="12">
        <v>0.77759823024930974</v>
      </c>
      <c r="N1478" s="12">
        <v>0.11251590065140313</v>
      </c>
      <c r="O1478" s="1" t="s">
        <v>21</v>
      </c>
      <c r="P1478" s="1">
        <v>3.9324927068000002</v>
      </c>
      <c r="Q1478" s="1" t="s">
        <v>1203</v>
      </c>
      <c r="S1478" s="1" t="e">
        <v>#N/A</v>
      </c>
      <c r="T1478" s="1" t="s">
        <v>1204</v>
      </c>
      <c r="U1478" s="1" t="str">
        <f t="shared" si="48"/>
        <v>Y</v>
      </c>
      <c r="V1478" s="1" t="str">
        <f t="shared" si="49"/>
        <v>Y</v>
      </c>
      <c r="X1478" s="1" t="s">
        <v>5813</v>
      </c>
      <c r="AA1478" s="1" t="s">
        <v>5954</v>
      </c>
      <c r="AB1478" s="1" t="e">
        <v>#N/A</v>
      </c>
    </row>
    <row r="1479" spans="1:31" x14ac:dyDescent="0.4">
      <c r="A1479" s="1">
        <v>478581786</v>
      </c>
      <c r="B1479" s="1" t="s">
        <v>692</v>
      </c>
      <c r="C1479" s="1">
        <v>36</v>
      </c>
      <c r="D1479" s="1">
        <v>342</v>
      </c>
      <c r="E1479" s="1" t="s">
        <v>5833</v>
      </c>
      <c r="F1479" s="1">
        <v>6</v>
      </c>
      <c r="G1479" s="1" t="s">
        <v>635</v>
      </c>
      <c r="H1479" s="1" t="s">
        <v>7794</v>
      </c>
      <c r="I1479" s="1">
        <v>93</v>
      </c>
      <c r="J1479" s="1" t="s">
        <v>635</v>
      </c>
      <c r="K1479" s="5">
        <v>93</v>
      </c>
      <c r="L1479" s="5">
        <v>2.8731347864824109E-2</v>
      </c>
      <c r="M1479" s="12">
        <v>0.74260458995457279</v>
      </c>
      <c r="N1479" s="12">
        <v>0.14504165910023176</v>
      </c>
      <c r="O1479" s="1" t="s">
        <v>21</v>
      </c>
      <c r="P1479" s="1">
        <v>3.4222436919999999</v>
      </c>
      <c r="Q1479" s="1" t="s">
        <v>1374</v>
      </c>
      <c r="S1479" s="1" t="e">
        <v>#N/A</v>
      </c>
      <c r="T1479" s="1" t="s">
        <v>1375</v>
      </c>
      <c r="U1479" s="1" t="str">
        <f t="shared" si="48"/>
        <v>Y</v>
      </c>
      <c r="V1479" s="1" t="str">
        <f t="shared" si="49"/>
        <v>Y</v>
      </c>
      <c r="X1479" s="1" t="s">
        <v>5813</v>
      </c>
      <c r="AA1479" s="1" t="s">
        <v>5954</v>
      </c>
      <c r="AB1479" s="1" t="e">
        <v>#N/A</v>
      </c>
    </row>
    <row r="1480" spans="1:31" x14ac:dyDescent="0.4">
      <c r="A1480" s="1">
        <v>126711445</v>
      </c>
      <c r="B1480" s="1" t="s">
        <v>692</v>
      </c>
      <c r="C1480" s="1" t="s">
        <v>5946</v>
      </c>
      <c r="D1480" s="1">
        <v>342</v>
      </c>
      <c r="E1480" s="1" t="s">
        <v>5833</v>
      </c>
      <c r="F1480" s="1">
        <v>6</v>
      </c>
      <c r="G1480" s="1" t="s">
        <v>635</v>
      </c>
      <c r="H1480" s="1" t="s">
        <v>3357</v>
      </c>
      <c r="I1480" s="1">
        <v>93</v>
      </c>
      <c r="J1480" s="1" t="s">
        <v>635</v>
      </c>
      <c r="K1480" s="5">
        <v>93</v>
      </c>
      <c r="L1480" s="5">
        <v>2.1560968991149791E-2</v>
      </c>
      <c r="M1480" s="12">
        <v>0.5263446962730739</v>
      </c>
      <c r="N1480" s="12">
        <v>0.44969183453581596</v>
      </c>
      <c r="O1480" s="1" t="s">
        <v>21</v>
      </c>
      <c r="P1480" s="1">
        <v>4.3764570573499997</v>
      </c>
      <c r="Q1480" s="1" t="s">
        <v>1055</v>
      </c>
      <c r="S1480" s="1" t="e">
        <v>#N/A</v>
      </c>
      <c r="T1480" s="1" t="s">
        <v>1056</v>
      </c>
      <c r="U1480" s="1" t="str">
        <f t="shared" si="48"/>
        <v>N</v>
      </c>
      <c r="V1480" s="1" t="str">
        <f t="shared" si="49"/>
        <v>N</v>
      </c>
      <c r="X1480" s="1" t="s">
        <v>9</v>
      </c>
      <c r="Y1480" s="1" t="s">
        <v>5967</v>
      </c>
      <c r="AB1480" s="1" t="e">
        <v>#N/A</v>
      </c>
    </row>
    <row r="1481" spans="1:31" x14ac:dyDescent="0.4">
      <c r="A1481" s="1">
        <v>126841788</v>
      </c>
      <c r="B1481" s="1" t="s">
        <v>692</v>
      </c>
      <c r="C1481" s="1" t="s">
        <v>5946</v>
      </c>
      <c r="D1481" s="1">
        <v>342</v>
      </c>
      <c r="E1481" s="1" t="s">
        <v>5833</v>
      </c>
      <c r="F1481" s="1">
        <v>6</v>
      </c>
      <c r="G1481" s="1" t="s">
        <v>635</v>
      </c>
      <c r="H1481" s="1" t="s">
        <v>7792</v>
      </c>
      <c r="I1481" s="1">
        <v>93</v>
      </c>
      <c r="J1481" s="1" t="s">
        <v>635</v>
      </c>
      <c r="K1481" s="5">
        <v>93</v>
      </c>
      <c r="L1481" s="5">
        <v>6.1684370830255013E-2</v>
      </c>
      <c r="M1481" s="12">
        <v>0.93889644362869273</v>
      </c>
      <c r="N1481" s="12">
        <v>3.6687110996113471E-2</v>
      </c>
      <c r="O1481" s="1" t="s">
        <v>21</v>
      </c>
      <c r="P1481" s="1">
        <v>2.87038510709999</v>
      </c>
      <c r="Q1481" s="1" t="s">
        <v>1557</v>
      </c>
      <c r="S1481" s="1" t="e">
        <v>#N/A</v>
      </c>
      <c r="T1481" s="1" t="s">
        <v>1558</v>
      </c>
      <c r="U1481" s="1" t="str">
        <f t="shared" si="48"/>
        <v>Y</v>
      </c>
      <c r="V1481" s="1" t="str">
        <f t="shared" si="49"/>
        <v>Y</v>
      </c>
      <c r="X1481" s="1" t="s">
        <v>5813</v>
      </c>
      <c r="AA1481" s="1" t="s">
        <v>5954</v>
      </c>
      <c r="AB1481" s="1" t="e">
        <v>#N/A</v>
      </c>
      <c r="AC1481" s="1" t="s">
        <v>8449</v>
      </c>
    </row>
    <row r="1482" spans="1:31" x14ac:dyDescent="0.4">
      <c r="A1482" s="1">
        <v>298835152</v>
      </c>
      <c r="B1482" s="1" t="s">
        <v>134</v>
      </c>
      <c r="C1482" s="1" t="s">
        <v>5946</v>
      </c>
      <c r="D1482" s="1">
        <v>342</v>
      </c>
      <c r="E1482" s="1" t="s">
        <v>5833</v>
      </c>
      <c r="F1482" s="1">
        <v>6</v>
      </c>
      <c r="G1482" s="1" t="s">
        <v>635</v>
      </c>
      <c r="H1482" s="1" t="s">
        <v>7791</v>
      </c>
      <c r="I1482" s="1">
        <v>93</v>
      </c>
      <c r="J1482" s="1" t="s">
        <v>635</v>
      </c>
      <c r="K1482" s="5">
        <v>93</v>
      </c>
      <c r="L1482" s="5">
        <v>8.4706596110854265E-2</v>
      </c>
      <c r="M1482" s="12">
        <v>0.94404812578406683</v>
      </c>
      <c r="N1482" s="12">
        <v>2.867480178221618E-2</v>
      </c>
      <c r="O1482" s="1" t="s">
        <v>21</v>
      </c>
      <c r="P1482" s="1">
        <v>0.74269839000000004</v>
      </c>
      <c r="Q1482" s="1" t="s">
        <v>3296</v>
      </c>
      <c r="S1482" s="1" t="e">
        <v>#N/A</v>
      </c>
      <c r="T1482" s="1" t="s">
        <v>3297</v>
      </c>
      <c r="U1482" s="1" t="str">
        <f t="shared" si="48"/>
        <v>Y</v>
      </c>
      <c r="V1482" s="1" t="str">
        <f t="shared" si="49"/>
        <v>Y</v>
      </c>
      <c r="X1482" s="1" t="s">
        <v>5813</v>
      </c>
      <c r="AA1482" s="1" t="s">
        <v>5955</v>
      </c>
      <c r="AB1482" s="1" t="e">
        <v>#N/A</v>
      </c>
    </row>
    <row r="1483" spans="1:31" s="5" customFormat="1" x14ac:dyDescent="0.4">
      <c r="A1483" s="1">
        <v>593296997</v>
      </c>
      <c r="B1483" s="1" t="s">
        <v>545</v>
      </c>
      <c r="C1483" s="1">
        <v>36</v>
      </c>
      <c r="D1483" s="1">
        <v>342</v>
      </c>
      <c r="E1483" s="1" t="s">
        <v>5833</v>
      </c>
      <c r="F1483" s="1">
        <v>6</v>
      </c>
      <c r="G1483" s="1" t="s">
        <v>635</v>
      </c>
      <c r="H1483" s="1" t="s">
        <v>7785</v>
      </c>
      <c r="I1483" s="1">
        <v>93</v>
      </c>
      <c r="J1483" s="1" t="s">
        <v>635</v>
      </c>
      <c r="K1483" s="5">
        <v>93</v>
      </c>
      <c r="L1483" s="5">
        <v>4.0998116058593515E-3</v>
      </c>
      <c r="M1483" s="12">
        <v>0.43750181348248124</v>
      </c>
      <c r="N1483" s="12">
        <v>0.32887745407569008</v>
      </c>
      <c r="O1483" s="1" t="s">
        <v>9</v>
      </c>
      <c r="P1483" s="1">
        <v>1.342385177875</v>
      </c>
      <c r="Q1483" s="1" t="s">
        <v>2556</v>
      </c>
      <c r="R1483" s="1"/>
      <c r="S1483" s="1" t="e">
        <v>#N/A</v>
      </c>
      <c r="T1483" s="1" t="s">
        <v>2557</v>
      </c>
      <c r="U1483" s="1" t="str">
        <f t="shared" si="48"/>
        <v>N</v>
      </c>
      <c r="V1483" s="1" t="str">
        <f t="shared" si="49"/>
        <v>N</v>
      </c>
      <c r="W1483" s="1"/>
      <c r="X1483" s="1" t="s">
        <v>9</v>
      </c>
      <c r="Y1483" s="1" t="s">
        <v>5967</v>
      </c>
      <c r="Z1483" s="1"/>
      <c r="AA1483" s="1"/>
      <c r="AB1483" s="1" t="e">
        <v>#N/A</v>
      </c>
      <c r="AC1483" s="1"/>
      <c r="AD1483" s="1"/>
      <c r="AE1483" s="1"/>
    </row>
    <row r="1484" spans="1:31" s="5" customFormat="1" x14ac:dyDescent="0.4">
      <c r="A1484" s="1">
        <v>299404532</v>
      </c>
      <c r="B1484" s="1" t="s">
        <v>545</v>
      </c>
      <c r="C1484" s="1" t="s">
        <v>5946</v>
      </c>
      <c r="D1484" s="1">
        <v>342</v>
      </c>
      <c r="E1484" s="1" t="s">
        <v>5833</v>
      </c>
      <c r="F1484" s="1">
        <v>6</v>
      </c>
      <c r="G1484" s="1" t="s">
        <v>635</v>
      </c>
      <c r="H1484" s="1" t="s">
        <v>7790</v>
      </c>
      <c r="I1484" s="1">
        <v>93</v>
      </c>
      <c r="J1484" s="1" t="s">
        <v>635</v>
      </c>
      <c r="K1484" s="5">
        <v>93</v>
      </c>
      <c r="L1484" s="5">
        <v>1.878240021191396E-2</v>
      </c>
      <c r="M1484" s="12">
        <v>0.88713520167835669</v>
      </c>
      <c r="N1484" s="12">
        <v>2.7715837469605913E-2</v>
      </c>
      <c r="O1484" s="1" t="s">
        <v>9</v>
      </c>
      <c r="P1484" s="1">
        <v>1.3421591371999999</v>
      </c>
      <c r="Q1484" s="1" t="s">
        <v>2558</v>
      </c>
      <c r="R1484" s="1"/>
      <c r="S1484" s="1" t="e">
        <v>#N/A</v>
      </c>
      <c r="T1484" s="1" t="s">
        <v>2559</v>
      </c>
      <c r="U1484" s="1" t="str">
        <f t="shared" si="48"/>
        <v>Y</v>
      </c>
      <c r="V1484" s="1" t="str">
        <f t="shared" si="49"/>
        <v>Y</v>
      </c>
      <c r="W1484" s="1"/>
      <c r="X1484" s="1" t="s">
        <v>5813</v>
      </c>
      <c r="Y1484" s="1"/>
      <c r="Z1484" s="1"/>
      <c r="AA1484" s="1" t="s">
        <v>5954</v>
      </c>
      <c r="AB1484" s="1" t="e">
        <v>#N/A</v>
      </c>
      <c r="AC1484" s="1"/>
      <c r="AD1484" s="1"/>
      <c r="AE1484" s="1"/>
    </row>
    <row r="1485" spans="1:31" s="5" customFormat="1" x14ac:dyDescent="0.4">
      <c r="A1485" s="1">
        <v>302739608</v>
      </c>
      <c r="B1485" s="1" t="s">
        <v>143</v>
      </c>
      <c r="C1485" s="1" t="s">
        <v>5946</v>
      </c>
      <c r="D1485" s="1">
        <v>342</v>
      </c>
      <c r="E1485" s="1" t="s">
        <v>5833</v>
      </c>
      <c r="F1485" s="1">
        <v>6</v>
      </c>
      <c r="G1485" s="1" t="s">
        <v>635</v>
      </c>
      <c r="H1485" s="1" t="s">
        <v>7786</v>
      </c>
      <c r="I1485" s="1">
        <v>93</v>
      </c>
      <c r="J1485" s="1" t="s">
        <v>635</v>
      </c>
      <c r="K1485" s="5">
        <v>93</v>
      </c>
      <c r="L1485" s="5">
        <v>7.388287329600815E-2</v>
      </c>
      <c r="M1485" s="12">
        <v>0.69600725318269741</v>
      </c>
      <c r="N1485" s="12">
        <v>0.19209100421533551</v>
      </c>
      <c r="O1485" s="1" t="s">
        <v>21</v>
      </c>
      <c r="P1485" s="1">
        <v>0.57651967240000002</v>
      </c>
      <c r="Q1485" s="1" t="s">
        <v>3603</v>
      </c>
      <c r="R1485" s="1"/>
      <c r="S1485" s="1" t="e">
        <v>#N/A</v>
      </c>
      <c r="T1485" s="1" t="s">
        <v>3604</v>
      </c>
      <c r="U1485" s="1" t="str">
        <f t="shared" si="48"/>
        <v>Y</v>
      </c>
      <c r="V1485" s="1" t="str">
        <f t="shared" si="49"/>
        <v>N</v>
      </c>
      <c r="W1485" s="1"/>
      <c r="X1485" s="1" t="s">
        <v>5813</v>
      </c>
      <c r="Y1485" s="1" t="s">
        <v>6193</v>
      </c>
      <c r="Z1485" s="1"/>
      <c r="AA1485" s="1" t="s">
        <v>5955</v>
      </c>
      <c r="AB1485" s="1" t="e">
        <v>#N/A</v>
      </c>
      <c r="AC1485" s="1"/>
      <c r="AD1485" s="1"/>
      <c r="AE1485" s="1"/>
    </row>
    <row r="1486" spans="1:31" x14ac:dyDescent="0.4">
      <c r="A1486" s="1">
        <v>113936696</v>
      </c>
      <c r="B1486" s="1" t="s">
        <v>10</v>
      </c>
      <c r="C1486" s="1" t="s">
        <v>5946</v>
      </c>
      <c r="D1486" s="1">
        <v>1007</v>
      </c>
      <c r="E1486" s="1" t="s">
        <v>5834</v>
      </c>
      <c r="F1486" s="1">
        <v>12</v>
      </c>
      <c r="G1486" s="1" t="s">
        <v>3855</v>
      </c>
      <c r="H1486" s="1" t="s">
        <v>2984</v>
      </c>
      <c r="I1486" s="1">
        <v>306</v>
      </c>
      <c r="J1486" s="1" t="s">
        <v>3855</v>
      </c>
      <c r="K1486" s="5">
        <v>306</v>
      </c>
      <c r="L1486" s="5">
        <v>0.24510142464062387</v>
      </c>
      <c r="M1486" s="12">
        <v>0.94920832851592685</v>
      </c>
      <c r="N1486" s="12">
        <v>4.563033503945705E-2</v>
      </c>
      <c r="O1486" s="1" t="s">
        <v>9</v>
      </c>
      <c r="P1486" s="1">
        <v>0.42839875820000001</v>
      </c>
      <c r="Q1486" s="1" t="s">
        <v>3926</v>
      </c>
      <c r="S1486" s="1" t="e">
        <v>#N/A</v>
      </c>
      <c r="T1486" s="1" t="s">
        <v>3927</v>
      </c>
      <c r="U1486" s="1" t="str">
        <f t="shared" si="48"/>
        <v>Y</v>
      </c>
      <c r="V1486" s="1" t="str">
        <f t="shared" si="49"/>
        <v>Y</v>
      </c>
      <c r="X1486" s="1" t="s">
        <v>9</v>
      </c>
      <c r="Y1486" s="1" t="s">
        <v>6350</v>
      </c>
      <c r="Z1486" s="1" t="s">
        <v>7027</v>
      </c>
      <c r="AB1486" s="1" t="s">
        <v>5813</v>
      </c>
    </row>
    <row r="1487" spans="1:31" x14ac:dyDescent="0.4">
      <c r="A1487" s="1">
        <v>112460257</v>
      </c>
      <c r="B1487" s="1" t="s">
        <v>10</v>
      </c>
      <c r="C1487" s="1" t="s">
        <v>5946</v>
      </c>
      <c r="D1487" s="1">
        <v>1007</v>
      </c>
      <c r="E1487" s="1" t="s">
        <v>5834</v>
      </c>
      <c r="F1487" s="1">
        <v>12</v>
      </c>
      <c r="G1487" s="1" t="s">
        <v>3855</v>
      </c>
      <c r="H1487" s="1" t="s">
        <v>2984</v>
      </c>
      <c r="I1487" s="1">
        <v>306</v>
      </c>
      <c r="J1487" s="1" t="s">
        <v>3855</v>
      </c>
      <c r="K1487" s="5">
        <v>306</v>
      </c>
      <c r="L1487" s="5">
        <v>1.4739483510937389E-2</v>
      </c>
      <c r="M1487" s="12">
        <v>0.69436621489520622</v>
      </c>
      <c r="N1487" s="12">
        <v>0.24196951871505371</v>
      </c>
      <c r="O1487" s="1" t="s">
        <v>9</v>
      </c>
      <c r="P1487" s="1">
        <v>7.9182545925E-2</v>
      </c>
      <c r="Q1487" s="1" t="s">
        <v>5488</v>
      </c>
      <c r="S1487" s="1" t="e">
        <v>#N/A</v>
      </c>
      <c r="T1487" s="1" t="s">
        <v>5489</v>
      </c>
      <c r="U1487" s="1" t="str">
        <f t="shared" si="48"/>
        <v>N</v>
      </c>
      <c r="V1487" s="1" t="str">
        <f t="shared" si="49"/>
        <v>N</v>
      </c>
      <c r="X1487" s="1" t="s">
        <v>5813</v>
      </c>
      <c r="Z1487" s="1" t="s">
        <v>7027</v>
      </c>
      <c r="AB1487" s="1" t="s">
        <v>5813</v>
      </c>
    </row>
    <row r="1488" spans="1:31" x14ac:dyDescent="0.4">
      <c r="A1488" s="1">
        <v>159945113</v>
      </c>
      <c r="B1488" s="1" t="s">
        <v>3516</v>
      </c>
      <c r="C1488" s="1" t="s">
        <v>5946</v>
      </c>
      <c r="D1488" s="1">
        <v>1007</v>
      </c>
      <c r="E1488" s="1" t="s">
        <v>5834</v>
      </c>
      <c r="F1488" s="1">
        <v>12</v>
      </c>
      <c r="G1488" s="1" t="s">
        <v>3855</v>
      </c>
      <c r="H1488" s="1" t="s">
        <v>3203</v>
      </c>
      <c r="I1488" s="1">
        <v>306</v>
      </c>
      <c r="J1488" s="1" t="s">
        <v>3855</v>
      </c>
      <c r="K1488" s="5">
        <v>306</v>
      </c>
      <c r="L1488" s="5">
        <v>7.7458679781738076E-3</v>
      </c>
      <c r="M1488" s="12">
        <v>0.73034974626997828</v>
      </c>
      <c r="N1488" s="12">
        <v>0.26570356521687272</v>
      </c>
      <c r="O1488" s="1" t="s">
        <v>9</v>
      </c>
      <c r="P1488" s="1">
        <v>8.6887200574999907E-2</v>
      </c>
      <c r="Q1488" s="1" t="s">
        <v>5448</v>
      </c>
      <c r="S1488" s="1" t="e">
        <v>#N/A</v>
      </c>
      <c r="T1488" s="1" t="s">
        <v>5449</v>
      </c>
      <c r="U1488" s="1" t="str">
        <f t="shared" si="48"/>
        <v>N</v>
      </c>
      <c r="V1488" s="1" t="str">
        <f t="shared" si="49"/>
        <v>N</v>
      </c>
      <c r="X1488" s="1" t="s">
        <v>5813</v>
      </c>
      <c r="Z1488" s="1" t="s">
        <v>7027</v>
      </c>
      <c r="AB1488" s="1" t="e">
        <v>#N/A</v>
      </c>
    </row>
    <row r="1489" spans="1:28" x14ac:dyDescent="0.4">
      <c r="A1489" s="1">
        <v>300622004</v>
      </c>
      <c r="B1489" s="1" t="s">
        <v>1636</v>
      </c>
      <c r="C1489" s="1" t="s">
        <v>5946</v>
      </c>
      <c r="D1489" s="1">
        <v>1007</v>
      </c>
      <c r="E1489" s="1" t="s">
        <v>5834</v>
      </c>
      <c r="F1489" s="1">
        <v>12</v>
      </c>
      <c r="G1489" s="1" t="s">
        <v>3855</v>
      </c>
      <c r="H1489" s="1">
        <v>0</v>
      </c>
      <c r="I1489" s="1">
        <v>306</v>
      </c>
      <c r="J1489" s="1" t="s">
        <v>3855</v>
      </c>
      <c r="K1489" s="5">
        <v>306</v>
      </c>
      <c r="L1489" s="5">
        <v>7.3194429243359269E-2</v>
      </c>
      <c r="M1489" s="12">
        <v>0.99474042563977916</v>
      </c>
      <c r="N1489" s="12">
        <v>4.1105915605222964E-3</v>
      </c>
      <c r="O1489" s="1" t="s">
        <v>9</v>
      </c>
      <c r="P1489" s="1">
        <v>4.3727581012500003E-2</v>
      </c>
      <c r="Q1489" s="1" t="s">
        <v>5695</v>
      </c>
      <c r="S1489" s="1" t="e">
        <v>#N/A</v>
      </c>
      <c r="T1489" s="1" t="s">
        <v>5696</v>
      </c>
      <c r="U1489" s="1" t="str">
        <f t="shared" si="48"/>
        <v>Y</v>
      </c>
      <c r="V1489" s="1" t="str">
        <f t="shared" si="49"/>
        <v>Y</v>
      </c>
      <c r="X1489" s="1" t="s">
        <v>5813</v>
      </c>
      <c r="Z1489" s="1" t="s">
        <v>7027</v>
      </c>
      <c r="AB1489" s="1" t="e">
        <v>#N/A</v>
      </c>
    </row>
    <row r="1490" spans="1:28" x14ac:dyDescent="0.4">
      <c r="A1490" s="1">
        <v>168299316</v>
      </c>
      <c r="B1490" s="1" t="s">
        <v>3854</v>
      </c>
      <c r="C1490" s="1" t="s">
        <v>5946</v>
      </c>
      <c r="D1490" s="1">
        <v>1007</v>
      </c>
      <c r="E1490" s="1" t="s">
        <v>5834</v>
      </c>
      <c r="F1490" s="1">
        <v>12</v>
      </c>
      <c r="G1490" s="1" t="s">
        <v>3855</v>
      </c>
      <c r="H1490" s="1" t="s">
        <v>3203</v>
      </c>
      <c r="I1490" s="1">
        <v>306</v>
      </c>
      <c r="J1490" s="1" t="s">
        <v>3855</v>
      </c>
      <c r="K1490" s="5">
        <v>306</v>
      </c>
      <c r="L1490" s="5">
        <v>0.2569484152593739</v>
      </c>
      <c r="M1490" s="12">
        <v>0.88727493170122507</v>
      </c>
      <c r="N1490" s="12">
        <v>6.9947225815179731E-2</v>
      </c>
      <c r="O1490" s="1" t="s">
        <v>9</v>
      </c>
      <c r="P1490" s="1">
        <v>0.45723337414999998</v>
      </c>
      <c r="Q1490" s="1" t="s">
        <v>3856</v>
      </c>
      <c r="S1490" s="1" t="e">
        <v>#N/A</v>
      </c>
      <c r="T1490" s="1" t="s">
        <v>3857</v>
      </c>
      <c r="U1490" s="1" t="str">
        <f t="shared" si="48"/>
        <v>Y</v>
      </c>
      <c r="V1490" s="1" t="str">
        <f t="shared" si="49"/>
        <v>Y</v>
      </c>
      <c r="X1490" s="1" t="s">
        <v>5813</v>
      </c>
      <c r="Z1490" s="1" t="s">
        <v>7027</v>
      </c>
      <c r="AB1490" s="1" t="e">
        <v>#N/A</v>
      </c>
    </row>
    <row r="1491" spans="1:28" x14ac:dyDescent="0.4">
      <c r="A1491" s="1">
        <v>268165349</v>
      </c>
      <c r="B1491" s="1" t="s">
        <v>168</v>
      </c>
      <c r="C1491" s="1" t="s">
        <v>5946</v>
      </c>
      <c r="D1491" s="1">
        <v>1007</v>
      </c>
      <c r="E1491" s="1" t="s">
        <v>5834</v>
      </c>
      <c r="F1491" s="1">
        <v>12</v>
      </c>
      <c r="G1491" s="1" t="s">
        <v>3855</v>
      </c>
      <c r="H1491" s="1">
        <v>0</v>
      </c>
      <c r="I1491" s="1">
        <v>306</v>
      </c>
      <c r="J1491" s="1" t="s">
        <v>3855</v>
      </c>
      <c r="K1491" s="5">
        <v>306</v>
      </c>
      <c r="L1491" s="5">
        <v>2.3649071338738913E-2</v>
      </c>
      <c r="M1491" s="12">
        <v>0.9999915899979257</v>
      </c>
      <c r="N1491" s="12">
        <v>8.410002074283427E-6</v>
      </c>
      <c r="O1491" s="1" t="s">
        <v>9</v>
      </c>
      <c r="P1491" s="1">
        <v>0.31833565736875002</v>
      </c>
      <c r="Q1491" s="1" t="s">
        <v>4242</v>
      </c>
      <c r="S1491" s="1" t="e">
        <v>#N/A</v>
      </c>
      <c r="T1491" s="1" t="s">
        <v>4243</v>
      </c>
      <c r="U1491" s="1" t="str">
        <f t="shared" si="48"/>
        <v>Y</v>
      </c>
      <c r="V1491" s="1" t="str">
        <f t="shared" si="49"/>
        <v>Y</v>
      </c>
      <c r="X1491" s="1" t="s">
        <v>5813</v>
      </c>
      <c r="Z1491" s="1" t="s">
        <v>7027</v>
      </c>
      <c r="AB1491" s="1" t="e">
        <v>#N/A</v>
      </c>
    </row>
    <row r="1492" spans="1:28" x14ac:dyDescent="0.4">
      <c r="A1492" s="1">
        <v>267811103</v>
      </c>
      <c r="B1492" s="1" t="s">
        <v>168</v>
      </c>
      <c r="C1492" s="1" t="s">
        <v>5946</v>
      </c>
      <c r="D1492" s="1">
        <v>1007</v>
      </c>
      <c r="E1492" s="1" t="s">
        <v>5834</v>
      </c>
      <c r="F1492" s="1">
        <v>12</v>
      </c>
      <c r="G1492" s="1" t="s">
        <v>3855</v>
      </c>
      <c r="H1492" s="1">
        <v>0</v>
      </c>
      <c r="I1492" s="1">
        <v>306</v>
      </c>
      <c r="J1492" s="1" t="s">
        <v>3855</v>
      </c>
      <c r="K1492" s="5">
        <v>306</v>
      </c>
      <c r="L1492" s="5">
        <v>2.3310034999999899E-2</v>
      </c>
      <c r="M1492" s="12">
        <v>1</v>
      </c>
      <c r="N1492" s="12">
        <v>0</v>
      </c>
      <c r="O1492" s="1" t="s">
        <v>21</v>
      </c>
      <c r="P1492" s="1">
        <v>0.21525336419999999</v>
      </c>
      <c r="Q1492" s="1" t="s">
        <v>4672</v>
      </c>
      <c r="R1492" s="1" t="s">
        <v>5813</v>
      </c>
      <c r="S1492" s="1" t="e">
        <v>#N/A</v>
      </c>
      <c r="T1492" s="1" t="s">
        <v>4673</v>
      </c>
      <c r="U1492" s="1" t="str">
        <f t="shared" si="48"/>
        <v>Y</v>
      </c>
      <c r="V1492" s="1" t="str">
        <f t="shared" si="49"/>
        <v>Y</v>
      </c>
      <c r="X1492" s="1" t="s">
        <v>5813</v>
      </c>
      <c r="Z1492" s="1" t="s">
        <v>7027</v>
      </c>
      <c r="AB1492" s="1" t="e">
        <v>#N/A</v>
      </c>
    </row>
    <row r="1493" spans="1:28" x14ac:dyDescent="0.4">
      <c r="A1493" s="1">
        <v>558675974</v>
      </c>
      <c r="B1493" s="1" t="s">
        <v>528</v>
      </c>
      <c r="C1493" s="1" t="s">
        <v>5946</v>
      </c>
      <c r="D1493" s="1">
        <v>202</v>
      </c>
      <c r="E1493" s="1" t="s">
        <v>5835</v>
      </c>
      <c r="F1493" s="1">
        <v>11</v>
      </c>
      <c r="G1493" s="1" t="s">
        <v>833</v>
      </c>
      <c r="H1493" s="1" t="s">
        <v>8349</v>
      </c>
      <c r="I1493" s="1">
        <v>289</v>
      </c>
      <c r="J1493" s="1" t="s">
        <v>833</v>
      </c>
      <c r="K1493" s="5">
        <v>289</v>
      </c>
      <c r="L1493" s="5">
        <v>4.7387317788244503E-2</v>
      </c>
      <c r="M1493" s="12">
        <v>0.87518033169389631</v>
      </c>
      <c r="N1493" s="12">
        <v>4.5805003876764269E-2</v>
      </c>
      <c r="O1493" s="1" t="s">
        <v>9</v>
      </c>
      <c r="P1493" s="1">
        <v>0.57157682679999999</v>
      </c>
      <c r="Q1493" s="1" t="s">
        <v>3609</v>
      </c>
      <c r="S1493" s="1" t="e">
        <v>#N/A</v>
      </c>
      <c r="T1493" s="1" t="s">
        <v>3610</v>
      </c>
      <c r="U1493" s="1" t="str">
        <f t="shared" si="48"/>
        <v>Y</v>
      </c>
      <c r="V1493" s="1" t="str">
        <f t="shared" si="49"/>
        <v>Y</v>
      </c>
      <c r="X1493" s="1" t="s">
        <v>5813</v>
      </c>
      <c r="Y1493" s="1" t="s">
        <v>6343</v>
      </c>
      <c r="AB1493" s="1" t="e">
        <v>#N/A</v>
      </c>
    </row>
    <row r="1494" spans="1:28" x14ac:dyDescent="0.4">
      <c r="A1494" s="1">
        <v>268163228</v>
      </c>
      <c r="B1494" s="1" t="s">
        <v>64</v>
      </c>
      <c r="C1494" s="1" t="s">
        <v>5946</v>
      </c>
      <c r="D1494" s="1">
        <v>366</v>
      </c>
      <c r="E1494" s="1" t="s">
        <v>5826</v>
      </c>
      <c r="F1494" s="1">
        <v>7</v>
      </c>
      <c r="G1494" s="1" t="s">
        <v>1290</v>
      </c>
      <c r="H1494" s="1" t="s">
        <v>7517</v>
      </c>
      <c r="I1494" s="1">
        <v>125</v>
      </c>
      <c r="J1494" s="1" t="s">
        <v>1290</v>
      </c>
      <c r="K1494" s="5">
        <v>125</v>
      </c>
      <c r="L1494" s="5">
        <v>8.2391935779433892E-2</v>
      </c>
      <c r="M1494" s="12">
        <v>0.55300811989628151</v>
      </c>
      <c r="N1494" s="12">
        <v>0.11508591963883508</v>
      </c>
      <c r="O1494" s="1" t="s">
        <v>9</v>
      </c>
      <c r="P1494" s="1">
        <v>3.6570527406000002</v>
      </c>
      <c r="Q1494" s="1" t="s">
        <v>1291</v>
      </c>
      <c r="S1494" s="1" t="e">
        <v>#N/A</v>
      </c>
      <c r="T1494" s="1" t="s">
        <v>1292</v>
      </c>
      <c r="U1494" s="1" t="str">
        <f t="shared" si="48"/>
        <v>Y</v>
      </c>
      <c r="V1494" s="1" t="str">
        <f t="shared" si="49"/>
        <v>N</v>
      </c>
      <c r="W1494" s="1" t="s">
        <v>5813</v>
      </c>
      <c r="X1494" s="1" t="s">
        <v>5813</v>
      </c>
      <c r="AA1494" s="1" t="s">
        <v>5819</v>
      </c>
      <c r="AB1494" s="1" t="e">
        <v>#N/A</v>
      </c>
    </row>
    <row r="1495" spans="1:28" x14ac:dyDescent="0.4">
      <c r="A1495" s="1">
        <v>121146455</v>
      </c>
      <c r="B1495" s="1" t="s">
        <v>10</v>
      </c>
      <c r="C1495" s="1" t="s">
        <v>5946</v>
      </c>
      <c r="D1495" s="1">
        <v>202</v>
      </c>
      <c r="E1495" s="1" t="s">
        <v>5835</v>
      </c>
      <c r="F1495" s="1">
        <v>11</v>
      </c>
      <c r="G1495" s="1" t="s">
        <v>833</v>
      </c>
      <c r="H1495" s="1" t="s">
        <v>2368</v>
      </c>
      <c r="I1495" s="1">
        <v>289</v>
      </c>
      <c r="J1495" s="1" t="s">
        <v>833</v>
      </c>
      <c r="K1495" s="5">
        <v>289</v>
      </c>
      <c r="L1495" s="5">
        <v>0.27742371949341321</v>
      </c>
      <c r="M1495" s="12">
        <v>0.9206295844723652</v>
      </c>
      <c r="N1495" s="12">
        <v>7.532569813482029E-2</v>
      </c>
      <c r="O1495" s="1" t="s">
        <v>9</v>
      </c>
      <c r="P1495" s="1">
        <v>3.2671519104</v>
      </c>
      <c r="Q1495" s="1" t="s">
        <v>1422</v>
      </c>
      <c r="S1495" s="1" t="e">
        <v>#N/A</v>
      </c>
      <c r="T1495" s="1" t="s">
        <v>1423</v>
      </c>
      <c r="U1495" s="1" t="str">
        <f t="shared" si="48"/>
        <v>Y</v>
      </c>
      <c r="V1495" s="1" t="str">
        <f t="shared" si="49"/>
        <v>Y</v>
      </c>
      <c r="X1495" s="1" t="s">
        <v>5813</v>
      </c>
      <c r="AB1495" s="1" t="s">
        <v>5813</v>
      </c>
    </row>
    <row r="1496" spans="1:28" x14ac:dyDescent="0.4">
      <c r="A1496" s="1">
        <v>300842406</v>
      </c>
      <c r="B1496" s="1" t="s">
        <v>1437</v>
      </c>
      <c r="C1496" s="1" t="s">
        <v>5946</v>
      </c>
      <c r="D1496" s="1">
        <v>202</v>
      </c>
      <c r="E1496" s="1" t="s">
        <v>5835</v>
      </c>
      <c r="F1496" s="1">
        <v>11</v>
      </c>
      <c r="G1496" s="1" t="s">
        <v>833</v>
      </c>
      <c r="H1496" s="1" t="s">
        <v>8351</v>
      </c>
      <c r="I1496" s="1">
        <v>289</v>
      </c>
      <c r="J1496" s="1" t="s">
        <v>833</v>
      </c>
      <c r="K1496" s="5">
        <v>289</v>
      </c>
      <c r="L1496" s="5">
        <v>1.0170202684362771E-2</v>
      </c>
      <c r="M1496" s="12">
        <v>0.84184104444290486</v>
      </c>
      <c r="N1496" s="12">
        <v>0.10560506854144222</v>
      </c>
      <c r="O1496" s="1" t="s">
        <v>21</v>
      </c>
      <c r="P1496" s="1">
        <v>0.14847283219999999</v>
      </c>
      <c r="Q1496" s="1" t="s">
        <v>5048</v>
      </c>
      <c r="S1496" s="1" t="e">
        <v>#N/A</v>
      </c>
      <c r="T1496" s="1" t="s">
        <v>5049</v>
      </c>
      <c r="U1496" s="1" t="str">
        <f t="shared" si="48"/>
        <v>Y</v>
      </c>
      <c r="V1496" s="1" t="str">
        <f t="shared" si="49"/>
        <v>Y</v>
      </c>
      <c r="X1496" s="1" t="s">
        <v>9</v>
      </c>
      <c r="Y1496" s="1" t="s">
        <v>6340</v>
      </c>
      <c r="AB1496" s="1" t="e">
        <v>#N/A</v>
      </c>
    </row>
    <row r="1497" spans="1:28" x14ac:dyDescent="0.4">
      <c r="A1497" s="1">
        <v>574572418</v>
      </c>
      <c r="B1497" s="1" t="s">
        <v>1636</v>
      </c>
      <c r="C1497" s="1" t="s">
        <v>5946</v>
      </c>
      <c r="D1497" s="1">
        <v>642</v>
      </c>
      <c r="E1497" s="1" t="s">
        <v>5835</v>
      </c>
      <c r="F1497" s="1">
        <v>11</v>
      </c>
      <c r="G1497" s="1" t="s">
        <v>4523</v>
      </c>
      <c r="H1497" s="1" t="s">
        <v>8274</v>
      </c>
      <c r="I1497" s="1">
        <v>259</v>
      </c>
      <c r="J1497" s="1" t="s">
        <v>4523</v>
      </c>
      <c r="K1497" s="5">
        <v>259</v>
      </c>
      <c r="L1497" s="5">
        <v>1.2300956572631803E-2</v>
      </c>
      <c r="M1497" s="12">
        <v>0.528852621061498</v>
      </c>
      <c r="N1497" s="12">
        <v>0.30506222648968562</v>
      </c>
      <c r="O1497" s="1" t="s">
        <v>9</v>
      </c>
      <c r="P1497" s="1">
        <v>0.24416124984999901</v>
      </c>
      <c r="Q1497" s="1" t="s">
        <v>4524</v>
      </c>
      <c r="S1497" s="1" t="e">
        <v>#N/A</v>
      </c>
      <c r="T1497" s="1" t="s">
        <v>4525</v>
      </c>
      <c r="U1497" s="1" t="str">
        <f t="shared" si="48"/>
        <v>N</v>
      </c>
      <c r="V1497" s="1" t="str">
        <f t="shared" si="49"/>
        <v>N</v>
      </c>
      <c r="X1497" s="1" t="s">
        <v>5813</v>
      </c>
      <c r="Y1497" s="1" t="s">
        <v>6320</v>
      </c>
      <c r="AB1497" s="1" t="e">
        <v>#N/A</v>
      </c>
    </row>
    <row r="1498" spans="1:28" x14ac:dyDescent="0.4">
      <c r="A1498" s="1">
        <v>587294457</v>
      </c>
      <c r="B1498" s="1" t="s">
        <v>4802</v>
      </c>
      <c r="C1498" s="1" t="s">
        <v>5946</v>
      </c>
      <c r="D1498" s="1">
        <v>390</v>
      </c>
      <c r="E1498" s="1" t="s">
        <v>5830</v>
      </c>
      <c r="F1498" s="1">
        <v>8</v>
      </c>
      <c r="G1498" s="1" t="s">
        <v>5292</v>
      </c>
      <c r="H1498" s="1" t="s">
        <v>374</v>
      </c>
      <c r="I1498" s="1">
        <v>144</v>
      </c>
      <c r="J1498" s="1" t="s">
        <v>5292</v>
      </c>
      <c r="K1498" s="5">
        <v>144</v>
      </c>
      <c r="L1498" s="5">
        <v>1.4951033081933573E-2</v>
      </c>
      <c r="M1498" s="12">
        <v>0.6096487296261931</v>
      </c>
      <c r="N1498" s="12">
        <v>0.33270298766248763</v>
      </c>
      <c r="O1498" s="1" t="s">
        <v>21</v>
      </c>
      <c r="P1498" s="1">
        <v>8.7861040050000005E-2</v>
      </c>
      <c r="Q1498" s="1" t="s">
        <v>5444</v>
      </c>
      <c r="S1498" s="1" t="e">
        <v>#N/A</v>
      </c>
      <c r="T1498" s="1" t="s">
        <v>5445</v>
      </c>
      <c r="U1498" s="1" t="str">
        <f t="shared" si="48"/>
        <v>N</v>
      </c>
      <c r="V1498" s="1" t="str">
        <f t="shared" si="49"/>
        <v>N</v>
      </c>
      <c r="X1498" s="1" t="s">
        <v>5813</v>
      </c>
      <c r="Y1498" s="1" t="s">
        <v>6248</v>
      </c>
      <c r="Z1498" s="1" t="s">
        <v>7029</v>
      </c>
      <c r="AB1498" s="1" t="e">
        <v>#N/A</v>
      </c>
    </row>
    <row r="1499" spans="1:28" x14ac:dyDescent="0.4">
      <c r="A1499" s="1">
        <v>286726065</v>
      </c>
      <c r="B1499" s="1" t="s">
        <v>4802</v>
      </c>
      <c r="C1499" s="1" t="s">
        <v>5946</v>
      </c>
      <c r="D1499" s="1">
        <v>390</v>
      </c>
      <c r="E1499" s="1" t="s">
        <v>5830</v>
      </c>
      <c r="F1499" s="1">
        <v>8</v>
      </c>
      <c r="G1499" s="1" t="s">
        <v>5292</v>
      </c>
      <c r="H1499" s="1">
        <v>0</v>
      </c>
      <c r="I1499" s="1">
        <v>144</v>
      </c>
      <c r="J1499" s="1" t="s">
        <v>5292</v>
      </c>
      <c r="K1499" s="5">
        <v>144</v>
      </c>
      <c r="L1499" s="5">
        <v>1.2358095827929667E-2</v>
      </c>
      <c r="M1499" s="12">
        <v>0.70452263712204821</v>
      </c>
      <c r="N1499" s="12">
        <v>0.2896618307822012</v>
      </c>
      <c r="O1499" s="1" t="s">
        <v>9</v>
      </c>
      <c r="P1499" s="1">
        <v>8.6396333275000001E-2</v>
      </c>
      <c r="Q1499" s="1" t="s">
        <v>5452</v>
      </c>
      <c r="S1499" s="1" t="e">
        <v>#N/A</v>
      </c>
      <c r="T1499" s="1" t="s">
        <v>5453</v>
      </c>
      <c r="U1499" s="1" t="str">
        <f t="shared" si="48"/>
        <v>N</v>
      </c>
      <c r="V1499" s="1" t="str">
        <f t="shared" si="49"/>
        <v>N</v>
      </c>
      <c r="X1499" s="1" t="s">
        <v>5813</v>
      </c>
      <c r="Z1499" s="1" t="s">
        <v>7012</v>
      </c>
      <c r="AB1499" s="1" t="e">
        <v>#N/A</v>
      </c>
    </row>
    <row r="1500" spans="1:28" x14ac:dyDescent="0.4">
      <c r="A1500" s="1">
        <v>178488152</v>
      </c>
      <c r="B1500" s="1" t="s">
        <v>4349</v>
      </c>
      <c r="C1500" s="1" t="s">
        <v>5946</v>
      </c>
      <c r="D1500" s="1">
        <v>390</v>
      </c>
      <c r="E1500" s="1" t="s">
        <v>5830</v>
      </c>
      <c r="F1500" s="1">
        <v>8</v>
      </c>
      <c r="G1500" s="1" t="s">
        <v>5292</v>
      </c>
      <c r="H1500" s="1">
        <v>0</v>
      </c>
      <c r="I1500" s="1">
        <v>144</v>
      </c>
      <c r="J1500" s="1" t="s">
        <v>5292</v>
      </c>
      <c r="K1500" s="5">
        <v>144</v>
      </c>
      <c r="L1500" s="5">
        <v>1.633454087548817E-3</v>
      </c>
      <c r="M1500" s="12">
        <v>0.7571899575738924</v>
      </c>
      <c r="N1500" s="12">
        <v>0.23737802849381337</v>
      </c>
      <c r="O1500" s="1" t="s">
        <v>9</v>
      </c>
      <c r="P1500" s="1">
        <v>8.3532237950000005E-2</v>
      </c>
      <c r="Q1500" s="1" t="s">
        <v>5468</v>
      </c>
      <c r="S1500" s="1" t="e">
        <v>#N/A</v>
      </c>
      <c r="T1500" s="1" t="s">
        <v>5469</v>
      </c>
      <c r="U1500" s="1" t="str">
        <f t="shared" si="48"/>
        <v>N</v>
      </c>
      <c r="V1500" s="1" t="str">
        <f t="shared" si="49"/>
        <v>N</v>
      </c>
      <c r="X1500" s="1" t="s">
        <v>9</v>
      </c>
      <c r="Y1500" s="1" t="s">
        <v>6023</v>
      </c>
      <c r="Z1500" s="1" t="s">
        <v>5812</v>
      </c>
      <c r="AB1500" s="1" t="e">
        <v>#N/A</v>
      </c>
    </row>
    <row r="1501" spans="1:28" x14ac:dyDescent="0.4">
      <c r="A1501" s="1">
        <v>147968866</v>
      </c>
      <c r="B1501" s="1" t="s">
        <v>4349</v>
      </c>
      <c r="C1501" s="1" t="s">
        <v>5946</v>
      </c>
      <c r="D1501" s="1">
        <v>390</v>
      </c>
      <c r="E1501" s="1" t="s">
        <v>5830</v>
      </c>
      <c r="F1501" s="1">
        <v>8</v>
      </c>
      <c r="G1501" s="1" t="s">
        <v>5292</v>
      </c>
      <c r="H1501" s="1">
        <v>0</v>
      </c>
      <c r="I1501" s="1">
        <v>144</v>
      </c>
      <c r="J1501" s="1" t="s">
        <v>5292</v>
      </c>
      <c r="K1501" s="5">
        <v>144</v>
      </c>
      <c r="L1501" s="5">
        <v>5.6173464687650481E-3</v>
      </c>
      <c r="M1501" s="12">
        <v>0.72026489575592845</v>
      </c>
      <c r="N1501" s="12">
        <v>0.27901121596556167</v>
      </c>
      <c r="O1501" s="1" t="s">
        <v>21</v>
      </c>
      <c r="P1501" s="1">
        <v>7.2831822525000006E-2</v>
      </c>
      <c r="Q1501" s="1" t="s">
        <v>5520</v>
      </c>
      <c r="S1501" s="1" t="e">
        <v>#N/A</v>
      </c>
      <c r="T1501" s="1" t="s">
        <v>5521</v>
      </c>
      <c r="U1501" s="1" t="str">
        <f t="shared" si="48"/>
        <v>N</v>
      </c>
      <c r="V1501" s="1" t="str">
        <f t="shared" si="49"/>
        <v>N</v>
      </c>
      <c r="X1501" s="1" t="s">
        <v>5813</v>
      </c>
      <c r="Z1501" s="1" t="s">
        <v>7029</v>
      </c>
      <c r="AB1501" s="1" t="e">
        <v>#N/A</v>
      </c>
    </row>
    <row r="1502" spans="1:28" x14ac:dyDescent="0.4">
      <c r="A1502" s="1">
        <v>147790922</v>
      </c>
      <c r="B1502" s="1" t="s">
        <v>4349</v>
      </c>
      <c r="C1502" s="1" t="s">
        <v>5946</v>
      </c>
      <c r="D1502" s="1">
        <v>390</v>
      </c>
      <c r="E1502" s="1" t="s">
        <v>5830</v>
      </c>
      <c r="F1502" s="1">
        <v>8</v>
      </c>
      <c r="G1502" s="1" t="s">
        <v>5292</v>
      </c>
      <c r="H1502" s="1" t="s">
        <v>302</v>
      </c>
      <c r="I1502" s="1">
        <v>144</v>
      </c>
      <c r="J1502" s="1" t="s">
        <v>5292</v>
      </c>
      <c r="K1502" s="5">
        <v>144</v>
      </c>
      <c r="L1502" s="5">
        <v>4.2809710646240038E-3</v>
      </c>
      <c r="M1502" s="12">
        <v>0.64486856681019356</v>
      </c>
      <c r="N1502" s="12">
        <v>0.33751245849097872</v>
      </c>
      <c r="O1502" s="1" t="s">
        <v>21</v>
      </c>
      <c r="P1502" s="1">
        <v>0.1120705117</v>
      </c>
      <c r="Q1502" s="1" t="s">
        <v>5293</v>
      </c>
      <c r="S1502" s="1" t="e">
        <v>#N/A</v>
      </c>
      <c r="T1502" s="1" t="s">
        <v>5294</v>
      </c>
      <c r="U1502" s="1" t="str">
        <f t="shared" si="48"/>
        <v>N</v>
      </c>
      <c r="V1502" s="1" t="str">
        <f t="shared" si="49"/>
        <v>N</v>
      </c>
      <c r="X1502" s="1" t="s">
        <v>5813</v>
      </c>
      <c r="Z1502" s="1" t="s">
        <v>7012</v>
      </c>
      <c r="AB1502" s="1" t="e">
        <v>#N/A</v>
      </c>
    </row>
    <row r="1503" spans="1:28" x14ac:dyDescent="0.4">
      <c r="A1503" s="1">
        <v>581642026</v>
      </c>
      <c r="B1503" s="1" t="s">
        <v>1636</v>
      </c>
      <c r="C1503" s="1" t="s">
        <v>5946</v>
      </c>
      <c r="D1503" s="1">
        <v>651</v>
      </c>
      <c r="E1503" s="1" t="s">
        <v>5835</v>
      </c>
      <c r="F1503" s="1">
        <v>11</v>
      </c>
      <c r="G1503" s="1" t="s">
        <v>1207</v>
      </c>
      <c r="H1503" s="1" t="s">
        <v>8275</v>
      </c>
      <c r="I1503" s="1">
        <v>260</v>
      </c>
      <c r="J1503" s="1" t="s">
        <v>1207</v>
      </c>
      <c r="K1503" s="5">
        <v>260</v>
      </c>
      <c r="L1503" s="5">
        <v>5.5032562285064566E-3</v>
      </c>
      <c r="M1503" s="12">
        <v>0.78502104856063604</v>
      </c>
      <c r="N1503" s="12">
        <v>0.10887567502583095</v>
      </c>
      <c r="O1503" s="1" t="s">
        <v>21</v>
      </c>
      <c r="P1503" s="1">
        <v>1.8576651537499999E-2</v>
      </c>
      <c r="Q1503" s="1" t="s">
        <v>5793</v>
      </c>
      <c r="S1503" s="1" t="e">
        <v>#N/A</v>
      </c>
      <c r="T1503" s="1" t="s">
        <v>5794</v>
      </c>
      <c r="U1503" s="1" t="str">
        <f t="shared" si="48"/>
        <v>Y</v>
      </c>
      <c r="V1503" s="1" t="str">
        <f t="shared" si="49"/>
        <v>Y</v>
      </c>
      <c r="X1503" s="1" t="s">
        <v>9</v>
      </c>
      <c r="Y1503" s="1" t="s">
        <v>6324</v>
      </c>
      <c r="AB1503" s="1" t="e">
        <v>#N/A</v>
      </c>
    </row>
    <row r="1504" spans="1:28" x14ac:dyDescent="0.4">
      <c r="A1504" s="1">
        <v>159258618</v>
      </c>
      <c r="B1504" s="1" t="s">
        <v>1559</v>
      </c>
      <c r="C1504" s="1" t="s">
        <v>5946</v>
      </c>
      <c r="D1504" s="1">
        <v>414</v>
      </c>
      <c r="E1504" s="1" t="s">
        <v>5826</v>
      </c>
      <c r="F1504" s="1">
        <v>7</v>
      </c>
      <c r="G1504" s="1" t="s">
        <v>2429</v>
      </c>
      <c r="H1504" s="1" t="s">
        <v>7497</v>
      </c>
      <c r="I1504" s="1">
        <v>107</v>
      </c>
      <c r="J1504" s="1" t="s">
        <v>2429</v>
      </c>
      <c r="K1504" s="5">
        <v>107</v>
      </c>
      <c r="L1504" s="5">
        <v>1.5893527134911999E-2</v>
      </c>
      <c r="M1504" s="12">
        <v>0.86584950169879937</v>
      </c>
      <c r="N1504" s="12">
        <v>9.5619811699110588E-2</v>
      </c>
      <c r="O1504" s="1" t="s">
        <v>9</v>
      </c>
      <c r="P1504" s="1">
        <v>0.84623724219999996</v>
      </c>
      <c r="Q1504" s="1" t="s">
        <v>3132</v>
      </c>
      <c r="S1504" s="1" t="e">
        <v>#N/A</v>
      </c>
      <c r="T1504" s="1" t="s">
        <v>3133</v>
      </c>
      <c r="U1504" s="1" t="str">
        <f t="shared" si="48"/>
        <v>Y</v>
      </c>
      <c r="V1504" s="1" t="str">
        <f t="shared" si="49"/>
        <v>Y</v>
      </c>
      <c r="W1504" s="1" t="s">
        <v>5813</v>
      </c>
      <c r="X1504" s="1" t="s">
        <v>5813</v>
      </c>
      <c r="AA1504" s="1" t="s">
        <v>5823</v>
      </c>
      <c r="AB1504" s="1" t="e">
        <v>#N/A</v>
      </c>
    </row>
    <row r="1505" spans="1:28" x14ac:dyDescent="0.4">
      <c r="A1505" s="1">
        <v>310853453</v>
      </c>
      <c r="B1505" s="1" t="s">
        <v>81</v>
      </c>
      <c r="C1505" s="1" t="s">
        <v>5946</v>
      </c>
      <c r="D1505" s="1">
        <v>651</v>
      </c>
      <c r="E1505" s="1" t="s">
        <v>5835</v>
      </c>
      <c r="F1505" s="1">
        <v>11</v>
      </c>
      <c r="G1505" s="1" t="s">
        <v>1207</v>
      </c>
      <c r="H1505" s="1" t="s">
        <v>8276</v>
      </c>
      <c r="I1505" s="1">
        <v>260</v>
      </c>
      <c r="J1505" s="1" t="s">
        <v>1207</v>
      </c>
      <c r="K1505" s="5">
        <v>260</v>
      </c>
      <c r="L1505" s="5">
        <v>8.0923927345594379E-2</v>
      </c>
      <c r="M1505" s="12">
        <v>0.47831857609549383</v>
      </c>
      <c r="N1505" s="12">
        <v>0.36310350181737189</v>
      </c>
      <c r="O1505" s="1" t="s">
        <v>9</v>
      </c>
      <c r="P1505" s="1">
        <v>0.71633544920000003</v>
      </c>
      <c r="Q1505" s="1" t="s">
        <v>3341</v>
      </c>
      <c r="S1505" s="1" t="e">
        <v>#N/A</v>
      </c>
      <c r="T1505" s="1" t="s">
        <v>3342</v>
      </c>
      <c r="U1505" s="1" t="str">
        <f t="shared" si="48"/>
        <v>N</v>
      </c>
      <c r="V1505" s="1" t="str">
        <f t="shared" si="49"/>
        <v>N</v>
      </c>
      <c r="X1505" s="1" t="s">
        <v>9</v>
      </c>
      <c r="Y1505" s="1" t="s">
        <v>6323</v>
      </c>
      <c r="AB1505" s="1" t="e">
        <v>#N/A</v>
      </c>
    </row>
    <row r="1506" spans="1:28" x14ac:dyDescent="0.4">
      <c r="A1506" s="1">
        <v>180525136</v>
      </c>
      <c r="B1506" s="1" t="s">
        <v>790</v>
      </c>
      <c r="C1506" s="1" t="s">
        <v>5946</v>
      </c>
      <c r="D1506" s="1">
        <v>651</v>
      </c>
      <c r="E1506" s="1" t="s">
        <v>5835</v>
      </c>
      <c r="F1506" s="1">
        <v>11</v>
      </c>
      <c r="G1506" s="1" t="s">
        <v>1207</v>
      </c>
      <c r="H1506" s="1" t="s">
        <v>8275</v>
      </c>
      <c r="I1506" s="1">
        <v>260</v>
      </c>
      <c r="J1506" s="1" t="s">
        <v>1207</v>
      </c>
      <c r="K1506" s="5">
        <v>260</v>
      </c>
      <c r="L1506" s="5">
        <v>1.8365294145706066E-2</v>
      </c>
      <c r="M1506" s="12">
        <v>0.60428558954470446</v>
      </c>
      <c r="N1506" s="12">
        <v>0.30920739302875289</v>
      </c>
      <c r="O1506" s="1" t="s">
        <v>9</v>
      </c>
      <c r="P1506" s="1">
        <v>0.19739125699999999</v>
      </c>
      <c r="Q1506" s="1" t="s">
        <v>4759</v>
      </c>
      <c r="S1506" s="1" t="e">
        <v>#N/A</v>
      </c>
      <c r="T1506" s="1" t="s">
        <v>4760</v>
      </c>
      <c r="U1506" s="1" t="str">
        <f t="shared" si="48"/>
        <v>N</v>
      </c>
      <c r="V1506" s="1" t="str">
        <f t="shared" si="49"/>
        <v>N</v>
      </c>
      <c r="X1506" s="1" t="s">
        <v>9</v>
      </c>
      <c r="Y1506" s="1" t="s">
        <v>6322</v>
      </c>
      <c r="AB1506" s="1" t="e">
        <v>#N/A</v>
      </c>
    </row>
    <row r="1507" spans="1:28" x14ac:dyDescent="0.4">
      <c r="A1507" s="1">
        <v>646525997</v>
      </c>
      <c r="B1507" s="1" t="s">
        <v>19</v>
      </c>
      <c r="C1507" s="1">
        <v>36</v>
      </c>
      <c r="D1507" s="1">
        <v>894</v>
      </c>
      <c r="E1507" s="1" t="s">
        <v>5827</v>
      </c>
      <c r="F1507" s="1">
        <v>1</v>
      </c>
      <c r="G1507" s="1" t="s">
        <v>371</v>
      </c>
      <c r="H1507" s="1" t="s">
        <v>7126</v>
      </c>
      <c r="I1507" s="1">
        <v>36</v>
      </c>
      <c r="J1507" s="1" t="s">
        <v>371</v>
      </c>
      <c r="K1507" s="5">
        <v>36</v>
      </c>
      <c r="L1507" s="5">
        <v>0.30808854406457065</v>
      </c>
      <c r="M1507" s="12">
        <v>0.35981352648078213</v>
      </c>
      <c r="N1507" s="12">
        <v>0.27652837189452195</v>
      </c>
      <c r="O1507" s="1" t="s">
        <v>9</v>
      </c>
      <c r="P1507" s="1">
        <v>3.9774729232000001</v>
      </c>
      <c r="Q1507" s="1" t="s">
        <v>1186</v>
      </c>
      <c r="S1507" s="1" t="e">
        <v>#N/A</v>
      </c>
      <c r="T1507" s="1" t="s">
        <v>1187</v>
      </c>
      <c r="U1507" s="1" t="str">
        <f t="shared" si="48"/>
        <v>N</v>
      </c>
      <c r="V1507" s="1" t="str">
        <f t="shared" si="49"/>
        <v>N</v>
      </c>
      <c r="W1507" s="1" t="s">
        <v>5812</v>
      </c>
      <c r="X1507" s="1" t="s">
        <v>5812</v>
      </c>
      <c r="AB1507" s="1" t="e">
        <v>#N/A</v>
      </c>
    </row>
    <row r="1508" spans="1:28" x14ac:dyDescent="0.4">
      <c r="A1508" s="1">
        <v>126189322</v>
      </c>
      <c r="B1508" s="1" t="s">
        <v>10</v>
      </c>
      <c r="C1508" s="1" t="s">
        <v>5946</v>
      </c>
      <c r="D1508" s="1">
        <v>852</v>
      </c>
      <c r="E1508" s="1" t="s">
        <v>5835</v>
      </c>
      <c r="F1508" s="1">
        <v>11</v>
      </c>
      <c r="G1508" s="1" t="s">
        <v>1440</v>
      </c>
      <c r="H1508" s="1" t="s">
        <v>8337</v>
      </c>
      <c r="I1508" s="1">
        <v>281</v>
      </c>
      <c r="J1508" s="1" t="s">
        <v>1440</v>
      </c>
      <c r="K1508" s="5">
        <v>281</v>
      </c>
      <c r="L1508" s="5">
        <v>0.33743047973721857</v>
      </c>
      <c r="M1508" s="12">
        <v>0.61574291499038503</v>
      </c>
      <c r="N1508" s="12">
        <v>0.1501656398659085</v>
      </c>
      <c r="O1508" s="1" t="s">
        <v>9</v>
      </c>
      <c r="P1508" s="1">
        <v>3.1943476319999999</v>
      </c>
      <c r="Q1508" s="1" t="s">
        <v>1441</v>
      </c>
      <c r="S1508" s="1" t="e">
        <v>#N/A</v>
      </c>
      <c r="T1508" s="1" t="s">
        <v>1442</v>
      </c>
      <c r="U1508" s="1" t="str">
        <f t="shared" si="48"/>
        <v>Y</v>
      </c>
      <c r="V1508" s="1" t="str">
        <f t="shared" si="49"/>
        <v>N</v>
      </c>
      <c r="X1508" s="1" t="s">
        <v>5813</v>
      </c>
      <c r="AB1508" s="1" t="s">
        <v>5813</v>
      </c>
    </row>
    <row r="1509" spans="1:28" x14ac:dyDescent="0.4">
      <c r="A1509" s="1">
        <v>156253662</v>
      </c>
      <c r="B1509" s="1" t="s">
        <v>2879</v>
      </c>
      <c r="C1509" s="1" t="s">
        <v>5946</v>
      </c>
      <c r="D1509" s="1">
        <v>852</v>
      </c>
      <c r="E1509" s="1" t="s">
        <v>5835</v>
      </c>
      <c r="F1509" s="1">
        <v>11</v>
      </c>
      <c r="G1509" s="1" t="s">
        <v>1440</v>
      </c>
      <c r="H1509" s="1" t="s">
        <v>8336</v>
      </c>
      <c r="I1509" s="1">
        <v>281</v>
      </c>
      <c r="J1509" s="1" t="s">
        <v>1440</v>
      </c>
      <c r="K1509" s="5">
        <v>281</v>
      </c>
      <c r="L1509" s="5">
        <v>0.15989330584421352</v>
      </c>
      <c r="M1509" s="12">
        <v>0.50437367201960592</v>
      </c>
      <c r="N1509" s="12">
        <v>0.26998107751965117</v>
      </c>
      <c r="O1509" s="1" t="s">
        <v>21</v>
      </c>
      <c r="P1509" s="1">
        <v>1.0418885680000001</v>
      </c>
      <c r="Q1509" s="1" t="s">
        <v>2880</v>
      </c>
      <c r="S1509" s="1" t="e">
        <v>#N/A</v>
      </c>
      <c r="T1509" s="1" t="s">
        <v>2881</v>
      </c>
      <c r="U1509" s="1" t="str">
        <f t="shared" si="48"/>
        <v>N</v>
      </c>
      <c r="V1509" s="1" t="str">
        <f t="shared" si="49"/>
        <v>N</v>
      </c>
      <c r="X1509" s="1" t="s">
        <v>9</v>
      </c>
      <c r="Y1509" s="1" t="s">
        <v>6335</v>
      </c>
      <c r="AB1509" s="1" t="e">
        <v>#N/A</v>
      </c>
    </row>
    <row r="1510" spans="1:28" x14ac:dyDescent="0.4">
      <c r="A1510" s="1">
        <v>127349111</v>
      </c>
      <c r="B1510" s="1" t="s">
        <v>10</v>
      </c>
      <c r="C1510" s="1" t="s">
        <v>5946</v>
      </c>
      <c r="D1510" s="1">
        <v>978</v>
      </c>
      <c r="E1510" s="1" t="s">
        <v>5835</v>
      </c>
      <c r="F1510" s="1">
        <v>11</v>
      </c>
      <c r="G1510" s="1" t="s">
        <v>154</v>
      </c>
      <c r="H1510" s="1" t="s">
        <v>8342</v>
      </c>
      <c r="I1510" s="1">
        <v>284</v>
      </c>
      <c r="J1510" s="1" t="s">
        <v>154</v>
      </c>
      <c r="K1510" s="5">
        <v>284</v>
      </c>
      <c r="L1510" s="5">
        <v>2.2573269904199098E-2</v>
      </c>
      <c r="M1510" s="12">
        <v>0.60217464539647003</v>
      </c>
      <c r="N1510" s="12">
        <v>0.23643725953975178</v>
      </c>
      <c r="O1510" s="1" t="s">
        <v>9</v>
      </c>
      <c r="P1510" s="1">
        <v>0.30838691940000001</v>
      </c>
      <c r="Q1510" s="1" t="s">
        <v>4276</v>
      </c>
      <c r="S1510" s="1" t="e">
        <v>#N/A</v>
      </c>
      <c r="T1510" s="1" t="s">
        <v>4277</v>
      </c>
      <c r="U1510" s="1" t="str">
        <f t="shared" si="48"/>
        <v>N</v>
      </c>
      <c r="V1510" s="1" t="str">
        <f t="shared" si="49"/>
        <v>N</v>
      </c>
      <c r="X1510" s="1" t="s">
        <v>9</v>
      </c>
      <c r="Y1510" s="1" t="s">
        <v>6337</v>
      </c>
      <c r="AB1510" s="1" t="s">
        <v>5813</v>
      </c>
    </row>
    <row r="1511" spans="1:28" x14ac:dyDescent="0.4">
      <c r="A1511" s="1">
        <v>127042540</v>
      </c>
      <c r="B1511" s="1" t="s">
        <v>10</v>
      </c>
      <c r="C1511" s="1" t="s">
        <v>5946</v>
      </c>
      <c r="D1511" s="1">
        <v>978</v>
      </c>
      <c r="E1511" s="1" t="s">
        <v>5835</v>
      </c>
      <c r="F1511" s="1">
        <v>11</v>
      </c>
      <c r="G1511" s="1" t="s">
        <v>154</v>
      </c>
      <c r="H1511" s="1" t="s">
        <v>8344</v>
      </c>
      <c r="I1511" s="1">
        <v>284</v>
      </c>
      <c r="J1511" s="1" t="s">
        <v>154</v>
      </c>
      <c r="K1511" s="5">
        <v>284</v>
      </c>
      <c r="L1511" s="5">
        <v>0.44264077386330392</v>
      </c>
      <c r="M1511" s="12">
        <v>0.52128363590665605</v>
      </c>
      <c r="N1511" s="12">
        <v>0.10678337105608976</v>
      </c>
      <c r="O1511" s="1" t="s">
        <v>9</v>
      </c>
      <c r="P1511" s="1">
        <v>3.6758040703999999</v>
      </c>
      <c r="Q1511" s="1" t="s">
        <v>1286</v>
      </c>
      <c r="S1511" s="1" t="e">
        <v>#N/A</v>
      </c>
      <c r="T1511" s="1" t="s">
        <v>1287</v>
      </c>
      <c r="U1511" s="1" t="str">
        <f t="shared" si="48"/>
        <v>Y</v>
      </c>
      <c r="V1511" s="1" t="str">
        <f t="shared" si="49"/>
        <v>N</v>
      </c>
      <c r="X1511" s="1" t="s">
        <v>5813</v>
      </c>
      <c r="AB1511" s="1" t="s">
        <v>5813</v>
      </c>
    </row>
    <row r="1512" spans="1:28" x14ac:dyDescent="0.4">
      <c r="A1512" s="1">
        <v>286725359</v>
      </c>
      <c r="B1512" s="1" t="s">
        <v>948</v>
      </c>
      <c r="C1512" s="1" t="s">
        <v>5946</v>
      </c>
      <c r="D1512" s="1">
        <v>978</v>
      </c>
      <c r="E1512" s="1" t="s">
        <v>5835</v>
      </c>
      <c r="F1512" s="1">
        <v>11</v>
      </c>
      <c r="G1512" s="1" t="s">
        <v>154</v>
      </c>
      <c r="H1512" s="1" t="s">
        <v>2168</v>
      </c>
      <c r="I1512" s="1">
        <v>284</v>
      </c>
      <c r="J1512" s="1" t="s">
        <v>154</v>
      </c>
      <c r="K1512" s="5">
        <v>284</v>
      </c>
      <c r="L1512" s="5">
        <v>1.0547140209374898E-2</v>
      </c>
      <c r="M1512" s="12">
        <v>0.95104340734789561</v>
      </c>
      <c r="N1512" s="12">
        <v>3.3971361171108827E-2</v>
      </c>
      <c r="O1512" s="1" t="s">
        <v>9</v>
      </c>
      <c r="P1512" s="1">
        <v>0.1155008008</v>
      </c>
      <c r="Q1512" s="1" t="s">
        <v>5276</v>
      </c>
      <c r="S1512" s="1" t="e">
        <v>#N/A</v>
      </c>
      <c r="T1512" s="1" t="s">
        <v>5277</v>
      </c>
      <c r="U1512" s="1" t="str">
        <f t="shared" si="48"/>
        <v>Y</v>
      </c>
      <c r="V1512" s="1" t="str">
        <f t="shared" si="49"/>
        <v>Y</v>
      </c>
      <c r="X1512" s="1" t="s">
        <v>5813</v>
      </c>
      <c r="AB1512" s="1" t="e">
        <v>#N/A</v>
      </c>
    </row>
    <row r="1513" spans="1:28" x14ac:dyDescent="0.4">
      <c r="A1513" s="1">
        <v>303784745</v>
      </c>
      <c r="B1513" s="1" t="s">
        <v>19</v>
      </c>
      <c r="C1513" s="1" t="s">
        <v>5946</v>
      </c>
      <c r="D1513" s="1">
        <v>886</v>
      </c>
      <c r="E1513" s="1" t="s">
        <v>5827</v>
      </c>
      <c r="F1513" s="1">
        <v>1</v>
      </c>
      <c r="G1513" s="1" t="s">
        <v>462</v>
      </c>
      <c r="H1513" s="1" t="s">
        <v>7128</v>
      </c>
      <c r="I1513" s="1">
        <v>38</v>
      </c>
      <c r="J1513" s="1" t="s">
        <v>462</v>
      </c>
      <c r="K1513" s="5">
        <v>38</v>
      </c>
      <c r="L1513" s="5">
        <v>0.10305468555894629</v>
      </c>
      <c r="M1513" s="12">
        <v>0.60038129237871629</v>
      </c>
      <c r="N1513" s="12">
        <v>0.22247996674067314</v>
      </c>
      <c r="O1513" s="1" t="s">
        <v>9</v>
      </c>
      <c r="P1513" s="1">
        <v>0.96803047599999903</v>
      </c>
      <c r="Q1513" s="1" t="s">
        <v>2953</v>
      </c>
      <c r="S1513" s="1" t="e">
        <v>#N/A</v>
      </c>
      <c r="T1513" s="1" t="s">
        <v>2954</v>
      </c>
      <c r="U1513" s="1" t="str">
        <f t="shared" si="48"/>
        <v>N</v>
      </c>
      <c r="V1513" s="1" t="str">
        <f t="shared" si="49"/>
        <v>N</v>
      </c>
      <c r="W1513" s="1" t="s">
        <v>5812</v>
      </c>
      <c r="X1513" s="1" t="s">
        <v>5812</v>
      </c>
      <c r="Y1513" s="1" t="s">
        <v>6062</v>
      </c>
      <c r="AB1513" s="1" t="e">
        <v>#N/A</v>
      </c>
    </row>
    <row r="1514" spans="1:28" x14ac:dyDescent="0.4">
      <c r="A1514" s="1">
        <v>249396394</v>
      </c>
      <c r="B1514" s="1" t="s">
        <v>19</v>
      </c>
      <c r="C1514" s="1" t="s">
        <v>5946</v>
      </c>
      <c r="D1514" s="1">
        <v>886</v>
      </c>
      <c r="E1514" s="1" t="s">
        <v>5827</v>
      </c>
      <c r="F1514" s="1">
        <v>1</v>
      </c>
      <c r="G1514" s="1" t="s">
        <v>462</v>
      </c>
      <c r="H1514" s="1" t="s">
        <v>7129</v>
      </c>
      <c r="I1514" s="1">
        <v>38</v>
      </c>
      <c r="J1514" s="1" t="s">
        <v>462</v>
      </c>
      <c r="K1514" s="5">
        <v>38</v>
      </c>
      <c r="L1514" s="5">
        <v>0.16990087425810907</v>
      </c>
      <c r="M1514" s="12">
        <v>0.52719944534899355</v>
      </c>
      <c r="N1514" s="12">
        <v>0.27602596763278037</v>
      </c>
      <c r="O1514" s="1" t="s">
        <v>21</v>
      </c>
      <c r="P1514" s="1">
        <v>2.4320494967999999</v>
      </c>
      <c r="Q1514" s="1" t="s">
        <v>1791</v>
      </c>
      <c r="S1514" s="1" t="e">
        <v>#N/A</v>
      </c>
      <c r="T1514" s="1" t="s">
        <v>1792</v>
      </c>
      <c r="U1514" s="1" t="str">
        <f t="shared" si="48"/>
        <v>N</v>
      </c>
      <c r="V1514" s="1" t="str">
        <f t="shared" si="49"/>
        <v>N</v>
      </c>
      <c r="W1514" s="1" t="s">
        <v>5812</v>
      </c>
      <c r="X1514" s="1" t="s">
        <v>5812</v>
      </c>
      <c r="Y1514" s="1" t="s">
        <v>6062</v>
      </c>
      <c r="AB1514" s="1" t="e">
        <v>#N/A</v>
      </c>
    </row>
    <row r="1515" spans="1:28" x14ac:dyDescent="0.4">
      <c r="A1515" s="1">
        <v>292794673</v>
      </c>
      <c r="B1515" s="1" t="s">
        <v>441</v>
      </c>
      <c r="C1515" s="1" t="s">
        <v>5946</v>
      </c>
      <c r="D1515" s="1">
        <v>222</v>
      </c>
      <c r="E1515" s="1" t="s">
        <v>5835</v>
      </c>
      <c r="F1515" s="1">
        <v>11</v>
      </c>
      <c r="G1515" s="1" t="s">
        <v>2302</v>
      </c>
      <c r="H1515" s="1">
        <v>0</v>
      </c>
      <c r="I1515" s="1">
        <v>297</v>
      </c>
      <c r="J1515" s="1" t="s">
        <v>2302</v>
      </c>
      <c r="K1515" s="5">
        <v>297</v>
      </c>
      <c r="L1515" s="5">
        <v>1.3694881822469329E-3</v>
      </c>
      <c r="M1515" s="12">
        <v>0.50727904656700074</v>
      </c>
      <c r="N1515" s="12">
        <v>0.37815101324957701</v>
      </c>
      <c r="O1515" s="1" t="s">
        <v>21</v>
      </c>
      <c r="P1515" s="1">
        <v>9.4119763499999995E-2</v>
      </c>
      <c r="Q1515" s="1" t="s">
        <v>5397</v>
      </c>
      <c r="S1515" s="1" t="e">
        <v>#N/A</v>
      </c>
      <c r="T1515" s="1" t="s">
        <v>5398</v>
      </c>
      <c r="U1515" s="1" t="str">
        <f t="shared" si="48"/>
        <v>N</v>
      </c>
      <c r="V1515" s="1" t="str">
        <f t="shared" si="49"/>
        <v>N</v>
      </c>
      <c r="X1515" s="1" t="s">
        <v>5813</v>
      </c>
      <c r="AB1515" s="1" t="e">
        <v>#N/A</v>
      </c>
    </row>
    <row r="1516" spans="1:28" x14ac:dyDescent="0.4">
      <c r="A1516" s="1">
        <v>141603895</v>
      </c>
      <c r="B1516" s="1" t="s">
        <v>43</v>
      </c>
      <c r="C1516" s="1" t="s">
        <v>5946</v>
      </c>
      <c r="D1516" s="1">
        <v>222</v>
      </c>
      <c r="E1516" s="1" t="s">
        <v>5835</v>
      </c>
      <c r="F1516" s="1">
        <v>11</v>
      </c>
      <c r="G1516" s="1" t="s">
        <v>2302</v>
      </c>
      <c r="H1516" s="1" t="s">
        <v>8369</v>
      </c>
      <c r="I1516" s="1">
        <v>297</v>
      </c>
      <c r="J1516" s="1" t="s">
        <v>2302</v>
      </c>
      <c r="K1516" s="5">
        <v>297</v>
      </c>
      <c r="L1516" s="5">
        <v>1.8990682165991167E-2</v>
      </c>
      <c r="M1516" s="12">
        <v>0.4058435319823453</v>
      </c>
      <c r="N1516" s="12">
        <v>0.28610514764604361</v>
      </c>
      <c r="O1516" s="1" t="s">
        <v>9</v>
      </c>
      <c r="P1516" s="1">
        <v>0.77550434079999997</v>
      </c>
      <c r="Q1516" s="1" t="s">
        <v>3239</v>
      </c>
      <c r="S1516" s="1" t="e">
        <v>#N/A</v>
      </c>
      <c r="T1516" s="1" t="s">
        <v>3240</v>
      </c>
      <c r="U1516" s="1" t="str">
        <f t="shared" si="48"/>
        <v>N</v>
      </c>
      <c r="V1516" s="1" t="str">
        <f t="shared" si="49"/>
        <v>N</v>
      </c>
      <c r="X1516" s="1" t="s">
        <v>5813</v>
      </c>
      <c r="AB1516" s="1" t="e">
        <v>#N/A</v>
      </c>
    </row>
    <row r="1517" spans="1:28" x14ac:dyDescent="0.4">
      <c r="A1517" s="1">
        <v>133286781</v>
      </c>
      <c r="B1517" s="1" t="s">
        <v>43</v>
      </c>
      <c r="C1517" s="1" t="s">
        <v>5946</v>
      </c>
      <c r="D1517" s="1">
        <v>222</v>
      </c>
      <c r="E1517" s="1" t="s">
        <v>5835</v>
      </c>
      <c r="F1517" s="1">
        <v>11</v>
      </c>
      <c r="G1517" s="1" t="s">
        <v>2302</v>
      </c>
      <c r="H1517" s="1" t="s">
        <v>1550</v>
      </c>
      <c r="I1517" s="1">
        <v>297</v>
      </c>
      <c r="J1517" s="1" t="s">
        <v>2302</v>
      </c>
      <c r="K1517" s="5">
        <v>297</v>
      </c>
      <c r="L1517" s="5">
        <v>1.3625746650128188E-2</v>
      </c>
      <c r="M1517" s="12">
        <v>0.39930078620306686</v>
      </c>
      <c r="N1517" s="12">
        <v>0.36979550217547796</v>
      </c>
      <c r="O1517" s="1" t="s">
        <v>9</v>
      </c>
      <c r="P1517" s="1">
        <v>0.42885346839999999</v>
      </c>
      <c r="Q1517" s="1" t="s">
        <v>3918</v>
      </c>
      <c r="S1517" s="1" t="e">
        <v>#N/A</v>
      </c>
      <c r="T1517" s="1" t="s">
        <v>3919</v>
      </c>
      <c r="U1517" s="1" t="str">
        <f t="shared" si="48"/>
        <v>N</v>
      </c>
      <c r="V1517" s="1" t="str">
        <f t="shared" si="49"/>
        <v>N</v>
      </c>
      <c r="X1517" s="1" t="s">
        <v>5813</v>
      </c>
      <c r="AB1517" s="1" t="e">
        <v>#N/A</v>
      </c>
    </row>
    <row r="1518" spans="1:28" x14ac:dyDescent="0.4">
      <c r="A1518" s="1">
        <v>643749624</v>
      </c>
      <c r="B1518" s="1" t="s">
        <v>578</v>
      </c>
      <c r="C1518" s="1">
        <v>35</v>
      </c>
      <c r="D1518" s="1">
        <v>329</v>
      </c>
      <c r="E1518" s="1" t="s">
        <v>5827</v>
      </c>
      <c r="F1518" s="1">
        <v>1</v>
      </c>
      <c r="G1518" s="1" t="s">
        <v>96</v>
      </c>
      <c r="H1518" s="1" t="s">
        <v>137</v>
      </c>
      <c r="I1518" s="1">
        <v>5</v>
      </c>
      <c r="J1518" s="1" t="s">
        <v>96</v>
      </c>
      <c r="K1518" s="5">
        <v>5</v>
      </c>
      <c r="L1518" s="5">
        <v>1.1302601540249721E-2</v>
      </c>
      <c r="M1518" s="12">
        <v>0.94635803040039534</v>
      </c>
      <c r="N1518" s="12">
        <v>4.0736184642237362E-2</v>
      </c>
      <c r="O1518" s="1" t="s">
        <v>9</v>
      </c>
      <c r="P1518" s="1">
        <v>0.1602383741</v>
      </c>
      <c r="Q1518" s="1" t="s">
        <v>4963</v>
      </c>
      <c r="S1518" s="1" t="e">
        <v>#N/A</v>
      </c>
      <c r="T1518" s="1" t="s">
        <v>4964</v>
      </c>
      <c r="U1518" s="1" t="str">
        <f t="shared" si="48"/>
        <v>Y</v>
      </c>
      <c r="V1518" s="1" t="str">
        <f t="shared" si="49"/>
        <v>Y</v>
      </c>
      <c r="W1518" s="1" t="s">
        <v>5812</v>
      </c>
      <c r="X1518" s="1" t="s">
        <v>5813</v>
      </c>
      <c r="Y1518" s="1" t="s">
        <v>6170</v>
      </c>
      <c r="AA1518" s="1" t="s">
        <v>326</v>
      </c>
      <c r="AB1518" s="1" t="e">
        <v>#N/A</v>
      </c>
    </row>
    <row r="1519" spans="1:28" x14ac:dyDescent="0.4">
      <c r="A1519" s="1">
        <v>182467026</v>
      </c>
      <c r="B1519" s="1" t="s">
        <v>578</v>
      </c>
      <c r="C1519" s="1" t="s">
        <v>5946</v>
      </c>
      <c r="D1519" s="1">
        <v>329</v>
      </c>
      <c r="E1519" s="1" t="s">
        <v>5827</v>
      </c>
      <c r="F1519" s="1">
        <v>1</v>
      </c>
      <c r="G1519" s="1" t="s">
        <v>96</v>
      </c>
      <c r="H1519" s="1">
        <v>0</v>
      </c>
      <c r="I1519" s="1">
        <v>5</v>
      </c>
      <c r="J1519" s="1" t="s">
        <v>96</v>
      </c>
      <c r="K1519" s="5">
        <v>5</v>
      </c>
      <c r="L1519" s="5">
        <v>1.9845426998882618E-2</v>
      </c>
      <c r="M1519" s="12">
        <v>0.99870249526668953</v>
      </c>
      <c r="N1519" s="12">
        <v>1.2975047333105359E-3</v>
      </c>
      <c r="O1519" s="1" t="s">
        <v>21</v>
      </c>
      <c r="P1519" s="1">
        <v>0.31002362230000002</v>
      </c>
      <c r="Q1519" s="1" t="s">
        <v>4270</v>
      </c>
      <c r="S1519" s="1" t="e">
        <v>#N/A</v>
      </c>
      <c r="T1519" s="1" t="s">
        <v>4271</v>
      </c>
      <c r="U1519" s="1" t="str">
        <f t="shared" si="48"/>
        <v>Y</v>
      </c>
      <c r="V1519" s="1" t="str">
        <f t="shared" si="49"/>
        <v>Y</v>
      </c>
      <c r="W1519" s="1" t="s">
        <v>5813</v>
      </c>
      <c r="X1519" s="1" t="s">
        <v>5813</v>
      </c>
      <c r="AA1519" s="1" t="s">
        <v>326</v>
      </c>
      <c r="AB1519" s="1" t="e">
        <v>#N/A</v>
      </c>
    </row>
    <row r="1520" spans="1:28" x14ac:dyDescent="0.4">
      <c r="A1520" s="1">
        <v>177907797</v>
      </c>
      <c r="B1520" s="1" t="s">
        <v>578</v>
      </c>
      <c r="C1520" s="1" t="s">
        <v>5946</v>
      </c>
      <c r="D1520" s="1">
        <v>329</v>
      </c>
      <c r="E1520" s="1" t="s">
        <v>5827</v>
      </c>
      <c r="F1520" s="1">
        <v>1</v>
      </c>
      <c r="G1520" s="1" t="s">
        <v>96</v>
      </c>
      <c r="H1520" s="1" t="s">
        <v>2916</v>
      </c>
      <c r="I1520" s="1">
        <v>5</v>
      </c>
      <c r="J1520" s="1" t="s">
        <v>96</v>
      </c>
      <c r="K1520" s="5">
        <v>5</v>
      </c>
      <c r="L1520" s="5">
        <v>1.6064063838023352E-2</v>
      </c>
      <c r="M1520" s="12">
        <v>0.95906969117450558</v>
      </c>
      <c r="N1520" s="12">
        <v>4.0694442545294855E-2</v>
      </c>
      <c r="O1520" s="1" t="s">
        <v>21</v>
      </c>
      <c r="P1520" s="1">
        <v>0.2313229681</v>
      </c>
      <c r="Q1520" s="1" t="s">
        <v>4595</v>
      </c>
      <c r="S1520" s="1" t="s">
        <v>5813</v>
      </c>
      <c r="T1520" s="1" t="s">
        <v>4596</v>
      </c>
      <c r="U1520" s="1" t="str">
        <f t="shared" si="48"/>
        <v>Y</v>
      </c>
      <c r="V1520" s="1" t="str">
        <f t="shared" si="49"/>
        <v>Y</v>
      </c>
      <c r="W1520" s="1" t="s">
        <v>5813</v>
      </c>
      <c r="X1520" s="1" t="s">
        <v>5813</v>
      </c>
      <c r="AA1520" s="1" t="s">
        <v>326</v>
      </c>
      <c r="AB1520" s="1" t="e">
        <v>#N/A</v>
      </c>
    </row>
    <row r="1521" spans="1:31" x14ac:dyDescent="0.4">
      <c r="A1521" s="1">
        <v>127866392</v>
      </c>
      <c r="B1521" s="1" t="s">
        <v>10</v>
      </c>
      <c r="C1521" s="1" t="s">
        <v>5946</v>
      </c>
      <c r="D1521" s="1">
        <v>329</v>
      </c>
      <c r="E1521" s="1" t="s">
        <v>5827</v>
      </c>
      <c r="F1521" s="1">
        <v>1</v>
      </c>
      <c r="G1521" s="1" t="s">
        <v>96</v>
      </c>
      <c r="H1521" s="1">
        <v>0</v>
      </c>
      <c r="I1521" s="1">
        <v>5</v>
      </c>
      <c r="J1521" s="1" t="s">
        <v>96</v>
      </c>
      <c r="K1521" s="5">
        <v>5</v>
      </c>
      <c r="L1521" s="5">
        <v>0.1754450795735262</v>
      </c>
      <c r="M1521" s="12">
        <v>0.99999404793766378</v>
      </c>
      <c r="N1521" s="12">
        <v>3.3904550793888739E-6</v>
      </c>
      <c r="O1521" s="1" t="s">
        <v>9</v>
      </c>
      <c r="P1521" s="1">
        <v>8.3162691808000009</v>
      </c>
      <c r="Q1521" s="1" t="s">
        <v>433</v>
      </c>
      <c r="S1521" s="1" t="e">
        <v>#N/A</v>
      </c>
      <c r="T1521" s="1" t="s">
        <v>434</v>
      </c>
      <c r="U1521" s="1" t="str">
        <f t="shared" si="48"/>
        <v>Y</v>
      </c>
      <c r="V1521" s="1" t="str">
        <f t="shared" si="49"/>
        <v>Y</v>
      </c>
      <c r="W1521" s="1" t="s">
        <v>5813</v>
      </c>
      <c r="X1521" s="1" t="s">
        <v>5813</v>
      </c>
      <c r="AA1521" s="1" t="s">
        <v>5816</v>
      </c>
      <c r="AB1521" s="1" t="s">
        <v>5813</v>
      </c>
    </row>
    <row r="1522" spans="1:31" x14ac:dyDescent="0.4">
      <c r="A1522" s="1">
        <v>126907302</v>
      </c>
      <c r="B1522" s="1" t="s">
        <v>10</v>
      </c>
      <c r="C1522" s="1" t="s">
        <v>5946</v>
      </c>
      <c r="D1522" s="1">
        <v>329</v>
      </c>
      <c r="E1522" s="1" t="s">
        <v>5827</v>
      </c>
      <c r="F1522" s="1">
        <v>1</v>
      </c>
      <c r="G1522" s="1" t="s">
        <v>96</v>
      </c>
      <c r="H1522" s="1" t="s">
        <v>7307</v>
      </c>
      <c r="I1522" s="1">
        <v>5</v>
      </c>
      <c r="J1522" s="1" t="s">
        <v>96</v>
      </c>
      <c r="K1522" s="5">
        <v>5</v>
      </c>
      <c r="L1522" s="5">
        <v>0.62760653583115722</v>
      </c>
      <c r="M1522" s="12">
        <v>0.82966473143944752</v>
      </c>
      <c r="N1522" s="12">
        <v>8.7355456192419634E-2</v>
      </c>
      <c r="O1522" s="1" t="s">
        <v>9</v>
      </c>
      <c r="P1522" s="1">
        <v>10.2267385696</v>
      </c>
      <c r="Q1522" s="1" t="s">
        <v>286</v>
      </c>
      <c r="S1522" s="1" t="s">
        <v>5813</v>
      </c>
      <c r="T1522" s="1" t="s">
        <v>287</v>
      </c>
      <c r="U1522" s="1" t="str">
        <f t="shared" si="48"/>
        <v>Y</v>
      </c>
      <c r="V1522" s="1" t="str">
        <f t="shared" si="49"/>
        <v>Y</v>
      </c>
      <c r="W1522" s="1" t="s">
        <v>5813</v>
      </c>
      <c r="X1522" s="1" t="s">
        <v>5813</v>
      </c>
      <c r="AA1522" s="1" t="s">
        <v>5816</v>
      </c>
      <c r="AB1522" s="1" t="s">
        <v>5813</v>
      </c>
    </row>
    <row r="1523" spans="1:31" x14ac:dyDescent="0.4">
      <c r="A1523" s="1">
        <v>112951804</v>
      </c>
      <c r="B1523" s="1" t="s">
        <v>10</v>
      </c>
      <c r="C1523" s="1" t="s">
        <v>5946</v>
      </c>
      <c r="D1523" s="1">
        <v>329</v>
      </c>
      <c r="E1523" s="1" t="s">
        <v>5827</v>
      </c>
      <c r="F1523" s="1">
        <v>1</v>
      </c>
      <c r="G1523" s="1" t="s">
        <v>96</v>
      </c>
      <c r="H1523" s="1" t="s">
        <v>137</v>
      </c>
      <c r="I1523" s="1">
        <v>5</v>
      </c>
      <c r="J1523" s="1" t="s">
        <v>96</v>
      </c>
      <c r="K1523" s="5">
        <v>5</v>
      </c>
      <c r="L1523" s="5">
        <v>0.41241851693266568</v>
      </c>
      <c r="M1523" s="12">
        <v>0.87159001989490426</v>
      </c>
      <c r="N1523" s="12">
        <v>0.10035236241842642</v>
      </c>
      <c r="O1523" s="1" t="s">
        <v>9</v>
      </c>
      <c r="P1523" s="1">
        <v>16.379417375999999</v>
      </c>
      <c r="Q1523" s="1" t="s">
        <v>97</v>
      </c>
      <c r="S1523" s="1" t="e">
        <v>#N/A</v>
      </c>
      <c r="T1523" s="1" t="s">
        <v>98</v>
      </c>
      <c r="U1523" s="1" t="str">
        <f t="shared" si="48"/>
        <v>Y</v>
      </c>
      <c r="V1523" s="1" t="str">
        <f t="shared" si="49"/>
        <v>Y</v>
      </c>
      <c r="W1523" s="1" t="s">
        <v>5813</v>
      </c>
      <c r="X1523" s="1" t="s">
        <v>5813</v>
      </c>
      <c r="AA1523" s="1" t="s">
        <v>5816</v>
      </c>
      <c r="AB1523" s="1" t="s">
        <v>5813</v>
      </c>
    </row>
    <row r="1524" spans="1:31" x14ac:dyDescent="0.4">
      <c r="A1524" s="1">
        <v>100141473</v>
      </c>
      <c r="B1524" s="1" t="s">
        <v>10</v>
      </c>
      <c r="C1524" s="1" t="s">
        <v>5946</v>
      </c>
      <c r="D1524" s="1">
        <v>329</v>
      </c>
      <c r="E1524" s="1" t="s">
        <v>5827</v>
      </c>
      <c r="F1524" s="1">
        <v>1</v>
      </c>
      <c r="G1524" s="1" t="s">
        <v>96</v>
      </c>
      <c r="H1524" s="1" t="s">
        <v>137</v>
      </c>
      <c r="I1524" s="1">
        <v>5</v>
      </c>
      <c r="J1524" s="1" t="s">
        <v>96</v>
      </c>
      <c r="K1524" s="5">
        <v>5</v>
      </c>
      <c r="L1524" s="5">
        <v>0.18352448800992174</v>
      </c>
      <c r="M1524" s="12">
        <v>0.67841449358528083</v>
      </c>
      <c r="N1524" s="12">
        <v>0.32059236077994818</v>
      </c>
      <c r="O1524" s="1" t="s">
        <v>9</v>
      </c>
      <c r="P1524" s="1">
        <v>2.6418941920000001</v>
      </c>
      <c r="Q1524" s="1" t="s">
        <v>1681</v>
      </c>
      <c r="S1524" s="1" t="s">
        <v>5813</v>
      </c>
      <c r="T1524" s="1" t="s">
        <v>1682</v>
      </c>
      <c r="U1524" s="1" t="str">
        <f t="shared" ref="U1524:U1587" si="50">IF($M1524&gt;0.5,IF($N1524&lt;0.2, "Y", "N"),"N")</f>
        <v>N</v>
      </c>
      <c r="V1524" s="1" t="str">
        <f t="shared" ref="V1524:V1587" si="51">IF($M1524&gt;0.7,IF($N1524&lt;0.17, "Y", "N"),"N")</f>
        <v>N</v>
      </c>
      <c r="W1524" s="1" t="s">
        <v>5813</v>
      </c>
      <c r="X1524" s="1" t="s">
        <v>5813</v>
      </c>
      <c r="AA1524" s="1" t="s">
        <v>5816</v>
      </c>
      <c r="AB1524" s="1" t="s">
        <v>5813</v>
      </c>
    </row>
    <row r="1525" spans="1:31" x14ac:dyDescent="0.4">
      <c r="A1525" s="1">
        <v>100142655</v>
      </c>
      <c r="B1525" s="1" t="s">
        <v>10</v>
      </c>
      <c r="C1525" s="1" t="s">
        <v>5946</v>
      </c>
      <c r="D1525" s="1">
        <v>329</v>
      </c>
      <c r="E1525" s="1" t="s">
        <v>5827</v>
      </c>
      <c r="F1525" s="1">
        <v>1</v>
      </c>
      <c r="G1525" s="1" t="s">
        <v>96</v>
      </c>
      <c r="H1525" s="1" t="s">
        <v>7310</v>
      </c>
      <c r="I1525" s="1">
        <v>5</v>
      </c>
      <c r="J1525" s="1" t="s">
        <v>96</v>
      </c>
      <c r="K1525" s="5">
        <v>5</v>
      </c>
      <c r="L1525" s="5">
        <v>0.17592041601549993</v>
      </c>
      <c r="M1525" s="12">
        <v>0.59458473066470574</v>
      </c>
      <c r="N1525" s="12">
        <v>0.3360206305559163</v>
      </c>
      <c r="O1525" s="1" t="s">
        <v>9</v>
      </c>
      <c r="P1525" s="1">
        <v>9.4309131056000002</v>
      </c>
      <c r="Q1525" s="1" t="s">
        <v>339</v>
      </c>
      <c r="S1525" s="1" t="e">
        <v>#N/A</v>
      </c>
      <c r="T1525" s="1" t="s">
        <v>340</v>
      </c>
      <c r="U1525" s="1" t="str">
        <f t="shared" si="50"/>
        <v>N</v>
      </c>
      <c r="V1525" s="1" t="str">
        <f t="shared" si="51"/>
        <v>N</v>
      </c>
      <c r="W1525" s="1" t="s">
        <v>5813</v>
      </c>
      <c r="X1525" s="1" t="s">
        <v>5813</v>
      </c>
      <c r="AA1525" s="1" t="s">
        <v>5816</v>
      </c>
      <c r="AB1525" s="1" t="s">
        <v>5813</v>
      </c>
    </row>
    <row r="1526" spans="1:31" x14ac:dyDescent="0.4">
      <c r="A1526" s="1">
        <v>112882565</v>
      </c>
      <c r="B1526" s="1" t="s">
        <v>10</v>
      </c>
      <c r="C1526" s="1" t="s">
        <v>5946</v>
      </c>
      <c r="D1526" s="1">
        <v>329</v>
      </c>
      <c r="E1526" s="1" t="s">
        <v>5827</v>
      </c>
      <c r="F1526" s="1">
        <v>1</v>
      </c>
      <c r="G1526" s="1" t="s">
        <v>96</v>
      </c>
      <c r="H1526" s="1" t="s">
        <v>137</v>
      </c>
      <c r="I1526" s="1">
        <v>5</v>
      </c>
      <c r="J1526" s="1" t="s">
        <v>96</v>
      </c>
      <c r="K1526" s="5">
        <v>5</v>
      </c>
      <c r="L1526" s="5">
        <v>0.17491662460781138</v>
      </c>
      <c r="M1526" s="12">
        <v>0.62493553817120928</v>
      </c>
      <c r="N1526" s="12">
        <v>0.36734200161079461</v>
      </c>
      <c r="O1526" s="1" t="s">
        <v>9</v>
      </c>
      <c r="P1526" s="1">
        <v>5.0623692224000001</v>
      </c>
      <c r="Q1526" s="1" t="s">
        <v>912</v>
      </c>
      <c r="S1526" s="1" t="e">
        <v>#N/A</v>
      </c>
      <c r="T1526" s="1" t="s">
        <v>913</v>
      </c>
      <c r="U1526" s="1" t="str">
        <f t="shared" si="50"/>
        <v>N</v>
      </c>
      <c r="V1526" s="1" t="str">
        <f t="shared" si="51"/>
        <v>N</v>
      </c>
      <c r="W1526" s="1" t="s">
        <v>5813</v>
      </c>
      <c r="X1526" s="1" t="s">
        <v>5813</v>
      </c>
      <c r="AA1526" s="1" t="s">
        <v>5816</v>
      </c>
      <c r="AB1526" s="1" t="s">
        <v>5813</v>
      </c>
    </row>
    <row r="1527" spans="1:31" x14ac:dyDescent="0.4">
      <c r="A1527" s="1">
        <v>485022109</v>
      </c>
      <c r="B1527" s="1" t="s">
        <v>614</v>
      </c>
      <c r="C1527" s="1" t="s">
        <v>5946</v>
      </c>
      <c r="D1527" s="1">
        <v>329</v>
      </c>
      <c r="E1527" s="1" t="s">
        <v>5827</v>
      </c>
      <c r="F1527" s="1">
        <v>1</v>
      </c>
      <c r="G1527" s="1" t="s">
        <v>96</v>
      </c>
      <c r="H1527" s="1" t="s">
        <v>7089</v>
      </c>
      <c r="I1527" s="1">
        <v>5</v>
      </c>
      <c r="J1527" s="1" t="s">
        <v>96</v>
      </c>
      <c r="K1527" s="5">
        <v>5</v>
      </c>
      <c r="L1527" s="5">
        <v>2.0666622100427551E-2</v>
      </c>
      <c r="M1527" s="12">
        <v>0.6914298423114863</v>
      </c>
      <c r="N1527" s="12">
        <v>0.30342896282579573</v>
      </c>
      <c r="O1527" s="1" t="s">
        <v>21</v>
      </c>
      <c r="P1527" s="1">
        <v>0.23175497170000001</v>
      </c>
      <c r="Q1527" s="1" t="s">
        <v>4591</v>
      </c>
      <c r="S1527" s="1" t="e">
        <v>#N/A</v>
      </c>
      <c r="T1527" s="1" t="s">
        <v>4592</v>
      </c>
      <c r="U1527" s="1" t="str">
        <f t="shared" si="50"/>
        <v>N</v>
      </c>
      <c r="V1527" s="1" t="str">
        <f t="shared" si="51"/>
        <v>N</v>
      </c>
      <c r="W1527" s="1" t="s">
        <v>5813</v>
      </c>
      <c r="X1527" s="1" t="s">
        <v>5813</v>
      </c>
      <c r="AA1527" s="1" t="s">
        <v>5815</v>
      </c>
      <c r="AB1527" s="1" t="e">
        <v>#N/A</v>
      </c>
    </row>
    <row r="1528" spans="1:31" x14ac:dyDescent="0.4">
      <c r="A1528" s="1">
        <v>168513750</v>
      </c>
      <c r="B1528" s="1" t="s">
        <v>1171</v>
      </c>
      <c r="C1528" s="1" t="s">
        <v>5946</v>
      </c>
      <c r="D1528" s="1">
        <v>329</v>
      </c>
      <c r="E1528" s="1" t="s">
        <v>5827</v>
      </c>
      <c r="F1528" s="1">
        <v>1</v>
      </c>
      <c r="G1528" s="1" t="s">
        <v>96</v>
      </c>
      <c r="H1528" s="1" t="s">
        <v>7089</v>
      </c>
      <c r="I1528" s="1">
        <v>5</v>
      </c>
      <c r="J1528" s="1" t="s">
        <v>96</v>
      </c>
      <c r="K1528" s="5">
        <v>5</v>
      </c>
      <c r="L1528" s="5">
        <v>1.8667759618339472E-2</v>
      </c>
      <c r="M1528" s="12">
        <v>0.93662301764817701</v>
      </c>
      <c r="N1528" s="12">
        <v>4.3692132237786389E-2</v>
      </c>
      <c r="O1528" s="1" t="s">
        <v>9</v>
      </c>
      <c r="P1528" s="1">
        <v>6.6350949000000006E-2</v>
      </c>
      <c r="Q1528" s="1" t="s">
        <v>5572</v>
      </c>
      <c r="S1528" s="1" t="e">
        <v>#N/A</v>
      </c>
      <c r="T1528" s="1" t="s">
        <v>5573</v>
      </c>
      <c r="U1528" s="1" t="str">
        <f t="shared" si="50"/>
        <v>Y</v>
      </c>
      <c r="V1528" s="1" t="str">
        <f t="shared" si="51"/>
        <v>Y</v>
      </c>
      <c r="W1528" s="1" t="s">
        <v>5813</v>
      </c>
      <c r="X1528" s="1" t="s">
        <v>5813</v>
      </c>
      <c r="Z1528" s="1" t="s">
        <v>7017</v>
      </c>
      <c r="AA1528" s="1" t="s">
        <v>5822</v>
      </c>
      <c r="AB1528" s="1" t="e">
        <v>#N/A</v>
      </c>
    </row>
    <row r="1529" spans="1:31" x14ac:dyDescent="0.4">
      <c r="A1529" s="1">
        <v>293889922</v>
      </c>
      <c r="B1529" s="1" t="s">
        <v>1643</v>
      </c>
      <c r="C1529" s="1" t="s">
        <v>5946</v>
      </c>
      <c r="D1529" s="1">
        <v>329</v>
      </c>
      <c r="E1529" s="1" t="s">
        <v>5827</v>
      </c>
      <c r="F1529" s="1">
        <v>1</v>
      </c>
      <c r="G1529" s="1" t="s">
        <v>96</v>
      </c>
      <c r="H1529" s="1" t="s">
        <v>782</v>
      </c>
      <c r="I1529" s="1">
        <v>5</v>
      </c>
      <c r="J1529" s="1" t="s">
        <v>96</v>
      </c>
      <c r="K1529" s="5">
        <v>5</v>
      </c>
      <c r="L1529" s="5">
        <v>9.1635401240705849E-2</v>
      </c>
      <c r="M1529" s="12">
        <v>0.97797319464708554</v>
      </c>
      <c r="N1529" s="12">
        <v>1.3509617262281049E-2</v>
      </c>
      <c r="O1529" s="1" t="s">
        <v>9</v>
      </c>
      <c r="P1529" s="1">
        <v>0.96093556019999904</v>
      </c>
      <c r="Q1529" s="1" t="s">
        <v>2963</v>
      </c>
      <c r="S1529" s="1" t="s">
        <v>5813</v>
      </c>
      <c r="T1529" s="1" t="s">
        <v>2964</v>
      </c>
      <c r="U1529" s="1" t="str">
        <f t="shared" si="50"/>
        <v>Y</v>
      </c>
      <c r="V1529" s="1" t="str">
        <f t="shared" si="51"/>
        <v>Y</v>
      </c>
      <c r="W1529" s="1" t="s">
        <v>5813</v>
      </c>
      <c r="X1529" s="1" t="s">
        <v>5813</v>
      </c>
      <c r="AA1529" s="1" t="s">
        <v>326</v>
      </c>
      <c r="AB1529" s="1" t="e">
        <v>#N/A</v>
      </c>
    </row>
    <row r="1530" spans="1:31" x14ac:dyDescent="0.4">
      <c r="A1530" s="1">
        <v>167374643</v>
      </c>
      <c r="B1530" s="1" t="s">
        <v>3182</v>
      </c>
      <c r="C1530" s="1" t="s">
        <v>5946</v>
      </c>
      <c r="D1530" s="1">
        <v>329</v>
      </c>
      <c r="E1530" s="1" t="s">
        <v>5827</v>
      </c>
      <c r="F1530" s="1">
        <v>1</v>
      </c>
      <c r="G1530" s="1" t="s">
        <v>96</v>
      </c>
      <c r="H1530" s="1" t="s">
        <v>7089</v>
      </c>
      <c r="I1530" s="1">
        <v>5</v>
      </c>
      <c r="J1530" s="1" t="s">
        <v>96</v>
      </c>
      <c r="K1530" s="5">
        <v>5</v>
      </c>
      <c r="L1530" s="5">
        <v>0.20301888963855175</v>
      </c>
      <c r="M1530" s="12">
        <v>0.42689280204755065</v>
      </c>
      <c r="N1530" s="12">
        <v>0.38016143721313272</v>
      </c>
      <c r="O1530" s="1" t="s">
        <v>9</v>
      </c>
      <c r="P1530" s="1">
        <v>0.2259467328125</v>
      </c>
      <c r="Q1530" s="1" t="s">
        <v>4628</v>
      </c>
      <c r="S1530" s="1" t="e">
        <v>#N/A</v>
      </c>
      <c r="T1530" s="1" t="s">
        <v>4629</v>
      </c>
      <c r="U1530" s="1" t="str">
        <f t="shared" si="50"/>
        <v>N</v>
      </c>
      <c r="V1530" s="1" t="str">
        <f t="shared" si="51"/>
        <v>N</v>
      </c>
      <c r="W1530" s="1" t="s">
        <v>5813</v>
      </c>
      <c r="X1530" s="1" t="s">
        <v>5813</v>
      </c>
      <c r="Z1530" s="1" t="s">
        <v>7016</v>
      </c>
      <c r="AA1530" s="1" t="s">
        <v>5822</v>
      </c>
      <c r="AB1530" s="1" t="e">
        <v>#N/A</v>
      </c>
    </row>
    <row r="1531" spans="1:31" x14ac:dyDescent="0.4">
      <c r="A1531" s="1">
        <v>522774776</v>
      </c>
      <c r="B1531" s="1" t="s">
        <v>3300</v>
      </c>
      <c r="C1531" s="1" t="s">
        <v>5946</v>
      </c>
      <c r="D1531" s="1">
        <v>329</v>
      </c>
      <c r="E1531" s="1" t="s">
        <v>5827</v>
      </c>
      <c r="F1531" s="1">
        <v>1</v>
      </c>
      <c r="G1531" s="1" t="s">
        <v>96</v>
      </c>
      <c r="H1531" s="1" t="s">
        <v>7089</v>
      </c>
      <c r="I1531" s="1">
        <v>5</v>
      </c>
      <c r="J1531" s="1" t="s">
        <v>96</v>
      </c>
      <c r="K1531" s="5">
        <v>5</v>
      </c>
      <c r="L1531" s="5">
        <v>1.7415373380392431E-2</v>
      </c>
      <c r="M1531" s="12">
        <v>0.49239818422342019</v>
      </c>
      <c r="N1531" s="12">
        <v>0.26359975743048725</v>
      </c>
      <c r="O1531" s="1" t="s">
        <v>9</v>
      </c>
      <c r="P1531" s="1">
        <v>0.60557492310000005</v>
      </c>
      <c r="Q1531" s="1" t="s">
        <v>3543</v>
      </c>
      <c r="S1531" s="1" t="e">
        <v>#N/A</v>
      </c>
      <c r="T1531" s="1" t="s">
        <v>3544</v>
      </c>
      <c r="U1531" s="1" t="str">
        <f t="shared" si="50"/>
        <v>N</v>
      </c>
      <c r="V1531" s="1" t="str">
        <f t="shared" si="51"/>
        <v>N</v>
      </c>
      <c r="W1531" s="1" t="s">
        <v>5813</v>
      </c>
      <c r="X1531" s="1" t="s">
        <v>5813</v>
      </c>
      <c r="AA1531" s="1" t="s">
        <v>5815</v>
      </c>
      <c r="AB1531" s="1" t="e">
        <v>#N/A</v>
      </c>
    </row>
    <row r="1532" spans="1:31" x14ac:dyDescent="0.4">
      <c r="A1532" s="1">
        <v>560736273</v>
      </c>
      <c r="B1532" s="1" t="s">
        <v>149</v>
      </c>
      <c r="C1532" s="1">
        <v>36</v>
      </c>
      <c r="D1532" s="1">
        <v>329</v>
      </c>
      <c r="E1532" s="1" t="s">
        <v>5827</v>
      </c>
      <c r="F1532" s="1">
        <v>1</v>
      </c>
      <c r="G1532" s="1" t="s">
        <v>96</v>
      </c>
      <c r="H1532" s="1">
        <v>0</v>
      </c>
      <c r="I1532" s="1">
        <v>5</v>
      </c>
      <c r="J1532" s="1" t="s">
        <v>96</v>
      </c>
      <c r="K1532" s="5">
        <v>5</v>
      </c>
      <c r="L1532" s="5">
        <v>0.17898029125839793</v>
      </c>
      <c r="M1532" s="12">
        <v>0.99919541132043954</v>
      </c>
      <c r="N1532" s="12">
        <v>8.0458867956043805E-4</v>
      </c>
      <c r="O1532" s="1" t="s">
        <v>21</v>
      </c>
      <c r="P1532" s="1">
        <v>1.0802033021499999</v>
      </c>
      <c r="Q1532" s="1" t="s">
        <v>2830</v>
      </c>
      <c r="S1532" s="1" t="e">
        <v>#N/A</v>
      </c>
      <c r="T1532" s="1" t="s">
        <v>2831</v>
      </c>
      <c r="U1532" s="1" t="str">
        <f t="shared" si="50"/>
        <v>Y</v>
      </c>
      <c r="V1532" s="1" t="str">
        <f t="shared" si="51"/>
        <v>Y</v>
      </c>
      <c r="W1532" s="1" t="s">
        <v>5813</v>
      </c>
      <c r="X1532" s="1" t="s">
        <v>5813</v>
      </c>
      <c r="AA1532" s="1" t="s">
        <v>5815</v>
      </c>
      <c r="AB1532" s="1" t="e">
        <v>#N/A</v>
      </c>
    </row>
    <row r="1533" spans="1:31" x14ac:dyDescent="0.4">
      <c r="A1533" s="1">
        <v>294435580</v>
      </c>
      <c r="B1533" s="1" t="s">
        <v>149</v>
      </c>
      <c r="C1533" s="1" t="s">
        <v>5946</v>
      </c>
      <c r="D1533" s="1">
        <v>329</v>
      </c>
      <c r="E1533" s="1" t="s">
        <v>5827</v>
      </c>
      <c r="F1533" s="1">
        <v>1</v>
      </c>
      <c r="G1533" s="1" t="s">
        <v>96</v>
      </c>
      <c r="H1533" s="1" t="s">
        <v>638</v>
      </c>
      <c r="I1533" s="1">
        <v>5</v>
      </c>
      <c r="J1533" s="1" t="s">
        <v>96</v>
      </c>
      <c r="K1533" s="5">
        <v>5</v>
      </c>
      <c r="L1533" s="5">
        <v>9.0038346836279148E-2</v>
      </c>
      <c r="M1533" s="12">
        <v>0.80105743769471027</v>
      </c>
      <c r="N1533" s="12">
        <v>0.1984547973882238</v>
      </c>
      <c r="O1533" s="1" t="s">
        <v>21</v>
      </c>
      <c r="P1533" s="1">
        <v>0.38377750109999997</v>
      </c>
      <c r="Q1533" s="1" t="s">
        <v>4059</v>
      </c>
      <c r="S1533" s="1" t="e">
        <v>#N/A</v>
      </c>
      <c r="T1533" s="1" t="s">
        <v>4060</v>
      </c>
      <c r="U1533" s="1" t="str">
        <f t="shared" si="50"/>
        <v>Y</v>
      </c>
      <c r="V1533" s="1" t="str">
        <f t="shared" si="51"/>
        <v>N</v>
      </c>
      <c r="W1533" s="1" t="s">
        <v>5813</v>
      </c>
      <c r="X1533" s="1" t="s">
        <v>5813</v>
      </c>
      <c r="AA1533" s="1" t="s">
        <v>5815</v>
      </c>
      <c r="AB1533" s="1" t="e">
        <v>#N/A</v>
      </c>
    </row>
    <row r="1534" spans="1:31" x14ac:dyDescent="0.4">
      <c r="A1534" s="1">
        <v>168003640</v>
      </c>
      <c r="B1534" s="1" t="s">
        <v>149</v>
      </c>
      <c r="C1534" s="1" t="s">
        <v>5946</v>
      </c>
      <c r="D1534" s="1">
        <v>329</v>
      </c>
      <c r="E1534" s="1" t="s">
        <v>5827</v>
      </c>
      <c r="F1534" s="1">
        <v>1</v>
      </c>
      <c r="G1534" s="1" t="s">
        <v>96</v>
      </c>
      <c r="H1534" s="1" t="s">
        <v>7089</v>
      </c>
      <c r="I1534" s="1">
        <v>5</v>
      </c>
      <c r="J1534" s="1" t="s">
        <v>96</v>
      </c>
      <c r="K1534" s="5">
        <v>5</v>
      </c>
      <c r="L1534" s="5">
        <v>0.25075053893450827</v>
      </c>
      <c r="M1534" s="12">
        <v>0.50202326696844457</v>
      </c>
      <c r="N1534" s="12">
        <v>0.47482848907693215</v>
      </c>
      <c r="O1534" s="1" t="s">
        <v>9</v>
      </c>
      <c r="P1534" s="1">
        <v>0.94898201999999998</v>
      </c>
      <c r="Q1534" s="1" t="s">
        <v>2982</v>
      </c>
      <c r="S1534" s="1" t="s">
        <v>5813</v>
      </c>
      <c r="T1534" s="1" t="s">
        <v>2983</v>
      </c>
      <c r="U1534" s="1" t="str">
        <f t="shared" si="50"/>
        <v>N</v>
      </c>
      <c r="V1534" s="1" t="str">
        <f t="shared" si="51"/>
        <v>N</v>
      </c>
      <c r="W1534" s="1" t="s">
        <v>5813</v>
      </c>
      <c r="X1534" s="1" t="s">
        <v>5813</v>
      </c>
      <c r="AA1534" s="1" t="s">
        <v>5815</v>
      </c>
      <c r="AB1534" s="1" t="e">
        <v>#N/A</v>
      </c>
    </row>
    <row r="1535" spans="1:31" x14ac:dyDescent="0.4">
      <c r="A1535" s="1">
        <v>266486371</v>
      </c>
      <c r="B1535" s="1" t="s">
        <v>149</v>
      </c>
      <c r="C1535" s="1" t="s">
        <v>5946</v>
      </c>
      <c r="D1535" s="1">
        <v>329</v>
      </c>
      <c r="E1535" s="1" t="s">
        <v>5827</v>
      </c>
      <c r="F1535" s="1">
        <v>1</v>
      </c>
      <c r="G1535" s="1" t="s">
        <v>96</v>
      </c>
      <c r="H1535" s="1">
        <v>0</v>
      </c>
      <c r="I1535" s="1">
        <v>5</v>
      </c>
      <c r="J1535" s="1" t="s">
        <v>96</v>
      </c>
      <c r="K1535" s="5">
        <v>5</v>
      </c>
      <c r="L1535" s="5">
        <v>0.13128331829374901</v>
      </c>
      <c r="M1535" s="12">
        <v>1</v>
      </c>
      <c r="N1535" s="12">
        <v>0</v>
      </c>
      <c r="O1535" s="1" t="s">
        <v>21</v>
      </c>
      <c r="P1535" s="1">
        <v>0.74807126450000005</v>
      </c>
      <c r="Q1535" s="1" t="s">
        <v>3290</v>
      </c>
      <c r="S1535" s="1" t="s">
        <v>5813</v>
      </c>
      <c r="T1535" s="1" t="s">
        <v>3291</v>
      </c>
      <c r="U1535" s="1" t="str">
        <f t="shared" si="50"/>
        <v>Y</v>
      </c>
      <c r="V1535" s="1" t="str">
        <f t="shared" si="51"/>
        <v>Y</v>
      </c>
      <c r="W1535" s="1" t="s">
        <v>5813</v>
      </c>
      <c r="X1535" s="1" t="s">
        <v>5813</v>
      </c>
      <c r="AA1535" s="1" t="s">
        <v>5815</v>
      </c>
      <c r="AB1535" s="1" t="e">
        <v>#N/A</v>
      </c>
    </row>
    <row r="1536" spans="1:31" s="5" customFormat="1" x14ac:dyDescent="0.4">
      <c r="A1536" s="1">
        <v>297671018</v>
      </c>
      <c r="B1536" s="1" t="s">
        <v>1068</v>
      </c>
      <c r="C1536" s="1" t="s">
        <v>5946</v>
      </c>
      <c r="D1536" s="1">
        <v>329</v>
      </c>
      <c r="E1536" s="1" t="s">
        <v>5827</v>
      </c>
      <c r="F1536" s="1">
        <v>1</v>
      </c>
      <c r="G1536" s="1" t="s">
        <v>96</v>
      </c>
      <c r="H1536" s="1">
        <v>0</v>
      </c>
      <c r="I1536" s="1">
        <v>5</v>
      </c>
      <c r="J1536" s="1" t="s">
        <v>96</v>
      </c>
      <c r="K1536" s="5">
        <v>5</v>
      </c>
      <c r="L1536" s="5">
        <v>0.13037501348791949</v>
      </c>
      <c r="M1536" s="12">
        <v>0.99962823326963657</v>
      </c>
      <c r="N1536" s="12">
        <v>3.5983295506100379E-4</v>
      </c>
      <c r="O1536" s="1" t="s">
        <v>9</v>
      </c>
      <c r="P1536" s="1">
        <v>0.54934381669999999</v>
      </c>
      <c r="Q1536" s="1" t="s">
        <v>3657</v>
      </c>
      <c r="R1536" s="1"/>
      <c r="S1536" s="1" t="e">
        <v>#N/A</v>
      </c>
      <c r="T1536" s="1" t="s">
        <v>3658</v>
      </c>
      <c r="U1536" s="1" t="str">
        <f t="shared" si="50"/>
        <v>Y</v>
      </c>
      <c r="V1536" s="1" t="str">
        <f t="shared" si="51"/>
        <v>Y</v>
      </c>
      <c r="W1536" s="1" t="s">
        <v>5813</v>
      </c>
      <c r="X1536" s="1" t="s">
        <v>5813</v>
      </c>
      <c r="Y1536" s="1"/>
      <c r="Z1536" s="1"/>
      <c r="AA1536" s="1" t="s">
        <v>5814</v>
      </c>
      <c r="AB1536" s="1" t="e">
        <v>#N/A</v>
      </c>
      <c r="AC1536" s="1"/>
      <c r="AD1536" s="1"/>
      <c r="AE1536" s="1"/>
    </row>
    <row r="1537" spans="1:31" s="5" customFormat="1" x14ac:dyDescent="0.4">
      <c r="A1537" s="1">
        <v>293728197</v>
      </c>
      <c r="B1537" s="1" t="s">
        <v>1068</v>
      </c>
      <c r="C1537" s="1" t="s">
        <v>5946</v>
      </c>
      <c r="D1537" s="1">
        <v>329</v>
      </c>
      <c r="E1537" s="1" t="s">
        <v>5827</v>
      </c>
      <c r="F1537" s="1">
        <v>1</v>
      </c>
      <c r="G1537" s="1" t="s">
        <v>96</v>
      </c>
      <c r="H1537" s="1">
        <v>0</v>
      </c>
      <c r="I1537" s="1">
        <v>5</v>
      </c>
      <c r="J1537" s="1" t="s">
        <v>96</v>
      </c>
      <c r="K1537" s="5">
        <v>5</v>
      </c>
      <c r="L1537" s="5">
        <v>0.23937455502442384</v>
      </c>
      <c r="M1537" s="12">
        <v>0.99121220102229657</v>
      </c>
      <c r="N1537" s="12">
        <v>4.5805347413154498E-3</v>
      </c>
      <c r="O1537" s="1" t="s">
        <v>21</v>
      </c>
      <c r="P1537" s="1">
        <v>1.3636681183999999</v>
      </c>
      <c r="Q1537" s="1" t="s">
        <v>2546</v>
      </c>
      <c r="R1537" s="1"/>
      <c r="S1537" s="1" t="e">
        <v>#N/A</v>
      </c>
      <c r="T1537" s="1" t="s">
        <v>2547</v>
      </c>
      <c r="U1537" s="1" t="str">
        <f t="shared" si="50"/>
        <v>Y</v>
      </c>
      <c r="V1537" s="1" t="str">
        <f t="shared" si="51"/>
        <v>Y</v>
      </c>
      <c r="W1537" s="1" t="s">
        <v>5813</v>
      </c>
      <c r="X1537" s="1" t="s">
        <v>5813</v>
      </c>
      <c r="Y1537" s="1"/>
      <c r="Z1537" s="1"/>
      <c r="AA1537" s="1" t="s">
        <v>5814</v>
      </c>
      <c r="AB1537" s="1" t="e">
        <v>#N/A</v>
      </c>
      <c r="AC1537" s="1"/>
      <c r="AD1537" s="1"/>
      <c r="AE1537" s="1"/>
    </row>
    <row r="1538" spans="1:31" s="5" customFormat="1" x14ac:dyDescent="0.4">
      <c r="A1538" s="1">
        <v>286648997</v>
      </c>
      <c r="B1538" s="1" t="s">
        <v>134</v>
      </c>
      <c r="C1538" s="1" t="s">
        <v>5946</v>
      </c>
      <c r="D1538" s="1">
        <v>329</v>
      </c>
      <c r="E1538" s="1" t="s">
        <v>5827</v>
      </c>
      <c r="F1538" s="1">
        <v>1</v>
      </c>
      <c r="G1538" s="1" t="s">
        <v>96</v>
      </c>
      <c r="H1538" s="1">
        <v>0</v>
      </c>
      <c r="I1538" s="1">
        <v>5</v>
      </c>
      <c r="J1538" s="1" t="s">
        <v>96</v>
      </c>
      <c r="K1538" s="5">
        <v>5</v>
      </c>
      <c r="L1538" s="5">
        <v>9.0005684953173737E-2</v>
      </c>
      <c r="M1538" s="12">
        <v>0.99962314359569082</v>
      </c>
      <c r="N1538" s="12">
        <v>3.7685640430907088E-4</v>
      </c>
      <c r="O1538" s="1" t="s">
        <v>9</v>
      </c>
      <c r="P1538" s="1">
        <v>0.76651562890000002</v>
      </c>
      <c r="Q1538" s="1" t="s">
        <v>3255</v>
      </c>
      <c r="R1538" s="1"/>
      <c r="S1538" s="1" t="s">
        <v>5813</v>
      </c>
      <c r="T1538" s="1" t="s">
        <v>3256</v>
      </c>
      <c r="U1538" s="1" t="str">
        <f t="shared" si="50"/>
        <v>Y</v>
      </c>
      <c r="V1538" s="1" t="str">
        <f t="shared" si="51"/>
        <v>Y</v>
      </c>
      <c r="W1538" s="1" t="s">
        <v>5813</v>
      </c>
      <c r="X1538" s="1" t="s">
        <v>5813</v>
      </c>
      <c r="Y1538" s="1"/>
      <c r="Z1538" s="1"/>
      <c r="AA1538" s="1" t="s">
        <v>326</v>
      </c>
      <c r="AB1538" s="1" t="e">
        <v>#N/A</v>
      </c>
      <c r="AC1538" s="1"/>
      <c r="AD1538" s="1"/>
      <c r="AE1538" s="1"/>
    </row>
    <row r="1539" spans="1:31" s="5" customFormat="1" x14ac:dyDescent="0.4">
      <c r="A1539" s="1">
        <v>267660272</v>
      </c>
      <c r="B1539" s="1" t="s">
        <v>134</v>
      </c>
      <c r="C1539" s="1" t="s">
        <v>5946</v>
      </c>
      <c r="D1539" s="1">
        <v>329</v>
      </c>
      <c r="E1539" s="1" t="s">
        <v>5827</v>
      </c>
      <c r="F1539" s="1">
        <v>1</v>
      </c>
      <c r="G1539" s="1" t="s">
        <v>96</v>
      </c>
      <c r="H1539" s="1" t="s">
        <v>7089</v>
      </c>
      <c r="I1539" s="1">
        <v>5</v>
      </c>
      <c r="J1539" s="1" t="s">
        <v>96</v>
      </c>
      <c r="K1539" s="5">
        <v>5</v>
      </c>
      <c r="L1539" s="5">
        <v>9.807195338277893E-3</v>
      </c>
      <c r="M1539" s="12">
        <v>0.70682591446154164</v>
      </c>
      <c r="N1539" s="12">
        <v>0.25952614551869541</v>
      </c>
      <c r="O1539" s="1" t="s">
        <v>9</v>
      </c>
      <c r="P1539" s="1">
        <v>0.28736574300000001</v>
      </c>
      <c r="Q1539" s="1" t="s">
        <v>4335</v>
      </c>
      <c r="R1539" s="1"/>
      <c r="S1539" s="1" t="s">
        <v>5813</v>
      </c>
      <c r="T1539" s="1" t="s">
        <v>4336</v>
      </c>
      <c r="U1539" s="1" t="str">
        <f t="shared" si="50"/>
        <v>N</v>
      </c>
      <c r="V1539" s="1" t="str">
        <f t="shared" si="51"/>
        <v>N</v>
      </c>
      <c r="W1539" s="1" t="s">
        <v>5813</v>
      </c>
      <c r="X1539" s="1" t="s">
        <v>5813</v>
      </c>
      <c r="Y1539" s="1"/>
      <c r="Z1539" s="1"/>
      <c r="AA1539" s="1" t="s">
        <v>326</v>
      </c>
      <c r="AB1539" s="1" t="e">
        <v>#N/A</v>
      </c>
      <c r="AC1539" s="1"/>
      <c r="AD1539" s="1"/>
      <c r="AE1539" s="1"/>
    </row>
    <row r="1540" spans="1:31" s="5" customFormat="1" x14ac:dyDescent="0.4">
      <c r="A1540" s="1">
        <v>583748537</v>
      </c>
      <c r="B1540" s="1" t="s">
        <v>84</v>
      </c>
      <c r="C1540" s="1">
        <v>35</v>
      </c>
      <c r="D1540" s="1">
        <v>329</v>
      </c>
      <c r="E1540" s="1" t="s">
        <v>5827</v>
      </c>
      <c r="F1540" s="1">
        <v>1</v>
      </c>
      <c r="G1540" s="1" t="s">
        <v>96</v>
      </c>
      <c r="H1540" s="1" t="s">
        <v>7306</v>
      </c>
      <c r="I1540" s="1">
        <v>5</v>
      </c>
      <c r="J1540" s="1" t="s">
        <v>96</v>
      </c>
      <c r="K1540" s="5">
        <v>5</v>
      </c>
      <c r="L1540" s="5">
        <v>0.85739863639149927</v>
      </c>
      <c r="M1540" s="12">
        <v>0.82058367193535064</v>
      </c>
      <c r="N1540" s="12">
        <v>0.13252346432296769</v>
      </c>
      <c r="O1540" s="1" t="s">
        <v>9</v>
      </c>
      <c r="P1540" s="1">
        <v>12.614273212800001</v>
      </c>
      <c r="Q1540" s="1" t="s">
        <v>187</v>
      </c>
      <c r="R1540" s="1"/>
      <c r="S1540" s="1" t="e">
        <v>#N/A</v>
      </c>
      <c r="T1540" s="1" t="s">
        <v>188</v>
      </c>
      <c r="U1540" s="1" t="str">
        <f t="shared" si="50"/>
        <v>Y</v>
      </c>
      <c r="V1540" s="1" t="str">
        <f t="shared" si="51"/>
        <v>Y</v>
      </c>
      <c r="W1540" s="1" t="s">
        <v>5813</v>
      </c>
      <c r="X1540" s="1" t="s">
        <v>5813</v>
      </c>
      <c r="Y1540" s="1" t="s">
        <v>6149</v>
      </c>
      <c r="Z1540" s="1"/>
      <c r="AA1540" s="1" t="s">
        <v>5816</v>
      </c>
      <c r="AB1540" s="1" t="e">
        <v>#N/A</v>
      </c>
      <c r="AC1540" s="1"/>
      <c r="AD1540" s="1"/>
      <c r="AE1540" s="1"/>
    </row>
    <row r="1541" spans="1:31" s="5" customFormat="1" x14ac:dyDescent="0.4">
      <c r="A1541" s="1">
        <v>657041814</v>
      </c>
      <c r="B1541" s="1" t="s">
        <v>84</v>
      </c>
      <c r="C1541" s="1">
        <v>36</v>
      </c>
      <c r="D1541" s="1">
        <v>329</v>
      </c>
      <c r="E1541" s="1" t="s">
        <v>5827</v>
      </c>
      <c r="F1541" s="1">
        <v>1</v>
      </c>
      <c r="G1541" s="1" t="s">
        <v>96</v>
      </c>
      <c r="H1541" s="1">
        <v>0</v>
      </c>
      <c r="I1541" s="1">
        <v>5</v>
      </c>
      <c r="J1541" s="1" t="s">
        <v>96</v>
      </c>
      <c r="K1541" s="5">
        <v>5</v>
      </c>
      <c r="L1541" s="5">
        <v>0.24051407135345998</v>
      </c>
      <c r="M1541" s="12">
        <v>0.98083073110731045</v>
      </c>
      <c r="N1541" s="12">
        <v>1.916926889268953E-2</v>
      </c>
      <c r="O1541" s="1" t="s">
        <v>21</v>
      </c>
      <c r="P1541" s="1">
        <v>4.3913821559999997</v>
      </c>
      <c r="Q1541" s="1" t="s">
        <v>1045</v>
      </c>
      <c r="R1541" s="1"/>
      <c r="S1541" s="1" t="e">
        <v>#N/A</v>
      </c>
      <c r="T1541" s="1" t="s">
        <v>1046</v>
      </c>
      <c r="U1541" s="1" t="str">
        <f t="shared" si="50"/>
        <v>Y</v>
      </c>
      <c r="V1541" s="1" t="str">
        <f t="shared" si="51"/>
        <v>Y</v>
      </c>
      <c r="W1541" s="1" t="s">
        <v>5812</v>
      </c>
      <c r="X1541" s="1" t="s">
        <v>5813</v>
      </c>
      <c r="Y1541" s="1" t="s">
        <v>6170</v>
      </c>
      <c r="Z1541" s="1"/>
      <c r="AA1541" s="1" t="s">
        <v>5816</v>
      </c>
      <c r="AB1541" s="1" t="e">
        <v>#N/A</v>
      </c>
      <c r="AC1541" s="1"/>
      <c r="AD1541" s="1"/>
      <c r="AE1541" s="1"/>
    </row>
    <row r="1542" spans="1:31" s="5" customFormat="1" x14ac:dyDescent="0.4">
      <c r="A1542" s="1">
        <v>286772650</v>
      </c>
      <c r="B1542" s="1" t="s">
        <v>862</v>
      </c>
      <c r="C1542" s="1" t="s">
        <v>5946</v>
      </c>
      <c r="D1542" s="1">
        <v>329</v>
      </c>
      <c r="E1542" s="1" t="s">
        <v>5827</v>
      </c>
      <c r="F1542" s="1">
        <v>1</v>
      </c>
      <c r="G1542" s="1" t="s">
        <v>96</v>
      </c>
      <c r="H1542" s="1">
        <v>0</v>
      </c>
      <c r="I1542" s="1">
        <v>5</v>
      </c>
      <c r="J1542" s="1" t="s">
        <v>96</v>
      </c>
      <c r="K1542" s="5">
        <v>5</v>
      </c>
      <c r="L1542" s="5">
        <v>0.13694045036916097</v>
      </c>
      <c r="M1542" s="12">
        <v>0.99030502465359227</v>
      </c>
      <c r="N1542" s="12">
        <v>4.0065025265744536E-3</v>
      </c>
      <c r="O1542" s="1" t="s">
        <v>21</v>
      </c>
      <c r="P1542" s="1">
        <v>1.0851420342</v>
      </c>
      <c r="Q1542" s="1" t="s">
        <v>2822</v>
      </c>
      <c r="R1542" s="1"/>
      <c r="S1542" s="1" t="e">
        <v>#N/A</v>
      </c>
      <c r="T1542" s="1" t="s">
        <v>2823</v>
      </c>
      <c r="U1542" s="1" t="str">
        <f t="shared" si="50"/>
        <v>Y</v>
      </c>
      <c r="V1542" s="1" t="str">
        <f t="shared" si="51"/>
        <v>Y</v>
      </c>
      <c r="W1542" s="1" t="s">
        <v>5813</v>
      </c>
      <c r="X1542" s="1" t="s">
        <v>5813</v>
      </c>
      <c r="Y1542" s="1"/>
      <c r="Z1542" s="1"/>
      <c r="AA1542" s="1" t="s">
        <v>5814</v>
      </c>
      <c r="AB1542" s="1" t="e">
        <v>#N/A</v>
      </c>
      <c r="AC1542" s="1"/>
      <c r="AD1542" s="1"/>
      <c r="AE1542" s="1"/>
    </row>
    <row r="1543" spans="1:31" s="5" customFormat="1" x14ac:dyDescent="0.4">
      <c r="A1543" s="1">
        <v>167570021</v>
      </c>
      <c r="B1543" s="1" t="s">
        <v>862</v>
      </c>
      <c r="C1543" s="1" t="s">
        <v>5946</v>
      </c>
      <c r="D1543" s="1">
        <v>329</v>
      </c>
      <c r="E1543" s="1" t="s">
        <v>5827</v>
      </c>
      <c r="F1543" s="1">
        <v>1</v>
      </c>
      <c r="G1543" s="1" t="s">
        <v>96</v>
      </c>
      <c r="H1543" s="1" t="s">
        <v>7089</v>
      </c>
      <c r="I1543" s="1">
        <v>5</v>
      </c>
      <c r="J1543" s="1" t="s">
        <v>96</v>
      </c>
      <c r="K1543" s="5">
        <v>5</v>
      </c>
      <c r="L1543" s="5">
        <v>0.18992450653745302</v>
      </c>
      <c r="M1543" s="12">
        <v>0.5529563784007101</v>
      </c>
      <c r="N1543" s="12">
        <v>0.27790550971818478</v>
      </c>
      <c r="O1543" s="1" t="s">
        <v>9</v>
      </c>
      <c r="P1543" s="1">
        <v>1.0841816832</v>
      </c>
      <c r="Q1543" s="1" t="s">
        <v>2824</v>
      </c>
      <c r="R1543" s="1"/>
      <c r="S1543" s="1" t="e">
        <v>#N/A</v>
      </c>
      <c r="T1543" s="1" t="s">
        <v>2825</v>
      </c>
      <c r="U1543" s="1" t="str">
        <f t="shared" si="50"/>
        <v>N</v>
      </c>
      <c r="V1543" s="1" t="str">
        <f t="shared" si="51"/>
        <v>N</v>
      </c>
      <c r="W1543" s="1" t="s">
        <v>5813</v>
      </c>
      <c r="X1543" s="1" t="s">
        <v>5813</v>
      </c>
      <c r="Y1543" s="1"/>
      <c r="Z1543" s="1"/>
      <c r="AA1543" s="1" t="s">
        <v>5814</v>
      </c>
      <c r="AB1543" s="1" t="e">
        <v>#N/A</v>
      </c>
      <c r="AC1543" s="1"/>
      <c r="AD1543" s="1"/>
      <c r="AE1543" s="1"/>
    </row>
    <row r="1544" spans="1:31" x14ac:dyDescent="0.4">
      <c r="A1544" s="1">
        <v>167441329</v>
      </c>
      <c r="B1544" s="1" t="s">
        <v>1220</v>
      </c>
      <c r="C1544" s="1" t="s">
        <v>5946</v>
      </c>
      <c r="D1544" s="1">
        <v>329</v>
      </c>
      <c r="E1544" s="1" t="s">
        <v>5827</v>
      </c>
      <c r="F1544" s="1">
        <v>1</v>
      </c>
      <c r="G1544" s="1" t="s">
        <v>96</v>
      </c>
      <c r="H1544" s="1" t="s">
        <v>2916</v>
      </c>
      <c r="I1544" s="1">
        <v>5</v>
      </c>
      <c r="J1544" s="1" t="s">
        <v>96</v>
      </c>
      <c r="K1544" s="5">
        <v>5</v>
      </c>
      <c r="L1544" s="5">
        <v>0.24806620484173275</v>
      </c>
      <c r="M1544" s="12">
        <v>0.94845169155592091</v>
      </c>
      <c r="N1544" s="12">
        <v>5.0846146863041182E-2</v>
      </c>
      <c r="O1544" s="1" t="s">
        <v>9</v>
      </c>
      <c r="P1544" s="1">
        <v>0.177470465025</v>
      </c>
      <c r="Q1544" s="1" t="s">
        <v>4863</v>
      </c>
      <c r="S1544" s="1" t="e">
        <v>#N/A</v>
      </c>
      <c r="T1544" s="1" t="s">
        <v>4864</v>
      </c>
      <c r="U1544" s="1" t="str">
        <f t="shared" si="50"/>
        <v>Y</v>
      </c>
      <c r="V1544" s="1" t="str">
        <f t="shared" si="51"/>
        <v>Y</v>
      </c>
      <c r="W1544" s="1" t="s">
        <v>5813</v>
      </c>
      <c r="X1544" s="1" t="s">
        <v>5813</v>
      </c>
      <c r="Z1544" s="1" t="s">
        <v>7017</v>
      </c>
      <c r="AA1544" s="1" t="s">
        <v>5822</v>
      </c>
      <c r="AB1544" s="1" t="e">
        <v>#N/A</v>
      </c>
    </row>
    <row r="1545" spans="1:31" x14ac:dyDescent="0.4">
      <c r="A1545" s="1">
        <v>175819113</v>
      </c>
      <c r="B1545" s="1" t="s">
        <v>88</v>
      </c>
      <c r="C1545" s="1" t="s">
        <v>5946</v>
      </c>
      <c r="D1545" s="1">
        <v>329</v>
      </c>
      <c r="E1545" s="1" t="s">
        <v>5827</v>
      </c>
      <c r="F1545" s="1">
        <v>1</v>
      </c>
      <c r="G1545" s="1" t="s">
        <v>96</v>
      </c>
      <c r="H1545" s="1" t="s">
        <v>454</v>
      </c>
      <c r="I1545" s="1">
        <v>5</v>
      </c>
      <c r="J1545" s="1" t="s">
        <v>96</v>
      </c>
      <c r="K1545" s="5">
        <v>5</v>
      </c>
      <c r="L1545" s="5">
        <v>0.13589394755920139</v>
      </c>
      <c r="M1545" s="12">
        <v>0.97894044512988609</v>
      </c>
      <c r="N1545" s="12">
        <v>1.8515785967358551E-2</v>
      </c>
      <c r="O1545" s="1" t="s">
        <v>21</v>
      </c>
      <c r="P1545" s="1">
        <v>2.3216619831999998</v>
      </c>
      <c r="Q1545" s="1" t="s">
        <v>1848</v>
      </c>
      <c r="S1545" s="1" t="e">
        <v>#N/A</v>
      </c>
      <c r="T1545" s="1" t="s">
        <v>1849</v>
      </c>
      <c r="U1545" s="1" t="str">
        <f t="shared" si="50"/>
        <v>Y</v>
      </c>
      <c r="V1545" s="1" t="str">
        <f t="shared" si="51"/>
        <v>Y</v>
      </c>
      <c r="W1545" s="1" t="s">
        <v>5813</v>
      </c>
      <c r="X1545" s="1" t="s">
        <v>5813</v>
      </c>
      <c r="AA1545" s="1" t="s">
        <v>5814</v>
      </c>
      <c r="AB1545" s="1" t="e">
        <v>#N/A</v>
      </c>
    </row>
    <row r="1546" spans="1:31" s="5" customFormat="1" x14ac:dyDescent="0.4">
      <c r="A1546" s="1">
        <v>182043055</v>
      </c>
      <c r="B1546" s="1" t="s">
        <v>1636</v>
      </c>
      <c r="C1546" s="1" t="s">
        <v>5946</v>
      </c>
      <c r="D1546" s="1">
        <v>329</v>
      </c>
      <c r="E1546" s="1" t="s">
        <v>5827</v>
      </c>
      <c r="F1546" s="1">
        <v>1</v>
      </c>
      <c r="G1546" s="1" t="s">
        <v>96</v>
      </c>
      <c r="H1546" s="1" t="s">
        <v>2916</v>
      </c>
      <c r="I1546" s="1">
        <v>5</v>
      </c>
      <c r="J1546" s="1" t="s">
        <v>96</v>
      </c>
      <c r="K1546" s="5">
        <v>5</v>
      </c>
      <c r="L1546" s="5">
        <v>3.8788716417260699E-2</v>
      </c>
      <c r="M1546" s="12">
        <v>0.98015416309124259</v>
      </c>
      <c r="N1546" s="12">
        <v>9.0088423925520789E-3</v>
      </c>
      <c r="O1546" s="1" t="s">
        <v>9</v>
      </c>
      <c r="P1546" s="1">
        <v>0.21224227500000001</v>
      </c>
      <c r="Q1546" s="1" t="s">
        <v>4682</v>
      </c>
      <c r="R1546" s="1"/>
      <c r="S1546" s="1" t="e">
        <v>#N/A</v>
      </c>
      <c r="T1546" s="1" t="s">
        <v>4683</v>
      </c>
      <c r="U1546" s="1" t="str">
        <f t="shared" si="50"/>
        <v>Y</v>
      </c>
      <c r="V1546" s="1" t="str">
        <f t="shared" si="51"/>
        <v>Y</v>
      </c>
      <c r="W1546" s="1" t="s">
        <v>5813</v>
      </c>
      <c r="X1546" s="1" t="s">
        <v>5813</v>
      </c>
      <c r="Y1546" s="1"/>
      <c r="Z1546" s="1" t="s">
        <v>7017</v>
      </c>
      <c r="AA1546" s="1" t="s">
        <v>5822</v>
      </c>
      <c r="AB1546" s="1" t="e">
        <v>#N/A</v>
      </c>
      <c r="AC1546" s="1"/>
      <c r="AD1546" s="1"/>
      <c r="AE1546" s="1"/>
    </row>
    <row r="1547" spans="1:31" x14ac:dyDescent="0.4">
      <c r="A1547" s="1">
        <v>176881134</v>
      </c>
      <c r="B1547" s="1" t="s">
        <v>1895</v>
      </c>
      <c r="C1547" s="1" t="s">
        <v>5946</v>
      </c>
      <c r="D1547" s="1">
        <v>329</v>
      </c>
      <c r="E1547" s="1" t="s">
        <v>5827</v>
      </c>
      <c r="F1547" s="1">
        <v>1</v>
      </c>
      <c r="G1547" s="1" t="s">
        <v>96</v>
      </c>
      <c r="H1547" s="1" t="s">
        <v>7307</v>
      </c>
      <c r="I1547" s="1">
        <v>5</v>
      </c>
      <c r="J1547" s="1" t="s">
        <v>96</v>
      </c>
      <c r="K1547" s="5">
        <v>5</v>
      </c>
      <c r="L1547" s="5">
        <v>9.2231784839839043E-2</v>
      </c>
      <c r="M1547" s="12">
        <v>0.80300809012402008</v>
      </c>
      <c r="N1547" s="12">
        <v>0.1349565399550065</v>
      </c>
      <c r="O1547" s="1" t="s">
        <v>9</v>
      </c>
      <c r="P1547" s="1">
        <v>0.78147417249999995</v>
      </c>
      <c r="Q1547" s="1" t="s">
        <v>3229</v>
      </c>
      <c r="S1547" s="1" t="e">
        <v>#N/A</v>
      </c>
      <c r="T1547" s="1" t="s">
        <v>3230</v>
      </c>
      <c r="U1547" s="1" t="str">
        <f t="shared" si="50"/>
        <v>Y</v>
      </c>
      <c r="V1547" s="1" t="str">
        <f t="shared" si="51"/>
        <v>Y</v>
      </c>
      <c r="W1547" s="1" t="s">
        <v>5813</v>
      </c>
      <c r="X1547" s="1" t="s">
        <v>5813</v>
      </c>
      <c r="AA1547" s="1" t="s">
        <v>5815</v>
      </c>
      <c r="AB1547" s="1" t="e">
        <v>#N/A</v>
      </c>
    </row>
    <row r="1548" spans="1:31" x14ac:dyDescent="0.4">
      <c r="A1548" s="1">
        <v>115956702</v>
      </c>
      <c r="B1548" s="1" t="s">
        <v>1895</v>
      </c>
      <c r="C1548" s="1" t="s">
        <v>5946</v>
      </c>
      <c r="D1548" s="1">
        <v>329</v>
      </c>
      <c r="E1548" s="1" t="s">
        <v>5827</v>
      </c>
      <c r="F1548" s="1">
        <v>1</v>
      </c>
      <c r="G1548" s="1" t="s">
        <v>96</v>
      </c>
      <c r="H1548" s="1">
        <v>0</v>
      </c>
      <c r="I1548" s="1">
        <v>5</v>
      </c>
      <c r="J1548" s="1" t="s">
        <v>96</v>
      </c>
      <c r="K1548" s="5">
        <v>5</v>
      </c>
      <c r="L1548" s="5">
        <v>3.7860978990624898E-2</v>
      </c>
      <c r="M1548" s="12">
        <v>1</v>
      </c>
      <c r="N1548" s="12">
        <v>0</v>
      </c>
      <c r="O1548" s="1" t="s">
        <v>21</v>
      </c>
      <c r="P1548" s="1">
        <v>0.68967481134999997</v>
      </c>
      <c r="Q1548" s="1" t="s">
        <v>3378</v>
      </c>
      <c r="S1548" s="1" t="s">
        <v>5813</v>
      </c>
      <c r="T1548" s="1" t="s">
        <v>3379</v>
      </c>
      <c r="U1548" s="1" t="str">
        <f t="shared" si="50"/>
        <v>Y</v>
      </c>
      <c r="V1548" s="1" t="str">
        <f t="shared" si="51"/>
        <v>Y</v>
      </c>
      <c r="W1548" s="1" t="s">
        <v>5813</v>
      </c>
      <c r="X1548" s="1" t="s">
        <v>5813</v>
      </c>
      <c r="AA1548" s="1" t="s">
        <v>5815</v>
      </c>
      <c r="AB1548" s="1" t="e">
        <v>#N/A</v>
      </c>
    </row>
    <row r="1549" spans="1:31" x14ac:dyDescent="0.4">
      <c r="A1549" s="1">
        <v>557826519</v>
      </c>
      <c r="B1549" s="1" t="s">
        <v>2007</v>
      </c>
      <c r="C1549" s="1">
        <v>35</v>
      </c>
      <c r="D1549" s="1">
        <v>329</v>
      </c>
      <c r="E1549" s="1" t="s">
        <v>5827</v>
      </c>
      <c r="F1549" s="1">
        <v>1</v>
      </c>
      <c r="G1549" s="1" t="s">
        <v>96</v>
      </c>
      <c r="H1549" s="1">
        <v>0</v>
      </c>
      <c r="I1549" s="1">
        <v>5</v>
      </c>
      <c r="J1549" s="1" t="s">
        <v>96</v>
      </c>
      <c r="K1549" s="5">
        <v>5</v>
      </c>
      <c r="L1549" s="5">
        <v>7.0689632209594608E-2</v>
      </c>
      <c r="M1549" s="12">
        <v>0.93348567675166749</v>
      </c>
      <c r="N1549" s="12">
        <v>6.5694870200069783E-2</v>
      </c>
      <c r="O1549" s="1" t="s">
        <v>9</v>
      </c>
      <c r="P1549" s="1">
        <v>0.39073888945000002</v>
      </c>
      <c r="Q1549" s="1" t="s">
        <v>4041</v>
      </c>
      <c r="S1549" s="1" t="e">
        <v>#N/A</v>
      </c>
      <c r="T1549" s="1" t="s">
        <v>4042</v>
      </c>
      <c r="U1549" s="1" t="str">
        <f t="shared" si="50"/>
        <v>Y</v>
      </c>
      <c r="V1549" s="1" t="str">
        <f t="shared" si="51"/>
        <v>Y</v>
      </c>
      <c r="W1549" s="1" t="s">
        <v>5813</v>
      </c>
      <c r="X1549" s="1" t="s">
        <v>5813</v>
      </c>
      <c r="AA1549" s="1" t="s">
        <v>5817</v>
      </c>
      <c r="AB1549" s="1" t="e">
        <v>#N/A</v>
      </c>
    </row>
    <row r="1550" spans="1:31" x14ac:dyDescent="0.4">
      <c r="A1550" s="1">
        <v>538079359</v>
      </c>
      <c r="B1550" s="1" t="s">
        <v>2007</v>
      </c>
      <c r="C1550" s="1">
        <v>35</v>
      </c>
      <c r="D1550" s="1">
        <v>329</v>
      </c>
      <c r="E1550" s="1" t="s">
        <v>5827</v>
      </c>
      <c r="F1550" s="1">
        <v>1</v>
      </c>
      <c r="G1550" s="1" t="s">
        <v>96</v>
      </c>
      <c r="H1550" s="1">
        <v>0</v>
      </c>
      <c r="I1550" s="1">
        <v>5</v>
      </c>
      <c r="J1550" s="1" t="s">
        <v>96</v>
      </c>
      <c r="K1550" s="5">
        <v>5</v>
      </c>
      <c r="L1550" s="5">
        <v>9.7845557432722358E-2</v>
      </c>
      <c r="M1550" s="12">
        <v>0.87938755240987321</v>
      </c>
      <c r="N1550" s="12">
        <v>0.1175733641040367</v>
      </c>
      <c r="O1550" s="1" t="s">
        <v>9</v>
      </c>
      <c r="P1550" s="1">
        <v>0.7756520415</v>
      </c>
      <c r="Q1550" s="1" t="s">
        <v>3235</v>
      </c>
      <c r="S1550" s="1" t="e">
        <v>#N/A</v>
      </c>
      <c r="T1550" s="1" t="s">
        <v>3236</v>
      </c>
      <c r="U1550" s="1" t="str">
        <f t="shared" si="50"/>
        <v>Y</v>
      </c>
      <c r="V1550" s="1" t="str">
        <f t="shared" si="51"/>
        <v>Y</v>
      </c>
      <c r="W1550" s="1" t="s">
        <v>5813</v>
      </c>
      <c r="X1550" s="1" t="s">
        <v>5813</v>
      </c>
      <c r="AA1550" s="1" t="s">
        <v>5817</v>
      </c>
      <c r="AB1550" s="1" t="e">
        <v>#N/A</v>
      </c>
    </row>
    <row r="1551" spans="1:31" x14ac:dyDescent="0.4">
      <c r="A1551" s="5">
        <v>880720060</v>
      </c>
      <c r="B1551" s="5" t="s">
        <v>1473</v>
      </c>
      <c r="C1551" s="1" t="s">
        <v>5946</v>
      </c>
      <c r="D1551" s="5">
        <v>18</v>
      </c>
      <c r="E1551" s="5" t="s">
        <v>5827</v>
      </c>
      <c r="F1551" s="5">
        <v>1</v>
      </c>
      <c r="G1551" s="5" t="s">
        <v>47</v>
      </c>
      <c r="H1551" s="5">
        <v>0</v>
      </c>
      <c r="I1551" s="5">
        <v>2</v>
      </c>
      <c r="J1551" s="5" t="s">
        <v>47</v>
      </c>
      <c r="K1551" s="5">
        <v>2</v>
      </c>
      <c r="L1551" s="5">
        <v>2.0746634883788998E-3</v>
      </c>
      <c r="M1551" s="12">
        <v>1</v>
      </c>
      <c r="N1551" s="12">
        <v>0</v>
      </c>
      <c r="O1551" s="5" t="s">
        <v>21</v>
      </c>
      <c r="P1551" s="5"/>
      <c r="Q1551" s="5" t="s">
        <v>7073</v>
      </c>
      <c r="R1551" s="5"/>
      <c r="S1551" s="5" t="e">
        <v>#N/A</v>
      </c>
      <c r="T1551" s="5" t="s">
        <v>8393</v>
      </c>
      <c r="U1551" s="5" t="str">
        <f t="shared" si="50"/>
        <v>Y</v>
      </c>
      <c r="V1551" s="5" t="str">
        <f t="shared" si="51"/>
        <v>Y</v>
      </c>
      <c r="W1551" s="5" t="s">
        <v>5812</v>
      </c>
      <c r="X1551" s="5" t="s">
        <v>5812</v>
      </c>
      <c r="Y1551" s="5" t="s">
        <v>8394</v>
      </c>
      <c r="Z1551" s="5"/>
      <c r="AA1551" s="5" t="s">
        <v>5822</v>
      </c>
      <c r="AB1551" s="5"/>
      <c r="AC1551" s="5"/>
      <c r="AD1551" s="5"/>
      <c r="AE1551" s="5"/>
    </row>
    <row r="1552" spans="1:31" x14ac:dyDescent="0.4">
      <c r="A1552" s="1">
        <v>603717226</v>
      </c>
      <c r="B1552" s="1" t="s">
        <v>2007</v>
      </c>
      <c r="C1552" s="1">
        <v>36</v>
      </c>
      <c r="D1552" s="1">
        <v>329</v>
      </c>
      <c r="E1552" s="1" t="s">
        <v>5827</v>
      </c>
      <c r="F1552" s="1">
        <v>1</v>
      </c>
      <c r="G1552" s="1" t="s">
        <v>96</v>
      </c>
      <c r="H1552" s="1">
        <v>0</v>
      </c>
      <c r="I1552" s="1">
        <v>5</v>
      </c>
      <c r="J1552" s="1" t="s">
        <v>96</v>
      </c>
      <c r="K1552" s="5">
        <v>5</v>
      </c>
      <c r="L1552" s="5">
        <v>0.10892232038515609</v>
      </c>
      <c r="M1552" s="12">
        <v>0.8985904139212112</v>
      </c>
      <c r="N1552" s="12">
        <v>0.1014095860787888</v>
      </c>
      <c r="O1552" s="1" t="s">
        <v>21</v>
      </c>
      <c r="P1552" s="1">
        <v>0.60718665682499995</v>
      </c>
      <c r="Q1552" s="1" t="s">
        <v>3537</v>
      </c>
      <c r="S1552" s="1" t="e">
        <v>#N/A</v>
      </c>
      <c r="T1552" s="1" t="s">
        <v>3538</v>
      </c>
      <c r="U1552" s="1" t="str">
        <f t="shared" si="50"/>
        <v>Y</v>
      </c>
      <c r="V1552" s="1" t="str">
        <f t="shared" si="51"/>
        <v>Y</v>
      </c>
      <c r="W1552" s="1" t="s">
        <v>5813</v>
      </c>
      <c r="X1552" s="1" t="s">
        <v>5813</v>
      </c>
      <c r="AA1552" s="1" t="s">
        <v>5817</v>
      </c>
      <c r="AB1552" s="1" t="e">
        <v>#N/A</v>
      </c>
    </row>
    <row r="1553" spans="1:28" x14ac:dyDescent="0.4">
      <c r="A1553" s="1">
        <v>517974408</v>
      </c>
      <c r="B1553" s="1" t="s">
        <v>2007</v>
      </c>
      <c r="C1553" s="1">
        <v>36</v>
      </c>
      <c r="D1553" s="1">
        <v>329</v>
      </c>
      <c r="E1553" s="1" t="s">
        <v>5827</v>
      </c>
      <c r="F1553" s="1">
        <v>1</v>
      </c>
      <c r="G1553" s="1" t="s">
        <v>96</v>
      </c>
      <c r="H1553" s="1" t="s">
        <v>638</v>
      </c>
      <c r="I1553" s="1">
        <v>5</v>
      </c>
      <c r="J1553" s="1" t="s">
        <v>96</v>
      </c>
      <c r="K1553" s="5">
        <v>5</v>
      </c>
      <c r="L1553" s="5">
        <v>6.1047367638943466E-2</v>
      </c>
      <c r="M1553" s="12">
        <v>0.61371165711574172</v>
      </c>
      <c r="N1553" s="12">
        <v>0.21220784244222335</v>
      </c>
      <c r="O1553" s="1" t="s">
        <v>9</v>
      </c>
      <c r="P1553" s="1">
        <v>0.73419096957499996</v>
      </c>
      <c r="Q1553" s="1" t="s">
        <v>3318</v>
      </c>
      <c r="S1553" s="1" t="e">
        <v>#N/A</v>
      </c>
      <c r="T1553" s="1" t="s">
        <v>3319</v>
      </c>
      <c r="U1553" s="1" t="str">
        <f t="shared" si="50"/>
        <v>N</v>
      </c>
      <c r="V1553" s="1" t="str">
        <f t="shared" si="51"/>
        <v>N</v>
      </c>
      <c r="W1553" s="1" t="s">
        <v>5813</v>
      </c>
      <c r="X1553" s="1" t="s">
        <v>5813</v>
      </c>
      <c r="AA1553" s="1" t="s">
        <v>5817</v>
      </c>
      <c r="AB1553" s="1" t="e">
        <v>#N/A</v>
      </c>
    </row>
    <row r="1554" spans="1:28" x14ac:dyDescent="0.4">
      <c r="A1554" s="1">
        <v>601268292</v>
      </c>
      <c r="B1554" s="1" t="s">
        <v>2007</v>
      </c>
      <c r="C1554" s="1">
        <v>36</v>
      </c>
      <c r="D1554" s="1">
        <v>329</v>
      </c>
      <c r="E1554" s="1" t="s">
        <v>5827</v>
      </c>
      <c r="F1554" s="1">
        <v>1</v>
      </c>
      <c r="G1554" s="1" t="s">
        <v>96</v>
      </c>
      <c r="H1554" s="1" t="s">
        <v>7308</v>
      </c>
      <c r="I1554" s="1">
        <v>5</v>
      </c>
      <c r="J1554" s="1" t="s">
        <v>96</v>
      </c>
      <c r="K1554" s="5">
        <v>5</v>
      </c>
      <c r="L1554" s="5">
        <v>0.90648120119067088</v>
      </c>
      <c r="M1554" s="12">
        <v>0.29997336998591745</v>
      </c>
      <c r="N1554" s="12">
        <v>0.23832572748473052</v>
      </c>
      <c r="O1554" s="1" t="s">
        <v>9</v>
      </c>
      <c r="P1554" s="1">
        <v>1.7270306416999901</v>
      </c>
      <c r="Q1554" s="1" t="s">
        <v>2247</v>
      </c>
      <c r="S1554" s="1" t="e">
        <v>#N/A</v>
      </c>
      <c r="T1554" s="1" t="s">
        <v>2248</v>
      </c>
      <c r="U1554" s="1" t="str">
        <f t="shared" si="50"/>
        <v>N</v>
      </c>
      <c r="V1554" s="1" t="str">
        <f t="shared" si="51"/>
        <v>N</v>
      </c>
      <c r="W1554" s="1" t="s">
        <v>5813</v>
      </c>
      <c r="X1554" s="1" t="s">
        <v>5813</v>
      </c>
      <c r="AA1554" s="1" t="s">
        <v>5817</v>
      </c>
      <c r="AB1554" s="1" t="e">
        <v>#N/A</v>
      </c>
    </row>
    <row r="1555" spans="1:28" x14ac:dyDescent="0.4">
      <c r="A1555" s="1">
        <v>297628576</v>
      </c>
      <c r="B1555" s="1" t="s">
        <v>2007</v>
      </c>
      <c r="C1555" s="1" t="s">
        <v>5946</v>
      </c>
      <c r="D1555" s="1">
        <v>329</v>
      </c>
      <c r="E1555" s="1" t="s">
        <v>5827</v>
      </c>
      <c r="F1555" s="1">
        <v>1</v>
      </c>
      <c r="G1555" s="1" t="s">
        <v>96</v>
      </c>
      <c r="H1555" s="1">
        <v>0</v>
      </c>
      <c r="I1555" s="1">
        <v>5</v>
      </c>
      <c r="J1555" s="1" t="s">
        <v>96</v>
      </c>
      <c r="K1555" s="5">
        <v>5</v>
      </c>
      <c r="L1555" s="5">
        <v>0.10560587738749899</v>
      </c>
      <c r="M1555" s="12">
        <v>0.9758292531803523</v>
      </c>
      <c r="N1555" s="12">
        <v>2.4170746819647641E-2</v>
      </c>
      <c r="O1555" s="1" t="s">
        <v>21</v>
      </c>
      <c r="P1555" s="1">
        <v>0.61260724629999996</v>
      </c>
      <c r="Q1555" s="1" t="s">
        <v>3521</v>
      </c>
      <c r="S1555" s="1" t="s">
        <v>5813</v>
      </c>
      <c r="T1555" s="1" t="s">
        <v>3522</v>
      </c>
      <c r="U1555" s="1" t="str">
        <f t="shared" si="50"/>
        <v>Y</v>
      </c>
      <c r="V1555" s="1" t="str">
        <f t="shared" si="51"/>
        <v>Y</v>
      </c>
      <c r="W1555" s="1" t="s">
        <v>5813</v>
      </c>
      <c r="X1555" s="1" t="s">
        <v>5813</v>
      </c>
      <c r="AA1555" s="1" t="s">
        <v>5817</v>
      </c>
      <c r="AB1555" s="1" t="e">
        <v>#N/A</v>
      </c>
    </row>
    <row r="1556" spans="1:28" x14ac:dyDescent="0.4">
      <c r="A1556" s="1">
        <v>159321097</v>
      </c>
      <c r="B1556" s="1" t="s">
        <v>2007</v>
      </c>
      <c r="C1556" s="1" t="s">
        <v>5946</v>
      </c>
      <c r="D1556" s="1">
        <v>329</v>
      </c>
      <c r="E1556" s="1" t="s">
        <v>5827</v>
      </c>
      <c r="F1556" s="1">
        <v>1</v>
      </c>
      <c r="G1556" s="1" t="s">
        <v>96</v>
      </c>
      <c r="H1556" s="1">
        <v>0</v>
      </c>
      <c r="I1556" s="1">
        <v>5</v>
      </c>
      <c r="J1556" s="1" t="s">
        <v>96</v>
      </c>
      <c r="K1556" s="5">
        <v>5</v>
      </c>
      <c r="L1556" s="5">
        <v>4.2005916399999892E-2</v>
      </c>
      <c r="M1556" s="12">
        <v>0.94421711419917986</v>
      </c>
      <c r="N1556" s="12">
        <v>5.5782885800820102E-2</v>
      </c>
      <c r="O1556" s="1" t="s">
        <v>9</v>
      </c>
      <c r="P1556" s="1">
        <v>0.35449436364999998</v>
      </c>
      <c r="Q1556" s="1" t="s">
        <v>4135</v>
      </c>
      <c r="S1556" s="1" t="e">
        <v>#N/A</v>
      </c>
      <c r="T1556" s="1" t="s">
        <v>4136</v>
      </c>
      <c r="U1556" s="1" t="str">
        <f t="shared" si="50"/>
        <v>Y</v>
      </c>
      <c r="V1556" s="1" t="str">
        <f t="shared" si="51"/>
        <v>Y</v>
      </c>
      <c r="W1556" s="1" t="s">
        <v>5813</v>
      </c>
      <c r="X1556" s="1" t="s">
        <v>5813</v>
      </c>
      <c r="AA1556" s="1" t="s">
        <v>5817</v>
      </c>
      <c r="AB1556" s="1" t="e">
        <v>#N/A</v>
      </c>
    </row>
    <row r="1557" spans="1:28" x14ac:dyDescent="0.4">
      <c r="A1557" s="1">
        <v>166533924</v>
      </c>
      <c r="B1557" s="1" t="s">
        <v>2007</v>
      </c>
      <c r="C1557" s="1" t="s">
        <v>5946</v>
      </c>
      <c r="D1557" s="1">
        <v>329</v>
      </c>
      <c r="E1557" s="1" t="s">
        <v>5827</v>
      </c>
      <c r="F1557" s="1">
        <v>1</v>
      </c>
      <c r="G1557" s="1" t="s">
        <v>96</v>
      </c>
      <c r="H1557" s="1" t="s">
        <v>638</v>
      </c>
      <c r="I1557" s="1">
        <v>5</v>
      </c>
      <c r="J1557" s="1" t="s">
        <v>96</v>
      </c>
      <c r="K1557" s="5">
        <v>5</v>
      </c>
      <c r="L1557" s="5">
        <v>0.16300978257575474</v>
      </c>
      <c r="M1557" s="12">
        <v>0.85960284329794756</v>
      </c>
      <c r="N1557" s="12">
        <v>0.12395282614809873</v>
      </c>
      <c r="O1557" s="1" t="s">
        <v>21</v>
      </c>
      <c r="P1557" s="1">
        <v>1.7869804070999999</v>
      </c>
      <c r="Q1557" s="1" t="s">
        <v>2198</v>
      </c>
      <c r="S1557" s="1" t="e">
        <v>#N/A</v>
      </c>
      <c r="T1557" s="1" t="s">
        <v>2199</v>
      </c>
      <c r="U1557" s="1" t="str">
        <f t="shared" si="50"/>
        <v>Y</v>
      </c>
      <c r="V1557" s="1" t="str">
        <f t="shared" si="51"/>
        <v>Y</v>
      </c>
      <c r="W1557" s="1" t="s">
        <v>5813</v>
      </c>
      <c r="X1557" s="1" t="s">
        <v>5813</v>
      </c>
      <c r="AA1557" s="1" t="s">
        <v>5817</v>
      </c>
      <c r="AB1557" s="1" t="e">
        <v>#N/A</v>
      </c>
    </row>
    <row r="1558" spans="1:28" x14ac:dyDescent="0.4">
      <c r="A1558" s="1">
        <v>297668898</v>
      </c>
      <c r="B1558" s="1" t="s">
        <v>423</v>
      </c>
      <c r="C1558" s="1" t="s">
        <v>5946</v>
      </c>
      <c r="D1558" s="1">
        <v>329</v>
      </c>
      <c r="E1558" s="1" t="s">
        <v>5827</v>
      </c>
      <c r="F1558" s="1">
        <v>1</v>
      </c>
      <c r="G1558" s="1" t="s">
        <v>96</v>
      </c>
      <c r="H1558" s="1" t="s">
        <v>7089</v>
      </c>
      <c r="I1558" s="1">
        <v>5</v>
      </c>
      <c r="J1558" s="1" t="s">
        <v>96</v>
      </c>
      <c r="K1558" s="5">
        <v>5</v>
      </c>
      <c r="L1558" s="5">
        <v>9.3131694915403601E-2</v>
      </c>
      <c r="M1558" s="12">
        <v>0.60631821494993665</v>
      </c>
      <c r="N1558" s="12">
        <v>0.27773273732987563</v>
      </c>
      <c r="O1558" s="1" t="s">
        <v>21</v>
      </c>
      <c r="P1558" s="1">
        <v>0.82152255360000004</v>
      </c>
      <c r="Q1558" s="1" t="s">
        <v>3174</v>
      </c>
      <c r="S1558" s="1" t="e">
        <v>#N/A</v>
      </c>
      <c r="T1558" s="1" t="s">
        <v>3175</v>
      </c>
      <c r="U1558" s="1" t="str">
        <f t="shared" si="50"/>
        <v>N</v>
      </c>
      <c r="V1558" s="1" t="str">
        <f t="shared" si="51"/>
        <v>N</v>
      </c>
      <c r="W1558" s="1" t="s">
        <v>5813</v>
      </c>
      <c r="X1558" s="1" t="s">
        <v>5813</v>
      </c>
      <c r="AA1558" s="1" t="s">
        <v>5815</v>
      </c>
      <c r="AB1558" s="1" t="e">
        <v>#N/A</v>
      </c>
    </row>
    <row r="1559" spans="1:28" x14ac:dyDescent="0.4">
      <c r="A1559" s="1">
        <v>298718778</v>
      </c>
      <c r="B1559" s="1" t="s">
        <v>81</v>
      </c>
      <c r="C1559" s="1" t="s">
        <v>5946</v>
      </c>
      <c r="D1559" s="1">
        <v>329</v>
      </c>
      <c r="E1559" s="1" t="s">
        <v>5827</v>
      </c>
      <c r="F1559" s="1">
        <v>1</v>
      </c>
      <c r="G1559" s="1" t="s">
        <v>96</v>
      </c>
      <c r="H1559" s="1" t="s">
        <v>7089</v>
      </c>
      <c r="I1559" s="1">
        <v>5</v>
      </c>
      <c r="J1559" s="1" t="s">
        <v>96</v>
      </c>
      <c r="K1559" s="5">
        <v>5</v>
      </c>
      <c r="L1559" s="5">
        <v>4.3299459418109448E-2</v>
      </c>
      <c r="M1559" s="12">
        <v>0.91647781066322476</v>
      </c>
      <c r="N1559" s="12">
        <v>6.1950447367857708E-2</v>
      </c>
      <c r="O1559" s="1" t="s">
        <v>21</v>
      </c>
      <c r="P1559" s="1">
        <v>0.20677495300000001</v>
      </c>
      <c r="Q1559" s="1" t="s">
        <v>4712</v>
      </c>
      <c r="S1559" s="1" t="e">
        <v>#N/A</v>
      </c>
      <c r="T1559" s="1" t="s">
        <v>4713</v>
      </c>
      <c r="U1559" s="1" t="str">
        <f t="shared" si="50"/>
        <v>Y</v>
      </c>
      <c r="V1559" s="1" t="str">
        <f t="shared" si="51"/>
        <v>Y</v>
      </c>
      <c r="W1559" s="1" t="s">
        <v>5813</v>
      </c>
      <c r="X1559" s="1" t="s">
        <v>5813</v>
      </c>
      <c r="AA1559" s="1" t="s">
        <v>5815</v>
      </c>
      <c r="AB1559" s="1" t="e">
        <v>#N/A</v>
      </c>
    </row>
    <row r="1560" spans="1:28" x14ac:dyDescent="0.4">
      <c r="A1560" s="1">
        <v>647806688</v>
      </c>
      <c r="B1560" s="1" t="s">
        <v>19</v>
      </c>
      <c r="C1560" s="1">
        <v>35</v>
      </c>
      <c r="D1560" s="1">
        <v>329</v>
      </c>
      <c r="E1560" s="1" t="s">
        <v>5827</v>
      </c>
      <c r="F1560" s="1">
        <v>1</v>
      </c>
      <c r="G1560" s="1" t="s">
        <v>96</v>
      </c>
      <c r="H1560" s="1">
        <v>0</v>
      </c>
      <c r="I1560" s="1">
        <v>5</v>
      </c>
      <c r="J1560" s="1" t="s">
        <v>96</v>
      </c>
      <c r="K1560" s="5">
        <v>5</v>
      </c>
      <c r="L1560" s="5">
        <v>0.11238480631411737</v>
      </c>
      <c r="M1560" s="12">
        <v>0.99999999998793987</v>
      </c>
      <c r="N1560" s="12">
        <v>1.2060078375923965E-11</v>
      </c>
      <c r="O1560" s="1" t="s">
        <v>21</v>
      </c>
      <c r="P1560" s="1">
        <v>4.6957685488000003</v>
      </c>
      <c r="Q1560" s="1" t="s">
        <v>981</v>
      </c>
      <c r="S1560" s="1" t="e">
        <v>#N/A</v>
      </c>
      <c r="T1560" s="1" t="s">
        <v>982</v>
      </c>
      <c r="U1560" s="1" t="str">
        <f t="shared" si="50"/>
        <v>Y</v>
      </c>
      <c r="V1560" s="1" t="str">
        <f t="shared" si="51"/>
        <v>Y</v>
      </c>
      <c r="W1560" s="1" t="s">
        <v>5812</v>
      </c>
      <c r="X1560" s="1" t="s">
        <v>5813</v>
      </c>
      <c r="Y1560" s="1" t="s">
        <v>6170</v>
      </c>
      <c r="AA1560" s="1" t="s">
        <v>5814</v>
      </c>
      <c r="AB1560" s="1" t="e">
        <v>#N/A</v>
      </c>
    </row>
    <row r="1561" spans="1:28" x14ac:dyDescent="0.4">
      <c r="A1561" s="1">
        <v>648253235</v>
      </c>
      <c r="B1561" s="1" t="s">
        <v>19</v>
      </c>
      <c r="C1561" s="1">
        <v>35</v>
      </c>
      <c r="D1561" s="1">
        <v>329</v>
      </c>
      <c r="E1561" s="1" t="s">
        <v>5827</v>
      </c>
      <c r="F1561" s="1">
        <v>1</v>
      </c>
      <c r="G1561" s="1" t="s">
        <v>96</v>
      </c>
      <c r="H1561" s="1">
        <v>0</v>
      </c>
      <c r="I1561" s="1">
        <v>5</v>
      </c>
      <c r="J1561" s="1" t="s">
        <v>96</v>
      </c>
      <c r="K1561" s="5">
        <v>5</v>
      </c>
      <c r="L1561" s="5">
        <v>6.5319474232031202E-2</v>
      </c>
      <c r="M1561" s="12">
        <v>0.99933463815426438</v>
      </c>
      <c r="N1561" s="12">
        <v>6.6536184573554871E-4</v>
      </c>
      <c r="O1561" s="1" t="s">
        <v>21</v>
      </c>
      <c r="P1561" s="1">
        <v>3.74211831839999</v>
      </c>
      <c r="Q1561" s="1" t="s">
        <v>1267</v>
      </c>
      <c r="S1561" s="1" t="e">
        <v>#N/A</v>
      </c>
      <c r="T1561" s="1" t="s">
        <v>1268</v>
      </c>
      <c r="U1561" s="1" t="str">
        <f t="shared" si="50"/>
        <v>Y</v>
      </c>
      <c r="V1561" s="1" t="str">
        <f t="shared" si="51"/>
        <v>Y</v>
      </c>
      <c r="W1561" s="1" t="s">
        <v>5812</v>
      </c>
      <c r="X1561" s="1" t="s">
        <v>5813</v>
      </c>
      <c r="Y1561" s="1" t="s">
        <v>6170</v>
      </c>
      <c r="AA1561" s="1" t="s">
        <v>5814</v>
      </c>
      <c r="AB1561" s="1" t="e">
        <v>#N/A</v>
      </c>
    </row>
    <row r="1562" spans="1:28" x14ac:dyDescent="0.4">
      <c r="A1562" s="1">
        <v>511550172</v>
      </c>
      <c r="B1562" s="1" t="s">
        <v>19</v>
      </c>
      <c r="C1562" s="1">
        <v>36</v>
      </c>
      <c r="D1562" s="1">
        <v>329</v>
      </c>
      <c r="E1562" s="1" t="s">
        <v>5827</v>
      </c>
      <c r="F1562" s="1">
        <v>1</v>
      </c>
      <c r="G1562" s="1" t="s">
        <v>96</v>
      </c>
      <c r="H1562" s="1" t="s">
        <v>7309</v>
      </c>
      <c r="I1562" s="1">
        <v>5</v>
      </c>
      <c r="J1562" s="1" t="s">
        <v>96</v>
      </c>
      <c r="K1562" s="5">
        <v>5</v>
      </c>
      <c r="L1562" s="5">
        <v>0.22030970055821034</v>
      </c>
      <c r="M1562" s="12">
        <v>0.30636621338450148</v>
      </c>
      <c r="N1562" s="12">
        <v>0.26806940072675189</v>
      </c>
      <c r="O1562" s="1" t="s">
        <v>9</v>
      </c>
      <c r="P1562" s="1">
        <v>2.6497953440000002</v>
      </c>
      <c r="Q1562" s="1" t="s">
        <v>1675</v>
      </c>
      <c r="S1562" s="1" t="e">
        <v>#N/A</v>
      </c>
      <c r="T1562" s="1" t="s">
        <v>1676</v>
      </c>
      <c r="U1562" s="1" t="str">
        <f t="shared" si="50"/>
        <v>N</v>
      </c>
      <c r="V1562" s="1" t="str">
        <f t="shared" si="51"/>
        <v>N</v>
      </c>
      <c r="W1562" s="1" t="s">
        <v>5813</v>
      </c>
      <c r="X1562" s="1" t="s">
        <v>5813</v>
      </c>
      <c r="AA1562" s="1" t="s">
        <v>5814</v>
      </c>
      <c r="AB1562" s="1" t="e">
        <v>#N/A</v>
      </c>
    </row>
    <row r="1563" spans="1:28" x14ac:dyDescent="0.4">
      <c r="A1563" s="1">
        <v>272735030</v>
      </c>
      <c r="B1563" s="1" t="s">
        <v>19</v>
      </c>
      <c r="C1563" s="1" t="s">
        <v>5946</v>
      </c>
      <c r="D1563" s="1">
        <v>329</v>
      </c>
      <c r="E1563" s="1" t="s">
        <v>5827</v>
      </c>
      <c r="F1563" s="1">
        <v>1</v>
      </c>
      <c r="G1563" s="1" t="s">
        <v>96</v>
      </c>
      <c r="H1563" s="1">
        <v>0</v>
      </c>
      <c r="I1563" s="1">
        <v>5</v>
      </c>
      <c r="J1563" s="1" t="s">
        <v>96</v>
      </c>
      <c r="K1563" s="5">
        <v>5</v>
      </c>
      <c r="L1563" s="5">
        <v>0.10888387871838841</v>
      </c>
      <c r="M1563" s="12">
        <v>0.9986930257743255</v>
      </c>
      <c r="N1563" s="12">
        <v>1.0068865313897103E-3</v>
      </c>
      <c r="O1563" s="1" t="s">
        <v>9</v>
      </c>
      <c r="P1563" s="1">
        <v>2.5758208867999999</v>
      </c>
      <c r="Q1563" s="1" t="s">
        <v>1718</v>
      </c>
      <c r="S1563" s="1" t="s">
        <v>5813</v>
      </c>
      <c r="T1563" s="1" t="s">
        <v>1719</v>
      </c>
      <c r="U1563" s="1" t="str">
        <f t="shared" si="50"/>
        <v>Y</v>
      </c>
      <c r="V1563" s="1" t="str">
        <f t="shared" si="51"/>
        <v>Y</v>
      </c>
      <c r="W1563" s="1" t="s">
        <v>5813</v>
      </c>
      <c r="X1563" s="1" t="s">
        <v>5813</v>
      </c>
      <c r="AA1563" s="1" t="s">
        <v>5814</v>
      </c>
      <c r="AB1563" s="1" t="e">
        <v>#N/A</v>
      </c>
    </row>
    <row r="1564" spans="1:28" x14ac:dyDescent="0.4">
      <c r="A1564" s="1">
        <v>183171679</v>
      </c>
      <c r="B1564" s="1" t="s">
        <v>19</v>
      </c>
      <c r="C1564" s="1" t="s">
        <v>5946</v>
      </c>
      <c r="D1564" s="1">
        <v>329</v>
      </c>
      <c r="E1564" s="1" t="s">
        <v>5827</v>
      </c>
      <c r="F1564" s="1">
        <v>1</v>
      </c>
      <c r="G1564" s="1" t="s">
        <v>96</v>
      </c>
      <c r="H1564" s="1" t="s">
        <v>2916</v>
      </c>
      <c r="I1564" s="1">
        <v>5</v>
      </c>
      <c r="J1564" s="1" t="s">
        <v>96</v>
      </c>
      <c r="K1564" s="5">
        <v>5</v>
      </c>
      <c r="L1564" s="5">
        <v>1.9783505959535836E-2</v>
      </c>
      <c r="M1564" s="12">
        <v>0.9843731003760271</v>
      </c>
      <c r="N1564" s="12">
        <v>1.562687524790982E-2</v>
      </c>
      <c r="O1564" s="1" t="s">
        <v>9</v>
      </c>
      <c r="P1564" s="1">
        <v>0.54931313289999995</v>
      </c>
      <c r="Q1564" s="1" t="s">
        <v>3659</v>
      </c>
      <c r="S1564" s="1" t="e">
        <v>#N/A</v>
      </c>
      <c r="T1564" s="1" t="s">
        <v>3660</v>
      </c>
      <c r="U1564" s="1" t="str">
        <f t="shared" si="50"/>
        <v>Y</v>
      </c>
      <c r="V1564" s="1" t="str">
        <f t="shared" si="51"/>
        <v>Y</v>
      </c>
      <c r="W1564" s="1" t="s">
        <v>5813</v>
      </c>
      <c r="X1564" s="1" t="s">
        <v>5813</v>
      </c>
      <c r="AA1564" s="1" t="s">
        <v>326</v>
      </c>
      <c r="AB1564" s="1" t="e">
        <v>#N/A</v>
      </c>
    </row>
    <row r="1565" spans="1:28" x14ac:dyDescent="0.4">
      <c r="A1565" s="1">
        <v>287174103</v>
      </c>
      <c r="B1565" s="1" t="s">
        <v>1146</v>
      </c>
      <c r="C1565" s="1" t="s">
        <v>5946</v>
      </c>
      <c r="D1565" s="1">
        <v>329</v>
      </c>
      <c r="E1565" s="1" t="s">
        <v>5827</v>
      </c>
      <c r="F1565" s="1">
        <v>1</v>
      </c>
      <c r="G1565" s="1" t="s">
        <v>96</v>
      </c>
      <c r="H1565" s="1" t="s">
        <v>7089</v>
      </c>
      <c r="I1565" s="1">
        <v>5</v>
      </c>
      <c r="J1565" s="1" t="s">
        <v>96</v>
      </c>
      <c r="K1565" s="5">
        <v>5</v>
      </c>
      <c r="L1565" s="5">
        <v>7.0339878065624847E-2</v>
      </c>
      <c r="M1565" s="12">
        <v>0.72918284601957783</v>
      </c>
      <c r="N1565" s="12">
        <v>0.21831701220240499</v>
      </c>
      <c r="O1565" s="1" t="s">
        <v>21</v>
      </c>
      <c r="P1565" s="1">
        <v>0.3301400431</v>
      </c>
      <c r="Q1565" s="1" t="s">
        <v>4206</v>
      </c>
      <c r="S1565" s="1" t="e">
        <v>#N/A</v>
      </c>
      <c r="T1565" s="1" t="s">
        <v>4207</v>
      </c>
      <c r="U1565" s="1" t="str">
        <f t="shared" si="50"/>
        <v>N</v>
      </c>
      <c r="V1565" s="1" t="str">
        <f t="shared" si="51"/>
        <v>N</v>
      </c>
      <c r="W1565" s="1" t="s">
        <v>5813</v>
      </c>
      <c r="X1565" s="1" t="s">
        <v>5813</v>
      </c>
      <c r="AA1565" s="1" t="s">
        <v>5815</v>
      </c>
      <c r="AB1565" s="1" t="e">
        <v>#N/A</v>
      </c>
    </row>
    <row r="1566" spans="1:28" x14ac:dyDescent="0.4">
      <c r="A1566" s="1">
        <v>183374804</v>
      </c>
      <c r="B1566" s="1" t="s">
        <v>1473</v>
      </c>
      <c r="C1566" s="1" t="s">
        <v>5946</v>
      </c>
      <c r="D1566" s="1">
        <v>329</v>
      </c>
      <c r="E1566" s="1" t="s">
        <v>5827</v>
      </c>
      <c r="F1566" s="1">
        <v>1</v>
      </c>
      <c r="G1566" s="1" t="s">
        <v>96</v>
      </c>
      <c r="H1566" s="1">
        <v>0</v>
      </c>
      <c r="I1566" s="1">
        <v>5</v>
      </c>
      <c r="J1566" s="1" t="s">
        <v>96</v>
      </c>
      <c r="K1566" s="5">
        <v>5</v>
      </c>
      <c r="L1566" s="5">
        <v>0.11948587220663963</v>
      </c>
      <c r="M1566" s="12">
        <v>0.99920106315288448</v>
      </c>
      <c r="N1566" s="12">
        <v>7.9893684711555596E-4</v>
      </c>
      <c r="O1566" s="1" t="s">
        <v>21</v>
      </c>
      <c r="P1566" s="1">
        <v>0.81448191999999997</v>
      </c>
      <c r="Q1566" s="1" t="s">
        <v>3185</v>
      </c>
      <c r="S1566" s="1" t="s">
        <v>5813</v>
      </c>
      <c r="T1566" s="1" t="s">
        <v>3186</v>
      </c>
      <c r="U1566" s="1" t="str">
        <f t="shared" si="50"/>
        <v>Y</v>
      </c>
      <c r="V1566" s="1" t="str">
        <f t="shared" si="51"/>
        <v>Y</v>
      </c>
      <c r="W1566" s="1" t="s">
        <v>5813</v>
      </c>
      <c r="X1566" s="1" t="s">
        <v>5813</v>
      </c>
      <c r="AA1566" s="1" t="s">
        <v>5815</v>
      </c>
      <c r="AB1566" s="1" t="e">
        <v>#N/A</v>
      </c>
    </row>
    <row r="1567" spans="1:28" x14ac:dyDescent="0.4">
      <c r="A1567" s="1">
        <v>166459070</v>
      </c>
      <c r="B1567" s="1" t="s">
        <v>1473</v>
      </c>
      <c r="C1567" s="1" t="s">
        <v>5946</v>
      </c>
      <c r="D1567" s="1">
        <v>329</v>
      </c>
      <c r="E1567" s="1" t="s">
        <v>5827</v>
      </c>
      <c r="F1567" s="1">
        <v>1</v>
      </c>
      <c r="G1567" s="1" t="s">
        <v>96</v>
      </c>
      <c r="H1567" s="1" t="s">
        <v>2916</v>
      </c>
      <c r="I1567" s="1">
        <v>5</v>
      </c>
      <c r="J1567" s="1" t="s">
        <v>96</v>
      </c>
      <c r="K1567" s="5">
        <v>5</v>
      </c>
      <c r="L1567" s="5">
        <v>0.11677208875020763</v>
      </c>
      <c r="M1567" s="12">
        <v>0.97756224855961593</v>
      </c>
      <c r="N1567" s="12">
        <v>1.9843424466625206E-2</v>
      </c>
      <c r="O1567" s="1" t="s">
        <v>21</v>
      </c>
      <c r="P1567" s="1">
        <v>0.81965534979999999</v>
      </c>
      <c r="Q1567" s="1" t="s">
        <v>3178</v>
      </c>
      <c r="S1567" s="1" t="e">
        <v>#N/A</v>
      </c>
      <c r="T1567" s="1" t="s">
        <v>3179</v>
      </c>
      <c r="U1567" s="1" t="str">
        <f t="shared" si="50"/>
        <v>Y</v>
      </c>
      <c r="V1567" s="1" t="str">
        <f t="shared" si="51"/>
        <v>Y</v>
      </c>
      <c r="W1567" s="1" t="s">
        <v>5813</v>
      </c>
      <c r="X1567" s="1" t="s">
        <v>5813</v>
      </c>
      <c r="AA1567" s="1" t="s">
        <v>5815</v>
      </c>
      <c r="AB1567" s="1" t="e">
        <v>#N/A</v>
      </c>
    </row>
    <row r="1568" spans="1:28" x14ac:dyDescent="0.4">
      <c r="A1568" s="1">
        <v>666936463</v>
      </c>
      <c r="B1568" s="1" t="s">
        <v>1473</v>
      </c>
      <c r="C1568" s="1">
        <v>35</v>
      </c>
      <c r="D1568" s="1">
        <v>394</v>
      </c>
      <c r="E1568" s="1" t="s">
        <v>5827</v>
      </c>
      <c r="F1568" s="1">
        <v>1</v>
      </c>
      <c r="G1568" s="1" t="s">
        <v>377</v>
      </c>
      <c r="H1568" s="1" t="s">
        <v>618</v>
      </c>
      <c r="I1568" s="1">
        <v>19</v>
      </c>
      <c r="J1568" s="1" t="s">
        <v>377</v>
      </c>
      <c r="K1568" s="5">
        <v>19</v>
      </c>
      <c r="L1568" s="5">
        <v>3.7298389074006053E-3</v>
      </c>
      <c r="M1568" s="12">
        <v>0.9423762912498298</v>
      </c>
      <c r="N1568" s="12">
        <v>3.7384495901627846E-2</v>
      </c>
      <c r="O1568" s="1" t="s">
        <v>9</v>
      </c>
      <c r="P1568" s="1">
        <v>0.13109774090000001</v>
      </c>
      <c r="Q1568" s="1" t="s">
        <v>5151</v>
      </c>
      <c r="S1568" s="1" t="e">
        <v>#N/A</v>
      </c>
      <c r="T1568" s="1" t="s">
        <v>5152</v>
      </c>
      <c r="U1568" s="1" t="str">
        <f t="shared" si="50"/>
        <v>Y</v>
      </c>
      <c r="V1568" s="1" t="str">
        <f t="shared" si="51"/>
        <v>Y</v>
      </c>
      <c r="W1568" s="1" t="s">
        <v>5812</v>
      </c>
      <c r="X1568" s="1" t="s">
        <v>5812</v>
      </c>
      <c r="Z1568" s="1" t="s">
        <v>5812</v>
      </c>
      <c r="AB1568" s="1" t="e">
        <v>#N/A</v>
      </c>
    </row>
    <row r="1569" spans="1:31" x14ac:dyDescent="0.4">
      <c r="A1569" s="1">
        <v>159888336</v>
      </c>
      <c r="B1569" s="1" t="s">
        <v>1473</v>
      </c>
      <c r="C1569" s="1" t="s">
        <v>5946</v>
      </c>
      <c r="D1569" s="1">
        <v>329</v>
      </c>
      <c r="E1569" s="1" t="s">
        <v>5827</v>
      </c>
      <c r="F1569" s="1">
        <v>1</v>
      </c>
      <c r="G1569" s="1" t="s">
        <v>96</v>
      </c>
      <c r="H1569" s="1" t="s">
        <v>7089</v>
      </c>
      <c r="I1569" s="1">
        <v>5</v>
      </c>
      <c r="J1569" s="1" t="s">
        <v>96</v>
      </c>
      <c r="K1569" s="5">
        <v>5</v>
      </c>
      <c r="L1569" s="5">
        <v>7.9952102256249699E-2</v>
      </c>
      <c r="M1569" s="12">
        <v>0.39445598136660837</v>
      </c>
      <c r="N1569" s="12">
        <v>0.33163651322395055</v>
      </c>
      <c r="O1569" s="1" t="s">
        <v>21</v>
      </c>
      <c r="P1569" s="1">
        <v>1.3748326556999999</v>
      </c>
      <c r="Q1569" s="1" t="s">
        <v>2532</v>
      </c>
      <c r="S1569" s="1" t="s">
        <v>5813</v>
      </c>
      <c r="T1569" s="1" t="s">
        <v>2533</v>
      </c>
      <c r="U1569" s="1" t="str">
        <f t="shared" si="50"/>
        <v>N</v>
      </c>
      <c r="V1569" s="1" t="str">
        <f t="shared" si="51"/>
        <v>N</v>
      </c>
      <c r="W1569" s="1" t="s">
        <v>5813</v>
      </c>
      <c r="X1569" s="1" t="s">
        <v>5813</v>
      </c>
      <c r="AA1569" s="1" t="s">
        <v>5815</v>
      </c>
      <c r="AB1569" s="1" t="e">
        <v>#N/A</v>
      </c>
    </row>
    <row r="1570" spans="1:31" x14ac:dyDescent="0.4">
      <c r="A1570" s="5">
        <v>696461404</v>
      </c>
      <c r="B1570" s="5" t="s">
        <v>1473</v>
      </c>
      <c r="C1570" s="5" t="s">
        <v>7035</v>
      </c>
      <c r="D1570" s="5">
        <v>51</v>
      </c>
      <c r="E1570" s="5" t="s">
        <v>5827</v>
      </c>
      <c r="F1570" s="5">
        <v>1</v>
      </c>
      <c r="G1570" s="5" t="s">
        <v>96</v>
      </c>
      <c r="H1570" s="5">
        <v>0</v>
      </c>
      <c r="I1570" s="5">
        <v>5</v>
      </c>
      <c r="J1570" s="5" t="s">
        <v>96</v>
      </c>
      <c r="K1570" s="5">
        <v>5</v>
      </c>
      <c r="L1570" s="5">
        <v>3.2049919060487722E-2</v>
      </c>
      <c r="M1570" s="12">
        <v>0.99450706336518135</v>
      </c>
      <c r="N1570" s="12">
        <v>3.5669776110768534E-3</v>
      </c>
      <c r="O1570" s="5" t="s">
        <v>9</v>
      </c>
      <c r="P1570" s="5"/>
      <c r="Q1570" s="5" t="s">
        <v>7055</v>
      </c>
      <c r="R1570" s="5"/>
      <c r="S1570" s="5" t="e">
        <v>#N/A</v>
      </c>
      <c r="T1570" s="5" t="s">
        <v>8406</v>
      </c>
      <c r="U1570" s="5" t="str">
        <f t="shared" si="50"/>
        <v>Y</v>
      </c>
      <c r="V1570" s="5" t="str">
        <f t="shared" si="51"/>
        <v>Y</v>
      </c>
      <c r="W1570" s="5" t="s">
        <v>5812</v>
      </c>
      <c r="X1570" s="5" t="s">
        <v>5813</v>
      </c>
      <c r="Y1570" s="5" t="s">
        <v>8387</v>
      </c>
      <c r="Z1570" s="5"/>
      <c r="AA1570" s="5" t="s">
        <v>5815</v>
      </c>
      <c r="AB1570" s="5" t="e">
        <v>#N/A</v>
      </c>
      <c r="AC1570" s="5"/>
      <c r="AD1570" s="5"/>
      <c r="AE1570" s="5"/>
    </row>
    <row r="1571" spans="1:31" x14ac:dyDescent="0.4">
      <c r="A1571" s="1">
        <v>511234957</v>
      </c>
      <c r="B1571" s="1" t="s">
        <v>2767</v>
      </c>
      <c r="C1571" s="1" t="s">
        <v>5946</v>
      </c>
      <c r="D1571" s="1">
        <v>329</v>
      </c>
      <c r="E1571" s="1" t="s">
        <v>5827</v>
      </c>
      <c r="F1571" s="1">
        <v>1</v>
      </c>
      <c r="G1571" s="1" t="s">
        <v>96</v>
      </c>
      <c r="H1571" s="1">
        <v>0</v>
      </c>
      <c r="I1571" s="1">
        <v>5</v>
      </c>
      <c r="J1571" s="1" t="s">
        <v>96</v>
      </c>
      <c r="K1571" s="5">
        <v>5</v>
      </c>
      <c r="L1571" s="5">
        <v>4.2525982187499901E-2</v>
      </c>
      <c r="M1571" s="12">
        <v>1</v>
      </c>
      <c r="N1571" s="12">
        <v>0</v>
      </c>
      <c r="O1571" s="1" t="s">
        <v>21</v>
      </c>
      <c r="P1571" s="1">
        <v>0.27905642896249999</v>
      </c>
      <c r="Q1571" s="1" t="s">
        <v>4368</v>
      </c>
      <c r="S1571" s="1" t="e">
        <v>#N/A</v>
      </c>
      <c r="T1571" s="1" t="s">
        <v>4369</v>
      </c>
      <c r="U1571" s="1" t="str">
        <f t="shared" si="50"/>
        <v>Y</v>
      </c>
      <c r="V1571" s="1" t="str">
        <f t="shared" si="51"/>
        <v>Y</v>
      </c>
      <c r="W1571" s="1" t="s">
        <v>5813</v>
      </c>
      <c r="X1571" s="1" t="s">
        <v>5813</v>
      </c>
      <c r="AA1571" s="1" t="s">
        <v>5815</v>
      </c>
      <c r="AB1571" s="1" t="e">
        <v>#N/A</v>
      </c>
    </row>
    <row r="1572" spans="1:31" x14ac:dyDescent="0.4">
      <c r="A1572" s="1">
        <v>604581497</v>
      </c>
      <c r="B1572" s="1" t="s">
        <v>1473</v>
      </c>
      <c r="C1572" s="1">
        <v>35</v>
      </c>
      <c r="D1572" s="1">
        <v>385</v>
      </c>
      <c r="E1572" s="1" t="s">
        <v>5827</v>
      </c>
      <c r="F1572" s="1">
        <v>1</v>
      </c>
      <c r="G1572" s="1" t="s">
        <v>172</v>
      </c>
      <c r="H1572" s="1" t="s">
        <v>7106</v>
      </c>
      <c r="I1572" s="1">
        <v>21</v>
      </c>
      <c r="J1572" s="1" t="s">
        <v>172</v>
      </c>
      <c r="K1572" s="5">
        <v>21</v>
      </c>
      <c r="L1572" s="5">
        <v>3.0568470495736726E-2</v>
      </c>
      <c r="M1572" s="12">
        <v>0.81375765824459456</v>
      </c>
      <c r="N1572" s="12">
        <v>0.13309773997581664</v>
      </c>
      <c r="O1572" s="1" t="s">
        <v>9</v>
      </c>
      <c r="P1572" s="1">
        <v>0.31333768340000001</v>
      </c>
      <c r="Q1572" s="1" t="s">
        <v>4260</v>
      </c>
      <c r="S1572" s="1" t="e">
        <v>#N/A</v>
      </c>
      <c r="T1572" s="1" t="s">
        <v>4261</v>
      </c>
      <c r="U1572" s="1" t="str">
        <f t="shared" si="50"/>
        <v>Y</v>
      </c>
      <c r="V1572" s="1" t="str">
        <f t="shared" si="51"/>
        <v>Y</v>
      </c>
      <c r="W1572" s="1" t="s">
        <v>5812</v>
      </c>
      <c r="X1572" s="1" t="s">
        <v>5812</v>
      </c>
      <c r="Y1572" s="1" t="s">
        <v>6070</v>
      </c>
      <c r="AB1572" s="1" t="e">
        <v>#N/A</v>
      </c>
    </row>
    <row r="1573" spans="1:31" x14ac:dyDescent="0.4">
      <c r="A1573" s="1">
        <v>298760261</v>
      </c>
      <c r="B1573" s="1" t="s">
        <v>301</v>
      </c>
      <c r="C1573" s="1" t="s">
        <v>5946</v>
      </c>
      <c r="D1573" s="1">
        <v>329</v>
      </c>
      <c r="E1573" s="1" t="s">
        <v>5827</v>
      </c>
      <c r="F1573" s="1">
        <v>1</v>
      </c>
      <c r="G1573" s="1" t="s">
        <v>96</v>
      </c>
      <c r="H1573" s="1" t="s">
        <v>7089</v>
      </c>
      <c r="I1573" s="1">
        <v>5</v>
      </c>
      <c r="J1573" s="1" t="s">
        <v>96</v>
      </c>
      <c r="K1573" s="5">
        <v>5</v>
      </c>
      <c r="L1573" s="5">
        <v>0.12327721798701843</v>
      </c>
      <c r="M1573" s="12">
        <v>0.74923816764045159</v>
      </c>
      <c r="N1573" s="12">
        <v>0.23710584271045448</v>
      </c>
      <c r="O1573" s="1" t="s">
        <v>9</v>
      </c>
      <c r="P1573" s="1">
        <v>0.85031706060000001</v>
      </c>
      <c r="Q1573" s="1" t="s">
        <v>3122</v>
      </c>
      <c r="S1573" s="1" t="s">
        <v>5813</v>
      </c>
      <c r="T1573" s="1" t="s">
        <v>3123</v>
      </c>
      <c r="U1573" s="1" t="str">
        <f t="shared" si="50"/>
        <v>N</v>
      </c>
      <c r="V1573" s="1" t="str">
        <f t="shared" si="51"/>
        <v>N</v>
      </c>
      <c r="W1573" s="1" t="s">
        <v>5813</v>
      </c>
      <c r="X1573" s="1" t="s">
        <v>5813</v>
      </c>
      <c r="AA1573" s="1" t="s">
        <v>326</v>
      </c>
      <c r="AB1573" s="1" t="e">
        <v>#N/A</v>
      </c>
    </row>
    <row r="1574" spans="1:31" x14ac:dyDescent="0.4">
      <c r="A1574" s="1">
        <v>297710633</v>
      </c>
      <c r="B1574" s="1" t="s">
        <v>301</v>
      </c>
      <c r="C1574" s="1" t="s">
        <v>5946</v>
      </c>
      <c r="D1574" s="1">
        <v>329</v>
      </c>
      <c r="E1574" s="1" t="s">
        <v>5827</v>
      </c>
      <c r="F1574" s="1">
        <v>1</v>
      </c>
      <c r="G1574" s="1" t="s">
        <v>96</v>
      </c>
      <c r="H1574" s="1">
        <v>0</v>
      </c>
      <c r="I1574" s="1">
        <v>5</v>
      </c>
      <c r="J1574" s="1" t="s">
        <v>96</v>
      </c>
      <c r="K1574" s="5">
        <v>5</v>
      </c>
      <c r="L1574" s="5">
        <v>6.2929180387499895E-2</v>
      </c>
      <c r="M1574" s="12">
        <v>1</v>
      </c>
      <c r="N1574" s="12">
        <v>0</v>
      </c>
      <c r="O1574" s="1" t="s">
        <v>21</v>
      </c>
      <c r="P1574" s="1">
        <v>0.67850386730000001</v>
      </c>
      <c r="Q1574" s="1" t="s">
        <v>3396</v>
      </c>
      <c r="S1574" s="1" t="s">
        <v>5813</v>
      </c>
      <c r="T1574" s="1" t="s">
        <v>3397</v>
      </c>
      <c r="U1574" s="1" t="str">
        <f t="shared" si="50"/>
        <v>Y</v>
      </c>
      <c r="V1574" s="1" t="str">
        <f t="shared" si="51"/>
        <v>Y</v>
      </c>
      <c r="W1574" s="1" t="s">
        <v>5813</v>
      </c>
      <c r="X1574" s="1" t="s">
        <v>5813</v>
      </c>
      <c r="AA1574" s="1" t="s">
        <v>326</v>
      </c>
      <c r="AB1574" s="1" t="e">
        <v>#N/A</v>
      </c>
    </row>
    <row r="1575" spans="1:31" x14ac:dyDescent="0.4">
      <c r="A1575" s="1">
        <v>263370720</v>
      </c>
      <c r="B1575" s="1" t="s">
        <v>441</v>
      </c>
      <c r="C1575" s="1" t="s">
        <v>5946</v>
      </c>
      <c r="D1575" s="1">
        <v>329</v>
      </c>
      <c r="E1575" s="1" t="s">
        <v>5827</v>
      </c>
      <c r="F1575" s="1">
        <v>1</v>
      </c>
      <c r="G1575" s="1" t="s">
        <v>96</v>
      </c>
      <c r="H1575" s="1">
        <v>0</v>
      </c>
      <c r="I1575" s="1">
        <v>5</v>
      </c>
      <c r="J1575" s="1" t="s">
        <v>96</v>
      </c>
      <c r="K1575" s="5">
        <v>5</v>
      </c>
      <c r="L1575" s="5">
        <v>1.427992549590759E-2</v>
      </c>
      <c r="M1575" s="12">
        <v>0.99982438080208413</v>
      </c>
      <c r="N1575" s="12">
        <v>1.7561919791586771E-4</v>
      </c>
      <c r="O1575" s="1" t="s">
        <v>21</v>
      </c>
      <c r="P1575" s="1">
        <v>0.11603895555</v>
      </c>
      <c r="Q1575" s="1" t="s">
        <v>5266</v>
      </c>
      <c r="S1575" s="1" t="e">
        <v>#N/A</v>
      </c>
      <c r="T1575" s="1" t="s">
        <v>5267</v>
      </c>
      <c r="U1575" s="1" t="str">
        <f t="shared" si="50"/>
        <v>Y</v>
      </c>
      <c r="V1575" s="1" t="str">
        <f t="shared" si="51"/>
        <v>Y</v>
      </c>
      <c r="W1575" s="1" t="s">
        <v>5813</v>
      </c>
      <c r="X1575" s="1" t="s">
        <v>5813</v>
      </c>
      <c r="Z1575" s="1" t="s">
        <v>5812</v>
      </c>
      <c r="AA1575" s="1" t="s">
        <v>5822</v>
      </c>
      <c r="AB1575" s="1" t="e">
        <v>#N/A</v>
      </c>
    </row>
    <row r="1576" spans="1:31" x14ac:dyDescent="0.4">
      <c r="A1576" s="1">
        <v>265820951</v>
      </c>
      <c r="B1576" s="1" t="s">
        <v>441</v>
      </c>
      <c r="C1576" s="1" t="s">
        <v>5946</v>
      </c>
      <c r="D1576" s="1">
        <v>329</v>
      </c>
      <c r="E1576" s="1" t="s">
        <v>5827</v>
      </c>
      <c r="F1576" s="1">
        <v>1</v>
      </c>
      <c r="G1576" s="1" t="s">
        <v>96</v>
      </c>
      <c r="H1576" s="1">
        <v>0</v>
      </c>
      <c r="I1576" s="1">
        <v>5</v>
      </c>
      <c r="J1576" s="1" t="s">
        <v>96</v>
      </c>
      <c r="K1576" s="5">
        <v>5</v>
      </c>
      <c r="L1576" s="5">
        <v>9.5419764388183486E-3</v>
      </c>
      <c r="M1576" s="12">
        <v>0.99855505752204665</v>
      </c>
      <c r="N1576" s="12">
        <v>1.4449424779532905E-3</v>
      </c>
      <c r="O1576" s="1" t="s">
        <v>21</v>
      </c>
      <c r="P1576" s="1">
        <v>6.9914231449999906E-2</v>
      </c>
      <c r="Q1576" s="1" t="s">
        <v>5542</v>
      </c>
      <c r="S1576" s="1" t="e">
        <v>#N/A</v>
      </c>
      <c r="T1576" s="1" t="s">
        <v>5543</v>
      </c>
      <c r="U1576" s="1" t="str">
        <f t="shared" si="50"/>
        <v>Y</v>
      </c>
      <c r="V1576" s="1" t="str">
        <f t="shared" si="51"/>
        <v>Y</v>
      </c>
      <c r="W1576" s="1" t="s">
        <v>5813</v>
      </c>
      <c r="X1576" s="1" t="s">
        <v>5813</v>
      </c>
      <c r="Z1576" s="1" t="s">
        <v>5812</v>
      </c>
      <c r="AA1576" s="1" t="s">
        <v>5822</v>
      </c>
      <c r="AB1576" s="1" t="e">
        <v>#N/A</v>
      </c>
    </row>
    <row r="1577" spans="1:31" x14ac:dyDescent="0.4">
      <c r="A1577" s="1">
        <v>304335875</v>
      </c>
      <c r="B1577" s="1" t="s">
        <v>1437</v>
      </c>
      <c r="C1577" s="1" t="s">
        <v>5946</v>
      </c>
      <c r="D1577" s="1">
        <v>329</v>
      </c>
      <c r="E1577" s="1" t="s">
        <v>5827</v>
      </c>
      <c r="F1577" s="1">
        <v>1</v>
      </c>
      <c r="G1577" s="1" t="s">
        <v>96</v>
      </c>
      <c r="H1577" s="1">
        <v>0</v>
      </c>
      <c r="I1577" s="1">
        <v>5</v>
      </c>
      <c r="J1577" s="1" t="s">
        <v>96</v>
      </c>
      <c r="K1577" s="5">
        <v>5</v>
      </c>
      <c r="L1577" s="5">
        <v>3.3586029700418081E-2</v>
      </c>
      <c r="M1577" s="12">
        <v>0.99999141587526863</v>
      </c>
      <c r="N1577" s="12">
        <v>8.5471218401866246E-6</v>
      </c>
      <c r="O1577" s="1" t="s">
        <v>9</v>
      </c>
      <c r="P1577" s="1">
        <v>7.0352176299999999E-2</v>
      </c>
      <c r="Q1577" s="1" t="s">
        <v>5532</v>
      </c>
      <c r="S1577" s="1" t="e">
        <v>#N/A</v>
      </c>
      <c r="T1577" s="1" t="s">
        <v>5533</v>
      </c>
      <c r="U1577" s="1" t="str">
        <f t="shared" si="50"/>
        <v>Y</v>
      </c>
      <c r="V1577" s="1" t="str">
        <f t="shared" si="51"/>
        <v>Y</v>
      </c>
      <c r="W1577" s="1" t="s">
        <v>5813</v>
      </c>
      <c r="X1577" s="1" t="s">
        <v>5813</v>
      </c>
      <c r="Z1577" s="1" t="s">
        <v>7016</v>
      </c>
      <c r="AA1577" s="1" t="s">
        <v>5822</v>
      </c>
      <c r="AB1577" s="1" t="e">
        <v>#N/A</v>
      </c>
    </row>
    <row r="1578" spans="1:31" x14ac:dyDescent="0.4">
      <c r="A1578" s="1">
        <v>178487444</v>
      </c>
      <c r="B1578" s="1" t="s">
        <v>939</v>
      </c>
      <c r="C1578" s="1" t="s">
        <v>5946</v>
      </c>
      <c r="D1578" s="1">
        <v>329</v>
      </c>
      <c r="E1578" s="1" t="s">
        <v>5827</v>
      </c>
      <c r="F1578" s="1">
        <v>1</v>
      </c>
      <c r="G1578" s="1" t="s">
        <v>96</v>
      </c>
      <c r="H1578" s="1">
        <v>0</v>
      </c>
      <c r="I1578" s="1">
        <v>5</v>
      </c>
      <c r="J1578" s="1" t="s">
        <v>96</v>
      </c>
      <c r="K1578" s="5">
        <v>5</v>
      </c>
      <c r="L1578" s="5">
        <v>1.2241405593798729E-2</v>
      </c>
      <c r="M1578" s="12">
        <v>0.99737151507624844</v>
      </c>
      <c r="N1578" s="12">
        <v>2.62848492375157E-3</v>
      </c>
      <c r="O1578" s="1" t="s">
        <v>21</v>
      </c>
      <c r="P1578" s="1">
        <v>0.1689320178</v>
      </c>
      <c r="Q1578" s="1" t="s">
        <v>4915</v>
      </c>
      <c r="S1578" s="1" t="s">
        <v>5813</v>
      </c>
      <c r="T1578" s="1" t="s">
        <v>4916</v>
      </c>
      <c r="U1578" s="1" t="str">
        <f t="shared" si="50"/>
        <v>Y</v>
      </c>
      <c r="V1578" s="1" t="str">
        <f t="shared" si="51"/>
        <v>Y</v>
      </c>
      <c r="W1578" s="1" t="s">
        <v>5813</v>
      </c>
      <c r="X1578" s="1" t="s">
        <v>5813</v>
      </c>
      <c r="Y1578" s="1" t="s">
        <v>6166</v>
      </c>
      <c r="AA1578" s="1" t="s">
        <v>5817</v>
      </c>
      <c r="AB1578" s="1" t="e">
        <v>#N/A</v>
      </c>
    </row>
    <row r="1579" spans="1:31" x14ac:dyDescent="0.4">
      <c r="A1579" s="1">
        <v>159223769</v>
      </c>
      <c r="B1579" s="1" t="s">
        <v>939</v>
      </c>
      <c r="C1579" s="1" t="s">
        <v>5946</v>
      </c>
      <c r="D1579" s="1">
        <v>329</v>
      </c>
      <c r="E1579" s="1" t="s">
        <v>5827</v>
      </c>
      <c r="F1579" s="1">
        <v>1</v>
      </c>
      <c r="G1579" s="1" t="s">
        <v>96</v>
      </c>
      <c r="H1579" s="1" t="s">
        <v>2916</v>
      </c>
      <c r="I1579" s="1">
        <v>5</v>
      </c>
      <c r="J1579" s="1" t="s">
        <v>96</v>
      </c>
      <c r="K1579" s="5">
        <v>5</v>
      </c>
      <c r="L1579" s="5">
        <v>9.8122523248022675E-2</v>
      </c>
      <c r="M1579" s="12">
        <v>0.80022728583684088</v>
      </c>
      <c r="N1579" s="12">
        <v>0.16176049212240423</v>
      </c>
      <c r="O1579" s="1" t="s">
        <v>21</v>
      </c>
      <c r="P1579" s="1">
        <v>0.419505118549999</v>
      </c>
      <c r="Q1579" s="1" t="s">
        <v>3958</v>
      </c>
      <c r="S1579" s="1" t="e">
        <v>#N/A</v>
      </c>
      <c r="T1579" s="1" t="s">
        <v>3959</v>
      </c>
      <c r="U1579" s="1" t="str">
        <f t="shared" si="50"/>
        <v>Y</v>
      </c>
      <c r="V1579" s="1" t="str">
        <f t="shared" si="51"/>
        <v>Y</v>
      </c>
      <c r="W1579" s="1" t="s">
        <v>5813</v>
      </c>
      <c r="X1579" s="1" t="s">
        <v>5813</v>
      </c>
      <c r="AA1579" s="1" t="s">
        <v>5817</v>
      </c>
      <c r="AB1579" s="1" t="e">
        <v>#N/A</v>
      </c>
    </row>
    <row r="1580" spans="1:31" x14ac:dyDescent="0.4">
      <c r="A1580" s="1">
        <v>670228985</v>
      </c>
      <c r="B1580" s="1" t="s">
        <v>617</v>
      </c>
      <c r="C1580" s="1">
        <v>36</v>
      </c>
      <c r="D1580" s="1">
        <v>329</v>
      </c>
      <c r="E1580" s="1" t="s">
        <v>5827</v>
      </c>
      <c r="F1580" s="1">
        <v>1</v>
      </c>
      <c r="G1580" s="1" t="s">
        <v>96</v>
      </c>
      <c r="H1580" s="1" t="s">
        <v>638</v>
      </c>
      <c r="I1580" s="1">
        <v>5</v>
      </c>
      <c r="J1580" s="1" t="s">
        <v>96</v>
      </c>
      <c r="K1580" s="5">
        <v>5</v>
      </c>
      <c r="L1580" s="5">
        <v>7.0089780189843645E-2</v>
      </c>
      <c r="M1580" s="12">
        <v>0.95122777204523057</v>
      </c>
      <c r="N1580" s="12">
        <v>4.8772227954769473E-2</v>
      </c>
      <c r="O1580" s="1" t="s">
        <v>21</v>
      </c>
      <c r="P1580" s="1">
        <v>0.94568561360000003</v>
      </c>
      <c r="Q1580" s="1" t="s">
        <v>2995</v>
      </c>
      <c r="S1580" s="1" t="e">
        <v>#N/A</v>
      </c>
      <c r="T1580" s="1" t="s">
        <v>2996</v>
      </c>
      <c r="U1580" s="1" t="str">
        <f t="shared" si="50"/>
        <v>Y</v>
      </c>
      <c r="V1580" s="1" t="str">
        <f t="shared" si="51"/>
        <v>Y</v>
      </c>
      <c r="W1580" s="1" t="s">
        <v>5812</v>
      </c>
      <c r="X1580" s="1" t="s">
        <v>5813</v>
      </c>
      <c r="Y1580" s="1" t="s">
        <v>6170</v>
      </c>
      <c r="AA1580" s="1" t="s">
        <v>5815</v>
      </c>
      <c r="AB1580" s="1" t="e">
        <v>#N/A</v>
      </c>
    </row>
    <row r="1581" spans="1:31" x14ac:dyDescent="0.4">
      <c r="A1581" s="1">
        <v>297654263</v>
      </c>
      <c r="B1581" s="1" t="s">
        <v>617</v>
      </c>
      <c r="C1581" s="1" t="s">
        <v>5946</v>
      </c>
      <c r="D1581" s="1">
        <v>329</v>
      </c>
      <c r="E1581" s="1" t="s">
        <v>5827</v>
      </c>
      <c r="F1581" s="1">
        <v>1</v>
      </c>
      <c r="G1581" s="1" t="s">
        <v>96</v>
      </c>
      <c r="H1581" s="1">
        <v>0</v>
      </c>
      <c r="I1581" s="1">
        <v>5</v>
      </c>
      <c r="J1581" s="1" t="s">
        <v>96</v>
      </c>
      <c r="K1581" s="5">
        <v>5</v>
      </c>
      <c r="L1581" s="5">
        <v>8.5576239129910414E-2</v>
      </c>
      <c r="M1581" s="12">
        <v>0.99777033342607102</v>
      </c>
      <c r="N1581" s="12">
        <v>1.7436958657236121E-3</v>
      </c>
      <c r="O1581" s="1" t="s">
        <v>9</v>
      </c>
      <c r="P1581" s="1">
        <v>3.1522135904000002</v>
      </c>
      <c r="Q1581" s="1" t="s">
        <v>1453</v>
      </c>
      <c r="S1581" s="1" t="s">
        <v>5813</v>
      </c>
      <c r="T1581" s="1" t="s">
        <v>1454</v>
      </c>
      <c r="U1581" s="1" t="str">
        <f t="shared" si="50"/>
        <v>Y</v>
      </c>
      <c r="V1581" s="1" t="str">
        <f t="shared" si="51"/>
        <v>Y</v>
      </c>
      <c r="W1581" s="1" t="s">
        <v>5813</v>
      </c>
      <c r="X1581" s="1" t="s">
        <v>5813</v>
      </c>
      <c r="AA1581" s="1" t="s">
        <v>5815</v>
      </c>
      <c r="AB1581" s="1" t="e">
        <v>#N/A</v>
      </c>
    </row>
    <row r="1582" spans="1:31" x14ac:dyDescent="0.4">
      <c r="A1582" s="1">
        <v>288170549</v>
      </c>
      <c r="B1582" s="1" t="s">
        <v>617</v>
      </c>
      <c r="C1582" s="1" t="s">
        <v>5946</v>
      </c>
      <c r="D1582" s="1">
        <v>329</v>
      </c>
      <c r="E1582" s="1" t="s">
        <v>5827</v>
      </c>
      <c r="F1582" s="1">
        <v>1</v>
      </c>
      <c r="G1582" s="1" t="s">
        <v>96</v>
      </c>
      <c r="H1582" s="1" t="s">
        <v>7089</v>
      </c>
      <c r="I1582" s="1">
        <v>5</v>
      </c>
      <c r="J1582" s="1" t="s">
        <v>96</v>
      </c>
      <c r="K1582" s="5">
        <v>5</v>
      </c>
      <c r="L1582" s="5">
        <v>3.187568720459278E-2</v>
      </c>
      <c r="M1582" s="12">
        <v>0.53816568775503359</v>
      </c>
      <c r="N1582" s="12">
        <v>0.36327394442347782</v>
      </c>
      <c r="O1582" s="1" t="s">
        <v>9</v>
      </c>
      <c r="P1582" s="1">
        <v>1.4209676600000001</v>
      </c>
      <c r="Q1582" s="1" t="s">
        <v>2488</v>
      </c>
      <c r="S1582" s="1" t="s">
        <v>5813</v>
      </c>
      <c r="T1582" s="1" t="s">
        <v>2489</v>
      </c>
      <c r="U1582" s="1" t="str">
        <f t="shared" si="50"/>
        <v>N</v>
      </c>
      <c r="V1582" s="1" t="str">
        <f t="shared" si="51"/>
        <v>N</v>
      </c>
      <c r="W1582" s="1" t="s">
        <v>5813</v>
      </c>
      <c r="X1582" s="1" t="s">
        <v>5813</v>
      </c>
      <c r="AA1582" s="1" t="s">
        <v>5815</v>
      </c>
      <c r="AB1582" s="1" t="e">
        <v>#N/A</v>
      </c>
    </row>
    <row r="1583" spans="1:31" x14ac:dyDescent="0.4">
      <c r="A1583" s="1">
        <v>266172624</v>
      </c>
      <c r="B1583" s="1" t="s">
        <v>123</v>
      </c>
      <c r="C1583" s="1" t="s">
        <v>5946</v>
      </c>
      <c r="D1583" s="1">
        <v>329</v>
      </c>
      <c r="E1583" s="1" t="s">
        <v>5827</v>
      </c>
      <c r="F1583" s="1">
        <v>1</v>
      </c>
      <c r="G1583" s="1" t="s">
        <v>96</v>
      </c>
      <c r="H1583" s="1" t="s">
        <v>7089</v>
      </c>
      <c r="I1583" s="1">
        <v>5</v>
      </c>
      <c r="J1583" s="1" t="s">
        <v>96</v>
      </c>
      <c r="K1583" s="5">
        <v>5</v>
      </c>
      <c r="L1583" s="5">
        <v>0.262912066323578</v>
      </c>
      <c r="M1583" s="12">
        <v>0.49843375975283616</v>
      </c>
      <c r="N1583" s="12">
        <v>0.30363690950713035</v>
      </c>
      <c r="O1583" s="1" t="s">
        <v>9</v>
      </c>
      <c r="P1583" s="1">
        <v>7.2841493312000001</v>
      </c>
      <c r="Q1583" s="1" t="s">
        <v>582</v>
      </c>
      <c r="S1583" s="1" t="e">
        <v>#N/A</v>
      </c>
      <c r="T1583" s="1" t="s">
        <v>583</v>
      </c>
      <c r="U1583" s="1" t="str">
        <f t="shared" si="50"/>
        <v>N</v>
      </c>
      <c r="V1583" s="1" t="str">
        <f t="shared" si="51"/>
        <v>N</v>
      </c>
      <c r="W1583" s="1" t="s">
        <v>5813</v>
      </c>
      <c r="X1583" s="1" t="s">
        <v>5813</v>
      </c>
      <c r="AA1583" s="1" t="s">
        <v>5814</v>
      </c>
      <c r="AB1583" s="1" t="e">
        <v>#N/A</v>
      </c>
    </row>
    <row r="1584" spans="1:31" x14ac:dyDescent="0.4">
      <c r="A1584" s="1">
        <v>264629246</v>
      </c>
      <c r="B1584" s="1" t="s">
        <v>578</v>
      </c>
      <c r="C1584" s="1" t="s">
        <v>5946</v>
      </c>
      <c r="D1584" s="1">
        <v>337</v>
      </c>
      <c r="E1584" s="1" t="s">
        <v>5827</v>
      </c>
      <c r="F1584" s="1">
        <v>1</v>
      </c>
      <c r="G1584" s="1" t="s">
        <v>492</v>
      </c>
      <c r="H1584" s="1" t="s">
        <v>454</v>
      </c>
      <c r="I1584" s="1">
        <v>6</v>
      </c>
      <c r="J1584" s="1" t="s">
        <v>492</v>
      </c>
      <c r="K1584" s="5">
        <v>6</v>
      </c>
      <c r="L1584" s="5">
        <v>1.629913705897449E-2</v>
      </c>
      <c r="M1584" s="12">
        <v>0.99273286175899278</v>
      </c>
      <c r="N1584" s="12">
        <v>7.2664110255809935E-3</v>
      </c>
      <c r="O1584" s="1" t="s">
        <v>21</v>
      </c>
      <c r="P1584" s="1">
        <v>4.7799385462499899E-2</v>
      </c>
      <c r="Q1584" s="1" t="s">
        <v>5675</v>
      </c>
      <c r="S1584" s="1" t="e">
        <v>#N/A</v>
      </c>
      <c r="T1584" s="1" t="s">
        <v>5676</v>
      </c>
      <c r="U1584" s="1" t="str">
        <f t="shared" si="50"/>
        <v>Y</v>
      </c>
      <c r="V1584" s="1" t="str">
        <f t="shared" si="51"/>
        <v>Y</v>
      </c>
      <c r="W1584" s="1" t="s">
        <v>5813</v>
      </c>
      <c r="X1584" s="1" t="s">
        <v>5813</v>
      </c>
      <c r="AA1584" s="1" t="s">
        <v>326</v>
      </c>
      <c r="AB1584" s="1" t="e">
        <v>#N/A</v>
      </c>
    </row>
    <row r="1585" spans="1:31" x14ac:dyDescent="0.4">
      <c r="A1585" s="1">
        <v>166323186</v>
      </c>
      <c r="B1585" s="1" t="s">
        <v>578</v>
      </c>
      <c r="C1585" s="1" t="s">
        <v>5946</v>
      </c>
      <c r="D1585" s="1">
        <v>337</v>
      </c>
      <c r="E1585" s="1" t="s">
        <v>5827</v>
      </c>
      <c r="F1585" s="1">
        <v>1</v>
      </c>
      <c r="G1585" s="1" t="s">
        <v>492</v>
      </c>
      <c r="H1585" s="1" t="s">
        <v>128</v>
      </c>
      <c r="I1585" s="1">
        <v>6</v>
      </c>
      <c r="J1585" s="1" t="s">
        <v>492</v>
      </c>
      <c r="K1585" s="5">
        <v>6</v>
      </c>
      <c r="L1585" s="5">
        <v>5.20767040905393E-2</v>
      </c>
      <c r="M1585" s="12">
        <v>0.98580608158896177</v>
      </c>
      <c r="N1585" s="12">
        <v>1.4193918411038217E-2</v>
      </c>
      <c r="O1585" s="1" t="s">
        <v>9</v>
      </c>
      <c r="P1585" s="1">
        <v>0.43025980270000003</v>
      </c>
      <c r="Q1585" s="1" t="s">
        <v>3914</v>
      </c>
      <c r="S1585" s="1" t="s">
        <v>5813</v>
      </c>
      <c r="T1585" s="1" t="s">
        <v>3915</v>
      </c>
      <c r="U1585" s="1" t="str">
        <f t="shared" si="50"/>
        <v>Y</v>
      </c>
      <c r="V1585" s="1" t="str">
        <f t="shared" si="51"/>
        <v>Y</v>
      </c>
      <c r="W1585" s="1" t="s">
        <v>5813</v>
      </c>
      <c r="X1585" s="1" t="s">
        <v>5813</v>
      </c>
      <c r="AA1585" s="1" t="s">
        <v>326</v>
      </c>
      <c r="AB1585" s="1" t="e">
        <v>#N/A</v>
      </c>
    </row>
    <row r="1586" spans="1:31" x14ac:dyDescent="0.4">
      <c r="A1586" s="1">
        <v>114292355</v>
      </c>
      <c r="B1586" s="1" t="s">
        <v>10</v>
      </c>
      <c r="C1586" s="1" t="s">
        <v>5946</v>
      </c>
      <c r="D1586" s="1">
        <v>337</v>
      </c>
      <c r="E1586" s="1" t="s">
        <v>5827</v>
      </c>
      <c r="F1586" s="1">
        <v>1</v>
      </c>
      <c r="G1586" s="1" t="s">
        <v>492</v>
      </c>
      <c r="H1586" s="1" t="s">
        <v>47</v>
      </c>
      <c r="I1586" s="1">
        <v>6</v>
      </c>
      <c r="J1586" s="1" t="s">
        <v>492</v>
      </c>
      <c r="K1586" s="5">
        <v>6</v>
      </c>
      <c r="L1586" s="5">
        <v>0.37712021763120468</v>
      </c>
      <c r="M1586" s="12">
        <v>0.5371330244828193</v>
      </c>
      <c r="N1586" s="12">
        <v>0.45818144024394147</v>
      </c>
      <c r="O1586" s="1" t="s">
        <v>9</v>
      </c>
      <c r="P1586" s="1">
        <v>6.8609844687999999</v>
      </c>
      <c r="Q1586" s="1" t="s">
        <v>623</v>
      </c>
      <c r="S1586" s="1" t="e">
        <v>#N/A</v>
      </c>
      <c r="T1586" s="1" t="s">
        <v>624</v>
      </c>
      <c r="U1586" s="1" t="str">
        <f t="shared" si="50"/>
        <v>N</v>
      </c>
      <c r="V1586" s="1" t="str">
        <f t="shared" si="51"/>
        <v>N</v>
      </c>
      <c r="W1586" s="1" t="s">
        <v>5813</v>
      </c>
      <c r="X1586" s="1" t="s">
        <v>5813</v>
      </c>
      <c r="AA1586" s="1" t="s">
        <v>5816</v>
      </c>
      <c r="AB1586" s="1" t="s">
        <v>5813</v>
      </c>
    </row>
    <row r="1587" spans="1:31" x14ac:dyDescent="0.4">
      <c r="A1587" s="5">
        <v>695974330</v>
      </c>
      <c r="B1587" s="5" t="s">
        <v>1473</v>
      </c>
      <c r="C1587" s="5" t="s">
        <v>7035</v>
      </c>
      <c r="D1587" s="5">
        <v>199</v>
      </c>
      <c r="E1587" s="5" t="s">
        <v>5827</v>
      </c>
      <c r="F1587" s="1">
        <v>1</v>
      </c>
      <c r="G1587" s="5" t="s">
        <v>484</v>
      </c>
      <c r="H1587" s="5" t="s">
        <v>7397</v>
      </c>
      <c r="I1587" s="5">
        <v>23</v>
      </c>
      <c r="J1587" s="5" t="s">
        <v>484</v>
      </c>
      <c r="K1587" s="5">
        <v>23</v>
      </c>
      <c r="L1587" s="5">
        <v>3.4490498323238332E-3</v>
      </c>
      <c r="M1587" s="12">
        <v>0.53731984259058629</v>
      </c>
      <c r="N1587" s="12">
        <v>0.28799821091173605</v>
      </c>
      <c r="O1587" s="5" t="s">
        <v>9</v>
      </c>
      <c r="P1587" s="5"/>
      <c r="Q1587" s="5" t="s">
        <v>7054</v>
      </c>
      <c r="R1587" s="5"/>
      <c r="S1587" s="5" t="e">
        <v>#N/A</v>
      </c>
      <c r="T1587" s="5" t="s">
        <v>8417</v>
      </c>
      <c r="U1587" s="5" t="str">
        <f t="shared" si="50"/>
        <v>N</v>
      </c>
      <c r="V1587" s="5" t="str">
        <f t="shared" si="51"/>
        <v>N</v>
      </c>
      <c r="W1587" s="5" t="s">
        <v>5812</v>
      </c>
      <c r="X1587" s="5" t="s">
        <v>5812</v>
      </c>
      <c r="Y1587" s="5" t="s">
        <v>8412</v>
      </c>
      <c r="Z1587" s="5"/>
      <c r="AA1587" s="5"/>
      <c r="AB1587" s="1" t="e">
        <v>#N/A</v>
      </c>
      <c r="AC1587" s="5"/>
      <c r="AD1587" s="5"/>
      <c r="AE1587" s="5"/>
    </row>
    <row r="1588" spans="1:31" x14ac:dyDescent="0.4">
      <c r="A1588" s="1">
        <v>112935169</v>
      </c>
      <c r="B1588" s="1" t="s">
        <v>10</v>
      </c>
      <c r="C1588" s="1" t="s">
        <v>5946</v>
      </c>
      <c r="D1588" s="1">
        <v>337</v>
      </c>
      <c r="E1588" s="1" t="s">
        <v>5827</v>
      </c>
      <c r="F1588" s="1">
        <v>1</v>
      </c>
      <c r="G1588" s="1" t="s">
        <v>492</v>
      </c>
      <c r="H1588" s="1" t="s">
        <v>47</v>
      </c>
      <c r="I1588" s="1">
        <v>6</v>
      </c>
      <c r="J1588" s="1" t="s">
        <v>492</v>
      </c>
      <c r="K1588" s="5">
        <v>6</v>
      </c>
      <c r="L1588" s="5">
        <v>0.221910229876561</v>
      </c>
      <c r="M1588" s="12">
        <v>0.51341207468189753</v>
      </c>
      <c r="N1588" s="12">
        <v>0.48658792531810235</v>
      </c>
      <c r="O1588" s="1" t="s">
        <v>9</v>
      </c>
      <c r="P1588" s="1">
        <v>7.3373369887999997</v>
      </c>
      <c r="Q1588" s="1" t="s">
        <v>576</v>
      </c>
      <c r="S1588" s="1" t="e">
        <v>#N/A</v>
      </c>
      <c r="T1588" s="1" t="s">
        <v>577</v>
      </c>
      <c r="U1588" s="1" t="str">
        <f t="shared" ref="U1588:U1651" si="52">IF($M1588&gt;0.5,IF($N1588&lt;0.2, "Y", "N"),"N")</f>
        <v>N</v>
      </c>
      <c r="V1588" s="1" t="str">
        <f t="shared" ref="V1588:V1651" si="53">IF($M1588&gt;0.7,IF($N1588&lt;0.17, "Y", "N"),"N")</f>
        <v>N</v>
      </c>
      <c r="W1588" s="1" t="s">
        <v>5813</v>
      </c>
      <c r="X1588" s="1" t="s">
        <v>5813</v>
      </c>
      <c r="AA1588" s="1" t="s">
        <v>5816</v>
      </c>
      <c r="AB1588" s="1" t="s">
        <v>5813</v>
      </c>
    </row>
    <row r="1589" spans="1:31" x14ac:dyDescent="0.4">
      <c r="A1589" s="1">
        <v>112791318</v>
      </c>
      <c r="B1589" s="1" t="s">
        <v>10</v>
      </c>
      <c r="C1589" s="1" t="s">
        <v>5946</v>
      </c>
      <c r="D1589" s="1">
        <v>337</v>
      </c>
      <c r="E1589" s="1" t="s">
        <v>5827</v>
      </c>
      <c r="F1589" s="1">
        <v>1</v>
      </c>
      <c r="G1589" s="1" t="s">
        <v>492</v>
      </c>
      <c r="H1589" s="1" t="s">
        <v>128</v>
      </c>
      <c r="I1589" s="1">
        <v>6</v>
      </c>
      <c r="J1589" s="1" t="s">
        <v>492</v>
      </c>
      <c r="K1589" s="5">
        <v>6</v>
      </c>
      <c r="L1589" s="5">
        <v>0.42860650393006389</v>
      </c>
      <c r="M1589" s="12">
        <v>0.50064217156632784</v>
      </c>
      <c r="N1589" s="12">
        <v>0.48978332584811296</v>
      </c>
      <c r="O1589" s="1" t="s">
        <v>9</v>
      </c>
      <c r="P1589" s="1">
        <v>7.8662229967999897</v>
      </c>
      <c r="Q1589" s="1" t="s">
        <v>493</v>
      </c>
      <c r="S1589" s="1" t="s">
        <v>5813</v>
      </c>
      <c r="T1589" s="1" t="s">
        <v>494</v>
      </c>
      <c r="U1589" s="1" t="str">
        <f t="shared" si="52"/>
        <v>N</v>
      </c>
      <c r="V1589" s="1" t="str">
        <f t="shared" si="53"/>
        <v>N</v>
      </c>
      <c r="W1589" s="1" t="s">
        <v>5813</v>
      </c>
      <c r="X1589" s="1" t="s">
        <v>5813</v>
      </c>
      <c r="AA1589" s="1" t="s">
        <v>5816</v>
      </c>
      <c r="AB1589" s="1" t="s">
        <v>5813</v>
      </c>
    </row>
    <row r="1590" spans="1:31" x14ac:dyDescent="0.4">
      <c r="A1590" s="1">
        <v>266644610</v>
      </c>
      <c r="B1590" s="1" t="s">
        <v>149</v>
      </c>
      <c r="C1590" s="1" t="s">
        <v>5946</v>
      </c>
      <c r="D1590" s="1">
        <v>337</v>
      </c>
      <c r="E1590" s="1" t="s">
        <v>5827</v>
      </c>
      <c r="F1590" s="1">
        <v>1</v>
      </c>
      <c r="G1590" s="1" t="s">
        <v>492</v>
      </c>
      <c r="H1590" s="1" t="s">
        <v>128</v>
      </c>
      <c r="I1590" s="1">
        <v>6</v>
      </c>
      <c r="J1590" s="1" t="s">
        <v>492</v>
      </c>
      <c r="K1590" s="5">
        <v>6</v>
      </c>
      <c r="L1590" s="5">
        <v>0.15025455614001365</v>
      </c>
      <c r="M1590" s="12">
        <v>0.99452595674204902</v>
      </c>
      <c r="N1590" s="12">
        <v>5.4740432579509085E-3</v>
      </c>
      <c r="O1590" s="1" t="s">
        <v>21</v>
      </c>
      <c r="P1590" s="1">
        <v>0.87427298419999999</v>
      </c>
      <c r="Q1590" s="1" t="s">
        <v>3081</v>
      </c>
      <c r="S1590" s="1" t="s">
        <v>5813</v>
      </c>
      <c r="T1590" s="1" t="s">
        <v>3082</v>
      </c>
      <c r="U1590" s="1" t="str">
        <f t="shared" si="52"/>
        <v>Y</v>
      </c>
      <c r="V1590" s="1" t="str">
        <f t="shared" si="53"/>
        <v>Y</v>
      </c>
      <c r="W1590" s="1" t="s">
        <v>5813</v>
      </c>
      <c r="X1590" s="1" t="s">
        <v>5813</v>
      </c>
      <c r="AA1590" s="1" t="s">
        <v>5815</v>
      </c>
      <c r="AB1590" s="1" t="e">
        <v>#N/A</v>
      </c>
    </row>
    <row r="1591" spans="1:31" x14ac:dyDescent="0.4">
      <c r="A1591" s="1">
        <v>298830161</v>
      </c>
      <c r="B1591" s="1" t="s">
        <v>149</v>
      </c>
      <c r="C1591" s="1" t="s">
        <v>5946</v>
      </c>
      <c r="D1591" s="1">
        <v>337</v>
      </c>
      <c r="E1591" s="1" t="s">
        <v>5827</v>
      </c>
      <c r="F1591" s="1">
        <v>1</v>
      </c>
      <c r="G1591" s="1" t="s">
        <v>492</v>
      </c>
      <c r="H1591" s="1" t="s">
        <v>7312</v>
      </c>
      <c r="I1591" s="1">
        <v>6</v>
      </c>
      <c r="J1591" s="1" t="s">
        <v>492</v>
      </c>
      <c r="K1591" s="5">
        <v>6</v>
      </c>
      <c r="L1591" s="5">
        <v>0.47621457786418669</v>
      </c>
      <c r="M1591" s="12">
        <v>0.56736928903047001</v>
      </c>
      <c r="N1591" s="12">
        <v>0.23384954640802885</v>
      </c>
      <c r="O1591" s="1" t="s">
        <v>9</v>
      </c>
      <c r="P1591" s="1">
        <v>1.5080599562000001</v>
      </c>
      <c r="Q1591" s="1" t="s">
        <v>2419</v>
      </c>
      <c r="S1591" s="1" t="e">
        <v>#N/A</v>
      </c>
      <c r="T1591" s="1" t="s">
        <v>2420</v>
      </c>
      <c r="U1591" s="1" t="str">
        <f t="shared" si="52"/>
        <v>N</v>
      </c>
      <c r="V1591" s="1" t="str">
        <f t="shared" si="53"/>
        <v>N</v>
      </c>
      <c r="W1591" s="1" t="s">
        <v>5813</v>
      </c>
      <c r="X1591" s="1" t="s">
        <v>5813</v>
      </c>
      <c r="AA1591" s="1" t="s">
        <v>5815</v>
      </c>
      <c r="AB1591" s="1" t="e">
        <v>#N/A</v>
      </c>
    </row>
    <row r="1592" spans="1:31" x14ac:dyDescent="0.4">
      <c r="A1592" s="1">
        <v>178284661</v>
      </c>
      <c r="B1592" s="1" t="s">
        <v>149</v>
      </c>
      <c r="C1592" s="1" t="s">
        <v>5946</v>
      </c>
      <c r="D1592" s="1">
        <v>337</v>
      </c>
      <c r="E1592" s="1" t="s">
        <v>5827</v>
      </c>
      <c r="F1592" s="1">
        <v>1</v>
      </c>
      <c r="G1592" s="1" t="s">
        <v>492</v>
      </c>
      <c r="H1592" s="1" t="s">
        <v>454</v>
      </c>
      <c r="I1592" s="1">
        <v>6</v>
      </c>
      <c r="J1592" s="1" t="s">
        <v>492</v>
      </c>
      <c r="K1592" s="5">
        <v>6</v>
      </c>
      <c r="L1592" s="5">
        <v>1.5437811681162646E-2</v>
      </c>
      <c r="M1592" s="12">
        <v>0.72534681092902664</v>
      </c>
      <c r="N1592" s="12">
        <v>0.27417581897339677</v>
      </c>
      <c r="O1592" s="1" t="s">
        <v>21</v>
      </c>
      <c r="P1592" s="1">
        <v>0.24249367450000001</v>
      </c>
      <c r="Q1592" s="1" t="s">
        <v>4536</v>
      </c>
      <c r="S1592" s="1" t="e">
        <v>#N/A</v>
      </c>
      <c r="T1592" s="1" t="s">
        <v>4537</v>
      </c>
      <c r="U1592" s="1" t="str">
        <f t="shared" si="52"/>
        <v>N</v>
      </c>
      <c r="V1592" s="1" t="str">
        <f t="shared" si="53"/>
        <v>N</v>
      </c>
      <c r="W1592" s="1" t="s">
        <v>5813</v>
      </c>
      <c r="X1592" s="1" t="s">
        <v>5813</v>
      </c>
      <c r="AA1592" s="1" t="s">
        <v>5815</v>
      </c>
      <c r="AB1592" s="1" t="e">
        <v>#N/A</v>
      </c>
    </row>
    <row r="1593" spans="1:31" x14ac:dyDescent="0.4">
      <c r="A1593" s="1">
        <v>278257366</v>
      </c>
      <c r="B1593" s="1" t="s">
        <v>134</v>
      </c>
      <c r="C1593" s="1" t="s">
        <v>5946</v>
      </c>
      <c r="D1593" s="1">
        <v>337</v>
      </c>
      <c r="E1593" s="1" t="s">
        <v>5827</v>
      </c>
      <c r="F1593" s="1">
        <v>1</v>
      </c>
      <c r="G1593" s="1" t="s">
        <v>492</v>
      </c>
      <c r="H1593" s="1" t="s">
        <v>128</v>
      </c>
      <c r="I1593" s="1">
        <v>6</v>
      </c>
      <c r="J1593" s="1" t="s">
        <v>492</v>
      </c>
      <c r="K1593" s="5">
        <v>6</v>
      </c>
      <c r="L1593" s="5">
        <v>5.8333238681635938E-2</v>
      </c>
      <c r="M1593" s="12">
        <v>0.98567569348289774</v>
      </c>
      <c r="N1593" s="12">
        <v>1.3197572476888035E-2</v>
      </c>
      <c r="O1593" s="1" t="s">
        <v>21</v>
      </c>
      <c r="P1593" s="1">
        <v>1.7958164545999999</v>
      </c>
      <c r="Q1593" s="1" t="s">
        <v>2188</v>
      </c>
      <c r="S1593" s="1" t="s">
        <v>5813</v>
      </c>
      <c r="T1593" s="1" t="s">
        <v>2189</v>
      </c>
      <c r="U1593" s="1" t="str">
        <f t="shared" si="52"/>
        <v>Y</v>
      </c>
      <c r="V1593" s="1" t="str">
        <f t="shared" si="53"/>
        <v>Y</v>
      </c>
      <c r="W1593" s="1" t="s">
        <v>5813</v>
      </c>
      <c r="X1593" s="1" t="s">
        <v>5813</v>
      </c>
      <c r="AA1593" s="1" t="s">
        <v>326</v>
      </c>
      <c r="AB1593" s="1" t="e">
        <v>#N/A</v>
      </c>
    </row>
    <row r="1594" spans="1:31" x14ac:dyDescent="0.4">
      <c r="A1594" s="1">
        <v>267658747</v>
      </c>
      <c r="B1594" s="1" t="s">
        <v>88</v>
      </c>
      <c r="C1594" s="1" t="s">
        <v>5946</v>
      </c>
      <c r="D1594" s="1">
        <v>337</v>
      </c>
      <c r="E1594" s="1" t="s">
        <v>5827</v>
      </c>
      <c r="F1594" s="1">
        <v>1</v>
      </c>
      <c r="G1594" s="1" t="s">
        <v>492</v>
      </c>
      <c r="H1594" s="1">
        <v>0</v>
      </c>
      <c r="I1594" s="1">
        <v>6</v>
      </c>
      <c r="J1594" s="1" t="s">
        <v>492</v>
      </c>
      <c r="K1594" s="5">
        <v>6</v>
      </c>
      <c r="L1594" s="5">
        <v>0.18375639846234282</v>
      </c>
      <c r="M1594" s="12">
        <v>0.99976047938316637</v>
      </c>
      <c r="N1594" s="12">
        <v>2.2691019759041751E-4</v>
      </c>
      <c r="O1594" s="1" t="s">
        <v>21</v>
      </c>
      <c r="P1594" s="1">
        <v>2.7503196083999999</v>
      </c>
      <c r="Q1594" s="1" t="s">
        <v>1616</v>
      </c>
      <c r="S1594" s="1" t="e">
        <v>#N/A</v>
      </c>
      <c r="T1594" s="1" t="s">
        <v>1617</v>
      </c>
      <c r="U1594" s="1" t="str">
        <f t="shared" si="52"/>
        <v>Y</v>
      </c>
      <c r="V1594" s="1" t="str">
        <f t="shared" si="53"/>
        <v>Y</v>
      </c>
      <c r="W1594" s="1" t="s">
        <v>5813</v>
      </c>
      <c r="X1594" s="1" t="s">
        <v>5813</v>
      </c>
      <c r="AA1594" s="1" t="s">
        <v>5814</v>
      </c>
      <c r="AB1594" s="1" t="e">
        <v>#N/A</v>
      </c>
    </row>
    <row r="1595" spans="1:31" x14ac:dyDescent="0.4">
      <c r="A1595" s="5">
        <v>681881558</v>
      </c>
      <c r="B1595" s="5" t="s">
        <v>1473</v>
      </c>
      <c r="C1595" s="5" t="s">
        <v>7035</v>
      </c>
      <c r="D1595" s="5">
        <v>298</v>
      </c>
      <c r="E1595" s="5" t="s">
        <v>5827</v>
      </c>
      <c r="F1595" s="5">
        <v>1</v>
      </c>
      <c r="G1595" s="5" t="s">
        <v>371</v>
      </c>
      <c r="H1595" s="5" t="s">
        <v>7473</v>
      </c>
      <c r="I1595" s="5">
        <v>36</v>
      </c>
      <c r="J1595" s="5" t="s">
        <v>371</v>
      </c>
      <c r="K1595" s="5">
        <v>36</v>
      </c>
      <c r="L1595" s="5">
        <v>1.1400015822517238E-2</v>
      </c>
      <c r="M1595" s="12">
        <v>0.62502685793189794</v>
      </c>
      <c r="N1595" s="12">
        <v>0.32698422065762212</v>
      </c>
      <c r="O1595" s="5" t="s">
        <v>9</v>
      </c>
      <c r="P1595" s="5"/>
      <c r="Q1595" s="5" t="s">
        <v>7050</v>
      </c>
      <c r="R1595" s="5"/>
      <c r="S1595" s="5" t="e">
        <v>#N/A</v>
      </c>
      <c r="T1595" s="5" t="s">
        <v>8420</v>
      </c>
      <c r="U1595" s="5" t="str">
        <f t="shared" si="52"/>
        <v>N</v>
      </c>
      <c r="V1595" s="5" t="str">
        <f t="shared" si="53"/>
        <v>N</v>
      </c>
      <c r="W1595" s="5" t="s">
        <v>5812</v>
      </c>
      <c r="X1595" s="5" t="s">
        <v>5812</v>
      </c>
      <c r="Y1595" s="5" t="s">
        <v>8421</v>
      </c>
      <c r="Z1595" s="5"/>
      <c r="AA1595" s="5"/>
      <c r="AB1595" s="5" t="e">
        <v>#N/A</v>
      </c>
      <c r="AC1595" s="5"/>
      <c r="AD1595" s="5"/>
      <c r="AE1595" s="5"/>
    </row>
    <row r="1596" spans="1:31" x14ac:dyDescent="0.4">
      <c r="A1596" s="1">
        <v>166566678</v>
      </c>
      <c r="B1596" s="1" t="s">
        <v>1895</v>
      </c>
      <c r="C1596" s="1" t="s">
        <v>5946</v>
      </c>
      <c r="D1596" s="1">
        <v>337</v>
      </c>
      <c r="E1596" s="1" t="s">
        <v>5827</v>
      </c>
      <c r="F1596" s="1">
        <v>1</v>
      </c>
      <c r="G1596" s="1" t="s">
        <v>492</v>
      </c>
      <c r="H1596" s="1" t="s">
        <v>7312</v>
      </c>
      <c r="I1596" s="1">
        <v>6</v>
      </c>
      <c r="J1596" s="1" t="s">
        <v>492</v>
      </c>
      <c r="K1596" s="5">
        <v>6</v>
      </c>
      <c r="L1596" s="5">
        <v>5.8078092005196605E-2</v>
      </c>
      <c r="M1596" s="12">
        <v>0.67464616463923488</v>
      </c>
      <c r="N1596" s="12">
        <v>0.18761188369707385</v>
      </c>
      <c r="O1596" s="1" t="s">
        <v>9</v>
      </c>
      <c r="P1596" s="1">
        <v>0.64300619459999997</v>
      </c>
      <c r="Q1596" s="1" t="s">
        <v>3454</v>
      </c>
      <c r="S1596" s="1" t="s">
        <v>5813</v>
      </c>
      <c r="T1596" s="1" t="s">
        <v>3455</v>
      </c>
      <c r="U1596" s="1" t="str">
        <f t="shared" si="52"/>
        <v>Y</v>
      </c>
      <c r="V1596" s="1" t="str">
        <f t="shared" si="53"/>
        <v>N</v>
      </c>
      <c r="W1596" s="1" t="s">
        <v>5813</v>
      </c>
      <c r="X1596" s="1" t="s">
        <v>5813</v>
      </c>
      <c r="AA1596" s="1" t="s">
        <v>5815</v>
      </c>
      <c r="AB1596" s="1" t="e">
        <v>#N/A</v>
      </c>
    </row>
    <row r="1597" spans="1:31" x14ac:dyDescent="0.4">
      <c r="A1597" s="1">
        <v>266964788</v>
      </c>
      <c r="B1597" s="1" t="s">
        <v>2007</v>
      </c>
      <c r="C1597" s="1" t="s">
        <v>5946</v>
      </c>
      <c r="D1597" s="1">
        <v>337</v>
      </c>
      <c r="E1597" s="1" t="s">
        <v>5827</v>
      </c>
      <c r="F1597" s="1">
        <v>1</v>
      </c>
      <c r="G1597" s="1" t="s">
        <v>492</v>
      </c>
      <c r="H1597" s="1">
        <v>0</v>
      </c>
      <c r="I1597" s="1">
        <v>6</v>
      </c>
      <c r="J1597" s="1" t="s">
        <v>492</v>
      </c>
      <c r="K1597" s="5">
        <v>6</v>
      </c>
      <c r="L1597" s="5">
        <v>8.3456951172656141E-2</v>
      </c>
      <c r="M1597" s="12">
        <v>0.99469875176810074</v>
      </c>
      <c r="N1597" s="12">
        <v>5.3012482318992929E-3</v>
      </c>
      <c r="O1597" s="1" t="s">
        <v>9</v>
      </c>
      <c r="P1597" s="1">
        <v>0.45551134264999998</v>
      </c>
      <c r="Q1597" s="1" t="s">
        <v>3864</v>
      </c>
      <c r="S1597" s="1" t="s">
        <v>5813</v>
      </c>
      <c r="T1597" s="1" t="s">
        <v>3865</v>
      </c>
      <c r="U1597" s="1" t="str">
        <f t="shared" si="52"/>
        <v>Y</v>
      </c>
      <c r="V1597" s="1" t="str">
        <f t="shared" si="53"/>
        <v>Y</v>
      </c>
      <c r="W1597" s="1" t="s">
        <v>5813</v>
      </c>
      <c r="X1597" s="1" t="s">
        <v>5813</v>
      </c>
      <c r="AA1597" s="1" t="s">
        <v>5817</v>
      </c>
      <c r="AB1597" s="1" t="e">
        <v>#N/A</v>
      </c>
    </row>
    <row r="1598" spans="1:31" x14ac:dyDescent="0.4">
      <c r="A1598" s="1">
        <v>157768393</v>
      </c>
      <c r="B1598" s="1" t="s">
        <v>2007</v>
      </c>
      <c r="C1598" s="1" t="s">
        <v>5946</v>
      </c>
      <c r="D1598" s="1">
        <v>337</v>
      </c>
      <c r="E1598" s="1" t="s">
        <v>5827</v>
      </c>
      <c r="F1598" s="1">
        <v>1</v>
      </c>
      <c r="G1598" s="1" t="s">
        <v>492</v>
      </c>
      <c r="H1598" s="1" t="s">
        <v>128</v>
      </c>
      <c r="I1598" s="1">
        <v>6</v>
      </c>
      <c r="J1598" s="1" t="s">
        <v>492</v>
      </c>
      <c r="K1598" s="5">
        <v>6</v>
      </c>
      <c r="L1598" s="5">
        <v>8.3695821038183404E-2</v>
      </c>
      <c r="M1598" s="12">
        <v>0.66770811109409545</v>
      </c>
      <c r="N1598" s="12">
        <v>0.32325602963984168</v>
      </c>
      <c r="O1598" s="1" t="s">
        <v>9</v>
      </c>
      <c r="P1598" s="1">
        <v>0.81922887830000002</v>
      </c>
      <c r="Q1598" s="1" t="s">
        <v>3180</v>
      </c>
      <c r="S1598" s="1" t="e">
        <v>#N/A</v>
      </c>
      <c r="T1598" s="1" t="s">
        <v>3181</v>
      </c>
      <c r="U1598" s="1" t="str">
        <f t="shared" si="52"/>
        <v>N</v>
      </c>
      <c r="V1598" s="1" t="str">
        <f t="shared" si="53"/>
        <v>N</v>
      </c>
      <c r="W1598" s="1" t="s">
        <v>5813</v>
      </c>
      <c r="X1598" s="1" t="s">
        <v>5813</v>
      </c>
      <c r="AA1598" s="1" t="s">
        <v>5817</v>
      </c>
      <c r="AB1598" s="1" t="e">
        <v>#N/A</v>
      </c>
    </row>
    <row r="1599" spans="1:31" x14ac:dyDescent="0.4">
      <c r="A1599" s="1">
        <v>297652799</v>
      </c>
      <c r="B1599" s="1" t="s">
        <v>19</v>
      </c>
      <c r="C1599" s="1" t="s">
        <v>5946</v>
      </c>
      <c r="D1599" s="1">
        <v>337</v>
      </c>
      <c r="E1599" s="1" t="s">
        <v>5827</v>
      </c>
      <c r="F1599" s="1">
        <v>1</v>
      </c>
      <c r="G1599" s="1" t="s">
        <v>492</v>
      </c>
      <c r="H1599" s="1" t="s">
        <v>128</v>
      </c>
      <c r="I1599" s="1">
        <v>6</v>
      </c>
      <c r="J1599" s="1" t="s">
        <v>492</v>
      </c>
      <c r="K1599" s="5">
        <v>6</v>
      </c>
      <c r="L1599" s="5">
        <v>0.36836223689809766</v>
      </c>
      <c r="M1599" s="12">
        <v>0.96965980866494084</v>
      </c>
      <c r="N1599" s="12">
        <v>2.9940949789488476E-2</v>
      </c>
      <c r="O1599" s="1" t="s">
        <v>21</v>
      </c>
      <c r="P1599" s="1">
        <v>6.4672378736000002</v>
      </c>
      <c r="Q1599" s="1" t="s">
        <v>680</v>
      </c>
      <c r="S1599" s="1" t="s">
        <v>5813</v>
      </c>
      <c r="T1599" s="1" t="s">
        <v>681</v>
      </c>
      <c r="U1599" s="1" t="str">
        <f t="shared" si="52"/>
        <v>Y</v>
      </c>
      <c r="V1599" s="1" t="str">
        <f t="shared" si="53"/>
        <v>Y</v>
      </c>
      <c r="W1599" s="1" t="s">
        <v>5813</v>
      </c>
      <c r="X1599" s="1" t="s">
        <v>5813</v>
      </c>
      <c r="AA1599" s="1" t="s">
        <v>5814</v>
      </c>
      <c r="AB1599" s="1" t="e">
        <v>#N/A</v>
      </c>
    </row>
    <row r="1600" spans="1:31" x14ac:dyDescent="0.4">
      <c r="A1600" s="1">
        <v>667294910</v>
      </c>
      <c r="B1600" s="1" t="s">
        <v>1473</v>
      </c>
      <c r="C1600" s="1">
        <v>35</v>
      </c>
      <c r="D1600" s="1">
        <v>417</v>
      </c>
      <c r="E1600" s="1" t="s">
        <v>5827</v>
      </c>
      <c r="F1600" s="1">
        <v>1</v>
      </c>
      <c r="G1600" s="1" t="s">
        <v>638</v>
      </c>
      <c r="H1600" s="1" t="s">
        <v>7134</v>
      </c>
      <c r="I1600" s="1">
        <v>40</v>
      </c>
      <c r="J1600" s="1" t="s">
        <v>638</v>
      </c>
      <c r="K1600" s="5">
        <v>40</v>
      </c>
      <c r="L1600" s="5">
        <v>3.7990326347943054E-2</v>
      </c>
      <c r="M1600" s="12">
        <v>0.69416198472624469</v>
      </c>
      <c r="N1600" s="12">
        <v>0.2397348801245392</v>
      </c>
      <c r="O1600" s="1" t="s">
        <v>21</v>
      </c>
      <c r="P1600" s="1">
        <v>0.59424724520000005</v>
      </c>
      <c r="Q1600" s="1" t="s">
        <v>3564</v>
      </c>
      <c r="S1600" s="1" t="e">
        <v>#N/A</v>
      </c>
      <c r="T1600" s="1" t="s">
        <v>3565</v>
      </c>
      <c r="U1600" s="1" t="str">
        <f t="shared" si="52"/>
        <v>N</v>
      </c>
      <c r="V1600" s="1" t="str">
        <f t="shared" si="53"/>
        <v>N</v>
      </c>
      <c r="W1600" s="1" t="s">
        <v>5812</v>
      </c>
      <c r="X1600" s="1" t="s">
        <v>5812</v>
      </c>
      <c r="Y1600" s="5" t="s">
        <v>6242</v>
      </c>
      <c r="AB1600" s="1" t="e">
        <v>#N/A</v>
      </c>
      <c r="AC1600" s="11"/>
    </row>
    <row r="1601" spans="1:28" x14ac:dyDescent="0.4">
      <c r="A1601" s="1">
        <v>272698650</v>
      </c>
      <c r="B1601" s="1" t="s">
        <v>19</v>
      </c>
      <c r="C1601" s="1" t="s">
        <v>5946</v>
      </c>
      <c r="D1601" s="1">
        <v>337</v>
      </c>
      <c r="E1601" s="1" t="s">
        <v>5827</v>
      </c>
      <c r="F1601" s="1">
        <v>1</v>
      </c>
      <c r="G1601" s="1" t="s">
        <v>492</v>
      </c>
      <c r="H1601" s="1" t="s">
        <v>128</v>
      </c>
      <c r="I1601" s="1">
        <v>6</v>
      </c>
      <c r="J1601" s="1" t="s">
        <v>492</v>
      </c>
      <c r="K1601" s="5">
        <v>6</v>
      </c>
      <c r="L1601" s="5">
        <v>0.18274691004272961</v>
      </c>
      <c r="M1601" s="12">
        <v>0.83659216893411625</v>
      </c>
      <c r="N1601" s="12">
        <v>0.16340783106588366</v>
      </c>
      <c r="O1601" s="1" t="s">
        <v>9</v>
      </c>
      <c r="P1601" s="1">
        <v>7.4365175360000002</v>
      </c>
      <c r="Q1601" s="1" t="s">
        <v>552</v>
      </c>
      <c r="S1601" s="1" t="e">
        <v>#N/A</v>
      </c>
      <c r="T1601" s="1" t="s">
        <v>553</v>
      </c>
      <c r="U1601" s="1" t="str">
        <f t="shared" si="52"/>
        <v>Y</v>
      </c>
      <c r="V1601" s="1" t="str">
        <f t="shared" si="53"/>
        <v>Y</v>
      </c>
      <c r="W1601" s="1" t="s">
        <v>5813</v>
      </c>
      <c r="X1601" s="1" t="s">
        <v>5813</v>
      </c>
      <c r="AA1601" s="1" t="s">
        <v>5814</v>
      </c>
      <c r="AB1601" s="1" t="e">
        <v>#N/A</v>
      </c>
    </row>
    <row r="1602" spans="1:28" x14ac:dyDescent="0.4">
      <c r="A1602" s="1">
        <v>182803137</v>
      </c>
      <c r="B1602" s="1" t="s">
        <v>19</v>
      </c>
      <c r="C1602" s="1" t="s">
        <v>5946</v>
      </c>
      <c r="D1602" s="1">
        <v>337</v>
      </c>
      <c r="E1602" s="1" t="s">
        <v>5827</v>
      </c>
      <c r="F1602" s="1">
        <v>1</v>
      </c>
      <c r="G1602" s="1" t="s">
        <v>492</v>
      </c>
      <c r="H1602" s="1" t="s">
        <v>7311</v>
      </c>
      <c r="I1602" s="1">
        <v>6</v>
      </c>
      <c r="J1602" s="1" t="s">
        <v>492</v>
      </c>
      <c r="K1602" s="5">
        <v>6</v>
      </c>
      <c r="L1602" s="5">
        <v>0.19884486393515516</v>
      </c>
      <c r="M1602" s="12">
        <v>0.66359586357246714</v>
      </c>
      <c r="N1602" s="12">
        <v>0.33036620031293568</v>
      </c>
      <c r="O1602" s="1" t="s">
        <v>9</v>
      </c>
      <c r="P1602" s="1">
        <v>6.4255339343999998</v>
      </c>
      <c r="Q1602" s="1" t="s">
        <v>688</v>
      </c>
      <c r="S1602" s="1" t="e">
        <v>#N/A</v>
      </c>
      <c r="T1602" s="1" t="s">
        <v>689</v>
      </c>
      <c r="U1602" s="1" t="str">
        <f t="shared" si="52"/>
        <v>N</v>
      </c>
      <c r="V1602" s="1" t="str">
        <f t="shared" si="53"/>
        <v>N</v>
      </c>
      <c r="W1602" s="1" t="s">
        <v>5813</v>
      </c>
      <c r="X1602" s="1" t="s">
        <v>5813</v>
      </c>
      <c r="AA1602" s="1" t="s">
        <v>5814</v>
      </c>
      <c r="AB1602" s="1" t="e">
        <v>#N/A</v>
      </c>
    </row>
    <row r="1603" spans="1:28" x14ac:dyDescent="0.4">
      <c r="A1603" s="1">
        <v>287880102</v>
      </c>
      <c r="B1603" s="1" t="s">
        <v>1146</v>
      </c>
      <c r="C1603" s="1" t="s">
        <v>5946</v>
      </c>
      <c r="D1603" s="1">
        <v>337</v>
      </c>
      <c r="E1603" s="1" t="s">
        <v>5827</v>
      </c>
      <c r="F1603" s="1">
        <v>1</v>
      </c>
      <c r="G1603" s="1" t="s">
        <v>492</v>
      </c>
      <c r="H1603" s="1">
        <v>0</v>
      </c>
      <c r="I1603" s="1">
        <v>6</v>
      </c>
      <c r="J1603" s="1" t="s">
        <v>492</v>
      </c>
      <c r="K1603" s="5">
        <v>6</v>
      </c>
      <c r="L1603" s="5">
        <v>9.4617219899594082E-2</v>
      </c>
      <c r="M1603" s="12">
        <v>0.99835636648389159</v>
      </c>
      <c r="N1603" s="12">
        <v>1.6436335161084052E-3</v>
      </c>
      <c r="O1603" s="1" t="s">
        <v>21</v>
      </c>
      <c r="P1603" s="1">
        <v>0.52946705979999997</v>
      </c>
      <c r="Q1603" s="1" t="s">
        <v>3697</v>
      </c>
      <c r="S1603" s="1" t="s">
        <v>5813</v>
      </c>
      <c r="T1603" s="1" t="s">
        <v>3698</v>
      </c>
      <c r="U1603" s="1" t="str">
        <f t="shared" si="52"/>
        <v>Y</v>
      </c>
      <c r="V1603" s="1" t="str">
        <f t="shared" si="53"/>
        <v>Y</v>
      </c>
      <c r="W1603" s="1" t="s">
        <v>5813</v>
      </c>
      <c r="X1603" s="1" t="s">
        <v>5813</v>
      </c>
      <c r="AA1603" s="1" t="s">
        <v>5815</v>
      </c>
      <c r="AB1603" s="1" t="e">
        <v>#N/A</v>
      </c>
    </row>
    <row r="1604" spans="1:28" x14ac:dyDescent="0.4">
      <c r="A1604" s="1">
        <v>293700454</v>
      </c>
      <c r="B1604" s="1" t="s">
        <v>1146</v>
      </c>
      <c r="C1604" s="1" t="s">
        <v>5946</v>
      </c>
      <c r="D1604" s="1">
        <v>337</v>
      </c>
      <c r="E1604" s="1" t="s">
        <v>5827</v>
      </c>
      <c r="F1604" s="1">
        <v>1</v>
      </c>
      <c r="G1604" s="1" t="s">
        <v>492</v>
      </c>
      <c r="H1604" s="1" t="s">
        <v>7311</v>
      </c>
      <c r="I1604" s="1">
        <v>6</v>
      </c>
      <c r="J1604" s="1" t="s">
        <v>492</v>
      </c>
      <c r="K1604" s="5">
        <v>6</v>
      </c>
      <c r="L1604" s="5">
        <v>6.2520972757031196E-2</v>
      </c>
      <c r="M1604" s="12">
        <v>0.54209217287111777</v>
      </c>
      <c r="N1604" s="12">
        <v>0.33871221959713749</v>
      </c>
      <c r="O1604" s="1" t="s">
        <v>21</v>
      </c>
      <c r="P1604" s="1">
        <v>0.88140241559999999</v>
      </c>
      <c r="Q1604" s="1" t="s">
        <v>3072</v>
      </c>
      <c r="S1604" s="1" t="e">
        <v>#N/A</v>
      </c>
      <c r="T1604" s="1" t="s">
        <v>3073</v>
      </c>
      <c r="U1604" s="1" t="str">
        <f t="shared" si="52"/>
        <v>N</v>
      </c>
      <c r="V1604" s="1" t="str">
        <f t="shared" si="53"/>
        <v>N</v>
      </c>
      <c r="W1604" s="1" t="s">
        <v>5813</v>
      </c>
      <c r="X1604" s="1" t="s">
        <v>5813</v>
      </c>
      <c r="AA1604" s="1" t="s">
        <v>5815</v>
      </c>
      <c r="AB1604" s="1" t="e">
        <v>#N/A</v>
      </c>
    </row>
    <row r="1605" spans="1:28" x14ac:dyDescent="0.4">
      <c r="A1605" s="1">
        <v>297714071</v>
      </c>
      <c r="B1605" s="1" t="s">
        <v>301</v>
      </c>
      <c r="C1605" s="1" t="s">
        <v>5946</v>
      </c>
      <c r="D1605" s="1">
        <v>337</v>
      </c>
      <c r="E1605" s="1" t="s">
        <v>5827</v>
      </c>
      <c r="F1605" s="1">
        <v>1</v>
      </c>
      <c r="G1605" s="1" t="s">
        <v>492</v>
      </c>
      <c r="H1605" s="1" t="s">
        <v>7311</v>
      </c>
      <c r="I1605" s="1">
        <v>6</v>
      </c>
      <c r="J1605" s="1" t="s">
        <v>492</v>
      </c>
      <c r="K1605" s="5">
        <v>6</v>
      </c>
      <c r="L1605" s="5">
        <v>7.7443168118749711E-2</v>
      </c>
      <c r="M1605" s="12">
        <v>0.41007406047172201</v>
      </c>
      <c r="N1605" s="12">
        <v>0.29559066562719377</v>
      </c>
      <c r="O1605" s="1" t="s">
        <v>9</v>
      </c>
      <c r="P1605" s="1">
        <v>1.1382997528000001</v>
      </c>
      <c r="Q1605" s="1" t="s">
        <v>2778</v>
      </c>
      <c r="S1605" s="1" t="e">
        <v>#N/A</v>
      </c>
      <c r="T1605" s="1" t="s">
        <v>2779</v>
      </c>
      <c r="U1605" s="1" t="str">
        <f t="shared" si="52"/>
        <v>N</v>
      </c>
      <c r="V1605" s="1" t="str">
        <f t="shared" si="53"/>
        <v>N</v>
      </c>
      <c r="W1605" s="1" t="s">
        <v>5813</v>
      </c>
      <c r="X1605" s="1" t="s">
        <v>5813</v>
      </c>
      <c r="AA1605" s="1" t="s">
        <v>326</v>
      </c>
      <c r="AB1605" s="1" t="e">
        <v>#N/A</v>
      </c>
    </row>
    <row r="1606" spans="1:28" x14ac:dyDescent="0.4">
      <c r="A1606" s="1">
        <v>266643194</v>
      </c>
      <c r="B1606" s="1" t="s">
        <v>441</v>
      </c>
      <c r="C1606" s="1" t="s">
        <v>5946</v>
      </c>
      <c r="D1606" s="1">
        <v>337</v>
      </c>
      <c r="E1606" s="1" t="s">
        <v>5827</v>
      </c>
      <c r="F1606" s="1">
        <v>1</v>
      </c>
      <c r="G1606" s="1" t="s">
        <v>492</v>
      </c>
      <c r="H1606" s="1" t="s">
        <v>7311</v>
      </c>
      <c r="I1606" s="1">
        <v>6</v>
      </c>
      <c r="J1606" s="1" t="s">
        <v>492</v>
      </c>
      <c r="K1606" s="5">
        <v>6</v>
      </c>
      <c r="L1606" s="5">
        <v>1.663069521533813E-2</v>
      </c>
      <c r="M1606" s="12">
        <v>0.9119542532698649</v>
      </c>
      <c r="N1606" s="12">
        <v>6.09685540095748E-2</v>
      </c>
      <c r="O1606" s="1" t="s">
        <v>9</v>
      </c>
      <c r="P1606" s="1">
        <v>7.2029666800000003E-2</v>
      </c>
      <c r="Q1606" s="1" t="s">
        <v>5524</v>
      </c>
      <c r="S1606" s="1" t="e">
        <v>#N/A</v>
      </c>
      <c r="T1606" s="1" t="s">
        <v>5525</v>
      </c>
      <c r="U1606" s="1" t="str">
        <f t="shared" si="52"/>
        <v>Y</v>
      </c>
      <c r="V1606" s="1" t="str">
        <f t="shared" si="53"/>
        <v>Y</v>
      </c>
      <c r="W1606" s="1" t="s">
        <v>5813</v>
      </c>
      <c r="X1606" s="1" t="s">
        <v>5813</v>
      </c>
      <c r="Z1606" s="1" t="s">
        <v>5812</v>
      </c>
      <c r="AA1606" s="1" t="s">
        <v>5822</v>
      </c>
      <c r="AB1606" s="1" t="e">
        <v>#N/A</v>
      </c>
    </row>
    <row r="1607" spans="1:28" x14ac:dyDescent="0.4">
      <c r="A1607" s="1">
        <v>477271169</v>
      </c>
      <c r="B1607" s="1" t="s">
        <v>2767</v>
      </c>
      <c r="C1607" s="1" t="s">
        <v>5946</v>
      </c>
      <c r="D1607" s="1">
        <v>353</v>
      </c>
      <c r="E1607" s="1" t="s">
        <v>5827</v>
      </c>
      <c r="F1607" s="1">
        <v>1</v>
      </c>
      <c r="G1607" s="1" t="s">
        <v>661</v>
      </c>
      <c r="H1607" s="1" t="s">
        <v>7086</v>
      </c>
      <c r="I1607" s="1">
        <v>4</v>
      </c>
      <c r="J1607" s="1" t="s">
        <v>661</v>
      </c>
      <c r="K1607" s="5">
        <v>4</v>
      </c>
      <c r="L1607" s="5">
        <v>3.3161748907241058E-2</v>
      </c>
      <c r="M1607" s="12">
        <v>0.87876007742587559</v>
      </c>
      <c r="N1607" s="12">
        <v>0.10824431185598497</v>
      </c>
      <c r="O1607" s="1" t="s">
        <v>9</v>
      </c>
      <c r="P1607" s="1">
        <v>1.1454536743999999</v>
      </c>
      <c r="Q1607" s="1" t="s">
        <v>2768</v>
      </c>
      <c r="S1607" s="1" t="e">
        <v>#N/A</v>
      </c>
      <c r="T1607" s="1" t="s">
        <v>2769</v>
      </c>
      <c r="U1607" s="1" t="str">
        <f t="shared" si="52"/>
        <v>Y</v>
      </c>
      <c r="V1607" s="1" t="str">
        <f t="shared" si="53"/>
        <v>Y</v>
      </c>
      <c r="W1607" s="1" t="s">
        <v>5812</v>
      </c>
      <c r="X1607" s="1" t="s">
        <v>5812</v>
      </c>
      <c r="Y1607" s="1" t="s">
        <v>6108</v>
      </c>
      <c r="AB1607" s="1" t="e">
        <v>#N/A</v>
      </c>
    </row>
    <row r="1608" spans="1:28" x14ac:dyDescent="0.4">
      <c r="A1608" s="1">
        <v>177319236</v>
      </c>
      <c r="B1608" s="1" t="s">
        <v>939</v>
      </c>
      <c r="C1608" s="1" t="s">
        <v>5946</v>
      </c>
      <c r="D1608" s="1">
        <v>337</v>
      </c>
      <c r="E1608" s="1" t="s">
        <v>5827</v>
      </c>
      <c r="F1608" s="1">
        <v>1</v>
      </c>
      <c r="G1608" s="1" t="s">
        <v>492</v>
      </c>
      <c r="H1608" s="1" t="s">
        <v>128</v>
      </c>
      <c r="I1608" s="1">
        <v>6</v>
      </c>
      <c r="J1608" s="1" t="s">
        <v>492</v>
      </c>
      <c r="K1608" s="5">
        <v>6</v>
      </c>
      <c r="L1608" s="5">
        <v>0.2438385058000215</v>
      </c>
      <c r="M1608" s="12">
        <v>0.73870182845105481</v>
      </c>
      <c r="N1608" s="12">
        <v>0.22784807156067963</v>
      </c>
      <c r="O1608" s="1" t="s">
        <v>21</v>
      </c>
      <c r="P1608" s="1">
        <v>1.0023127869999999</v>
      </c>
      <c r="Q1608" s="1" t="s">
        <v>2912</v>
      </c>
      <c r="S1608" s="1" t="s">
        <v>5813</v>
      </c>
      <c r="T1608" s="1" t="s">
        <v>2913</v>
      </c>
      <c r="U1608" s="1" t="str">
        <f t="shared" si="52"/>
        <v>N</v>
      </c>
      <c r="V1608" s="1" t="str">
        <f t="shared" si="53"/>
        <v>N</v>
      </c>
      <c r="W1608" s="1" t="s">
        <v>5813</v>
      </c>
      <c r="X1608" s="1" t="s">
        <v>5813</v>
      </c>
      <c r="AA1608" s="1" t="s">
        <v>5817</v>
      </c>
      <c r="AB1608" s="1" t="e">
        <v>#N/A</v>
      </c>
    </row>
    <row r="1609" spans="1:28" x14ac:dyDescent="0.4">
      <c r="A1609" s="1">
        <v>296052839</v>
      </c>
      <c r="B1609" s="1" t="s">
        <v>617</v>
      </c>
      <c r="C1609" s="1" t="s">
        <v>5946</v>
      </c>
      <c r="D1609" s="1">
        <v>337</v>
      </c>
      <c r="E1609" s="1" t="s">
        <v>5827</v>
      </c>
      <c r="F1609" s="1">
        <v>1</v>
      </c>
      <c r="G1609" s="1" t="s">
        <v>492</v>
      </c>
      <c r="H1609" s="1" t="s">
        <v>128</v>
      </c>
      <c r="I1609" s="1">
        <v>6</v>
      </c>
      <c r="J1609" s="1" t="s">
        <v>492</v>
      </c>
      <c r="K1609" s="5">
        <v>6</v>
      </c>
      <c r="L1609" s="5">
        <v>7.2593840603375037E-2</v>
      </c>
      <c r="M1609" s="12">
        <v>0.87791884045949475</v>
      </c>
      <c r="N1609" s="12">
        <v>0.12208115954050532</v>
      </c>
      <c r="O1609" s="1" t="s">
        <v>9</v>
      </c>
      <c r="P1609" s="1">
        <v>1.3851160847999999</v>
      </c>
      <c r="Q1609" s="1" t="s">
        <v>2521</v>
      </c>
      <c r="S1609" s="1" t="s">
        <v>5813</v>
      </c>
      <c r="T1609" s="1" t="s">
        <v>2522</v>
      </c>
      <c r="U1609" s="1" t="str">
        <f t="shared" si="52"/>
        <v>Y</v>
      </c>
      <c r="V1609" s="1" t="str">
        <f t="shared" si="53"/>
        <v>Y</v>
      </c>
      <c r="W1609" s="1" t="s">
        <v>5813</v>
      </c>
      <c r="X1609" s="1" t="s">
        <v>5813</v>
      </c>
      <c r="AA1609" s="1" t="s">
        <v>5815</v>
      </c>
      <c r="AB1609" s="1" t="e">
        <v>#N/A</v>
      </c>
    </row>
    <row r="1610" spans="1:28" x14ac:dyDescent="0.4">
      <c r="A1610" s="1">
        <v>591622344</v>
      </c>
      <c r="B1610" s="1" t="s">
        <v>617</v>
      </c>
      <c r="C1610" s="1" t="s">
        <v>5946</v>
      </c>
      <c r="D1610" s="1">
        <v>337</v>
      </c>
      <c r="E1610" s="1" t="s">
        <v>5827</v>
      </c>
      <c r="F1610" s="1">
        <v>1</v>
      </c>
      <c r="G1610" s="1" t="s">
        <v>492</v>
      </c>
      <c r="H1610" s="1" t="s">
        <v>47</v>
      </c>
      <c r="I1610" s="1">
        <v>6</v>
      </c>
      <c r="J1610" s="1" t="s">
        <v>492</v>
      </c>
      <c r="K1610" s="5">
        <v>6</v>
      </c>
      <c r="L1610" s="5">
        <v>3.1938592468602686E-2</v>
      </c>
      <c r="M1610" s="12">
        <v>0.73140011922636849</v>
      </c>
      <c r="N1610" s="12">
        <v>0.26787315379029292</v>
      </c>
      <c r="O1610" s="1" t="s">
        <v>9</v>
      </c>
      <c r="P1610" s="1">
        <v>1.5142851808</v>
      </c>
      <c r="Q1610" s="1" t="s">
        <v>2411</v>
      </c>
      <c r="S1610" s="1" t="s">
        <v>5813</v>
      </c>
      <c r="T1610" s="1" t="s">
        <v>2412</v>
      </c>
      <c r="U1610" s="1" t="str">
        <f t="shared" si="52"/>
        <v>N</v>
      </c>
      <c r="V1610" s="1" t="str">
        <f t="shared" si="53"/>
        <v>N</v>
      </c>
      <c r="W1610" s="1" t="s">
        <v>5813</v>
      </c>
      <c r="X1610" s="1" t="s">
        <v>5813</v>
      </c>
      <c r="AA1610" s="1" t="s">
        <v>5815</v>
      </c>
      <c r="AB1610" s="1" t="e">
        <v>#N/A</v>
      </c>
    </row>
    <row r="1611" spans="1:28" x14ac:dyDescent="0.4">
      <c r="A1611" s="1">
        <v>584902900</v>
      </c>
      <c r="B1611" s="1" t="s">
        <v>617</v>
      </c>
      <c r="C1611" s="1" t="s">
        <v>5946</v>
      </c>
      <c r="D1611" s="1">
        <v>337</v>
      </c>
      <c r="E1611" s="1" t="s">
        <v>5827</v>
      </c>
      <c r="F1611" s="1">
        <v>1</v>
      </c>
      <c r="G1611" s="1" t="s">
        <v>492</v>
      </c>
      <c r="H1611" s="1" t="s">
        <v>47</v>
      </c>
      <c r="I1611" s="1">
        <v>6</v>
      </c>
      <c r="J1611" s="1" t="s">
        <v>492</v>
      </c>
      <c r="K1611" s="5">
        <v>6</v>
      </c>
      <c r="L1611" s="5">
        <v>2.0135360619759082E-2</v>
      </c>
      <c r="M1611" s="12">
        <v>0.58942029878084712</v>
      </c>
      <c r="N1611" s="12">
        <v>0.41057970121915283</v>
      </c>
      <c r="O1611" s="1" t="s">
        <v>21</v>
      </c>
      <c r="P1611" s="1">
        <v>0.93290459079999999</v>
      </c>
      <c r="Q1611" s="1" t="s">
        <v>3023</v>
      </c>
      <c r="S1611" s="1" t="e">
        <v>#N/A</v>
      </c>
      <c r="T1611" s="1" t="s">
        <v>3024</v>
      </c>
      <c r="U1611" s="1" t="str">
        <f t="shared" si="52"/>
        <v>N</v>
      </c>
      <c r="V1611" s="1" t="str">
        <f t="shared" si="53"/>
        <v>N</v>
      </c>
      <c r="W1611" s="1" t="s">
        <v>5813</v>
      </c>
      <c r="X1611" s="1" t="s">
        <v>5813</v>
      </c>
      <c r="AA1611" s="1" t="s">
        <v>5815</v>
      </c>
      <c r="AB1611" s="1" t="e">
        <v>#N/A</v>
      </c>
    </row>
    <row r="1612" spans="1:28" x14ac:dyDescent="0.4">
      <c r="A1612" s="1">
        <v>292620251</v>
      </c>
      <c r="B1612" s="1" t="s">
        <v>123</v>
      </c>
      <c r="C1612" s="1" t="s">
        <v>5946</v>
      </c>
      <c r="D1612" s="1">
        <v>337</v>
      </c>
      <c r="E1612" s="1" t="s">
        <v>5827</v>
      </c>
      <c r="F1612" s="1">
        <v>1</v>
      </c>
      <c r="G1612" s="1" t="s">
        <v>492</v>
      </c>
      <c r="H1612" s="1" t="s">
        <v>454</v>
      </c>
      <c r="I1612" s="1">
        <v>6</v>
      </c>
      <c r="J1612" s="1" t="s">
        <v>492</v>
      </c>
      <c r="K1612" s="5">
        <v>6</v>
      </c>
      <c r="L1612" s="5">
        <v>0.17444635627749075</v>
      </c>
      <c r="M1612" s="12">
        <v>0.67653919390268391</v>
      </c>
      <c r="N1612" s="12">
        <v>0.32345914947912685</v>
      </c>
      <c r="O1612" s="1" t="s">
        <v>9</v>
      </c>
      <c r="P1612" s="1">
        <v>1.3184836112</v>
      </c>
      <c r="Q1612" s="1" t="s">
        <v>2585</v>
      </c>
      <c r="S1612" s="1" t="e">
        <v>#N/A</v>
      </c>
      <c r="T1612" s="1" t="s">
        <v>2586</v>
      </c>
      <c r="U1612" s="1" t="str">
        <f t="shared" si="52"/>
        <v>N</v>
      </c>
      <c r="V1612" s="1" t="str">
        <f t="shared" si="53"/>
        <v>N</v>
      </c>
      <c r="W1612" s="1" t="s">
        <v>5813</v>
      </c>
      <c r="X1612" s="1" t="s">
        <v>5813</v>
      </c>
      <c r="AA1612" s="1" t="s">
        <v>5814</v>
      </c>
      <c r="AB1612" s="1" t="e">
        <v>#N/A</v>
      </c>
    </row>
    <row r="1613" spans="1:28" x14ac:dyDescent="0.4">
      <c r="A1613" s="1">
        <v>298796577</v>
      </c>
      <c r="B1613" s="1" t="s">
        <v>578</v>
      </c>
      <c r="C1613" s="1" t="s">
        <v>5946</v>
      </c>
      <c r="D1613" s="1">
        <v>345</v>
      </c>
      <c r="E1613" s="1" t="s">
        <v>5827</v>
      </c>
      <c r="F1613" s="1">
        <v>1</v>
      </c>
      <c r="G1613" s="1" t="s">
        <v>61</v>
      </c>
      <c r="H1613" s="1" t="s">
        <v>7315</v>
      </c>
      <c r="I1613" s="1">
        <v>7</v>
      </c>
      <c r="J1613" s="1" t="s">
        <v>61</v>
      </c>
      <c r="K1613" s="5">
        <v>7</v>
      </c>
      <c r="L1613" s="5">
        <v>3.0884600669627761E-2</v>
      </c>
      <c r="M1613" s="12">
        <v>0.8278643151116859</v>
      </c>
      <c r="N1613" s="12">
        <v>9.4626798187990746E-2</v>
      </c>
      <c r="O1613" s="1" t="s">
        <v>9</v>
      </c>
      <c r="P1613" s="1">
        <v>0.25734382519999999</v>
      </c>
      <c r="Q1613" s="1" t="s">
        <v>4469</v>
      </c>
      <c r="S1613" s="1" t="s">
        <v>5813</v>
      </c>
      <c r="T1613" s="1" t="s">
        <v>4470</v>
      </c>
      <c r="U1613" s="1" t="str">
        <f t="shared" si="52"/>
        <v>Y</v>
      </c>
      <c r="V1613" s="1" t="str">
        <f t="shared" si="53"/>
        <v>Y</v>
      </c>
      <c r="W1613" s="1" t="s">
        <v>5813</v>
      </c>
      <c r="X1613" s="1" t="s">
        <v>5813</v>
      </c>
      <c r="AA1613" s="1" t="s">
        <v>5814</v>
      </c>
      <c r="AB1613" s="1" t="e">
        <v>#N/A</v>
      </c>
    </row>
    <row r="1614" spans="1:28" x14ac:dyDescent="0.4">
      <c r="A1614" s="1">
        <v>112936582</v>
      </c>
      <c r="B1614" s="1" t="s">
        <v>10</v>
      </c>
      <c r="C1614" s="1" t="s">
        <v>5946</v>
      </c>
      <c r="D1614" s="1">
        <v>345</v>
      </c>
      <c r="E1614" s="1" t="s">
        <v>5827</v>
      </c>
      <c r="F1614" s="1">
        <v>1</v>
      </c>
      <c r="G1614" s="1" t="s">
        <v>61</v>
      </c>
      <c r="H1614" s="1">
        <v>0</v>
      </c>
      <c r="I1614" s="1">
        <v>7</v>
      </c>
      <c r="J1614" s="1" t="s">
        <v>61</v>
      </c>
      <c r="K1614" s="5">
        <v>7</v>
      </c>
      <c r="L1614" s="5">
        <v>0.17800946408664081</v>
      </c>
      <c r="M1614" s="12">
        <v>0.99999999997239009</v>
      </c>
      <c r="N1614" s="12">
        <v>2.7609839429596739E-11</v>
      </c>
      <c r="O1614" s="1" t="s">
        <v>9</v>
      </c>
      <c r="P1614" s="1">
        <v>7.5001758271999996</v>
      </c>
      <c r="Q1614" s="1" t="s">
        <v>536</v>
      </c>
      <c r="S1614" s="1" t="e">
        <v>#N/A</v>
      </c>
      <c r="T1614" s="1" t="s">
        <v>537</v>
      </c>
      <c r="U1614" s="1" t="str">
        <f t="shared" si="52"/>
        <v>Y</v>
      </c>
      <c r="V1614" s="1" t="str">
        <f t="shared" si="53"/>
        <v>Y</v>
      </c>
      <c r="W1614" s="1" t="s">
        <v>5813</v>
      </c>
      <c r="X1614" s="1" t="s">
        <v>5813</v>
      </c>
      <c r="AA1614" s="1" t="s">
        <v>5816</v>
      </c>
      <c r="AB1614" s="1" t="s">
        <v>5813</v>
      </c>
    </row>
    <row r="1615" spans="1:28" x14ac:dyDescent="0.4">
      <c r="A1615" s="1">
        <v>114290938</v>
      </c>
      <c r="B1615" s="1" t="s">
        <v>10</v>
      </c>
      <c r="C1615" s="1" t="s">
        <v>5946</v>
      </c>
      <c r="D1615" s="1">
        <v>345</v>
      </c>
      <c r="E1615" s="1" t="s">
        <v>5827</v>
      </c>
      <c r="F1615" s="1">
        <v>1</v>
      </c>
      <c r="G1615" s="1" t="s">
        <v>61</v>
      </c>
      <c r="H1615" s="1">
        <v>0</v>
      </c>
      <c r="I1615" s="1">
        <v>7</v>
      </c>
      <c r="J1615" s="1" t="s">
        <v>61</v>
      </c>
      <c r="K1615" s="5">
        <v>7</v>
      </c>
      <c r="L1615" s="5">
        <v>0.36892166680968436</v>
      </c>
      <c r="M1615" s="12">
        <v>0.99875154185529869</v>
      </c>
      <c r="N1615" s="12">
        <v>7.6222273656971723E-4</v>
      </c>
      <c r="O1615" s="1" t="s">
        <v>9</v>
      </c>
      <c r="P1615" s="1">
        <v>7.3822365120000004</v>
      </c>
      <c r="Q1615" s="1" t="s">
        <v>563</v>
      </c>
      <c r="S1615" s="1" t="e">
        <v>#N/A</v>
      </c>
      <c r="T1615" s="1" t="s">
        <v>564</v>
      </c>
      <c r="U1615" s="1" t="str">
        <f t="shared" si="52"/>
        <v>Y</v>
      </c>
      <c r="V1615" s="1" t="str">
        <f t="shared" si="53"/>
        <v>Y</v>
      </c>
      <c r="W1615" s="1" t="s">
        <v>5813</v>
      </c>
      <c r="X1615" s="1" t="s">
        <v>5813</v>
      </c>
      <c r="AA1615" s="1" t="s">
        <v>5816</v>
      </c>
      <c r="AB1615" s="1" t="s">
        <v>5813</v>
      </c>
    </row>
    <row r="1616" spans="1:28" x14ac:dyDescent="0.4">
      <c r="A1616" s="1">
        <v>100149969</v>
      </c>
      <c r="B1616" s="1" t="s">
        <v>10</v>
      </c>
      <c r="C1616" s="1" t="s">
        <v>5946</v>
      </c>
      <c r="D1616" s="1">
        <v>345</v>
      </c>
      <c r="E1616" s="1" t="s">
        <v>5827</v>
      </c>
      <c r="F1616" s="1">
        <v>1</v>
      </c>
      <c r="G1616" s="1" t="s">
        <v>61</v>
      </c>
      <c r="H1616" s="1">
        <v>0</v>
      </c>
      <c r="I1616" s="1">
        <v>7</v>
      </c>
      <c r="J1616" s="1" t="s">
        <v>61</v>
      </c>
      <c r="K1616" s="5">
        <v>7</v>
      </c>
      <c r="L1616" s="5">
        <v>0.19785761184290085</v>
      </c>
      <c r="M1616" s="12">
        <v>0.99894833875228373</v>
      </c>
      <c r="N1616" s="12">
        <v>1.0516411568623953E-3</v>
      </c>
      <c r="O1616" s="1" t="s">
        <v>9</v>
      </c>
      <c r="P1616" s="1">
        <v>3.6221975999999998</v>
      </c>
      <c r="Q1616" s="1" t="s">
        <v>1303</v>
      </c>
      <c r="S1616" s="1" t="e">
        <v>#N/A</v>
      </c>
      <c r="T1616" s="1" t="s">
        <v>1304</v>
      </c>
      <c r="U1616" s="1" t="str">
        <f t="shared" si="52"/>
        <v>Y</v>
      </c>
      <c r="V1616" s="1" t="str">
        <f t="shared" si="53"/>
        <v>Y</v>
      </c>
      <c r="W1616" s="1" t="s">
        <v>5813</v>
      </c>
      <c r="X1616" s="1" t="s">
        <v>5813</v>
      </c>
      <c r="AA1616" s="1" t="s">
        <v>5816</v>
      </c>
      <c r="AB1616" s="1" t="s">
        <v>5813</v>
      </c>
    </row>
    <row r="1617" spans="1:28" x14ac:dyDescent="0.4">
      <c r="A1617" s="1">
        <v>180717881</v>
      </c>
      <c r="B1617" s="1" t="s">
        <v>10</v>
      </c>
      <c r="C1617" s="1" t="s">
        <v>5946</v>
      </c>
      <c r="D1617" s="1">
        <v>345</v>
      </c>
      <c r="E1617" s="1" t="s">
        <v>5827</v>
      </c>
      <c r="F1617" s="1">
        <v>1</v>
      </c>
      <c r="G1617" s="1" t="s">
        <v>61</v>
      </c>
      <c r="H1617" s="1" t="s">
        <v>7316</v>
      </c>
      <c r="I1617" s="1">
        <v>7</v>
      </c>
      <c r="J1617" s="1" t="s">
        <v>61</v>
      </c>
      <c r="K1617" s="5">
        <v>7</v>
      </c>
      <c r="L1617" s="5">
        <v>0.98940956020788073</v>
      </c>
      <c r="M1617" s="12">
        <v>0.49824288577268944</v>
      </c>
      <c r="N1617" s="12">
        <v>0.32449371750580219</v>
      </c>
      <c r="O1617" s="1" t="s">
        <v>9</v>
      </c>
      <c r="P1617" s="1">
        <v>19.963547072000001</v>
      </c>
      <c r="Q1617" s="1" t="s">
        <v>62</v>
      </c>
      <c r="S1617" s="1" t="e">
        <v>#N/A</v>
      </c>
      <c r="T1617" s="1" t="s">
        <v>63</v>
      </c>
      <c r="U1617" s="1" t="str">
        <f t="shared" si="52"/>
        <v>N</v>
      </c>
      <c r="V1617" s="1" t="str">
        <f t="shared" si="53"/>
        <v>N</v>
      </c>
      <c r="W1617" s="1" t="s">
        <v>5813</v>
      </c>
      <c r="X1617" s="1" t="s">
        <v>5813</v>
      </c>
      <c r="AA1617" s="1" t="s">
        <v>5816</v>
      </c>
      <c r="AB1617" s="1" t="s">
        <v>5813</v>
      </c>
    </row>
    <row r="1618" spans="1:28" x14ac:dyDescent="0.4">
      <c r="A1618" s="1">
        <v>157654817</v>
      </c>
      <c r="B1618" s="1" t="s">
        <v>10</v>
      </c>
      <c r="C1618" s="1" t="s">
        <v>5946</v>
      </c>
      <c r="D1618" s="1">
        <v>345</v>
      </c>
      <c r="E1618" s="1" t="s">
        <v>5827</v>
      </c>
      <c r="F1618" s="1">
        <v>1</v>
      </c>
      <c r="G1618" s="1" t="s">
        <v>61</v>
      </c>
      <c r="H1618" s="1">
        <v>0</v>
      </c>
      <c r="I1618" s="1">
        <v>7</v>
      </c>
      <c r="J1618" s="1" t="s">
        <v>61</v>
      </c>
      <c r="K1618" s="5">
        <v>7</v>
      </c>
      <c r="L1618" s="5">
        <v>0.138258553586767</v>
      </c>
      <c r="M1618" s="12">
        <v>1</v>
      </c>
      <c r="N1618" s="12">
        <v>0</v>
      </c>
      <c r="O1618" s="1" t="s">
        <v>9</v>
      </c>
      <c r="P1618" s="1">
        <v>8.7341697184000004</v>
      </c>
      <c r="Q1618" s="1" t="s">
        <v>402</v>
      </c>
      <c r="S1618" s="1" t="e">
        <v>#N/A</v>
      </c>
      <c r="T1618" s="1" t="s">
        <v>403</v>
      </c>
      <c r="U1618" s="1" t="str">
        <f t="shared" si="52"/>
        <v>Y</v>
      </c>
      <c r="V1618" s="1" t="str">
        <f t="shared" si="53"/>
        <v>Y</v>
      </c>
      <c r="W1618" s="1" t="s">
        <v>5813</v>
      </c>
      <c r="X1618" s="1" t="s">
        <v>5813</v>
      </c>
      <c r="AA1618" s="1" t="s">
        <v>5816</v>
      </c>
      <c r="AB1618" s="1" t="s">
        <v>5813</v>
      </c>
    </row>
    <row r="1619" spans="1:28" x14ac:dyDescent="0.4">
      <c r="A1619" s="1">
        <v>278317945</v>
      </c>
      <c r="B1619" s="1" t="s">
        <v>149</v>
      </c>
      <c r="C1619" s="1" t="s">
        <v>5946</v>
      </c>
      <c r="D1619" s="1">
        <v>345</v>
      </c>
      <c r="E1619" s="1" t="s">
        <v>5827</v>
      </c>
      <c r="F1619" s="1">
        <v>1</v>
      </c>
      <c r="G1619" s="1" t="s">
        <v>61</v>
      </c>
      <c r="H1619" s="1" t="s">
        <v>661</v>
      </c>
      <c r="I1619" s="1">
        <v>7</v>
      </c>
      <c r="J1619" s="1" t="s">
        <v>61</v>
      </c>
      <c r="K1619" s="5">
        <v>7</v>
      </c>
      <c r="L1619" s="5">
        <v>0.14668815813927422</v>
      </c>
      <c r="M1619" s="12">
        <v>0.96830751191978781</v>
      </c>
      <c r="N1619" s="12">
        <v>2.9954828116323506E-2</v>
      </c>
      <c r="O1619" s="1" t="s">
        <v>9</v>
      </c>
      <c r="P1619" s="1">
        <v>0.93502138099999998</v>
      </c>
      <c r="Q1619" s="1" t="s">
        <v>3019</v>
      </c>
      <c r="S1619" s="1" t="s">
        <v>5813</v>
      </c>
      <c r="T1619" s="1" t="s">
        <v>3020</v>
      </c>
      <c r="U1619" s="1" t="str">
        <f t="shared" si="52"/>
        <v>Y</v>
      </c>
      <c r="V1619" s="1" t="str">
        <f t="shared" si="53"/>
        <v>Y</v>
      </c>
      <c r="W1619" s="1" t="s">
        <v>5813</v>
      </c>
      <c r="X1619" s="1" t="s">
        <v>5813</v>
      </c>
      <c r="AA1619" s="1" t="s">
        <v>5815</v>
      </c>
      <c r="AB1619" s="1" t="e">
        <v>#N/A</v>
      </c>
    </row>
    <row r="1620" spans="1:28" x14ac:dyDescent="0.4">
      <c r="A1620" s="1">
        <v>294397199</v>
      </c>
      <c r="B1620" s="1" t="s">
        <v>149</v>
      </c>
      <c r="C1620" s="1" t="s">
        <v>5946</v>
      </c>
      <c r="D1620" s="1">
        <v>345</v>
      </c>
      <c r="E1620" s="1" t="s">
        <v>5827</v>
      </c>
      <c r="F1620" s="1">
        <v>1</v>
      </c>
      <c r="G1620" s="1" t="s">
        <v>61</v>
      </c>
      <c r="H1620" s="1" t="s">
        <v>7316</v>
      </c>
      <c r="I1620" s="1">
        <v>7</v>
      </c>
      <c r="J1620" s="1" t="s">
        <v>61</v>
      </c>
      <c r="K1620" s="5">
        <v>7</v>
      </c>
      <c r="L1620" s="5">
        <v>0.33665576026824579</v>
      </c>
      <c r="M1620" s="12">
        <v>0.76498003987473528</v>
      </c>
      <c r="N1620" s="12">
        <v>0.13706670743378321</v>
      </c>
      <c r="O1620" s="1" t="s">
        <v>9</v>
      </c>
      <c r="P1620" s="1">
        <v>2.1568643012000002</v>
      </c>
      <c r="Q1620" s="1" t="s">
        <v>1944</v>
      </c>
      <c r="S1620" s="1" t="e">
        <v>#N/A</v>
      </c>
      <c r="T1620" s="1" t="s">
        <v>1945</v>
      </c>
      <c r="U1620" s="1" t="str">
        <f t="shared" si="52"/>
        <v>Y</v>
      </c>
      <c r="V1620" s="1" t="str">
        <f t="shared" si="53"/>
        <v>Y</v>
      </c>
      <c r="W1620" s="1" t="s">
        <v>5813</v>
      </c>
      <c r="X1620" s="1" t="s">
        <v>5813</v>
      </c>
      <c r="AA1620" s="1" t="s">
        <v>5815</v>
      </c>
      <c r="AB1620" s="1" t="e">
        <v>#N/A</v>
      </c>
    </row>
    <row r="1621" spans="1:28" x14ac:dyDescent="0.4">
      <c r="A1621" s="1">
        <v>309427991</v>
      </c>
      <c r="B1621" s="1" t="s">
        <v>1068</v>
      </c>
      <c r="C1621" s="1" t="s">
        <v>5946</v>
      </c>
      <c r="D1621" s="1">
        <v>345</v>
      </c>
      <c r="E1621" s="1" t="s">
        <v>5827</v>
      </c>
      <c r="F1621" s="1">
        <v>1</v>
      </c>
      <c r="G1621" s="1" t="s">
        <v>61</v>
      </c>
      <c r="H1621" s="1">
        <v>0</v>
      </c>
      <c r="I1621" s="1">
        <v>7</v>
      </c>
      <c r="J1621" s="1" t="s">
        <v>61</v>
      </c>
      <c r="K1621" s="5">
        <v>7</v>
      </c>
      <c r="L1621" s="5">
        <v>6.4993036335360618E-2</v>
      </c>
      <c r="M1621" s="12">
        <v>0.99999181804532455</v>
      </c>
      <c r="N1621" s="12">
        <v>8.181954675432344E-6</v>
      </c>
      <c r="O1621" s="1" t="s">
        <v>9</v>
      </c>
      <c r="P1621" s="1">
        <v>0.20684917881250001</v>
      </c>
      <c r="Q1621" s="1" t="s">
        <v>4710</v>
      </c>
      <c r="S1621" s="1" t="e">
        <v>#N/A</v>
      </c>
      <c r="T1621" s="1" t="s">
        <v>4711</v>
      </c>
      <c r="U1621" s="1" t="str">
        <f t="shared" si="52"/>
        <v>Y</v>
      </c>
      <c r="V1621" s="1" t="str">
        <f t="shared" si="53"/>
        <v>Y</v>
      </c>
      <c r="W1621" s="1" t="s">
        <v>5813</v>
      </c>
      <c r="X1621" s="1" t="s">
        <v>5813</v>
      </c>
      <c r="AA1621" s="1" t="s">
        <v>5815</v>
      </c>
      <c r="AB1621" s="1" t="e">
        <v>#N/A</v>
      </c>
    </row>
    <row r="1622" spans="1:28" x14ac:dyDescent="0.4">
      <c r="A1622" s="1">
        <v>292318449</v>
      </c>
      <c r="B1622" s="1" t="s">
        <v>134</v>
      </c>
      <c r="C1622" s="1" t="s">
        <v>5946</v>
      </c>
      <c r="D1622" s="1">
        <v>345</v>
      </c>
      <c r="E1622" s="1" t="s">
        <v>5827</v>
      </c>
      <c r="F1622" s="1">
        <v>1</v>
      </c>
      <c r="G1622" s="1" t="s">
        <v>61</v>
      </c>
      <c r="H1622" s="1" t="s">
        <v>7313</v>
      </c>
      <c r="I1622" s="1">
        <v>7</v>
      </c>
      <c r="J1622" s="1" t="s">
        <v>61</v>
      </c>
      <c r="K1622" s="5">
        <v>7</v>
      </c>
      <c r="L1622" s="5">
        <v>4.9249670368052563E-2</v>
      </c>
      <c r="M1622" s="12">
        <v>0.7831987224963457</v>
      </c>
      <c r="N1622" s="12">
        <v>0.17180516948072522</v>
      </c>
      <c r="O1622" s="1" t="s">
        <v>9</v>
      </c>
      <c r="P1622" s="1">
        <v>0.75989174029999995</v>
      </c>
      <c r="Q1622" s="1" t="s">
        <v>3274</v>
      </c>
      <c r="S1622" s="1" t="s">
        <v>5813</v>
      </c>
      <c r="T1622" s="1" t="s">
        <v>3275</v>
      </c>
      <c r="U1622" s="1" t="str">
        <f t="shared" si="52"/>
        <v>Y</v>
      </c>
      <c r="V1622" s="1" t="str">
        <f t="shared" si="53"/>
        <v>N</v>
      </c>
      <c r="W1622" s="1" t="s">
        <v>5813</v>
      </c>
      <c r="X1622" s="1" t="s">
        <v>5813</v>
      </c>
      <c r="AA1622" s="1" t="s">
        <v>326</v>
      </c>
      <c r="AB1622" s="1" t="e">
        <v>#N/A</v>
      </c>
    </row>
    <row r="1623" spans="1:28" x14ac:dyDescent="0.4">
      <c r="A1623" s="1">
        <v>177782493</v>
      </c>
      <c r="B1623" s="1" t="s">
        <v>1895</v>
      </c>
      <c r="C1623" s="1" t="s">
        <v>5946</v>
      </c>
      <c r="D1623" s="1">
        <v>345</v>
      </c>
      <c r="E1623" s="1" t="s">
        <v>5827</v>
      </c>
      <c r="F1623" s="1">
        <v>1</v>
      </c>
      <c r="G1623" s="1" t="s">
        <v>61</v>
      </c>
      <c r="H1623" s="1">
        <v>0</v>
      </c>
      <c r="I1623" s="1">
        <v>7</v>
      </c>
      <c r="J1623" s="1" t="s">
        <v>61</v>
      </c>
      <c r="K1623" s="5">
        <v>7</v>
      </c>
      <c r="L1623" s="5">
        <v>8.2687956179422137E-2</v>
      </c>
      <c r="M1623" s="12">
        <v>0.99957144702925005</v>
      </c>
      <c r="N1623" s="12">
        <v>3.1506366619160115E-4</v>
      </c>
      <c r="O1623" s="1" t="s">
        <v>21</v>
      </c>
      <c r="P1623" s="1">
        <v>1.199290484</v>
      </c>
      <c r="Q1623" s="1" t="s">
        <v>2717</v>
      </c>
      <c r="S1623" s="1" t="s">
        <v>5813</v>
      </c>
      <c r="T1623" s="1" t="s">
        <v>2718</v>
      </c>
      <c r="U1623" s="1" t="str">
        <f t="shared" si="52"/>
        <v>Y</v>
      </c>
      <c r="V1623" s="1" t="str">
        <f t="shared" si="53"/>
        <v>Y</v>
      </c>
      <c r="W1623" s="1" t="s">
        <v>5813</v>
      </c>
      <c r="X1623" s="1" t="s">
        <v>5813</v>
      </c>
      <c r="AA1623" s="1" t="s">
        <v>5815</v>
      </c>
      <c r="AB1623" s="1" t="e">
        <v>#N/A</v>
      </c>
    </row>
    <row r="1624" spans="1:28" x14ac:dyDescent="0.4">
      <c r="A1624" s="1">
        <v>177892379</v>
      </c>
      <c r="B1624" s="1" t="s">
        <v>1895</v>
      </c>
      <c r="C1624" s="1" t="s">
        <v>5946</v>
      </c>
      <c r="D1624" s="1">
        <v>345</v>
      </c>
      <c r="E1624" s="1" t="s">
        <v>5827</v>
      </c>
      <c r="F1624" s="1">
        <v>1</v>
      </c>
      <c r="G1624" s="1" t="s">
        <v>61</v>
      </c>
      <c r="H1624" s="1" t="s">
        <v>7316</v>
      </c>
      <c r="I1624" s="1">
        <v>7</v>
      </c>
      <c r="J1624" s="1" t="s">
        <v>61</v>
      </c>
      <c r="K1624" s="5">
        <v>7</v>
      </c>
      <c r="L1624" s="5">
        <v>0.17530322007275065</v>
      </c>
      <c r="M1624" s="12">
        <v>0.52829918948704413</v>
      </c>
      <c r="N1624" s="12">
        <v>0.43838407748931923</v>
      </c>
      <c r="O1624" s="1" t="s">
        <v>9</v>
      </c>
      <c r="P1624" s="1">
        <v>2.1621552624000002</v>
      </c>
      <c r="Q1624" s="1" t="s">
        <v>1940</v>
      </c>
      <c r="S1624" s="1" t="e">
        <v>#N/A</v>
      </c>
      <c r="T1624" s="1" t="s">
        <v>1941</v>
      </c>
      <c r="U1624" s="1" t="str">
        <f t="shared" si="52"/>
        <v>N</v>
      </c>
      <c r="V1624" s="1" t="str">
        <f t="shared" si="53"/>
        <v>N</v>
      </c>
      <c r="W1624" s="1" t="s">
        <v>5813</v>
      </c>
      <c r="X1624" s="1" t="s">
        <v>5813</v>
      </c>
      <c r="AA1624" s="1" t="s">
        <v>5815</v>
      </c>
      <c r="AB1624" s="1" t="e">
        <v>#N/A</v>
      </c>
    </row>
    <row r="1625" spans="1:28" x14ac:dyDescent="0.4">
      <c r="A1625" s="1">
        <v>159651770</v>
      </c>
      <c r="B1625" s="1" t="s">
        <v>2007</v>
      </c>
      <c r="C1625" s="1" t="s">
        <v>5946</v>
      </c>
      <c r="D1625" s="1">
        <v>345</v>
      </c>
      <c r="E1625" s="1" t="s">
        <v>5827</v>
      </c>
      <c r="F1625" s="1">
        <v>1</v>
      </c>
      <c r="G1625" s="1" t="s">
        <v>61</v>
      </c>
      <c r="H1625" s="1">
        <v>0</v>
      </c>
      <c r="I1625" s="1">
        <v>7</v>
      </c>
      <c r="J1625" s="1" t="s">
        <v>61</v>
      </c>
      <c r="K1625" s="5">
        <v>7</v>
      </c>
      <c r="L1625" s="5">
        <v>3.2818428648178667E-2</v>
      </c>
      <c r="M1625" s="12">
        <v>0.999991748609942</v>
      </c>
      <c r="N1625" s="12">
        <v>8.2513900580538167E-6</v>
      </c>
      <c r="O1625" s="1" t="s">
        <v>21</v>
      </c>
      <c r="P1625" s="1">
        <v>0.50535672004999999</v>
      </c>
      <c r="Q1625" s="1" t="s">
        <v>3733</v>
      </c>
      <c r="S1625" s="1" t="s">
        <v>5813</v>
      </c>
      <c r="T1625" s="1" t="s">
        <v>3734</v>
      </c>
      <c r="U1625" s="1" t="str">
        <f t="shared" si="52"/>
        <v>Y</v>
      </c>
      <c r="V1625" s="1" t="str">
        <f t="shared" si="53"/>
        <v>Y</v>
      </c>
      <c r="W1625" s="1" t="s">
        <v>5813</v>
      </c>
      <c r="X1625" s="1" t="s">
        <v>5813</v>
      </c>
      <c r="AA1625" s="1" t="s">
        <v>5817</v>
      </c>
      <c r="AB1625" s="1" t="e">
        <v>#N/A</v>
      </c>
    </row>
    <row r="1626" spans="1:28" x14ac:dyDescent="0.4">
      <c r="A1626" s="1">
        <v>159750477</v>
      </c>
      <c r="B1626" s="1" t="s">
        <v>2007</v>
      </c>
      <c r="C1626" s="1" t="s">
        <v>5946</v>
      </c>
      <c r="D1626" s="1">
        <v>345</v>
      </c>
      <c r="E1626" s="1" t="s">
        <v>5827</v>
      </c>
      <c r="F1626" s="1">
        <v>1</v>
      </c>
      <c r="G1626" s="1" t="s">
        <v>61</v>
      </c>
      <c r="H1626" s="1" t="s">
        <v>7316</v>
      </c>
      <c r="I1626" s="1">
        <v>7</v>
      </c>
      <c r="J1626" s="1" t="s">
        <v>61</v>
      </c>
      <c r="K1626" s="5">
        <v>7</v>
      </c>
      <c r="L1626" s="5">
        <v>6.1190380045668256E-2</v>
      </c>
      <c r="M1626" s="12">
        <v>0.70799106429505876</v>
      </c>
      <c r="N1626" s="12">
        <v>0.15606238409735146</v>
      </c>
      <c r="O1626" s="1" t="s">
        <v>9</v>
      </c>
      <c r="P1626" s="1">
        <v>0.61116033020000005</v>
      </c>
      <c r="Q1626" s="1" t="s">
        <v>3529</v>
      </c>
      <c r="S1626" s="1" t="e">
        <v>#N/A</v>
      </c>
      <c r="T1626" s="1" t="s">
        <v>3530</v>
      </c>
      <c r="U1626" s="1" t="str">
        <f t="shared" si="52"/>
        <v>Y</v>
      </c>
      <c r="V1626" s="1" t="str">
        <f t="shared" si="53"/>
        <v>Y</v>
      </c>
      <c r="W1626" s="1" t="s">
        <v>5813</v>
      </c>
      <c r="X1626" s="1" t="s">
        <v>5813</v>
      </c>
      <c r="AA1626" s="1" t="s">
        <v>5817</v>
      </c>
      <c r="AB1626" s="1" t="e">
        <v>#N/A</v>
      </c>
    </row>
    <row r="1627" spans="1:28" x14ac:dyDescent="0.4">
      <c r="A1627" s="1">
        <v>303617548</v>
      </c>
      <c r="B1627" s="1" t="s">
        <v>2007</v>
      </c>
      <c r="C1627" s="1" t="s">
        <v>5946</v>
      </c>
      <c r="D1627" s="1">
        <v>345</v>
      </c>
      <c r="E1627" s="1" t="s">
        <v>5827</v>
      </c>
      <c r="F1627" s="1">
        <v>1</v>
      </c>
      <c r="G1627" s="1" t="s">
        <v>61</v>
      </c>
      <c r="H1627" s="1" t="s">
        <v>7314</v>
      </c>
      <c r="I1627" s="1">
        <v>7</v>
      </c>
      <c r="J1627" s="1" t="s">
        <v>61</v>
      </c>
      <c r="K1627" s="5">
        <v>7</v>
      </c>
      <c r="L1627" s="5">
        <v>0.24148074053829141</v>
      </c>
      <c r="M1627" s="12">
        <v>0.51399547267545909</v>
      </c>
      <c r="N1627" s="12">
        <v>0.44708043842063533</v>
      </c>
      <c r="O1627" s="1" t="s">
        <v>9</v>
      </c>
      <c r="P1627" s="1">
        <v>0.956196832675</v>
      </c>
      <c r="Q1627" s="1" t="s">
        <v>2970</v>
      </c>
      <c r="S1627" s="1" t="e">
        <v>#N/A</v>
      </c>
      <c r="T1627" s="1" t="s">
        <v>2971</v>
      </c>
      <c r="U1627" s="1" t="str">
        <f t="shared" si="52"/>
        <v>N</v>
      </c>
      <c r="V1627" s="1" t="str">
        <f t="shared" si="53"/>
        <v>N</v>
      </c>
      <c r="W1627" s="1" t="s">
        <v>5813</v>
      </c>
      <c r="X1627" s="1" t="s">
        <v>5813</v>
      </c>
      <c r="AA1627" s="1" t="s">
        <v>5817</v>
      </c>
      <c r="AB1627" s="1" t="e">
        <v>#N/A</v>
      </c>
    </row>
    <row r="1628" spans="1:28" x14ac:dyDescent="0.4">
      <c r="A1628" s="1">
        <v>303785454</v>
      </c>
      <c r="B1628" s="1" t="s">
        <v>19</v>
      </c>
      <c r="C1628" s="1" t="s">
        <v>5946</v>
      </c>
      <c r="D1628" s="1">
        <v>345</v>
      </c>
      <c r="E1628" s="1" t="s">
        <v>5827</v>
      </c>
      <c r="F1628" s="1">
        <v>1</v>
      </c>
      <c r="G1628" s="1" t="s">
        <v>61</v>
      </c>
      <c r="H1628" s="1">
        <v>0</v>
      </c>
      <c r="I1628" s="1">
        <v>7</v>
      </c>
      <c r="J1628" s="1" t="s">
        <v>61</v>
      </c>
      <c r="K1628" s="5">
        <v>7</v>
      </c>
      <c r="L1628" s="5">
        <v>1.4307381153630422E-2</v>
      </c>
      <c r="M1628" s="12">
        <v>0.99555098020341271</v>
      </c>
      <c r="N1628" s="12">
        <v>4.4490197965873354E-3</v>
      </c>
      <c r="O1628" s="1" t="s">
        <v>9</v>
      </c>
      <c r="P1628" s="1">
        <v>0.72395209739999999</v>
      </c>
      <c r="Q1628" s="1" t="s">
        <v>3333</v>
      </c>
      <c r="S1628" s="1" t="e">
        <v>#N/A</v>
      </c>
      <c r="T1628" s="1" t="s">
        <v>3334</v>
      </c>
      <c r="U1628" s="1" t="str">
        <f t="shared" si="52"/>
        <v>Y</v>
      </c>
      <c r="V1628" s="1" t="str">
        <f t="shared" si="53"/>
        <v>Y</v>
      </c>
      <c r="W1628" s="1" t="s">
        <v>5813</v>
      </c>
      <c r="X1628" s="1" t="s">
        <v>5813</v>
      </c>
      <c r="AA1628" s="1" t="s">
        <v>5814</v>
      </c>
      <c r="AB1628" s="1" t="e">
        <v>#N/A</v>
      </c>
    </row>
    <row r="1629" spans="1:28" x14ac:dyDescent="0.4">
      <c r="A1629" s="1">
        <v>272928602</v>
      </c>
      <c r="B1629" s="1" t="s">
        <v>19</v>
      </c>
      <c r="C1629" s="1" t="s">
        <v>5946</v>
      </c>
      <c r="D1629" s="1">
        <v>345</v>
      </c>
      <c r="E1629" s="1" t="s">
        <v>5827</v>
      </c>
      <c r="F1629" s="1">
        <v>1</v>
      </c>
      <c r="G1629" s="1" t="s">
        <v>61</v>
      </c>
      <c r="H1629" s="1" t="s">
        <v>7318</v>
      </c>
      <c r="I1629" s="1">
        <v>7</v>
      </c>
      <c r="J1629" s="1" t="s">
        <v>61</v>
      </c>
      <c r="K1629" s="5">
        <v>7</v>
      </c>
      <c r="L1629" s="5">
        <v>0.16374977097864502</v>
      </c>
      <c r="M1629" s="12">
        <v>0.57761887020721359</v>
      </c>
      <c r="N1629" s="12">
        <v>0.22807336503804335</v>
      </c>
      <c r="O1629" s="1" t="s">
        <v>9</v>
      </c>
      <c r="P1629" s="1">
        <v>1.3437345068</v>
      </c>
      <c r="Q1629" s="1" t="s">
        <v>2554</v>
      </c>
      <c r="S1629" s="1" t="e">
        <v>#N/A</v>
      </c>
      <c r="T1629" s="1" t="s">
        <v>2555</v>
      </c>
      <c r="U1629" s="1" t="str">
        <f t="shared" si="52"/>
        <v>N</v>
      </c>
      <c r="V1629" s="1" t="str">
        <f t="shared" si="53"/>
        <v>N</v>
      </c>
      <c r="W1629" s="1" t="s">
        <v>5813</v>
      </c>
      <c r="X1629" s="1" t="s">
        <v>5813</v>
      </c>
      <c r="AA1629" s="1" t="s">
        <v>5814</v>
      </c>
      <c r="AB1629" s="1" t="e">
        <v>#N/A</v>
      </c>
    </row>
    <row r="1630" spans="1:28" x14ac:dyDescent="0.4">
      <c r="A1630" s="1">
        <v>301581763</v>
      </c>
      <c r="B1630" s="1" t="s">
        <v>1146</v>
      </c>
      <c r="C1630" s="1" t="s">
        <v>5946</v>
      </c>
      <c r="D1630" s="1">
        <v>345</v>
      </c>
      <c r="E1630" s="1" t="s">
        <v>5827</v>
      </c>
      <c r="F1630" s="1">
        <v>1</v>
      </c>
      <c r="G1630" s="1" t="s">
        <v>61</v>
      </c>
      <c r="H1630" s="1">
        <v>0</v>
      </c>
      <c r="I1630" s="1">
        <v>7</v>
      </c>
      <c r="J1630" s="1" t="s">
        <v>61</v>
      </c>
      <c r="K1630" s="5">
        <v>7</v>
      </c>
      <c r="L1630" s="5">
        <v>1.9125472464184501E-2</v>
      </c>
      <c r="M1630" s="12">
        <v>1</v>
      </c>
      <c r="N1630" s="12">
        <v>0</v>
      </c>
      <c r="O1630" s="1" t="s">
        <v>21</v>
      </c>
      <c r="P1630" s="1">
        <v>0.24164474950000001</v>
      </c>
      <c r="Q1630" s="1" t="s">
        <v>4548</v>
      </c>
      <c r="S1630" s="1" t="e">
        <v>#N/A</v>
      </c>
      <c r="T1630" s="1" t="s">
        <v>4549</v>
      </c>
      <c r="U1630" s="1" t="str">
        <f t="shared" si="52"/>
        <v>Y</v>
      </c>
      <c r="V1630" s="1" t="str">
        <f t="shared" si="53"/>
        <v>Y</v>
      </c>
      <c r="W1630" s="1" t="s">
        <v>5813</v>
      </c>
      <c r="X1630" s="1" t="s">
        <v>5813</v>
      </c>
      <c r="AA1630" s="1" t="s">
        <v>5815</v>
      </c>
      <c r="AB1630" s="1" t="e">
        <v>#N/A</v>
      </c>
    </row>
    <row r="1631" spans="1:28" x14ac:dyDescent="0.4">
      <c r="A1631" s="1">
        <v>181819064</v>
      </c>
      <c r="B1631" s="1" t="s">
        <v>1473</v>
      </c>
      <c r="C1631" s="1" t="s">
        <v>5946</v>
      </c>
      <c r="D1631" s="1">
        <v>345</v>
      </c>
      <c r="E1631" s="1" t="s">
        <v>5827</v>
      </c>
      <c r="F1631" s="1">
        <v>1</v>
      </c>
      <c r="G1631" s="1" t="s">
        <v>61</v>
      </c>
      <c r="H1631" s="1">
        <v>0</v>
      </c>
      <c r="I1631" s="1">
        <v>7</v>
      </c>
      <c r="J1631" s="1" t="s">
        <v>61</v>
      </c>
      <c r="K1631" s="5">
        <v>7</v>
      </c>
      <c r="L1631" s="5">
        <v>0.30334909831905127</v>
      </c>
      <c r="M1631" s="12">
        <v>0.99998720257432516</v>
      </c>
      <c r="N1631" s="12">
        <v>1.2794702506165631E-5</v>
      </c>
      <c r="O1631" s="1" t="s">
        <v>21</v>
      </c>
      <c r="P1631" s="1">
        <v>3.083589796</v>
      </c>
      <c r="Q1631" s="1" t="s">
        <v>1474</v>
      </c>
      <c r="S1631" s="1" t="s">
        <v>5813</v>
      </c>
      <c r="T1631" s="1" t="s">
        <v>1475</v>
      </c>
      <c r="U1631" s="1" t="str">
        <f t="shared" si="52"/>
        <v>Y</v>
      </c>
      <c r="V1631" s="1" t="str">
        <f t="shared" si="53"/>
        <v>Y</v>
      </c>
      <c r="W1631" s="1" t="s">
        <v>5813</v>
      </c>
      <c r="X1631" s="1" t="s">
        <v>5813</v>
      </c>
      <c r="AA1631" s="1" t="s">
        <v>5815</v>
      </c>
      <c r="AB1631" s="1" t="e">
        <v>#N/A</v>
      </c>
    </row>
    <row r="1632" spans="1:28" x14ac:dyDescent="0.4">
      <c r="A1632" s="1">
        <v>299447873</v>
      </c>
      <c r="B1632" s="1" t="s">
        <v>1473</v>
      </c>
      <c r="C1632" s="1" t="s">
        <v>5946</v>
      </c>
      <c r="D1632" s="1">
        <v>345</v>
      </c>
      <c r="E1632" s="1" t="s">
        <v>5827</v>
      </c>
      <c r="F1632" s="1">
        <v>1</v>
      </c>
      <c r="G1632" s="1" t="s">
        <v>61</v>
      </c>
      <c r="H1632" s="1" t="s">
        <v>1406</v>
      </c>
      <c r="I1632" s="1">
        <v>7</v>
      </c>
      <c r="J1632" s="1" t="s">
        <v>61</v>
      </c>
      <c r="K1632" s="5">
        <v>7</v>
      </c>
      <c r="L1632" s="5">
        <v>0.11874042158342127</v>
      </c>
      <c r="M1632" s="12">
        <v>0.95349507461498473</v>
      </c>
      <c r="N1632" s="12">
        <v>4.6459327347074683E-2</v>
      </c>
      <c r="O1632" s="1" t="s">
        <v>9</v>
      </c>
      <c r="P1632" s="1">
        <v>1.6153788840000001</v>
      </c>
      <c r="Q1632" s="1" t="s">
        <v>2338</v>
      </c>
      <c r="S1632" s="1" t="e">
        <v>#N/A</v>
      </c>
      <c r="T1632" s="1" t="s">
        <v>2339</v>
      </c>
      <c r="U1632" s="1" t="str">
        <f t="shared" si="52"/>
        <v>Y</v>
      </c>
      <c r="V1632" s="1" t="str">
        <f t="shared" si="53"/>
        <v>Y</v>
      </c>
      <c r="W1632" s="1" t="s">
        <v>5813</v>
      </c>
      <c r="X1632" s="1" t="s">
        <v>5813</v>
      </c>
      <c r="AA1632" s="1" t="s">
        <v>5815</v>
      </c>
      <c r="AB1632" s="1" t="e">
        <v>#N/A</v>
      </c>
    </row>
    <row r="1633" spans="1:31" x14ac:dyDescent="0.4">
      <c r="A1633" s="1">
        <v>277852088</v>
      </c>
      <c r="B1633" s="1" t="s">
        <v>1473</v>
      </c>
      <c r="C1633" s="1" t="s">
        <v>5946</v>
      </c>
      <c r="D1633" s="1">
        <v>345</v>
      </c>
      <c r="E1633" s="1" t="s">
        <v>5827</v>
      </c>
      <c r="F1633" s="1">
        <v>1</v>
      </c>
      <c r="G1633" s="1" t="s">
        <v>61</v>
      </c>
      <c r="H1633" s="1" t="s">
        <v>7317</v>
      </c>
      <c r="I1633" s="1">
        <v>7</v>
      </c>
      <c r="J1633" s="1" t="s">
        <v>61</v>
      </c>
      <c r="K1633" s="5">
        <v>7</v>
      </c>
      <c r="L1633" s="5">
        <v>0.18619275578485414</v>
      </c>
      <c r="M1633" s="12">
        <v>0.78455037524205162</v>
      </c>
      <c r="N1633" s="12">
        <v>0.17446367230812965</v>
      </c>
      <c r="O1633" s="1" t="s">
        <v>21</v>
      </c>
      <c r="P1633" s="1">
        <v>1.7235530480000001</v>
      </c>
      <c r="Q1633" s="1" t="s">
        <v>2249</v>
      </c>
      <c r="S1633" s="1" t="e">
        <v>#N/A</v>
      </c>
      <c r="T1633" s="1" t="s">
        <v>2250</v>
      </c>
      <c r="U1633" s="1" t="str">
        <f t="shared" si="52"/>
        <v>Y</v>
      </c>
      <c r="V1633" s="1" t="str">
        <f t="shared" si="53"/>
        <v>N</v>
      </c>
      <c r="W1633" s="1" t="s">
        <v>5813</v>
      </c>
      <c r="X1633" s="1" t="s">
        <v>5813</v>
      </c>
      <c r="AA1633" s="1" t="s">
        <v>5815</v>
      </c>
      <c r="AB1633" s="1" t="e">
        <v>#N/A</v>
      </c>
    </row>
    <row r="1634" spans="1:31" x14ac:dyDescent="0.4">
      <c r="A1634" s="1">
        <v>257666283</v>
      </c>
      <c r="B1634" s="1" t="s">
        <v>1473</v>
      </c>
      <c r="C1634" s="1" t="s">
        <v>5946</v>
      </c>
      <c r="D1634" s="1">
        <v>345</v>
      </c>
      <c r="E1634" s="1" t="s">
        <v>5827</v>
      </c>
      <c r="F1634" s="1">
        <v>1</v>
      </c>
      <c r="G1634" s="1" t="s">
        <v>61</v>
      </c>
      <c r="H1634" s="1" t="s">
        <v>7314</v>
      </c>
      <c r="I1634" s="1">
        <v>7</v>
      </c>
      <c r="J1634" s="1" t="s">
        <v>61</v>
      </c>
      <c r="K1634" s="5">
        <v>7</v>
      </c>
      <c r="L1634" s="5">
        <v>7.1651436906567292E-2</v>
      </c>
      <c r="M1634" s="12">
        <v>0.55255108950529552</v>
      </c>
      <c r="N1634" s="12">
        <v>0.3471467527154628</v>
      </c>
      <c r="O1634" s="1" t="s">
        <v>9</v>
      </c>
      <c r="P1634" s="1">
        <v>0.72412757620000001</v>
      </c>
      <c r="Q1634" s="1" t="s">
        <v>3331</v>
      </c>
      <c r="S1634" s="1" t="e">
        <v>#N/A</v>
      </c>
      <c r="T1634" s="1" t="s">
        <v>3332</v>
      </c>
      <c r="U1634" s="1" t="str">
        <f t="shared" si="52"/>
        <v>N</v>
      </c>
      <c r="V1634" s="1" t="str">
        <f t="shared" si="53"/>
        <v>N</v>
      </c>
      <c r="W1634" s="1" t="s">
        <v>5813</v>
      </c>
      <c r="X1634" s="1" t="s">
        <v>5813</v>
      </c>
      <c r="AA1634" s="1" t="s">
        <v>5815</v>
      </c>
      <c r="AB1634" s="1" t="e">
        <v>#N/A</v>
      </c>
    </row>
    <row r="1635" spans="1:31" x14ac:dyDescent="0.4">
      <c r="A1635" s="1">
        <v>297985755</v>
      </c>
      <c r="B1635" s="1" t="s">
        <v>301</v>
      </c>
      <c r="C1635" s="1" t="s">
        <v>5946</v>
      </c>
      <c r="D1635" s="1">
        <v>345</v>
      </c>
      <c r="E1635" s="1" t="s">
        <v>5827</v>
      </c>
      <c r="F1635" s="1">
        <v>1</v>
      </c>
      <c r="G1635" s="1" t="s">
        <v>61</v>
      </c>
      <c r="H1635" s="1" t="s">
        <v>7314</v>
      </c>
      <c r="I1635" s="1">
        <v>7</v>
      </c>
      <c r="J1635" s="1" t="s">
        <v>61</v>
      </c>
      <c r="K1635" s="5">
        <v>7</v>
      </c>
      <c r="L1635" s="5">
        <v>0.1803521940718745</v>
      </c>
      <c r="M1635" s="12">
        <v>0.93557999542518822</v>
      </c>
      <c r="N1635" s="12">
        <v>4.0686327814313979E-2</v>
      </c>
      <c r="O1635" s="1" t="s">
        <v>9</v>
      </c>
      <c r="P1635" s="1">
        <v>1.3982007606</v>
      </c>
      <c r="Q1635" s="1" t="s">
        <v>2503</v>
      </c>
      <c r="S1635" s="1" t="e">
        <v>#N/A</v>
      </c>
      <c r="T1635" s="1" t="s">
        <v>2504</v>
      </c>
      <c r="U1635" s="1" t="str">
        <f t="shared" si="52"/>
        <v>Y</v>
      </c>
      <c r="V1635" s="1" t="str">
        <f t="shared" si="53"/>
        <v>Y</v>
      </c>
      <c r="W1635" s="1" t="s">
        <v>5813</v>
      </c>
      <c r="X1635" s="1" t="s">
        <v>5813</v>
      </c>
      <c r="AA1635" s="1" t="s">
        <v>326</v>
      </c>
      <c r="AB1635" s="1" t="e">
        <v>#N/A</v>
      </c>
    </row>
    <row r="1636" spans="1:31" x14ac:dyDescent="0.4">
      <c r="A1636" s="1">
        <v>297948420</v>
      </c>
      <c r="B1636" s="1" t="s">
        <v>301</v>
      </c>
      <c r="C1636" s="1" t="s">
        <v>5946</v>
      </c>
      <c r="D1636" s="1">
        <v>345</v>
      </c>
      <c r="E1636" s="1" t="s">
        <v>5827</v>
      </c>
      <c r="F1636" s="1">
        <v>1</v>
      </c>
      <c r="G1636" s="1" t="s">
        <v>61</v>
      </c>
      <c r="H1636" s="1" t="s">
        <v>7313</v>
      </c>
      <c r="I1636" s="1">
        <v>7</v>
      </c>
      <c r="J1636" s="1" t="s">
        <v>61</v>
      </c>
      <c r="K1636" s="5">
        <v>7</v>
      </c>
      <c r="L1636" s="5">
        <v>0.18095908980633435</v>
      </c>
      <c r="M1636" s="12">
        <v>0.91825835742074136</v>
      </c>
      <c r="N1636" s="12">
        <v>5.6125385456220846E-2</v>
      </c>
      <c r="O1636" s="1" t="s">
        <v>21</v>
      </c>
      <c r="P1636" s="1">
        <v>1.6874804240000001</v>
      </c>
      <c r="Q1636" s="1" t="s">
        <v>2275</v>
      </c>
      <c r="S1636" s="1" t="s">
        <v>5813</v>
      </c>
      <c r="T1636" s="1" t="s">
        <v>2276</v>
      </c>
      <c r="U1636" s="1" t="str">
        <f t="shared" si="52"/>
        <v>Y</v>
      </c>
      <c r="V1636" s="1" t="str">
        <f t="shared" si="53"/>
        <v>Y</v>
      </c>
      <c r="W1636" s="1" t="s">
        <v>5813</v>
      </c>
      <c r="X1636" s="1" t="s">
        <v>5813</v>
      </c>
      <c r="AA1636" s="1" t="s">
        <v>326</v>
      </c>
      <c r="AB1636" s="1" t="e">
        <v>#N/A</v>
      </c>
    </row>
    <row r="1637" spans="1:31" x14ac:dyDescent="0.4">
      <c r="A1637" s="1">
        <v>306959448</v>
      </c>
      <c r="B1637" s="1" t="s">
        <v>441</v>
      </c>
      <c r="C1637" s="1" t="s">
        <v>5946</v>
      </c>
      <c r="D1637" s="1">
        <v>345</v>
      </c>
      <c r="E1637" s="1" t="s">
        <v>5827</v>
      </c>
      <c r="F1637" s="1">
        <v>1</v>
      </c>
      <c r="G1637" s="1" t="s">
        <v>61</v>
      </c>
      <c r="H1637" s="1">
        <v>0</v>
      </c>
      <c r="I1637" s="1">
        <v>7</v>
      </c>
      <c r="J1637" s="1" t="s">
        <v>61</v>
      </c>
      <c r="K1637" s="5">
        <v>7</v>
      </c>
      <c r="L1637" s="5">
        <v>1.25865768656249E-2</v>
      </c>
      <c r="M1637" s="12">
        <v>1</v>
      </c>
      <c r="N1637" s="12">
        <v>0</v>
      </c>
      <c r="O1637" s="1" t="s">
        <v>9</v>
      </c>
      <c r="P1637" s="1">
        <v>9.2307790050000005E-2</v>
      </c>
      <c r="Q1637" s="1" t="s">
        <v>5411</v>
      </c>
      <c r="S1637" s="1" t="e">
        <v>#N/A</v>
      </c>
      <c r="T1637" s="1" t="s">
        <v>5412</v>
      </c>
      <c r="U1637" s="1" t="str">
        <f t="shared" si="52"/>
        <v>Y</v>
      </c>
      <c r="V1637" s="1" t="str">
        <f t="shared" si="53"/>
        <v>Y</v>
      </c>
      <c r="W1637" s="1" t="s">
        <v>5813</v>
      </c>
      <c r="X1637" s="1" t="s">
        <v>5813</v>
      </c>
      <c r="Z1637" s="1" t="s">
        <v>5812</v>
      </c>
      <c r="AA1637" s="1" t="s">
        <v>5822</v>
      </c>
      <c r="AB1637" s="1" t="e">
        <v>#N/A</v>
      </c>
    </row>
    <row r="1638" spans="1:31" x14ac:dyDescent="0.4">
      <c r="A1638" s="1">
        <v>168229820</v>
      </c>
      <c r="B1638" s="1" t="s">
        <v>939</v>
      </c>
      <c r="C1638" s="1" t="s">
        <v>5946</v>
      </c>
      <c r="D1638" s="1">
        <v>345</v>
      </c>
      <c r="E1638" s="1" t="s">
        <v>5827</v>
      </c>
      <c r="F1638" s="1">
        <v>1</v>
      </c>
      <c r="G1638" s="1" t="s">
        <v>61</v>
      </c>
      <c r="H1638" s="1">
        <v>0</v>
      </c>
      <c r="I1638" s="1">
        <v>7</v>
      </c>
      <c r="J1638" s="1" t="s">
        <v>61</v>
      </c>
      <c r="K1638" s="5">
        <v>7</v>
      </c>
      <c r="L1638" s="5">
        <v>3.4937861059376386E-2</v>
      </c>
      <c r="M1638" s="12">
        <v>0.9993329660643312</v>
      </c>
      <c r="N1638" s="12">
        <v>6.6681734943127731E-4</v>
      </c>
      <c r="O1638" s="1" t="s">
        <v>9</v>
      </c>
      <c r="P1638" s="1">
        <v>0.22627395419999999</v>
      </c>
      <c r="Q1638" s="1" t="s">
        <v>4624</v>
      </c>
      <c r="S1638" s="1" t="s">
        <v>5813</v>
      </c>
      <c r="T1638" s="1" t="s">
        <v>4625</v>
      </c>
      <c r="U1638" s="1" t="str">
        <f t="shared" si="52"/>
        <v>Y</v>
      </c>
      <c r="V1638" s="1" t="str">
        <f t="shared" si="53"/>
        <v>Y</v>
      </c>
      <c r="W1638" s="1" t="s">
        <v>5813</v>
      </c>
      <c r="X1638" s="1" t="s">
        <v>5813</v>
      </c>
      <c r="AA1638" s="1" t="s">
        <v>5817</v>
      </c>
      <c r="AB1638" s="1" t="e">
        <v>#N/A</v>
      </c>
    </row>
    <row r="1639" spans="1:31" x14ac:dyDescent="0.4">
      <c r="A1639" s="1">
        <v>299829181</v>
      </c>
      <c r="B1639" s="1" t="s">
        <v>939</v>
      </c>
      <c r="C1639" s="1" t="s">
        <v>5946</v>
      </c>
      <c r="D1639" s="1">
        <v>345</v>
      </c>
      <c r="E1639" s="1" t="s">
        <v>5827</v>
      </c>
      <c r="F1639" s="1">
        <v>1</v>
      </c>
      <c r="G1639" s="1" t="s">
        <v>61</v>
      </c>
      <c r="H1639" s="1" t="s">
        <v>7314</v>
      </c>
      <c r="I1639" s="1">
        <v>7</v>
      </c>
      <c r="J1639" s="1" t="s">
        <v>61</v>
      </c>
      <c r="K1639" s="5">
        <v>7</v>
      </c>
      <c r="L1639" s="5">
        <v>0.12264512127707494</v>
      </c>
      <c r="M1639" s="12">
        <v>0.46477654343601787</v>
      </c>
      <c r="N1639" s="12">
        <v>0.35577033718451917</v>
      </c>
      <c r="O1639" s="1" t="s">
        <v>21</v>
      </c>
      <c r="P1639" s="1">
        <v>0.68567059750000003</v>
      </c>
      <c r="Q1639" s="1" t="s">
        <v>3386</v>
      </c>
      <c r="S1639" s="1" t="e">
        <v>#N/A</v>
      </c>
      <c r="T1639" s="1" t="s">
        <v>3387</v>
      </c>
      <c r="U1639" s="1" t="str">
        <f t="shared" si="52"/>
        <v>N</v>
      </c>
      <c r="V1639" s="1" t="str">
        <f t="shared" si="53"/>
        <v>N</v>
      </c>
      <c r="W1639" s="1" t="s">
        <v>5813</v>
      </c>
      <c r="X1639" s="1" t="s">
        <v>5813</v>
      </c>
      <c r="AA1639" s="1" t="s">
        <v>5817</v>
      </c>
      <c r="AB1639" s="1" t="e">
        <v>#N/A</v>
      </c>
    </row>
    <row r="1640" spans="1:31" x14ac:dyDescent="0.4">
      <c r="A1640" s="1">
        <v>303614706</v>
      </c>
      <c r="B1640" s="1" t="s">
        <v>617</v>
      </c>
      <c r="C1640" s="1" t="s">
        <v>5946</v>
      </c>
      <c r="D1640" s="1">
        <v>345</v>
      </c>
      <c r="E1640" s="1" t="s">
        <v>5827</v>
      </c>
      <c r="F1640" s="1">
        <v>1</v>
      </c>
      <c r="G1640" s="1" t="s">
        <v>61</v>
      </c>
      <c r="H1640" s="1" t="s">
        <v>7313</v>
      </c>
      <c r="I1640" s="1">
        <v>7</v>
      </c>
      <c r="J1640" s="1" t="s">
        <v>61</v>
      </c>
      <c r="K1640" s="5">
        <v>7</v>
      </c>
      <c r="L1640" s="5">
        <v>6.2649681449413963E-2</v>
      </c>
      <c r="M1640" s="12">
        <v>0.96802960361368606</v>
      </c>
      <c r="N1640" s="12">
        <v>1.555608878583317E-2</v>
      </c>
      <c r="O1640" s="1" t="s">
        <v>21</v>
      </c>
      <c r="P1640" s="1">
        <v>3.0165663807999898</v>
      </c>
      <c r="Q1640" s="1" t="s">
        <v>1502</v>
      </c>
      <c r="S1640" s="1" t="s">
        <v>5813</v>
      </c>
      <c r="T1640" s="1" t="s">
        <v>1503</v>
      </c>
      <c r="U1640" s="1" t="str">
        <f t="shared" si="52"/>
        <v>Y</v>
      </c>
      <c r="V1640" s="1" t="str">
        <f t="shared" si="53"/>
        <v>Y</v>
      </c>
      <c r="W1640" s="1" t="s">
        <v>5813</v>
      </c>
      <c r="X1640" s="1" t="s">
        <v>5813</v>
      </c>
      <c r="AA1640" s="1" t="s">
        <v>5815</v>
      </c>
      <c r="AB1640" s="1" t="e">
        <v>#N/A</v>
      </c>
    </row>
    <row r="1641" spans="1:31" x14ac:dyDescent="0.4">
      <c r="A1641" s="1">
        <v>171276330</v>
      </c>
      <c r="B1641" s="1" t="s">
        <v>578</v>
      </c>
      <c r="C1641" s="1" t="s">
        <v>5946</v>
      </c>
      <c r="D1641" s="1">
        <v>353</v>
      </c>
      <c r="E1641" s="1" t="s">
        <v>5827</v>
      </c>
      <c r="F1641" s="1">
        <v>1</v>
      </c>
      <c r="G1641" s="1" t="s">
        <v>661</v>
      </c>
      <c r="H1641" s="1" t="s">
        <v>7086</v>
      </c>
      <c r="I1641" s="1">
        <v>4</v>
      </c>
      <c r="J1641" s="1" t="s">
        <v>661</v>
      </c>
      <c r="K1641" s="5">
        <v>4</v>
      </c>
      <c r="L1641" s="5">
        <v>1.9121324001684557E-2</v>
      </c>
      <c r="M1641" s="12">
        <v>0.6050408199554107</v>
      </c>
      <c r="N1641" s="12">
        <v>0.29183456275335629</v>
      </c>
      <c r="O1641" s="1" t="s">
        <v>9</v>
      </c>
      <c r="P1641" s="1">
        <v>0.17827586945000001</v>
      </c>
      <c r="Q1641" s="1" t="s">
        <v>4861</v>
      </c>
      <c r="S1641" s="1" t="s">
        <v>5813</v>
      </c>
      <c r="T1641" s="1" t="s">
        <v>4862</v>
      </c>
      <c r="U1641" s="1" t="str">
        <f t="shared" si="52"/>
        <v>N</v>
      </c>
      <c r="V1641" s="1" t="str">
        <f t="shared" si="53"/>
        <v>N</v>
      </c>
      <c r="W1641" s="1" t="s">
        <v>5813</v>
      </c>
      <c r="X1641" s="1" t="s">
        <v>5813</v>
      </c>
      <c r="AA1641" s="1" t="s">
        <v>326</v>
      </c>
      <c r="AB1641" s="1" t="e">
        <v>#N/A</v>
      </c>
    </row>
    <row r="1642" spans="1:31" x14ac:dyDescent="0.4">
      <c r="A1642" s="1">
        <v>126908007</v>
      </c>
      <c r="B1642" s="1" t="s">
        <v>10</v>
      </c>
      <c r="C1642" s="1" t="s">
        <v>5946</v>
      </c>
      <c r="D1642" s="1">
        <v>353</v>
      </c>
      <c r="E1642" s="1" t="s">
        <v>5827</v>
      </c>
      <c r="F1642" s="1">
        <v>1</v>
      </c>
      <c r="G1642" s="1" t="s">
        <v>661</v>
      </c>
      <c r="H1642" s="1">
        <v>0</v>
      </c>
      <c r="I1642" s="1">
        <v>4</v>
      </c>
      <c r="J1642" s="1" t="s">
        <v>661</v>
      </c>
      <c r="K1642" s="5">
        <v>4</v>
      </c>
      <c r="L1642" s="5">
        <v>0.35857816170508605</v>
      </c>
      <c r="M1642" s="12">
        <v>0.99997227855689041</v>
      </c>
      <c r="N1642" s="12">
        <v>1.7167905306949547E-5</v>
      </c>
      <c r="O1642" s="1" t="s">
        <v>9</v>
      </c>
      <c r="P1642" s="1">
        <v>6.5011073008000002</v>
      </c>
      <c r="Q1642" s="1" t="s">
        <v>676</v>
      </c>
      <c r="R1642" s="1" t="s">
        <v>5813</v>
      </c>
      <c r="S1642" s="1" t="s">
        <v>5813</v>
      </c>
      <c r="T1642" s="1" t="s">
        <v>677</v>
      </c>
      <c r="U1642" s="1" t="str">
        <f t="shared" si="52"/>
        <v>Y</v>
      </c>
      <c r="V1642" s="1" t="str">
        <f t="shared" si="53"/>
        <v>Y</v>
      </c>
      <c r="W1642" s="1" t="s">
        <v>5813</v>
      </c>
      <c r="X1642" s="1" t="s">
        <v>5813</v>
      </c>
      <c r="AA1642" s="1" t="s">
        <v>5816</v>
      </c>
      <c r="AB1642" s="1" t="s">
        <v>5813</v>
      </c>
    </row>
    <row r="1643" spans="1:31" x14ac:dyDescent="0.4">
      <c r="A1643" s="1">
        <v>112162251</v>
      </c>
      <c r="B1643" s="1" t="s">
        <v>10</v>
      </c>
      <c r="C1643" s="1" t="s">
        <v>5946</v>
      </c>
      <c r="D1643" s="1">
        <v>353</v>
      </c>
      <c r="E1643" s="1" t="s">
        <v>5827</v>
      </c>
      <c r="F1643" s="1">
        <v>1</v>
      </c>
      <c r="G1643" s="1" t="s">
        <v>661</v>
      </c>
      <c r="H1643" s="1" t="s">
        <v>61</v>
      </c>
      <c r="I1643" s="1">
        <v>4</v>
      </c>
      <c r="J1643" s="1" t="s">
        <v>661</v>
      </c>
      <c r="K1643" s="5">
        <v>4</v>
      </c>
      <c r="L1643" s="5">
        <v>0.11968056811249315</v>
      </c>
      <c r="M1643" s="12">
        <v>0.97114950611456263</v>
      </c>
      <c r="N1643" s="12">
        <v>2.8850493885437332E-2</v>
      </c>
      <c r="O1643" s="1" t="s">
        <v>9</v>
      </c>
      <c r="P1643" s="1">
        <v>3.8214550807999998</v>
      </c>
      <c r="Q1643" s="1" t="s">
        <v>1238</v>
      </c>
      <c r="S1643" s="1" t="e">
        <v>#N/A</v>
      </c>
      <c r="T1643" s="1" t="s">
        <v>1239</v>
      </c>
      <c r="U1643" s="1" t="str">
        <f t="shared" si="52"/>
        <v>Y</v>
      </c>
      <c r="V1643" s="1" t="str">
        <f t="shared" si="53"/>
        <v>Y</v>
      </c>
      <c r="W1643" s="1" t="s">
        <v>5813</v>
      </c>
      <c r="X1643" s="1" t="s">
        <v>5813</v>
      </c>
      <c r="AA1643" s="1" t="s">
        <v>5816</v>
      </c>
      <c r="AB1643" s="1" t="s">
        <v>5813</v>
      </c>
    </row>
    <row r="1644" spans="1:31" x14ac:dyDescent="0.4">
      <c r="A1644" s="1">
        <v>601486918</v>
      </c>
      <c r="B1644" s="1" t="s">
        <v>301</v>
      </c>
      <c r="C1644" s="1">
        <v>35</v>
      </c>
      <c r="D1644" s="1">
        <v>385</v>
      </c>
      <c r="E1644" s="1" t="s">
        <v>5827</v>
      </c>
      <c r="F1644" s="1">
        <v>1</v>
      </c>
      <c r="G1644" s="1" t="s">
        <v>172</v>
      </c>
      <c r="H1644" s="1">
        <v>0</v>
      </c>
      <c r="I1644" s="1">
        <v>21</v>
      </c>
      <c r="J1644" s="1" t="s">
        <v>172</v>
      </c>
      <c r="K1644" s="5">
        <v>21</v>
      </c>
      <c r="L1644" s="5">
        <v>2.4565411865722594E-3</v>
      </c>
      <c r="M1644" s="12">
        <v>0.98558150043210457</v>
      </c>
      <c r="N1644" s="12">
        <v>1.4418499567895369E-2</v>
      </c>
      <c r="O1644" s="1" t="s">
        <v>21</v>
      </c>
      <c r="P1644" s="1">
        <v>6.2420703099999898E-2</v>
      </c>
      <c r="Q1644" s="1" t="s">
        <v>5598</v>
      </c>
      <c r="S1644" s="1" t="e">
        <v>#N/A</v>
      </c>
      <c r="T1644" s="1" t="s">
        <v>5599</v>
      </c>
      <c r="U1644" s="1" t="str">
        <f t="shared" si="52"/>
        <v>Y</v>
      </c>
      <c r="V1644" s="1" t="str">
        <f t="shared" si="53"/>
        <v>Y</v>
      </c>
      <c r="W1644" s="1" t="s">
        <v>5812</v>
      </c>
      <c r="X1644" s="1" t="s">
        <v>5812</v>
      </c>
      <c r="Y1644" s="1" t="s">
        <v>6072</v>
      </c>
      <c r="Z1644" s="1" t="s">
        <v>7017</v>
      </c>
      <c r="AB1644" s="1" t="e">
        <v>#N/A</v>
      </c>
    </row>
    <row r="1645" spans="1:31" x14ac:dyDescent="0.4">
      <c r="A1645" s="1">
        <v>112373124</v>
      </c>
      <c r="B1645" s="1" t="s">
        <v>10</v>
      </c>
      <c r="C1645" s="1" t="s">
        <v>5946</v>
      </c>
      <c r="D1645" s="1">
        <v>353</v>
      </c>
      <c r="E1645" s="1" t="s">
        <v>5827</v>
      </c>
      <c r="F1645" s="1">
        <v>1</v>
      </c>
      <c r="G1645" s="1" t="s">
        <v>661</v>
      </c>
      <c r="H1645" s="1" t="s">
        <v>7303</v>
      </c>
      <c r="I1645" s="1">
        <v>4</v>
      </c>
      <c r="J1645" s="1" t="s">
        <v>661</v>
      </c>
      <c r="K1645" s="5">
        <v>4</v>
      </c>
      <c r="L1645" s="5">
        <v>4.4468946849592711E-2</v>
      </c>
      <c r="M1645" s="12">
        <v>0.7932089571777089</v>
      </c>
      <c r="N1645" s="12">
        <v>0.16544875302147471</v>
      </c>
      <c r="O1645" s="1" t="s">
        <v>9</v>
      </c>
      <c r="P1645" s="1">
        <v>1.4802372269999999</v>
      </c>
      <c r="Q1645" s="1" t="s">
        <v>2440</v>
      </c>
      <c r="S1645" s="1" t="s">
        <v>5813</v>
      </c>
      <c r="T1645" s="1" t="s">
        <v>2441</v>
      </c>
      <c r="U1645" s="1" t="str">
        <f t="shared" si="52"/>
        <v>Y</v>
      </c>
      <c r="V1645" s="1" t="str">
        <f t="shared" si="53"/>
        <v>Y</v>
      </c>
      <c r="W1645" s="1" t="s">
        <v>5813</v>
      </c>
      <c r="X1645" s="1" t="s">
        <v>5813</v>
      </c>
      <c r="AA1645" s="1" t="s">
        <v>5816</v>
      </c>
      <c r="AB1645" s="1" t="s">
        <v>5813</v>
      </c>
    </row>
    <row r="1646" spans="1:31" s="5" customFormat="1" x14ac:dyDescent="0.4">
      <c r="A1646" s="5">
        <v>672987468</v>
      </c>
      <c r="B1646" s="5" t="s">
        <v>10</v>
      </c>
      <c r="C1646" s="1" t="s">
        <v>5946</v>
      </c>
      <c r="D1646" s="5">
        <v>44</v>
      </c>
      <c r="E1646" s="5" t="s">
        <v>5827</v>
      </c>
      <c r="F1646" s="5">
        <v>1</v>
      </c>
      <c r="G1646" s="5" t="s">
        <v>661</v>
      </c>
      <c r="H1646" s="5" t="s">
        <v>61</v>
      </c>
      <c r="I1646" s="5">
        <v>4</v>
      </c>
      <c r="J1646" s="5" t="s">
        <v>661</v>
      </c>
      <c r="K1646" s="5">
        <v>4</v>
      </c>
      <c r="L1646" s="5">
        <v>0.21164180529426041</v>
      </c>
      <c r="M1646" s="12">
        <v>0.85850848711729211</v>
      </c>
      <c r="N1646" s="12">
        <v>0.14149151288270789</v>
      </c>
      <c r="O1646" s="5" t="s">
        <v>9</v>
      </c>
      <c r="Q1646" s="5" t="s">
        <v>7040</v>
      </c>
      <c r="S1646" s="5" t="e">
        <v>#N/A</v>
      </c>
      <c r="T1646" s="5" t="s">
        <v>8402</v>
      </c>
      <c r="U1646" s="5" t="str">
        <f t="shared" si="52"/>
        <v>Y</v>
      </c>
      <c r="V1646" s="5" t="str">
        <f t="shared" si="53"/>
        <v>Y</v>
      </c>
      <c r="W1646" s="5" t="s">
        <v>5812</v>
      </c>
      <c r="X1646" s="5" t="s">
        <v>5813</v>
      </c>
      <c r="Y1646" s="5" t="s">
        <v>8387</v>
      </c>
      <c r="AA1646" s="5" t="s">
        <v>5816</v>
      </c>
      <c r="AB1646" s="5" t="s">
        <v>8401</v>
      </c>
    </row>
    <row r="1647" spans="1:31" s="5" customFormat="1" x14ac:dyDescent="0.4">
      <c r="A1647" s="1">
        <v>267749821</v>
      </c>
      <c r="B1647" s="1" t="s">
        <v>1643</v>
      </c>
      <c r="C1647" s="1" t="s">
        <v>5946</v>
      </c>
      <c r="D1647" s="1">
        <v>353</v>
      </c>
      <c r="E1647" s="1" t="s">
        <v>5827</v>
      </c>
      <c r="F1647" s="1">
        <v>1</v>
      </c>
      <c r="G1647" s="1" t="s">
        <v>661</v>
      </c>
      <c r="H1647" s="1" t="s">
        <v>2916</v>
      </c>
      <c r="I1647" s="1">
        <v>4</v>
      </c>
      <c r="J1647" s="1" t="s">
        <v>661</v>
      </c>
      <c r="K1647" s="5">
        <v>4</v>
      </c>
      <c r="L1647" s="5">
        <v>4.2689201136562369E-2</v>
      </c>
      <c r="M1647" s="12">
        <v>0.75753157319520437</v>
      </c>
      <c r="N1647" s="12">
        <v>0.24244449870173035</v>
      </c>
      <c r="O1647" s="1" t="s">
        <v>21</v>
      </c>
      <c r="P1647" s="1">
        <v>0.65919460880000003</v>
      </c>
      <c r="Q1647" s="1" t="s">
        <v>3438</v>
      </c>
      <c r="R1647" s="1"/>
      <c r="S1647" s="1" t="s">
        <v>5813</v>
      </c>
      <c r="T1647" s="1" t="s">
        <v>3439</v>
      </c>
      <c r="U1647" s="1" t="str">
        <f t="shared" si="52"/>
        <v>N</v>
      </c>
      <c r="V1647" s="1" t="str">
        <f t="shared" si="53"/>
        <v>N</v>
      </c>
      <c r="W1647" s="1" t="s">
        <v>5813</v>
      </c>
      <c r="X1647" s="1" t="s">
        <v>5813</v>
      </c>
      <c r="Y1647" s="1"/>
      <c r="Z1647" s="1"/>
      <c r="AA1647" s="1" t="s">
        <v>326</v>
      </c>
      <c r="AB1647" s="1" t="e">
        <v>#N/A</v>
      </c>
      <c r="AC1647" s="1"/>
      <c r="AD1647" s="1"/>
      <c r="AE1647" s="1"/>
    </row>
    <row r="1648" spans="1:31" x14ac:dyDescent="0.4">
      <c r="A1648" s="5">
        <v>826125431</v>
      </c>
      <c r="B1648" s="5" t="s">
        <v>1071</v>
      </c>
      <c r="C1648" s="1" t="s">
        <v>5946</v>
      </c>
      <c r="D1648" s="5">
        <v>185</v>
      </c>
      <c r="E1648" s="5" t="s">
        <v>5827</v>
      </c>
      <c r="F1648" s="5">
        <v>1</v>
      </c>
      <c r="G1648" s="5" t="s">
        <v>172</v>
      </c>
      <c r="H1648" s="5" t="s">
        <v>7534</v>
      </c>
      <c r="I1648" s="5">
        <v>21</v>
      </c>
      <c r="J1648" s="5" t="s">
        <v>172</v>
      </c>
      <c r="K1648" s="5">
        <v>21</v>
      </c>
      <c r="L1648" s="5">
        <v>1.288677071396244E-2</v>
      </c>
      <c r="M1648" s="12">
        <v>0.47137902161378015</v>
      </c>
      <c r="N1648" s="12">
        <v>0.20940257901985088</v>
      </c>
      <c r="O1648" s="5" t="s">
        <v>21</v>
      </c>
      <c r="P1648" s="5"/>
      <c r="Q1648" s="5" t="s">
        <v>7056</v>
      </c>
      <c r="R1648" s="5"/>
      <c r="S1648" s="5" t="e">
        <v>#N/A</v>
      </c>
      <c r="T1648" s="5" t="s">
        <v>8414</v>
      </c>
      <c r="U1648" s="5" t="str">
        <f t="shared" si="52"/>
        <v>N</v>
      </c>
      <c r="V1648" s="5" t="str">
        <f t="shared" si="53"/>
        <v>N</v>
      </c>
      <c r="W1648" s="5" t="s">
        <v>5812</v>
      </c>
      <c r="X1648" s="5" t="s">
        <v>5812</v>
      </c>
      <c r="Y1648" s="5" t="s">
        <v>8412</v>
      </c>
      <c r="Z1648" s="5"/>
      <c r="AA1648" s="5"/>
      <c r="AB1648" s="5" t="e">
        <v>#N/A</v>
      </c>
      <c r="AC1648" s="5"/>
      <c r="AD1648" s="5"/>
      <c r="AE1648" s="5"/>
    </row>
    <row r="1649" spans="1:31" x14ac:dyDescent="0.4">
      <c r="A1649" s="1">
        <v>266913240</v>
      </c>
      <c r="B1649" s="1" t="s">
        <v>1549</v>
      </c>
      <c r="C1649" s="1" t="s">
        <v>5946</v>
      </c>
      <c r="D1649" s="1">
        <v>353</v>
      </c>
      <c r="E1649" s="1" t="s">
        <v>5827</v>
      </c>
      <c r="F1649" s="1">
        <v>1</v>
      </c>
      <c r="G1649" s="1" t="s">
        <v>661</v>
      </c>
      <c r="H1649" s="1" t="s">
        <v>96</v>
      </c>
      <c r="I1649" s="1">
        <v>4</v>
      </c>
      <c r="J1649" s="1" t="s">
        <v>661</v>
      </c>
      <c r="K1649" s="5">
        <v>4</v>
      </c>
      <c r="L1649" s="5">
        <v>6.5781481882351792E-2</v>
      </c>
      <c r="M1649" s="12">
        <v>0.57644342681929606</v>
      </c>
      <c r="N1649" s="12">
        <v>0.42355403629938548</v>
      </c>
      <c r="O1649" s="1" t="s">
        <v>9</v>
      </c>
      <c r="P1649" s="1">
        <v>0.27307218820000001</v>
      </c>
      <c r="Q1649" s="1" t="s">
        <v>4402</v>
      </c>
      <c r="S1649" s="1" t="e">
        <v>#N/A</v>
      </c>
      <c r="T1649" s="1" t="s">
        <v>4403</v>
      </c>
      <c r="U1649" s="1" t="str">
        <f t="shared" si="52"/>
        <v>N</v>
      </c>
      <c r="V1649" s="1" t="str">
        <f t="shared" si="53"/>
        <v>N</v>
      </c>
      <c r="W1649" s="1" t="s">
        <v>5813</v>
      </c>
      <c r="X1649" s="1" t="s">
        <v>5813</v>
      </c>
      <c r="Z1649" s="1" t="s">
        <v>7016</v>
      </c>
      <c r="AA1649" s="1" t="s">
        <v>5822</v>
      </c>
      <c r="AB1649" s="1" t="e">
        <v>#N/A</v>
      </c>
    </row>
    <row r="1650" spans="1:31" x14ac:dyDescent="0.4">
      <c r="A1650" s="1">
        <v>614436425</v>
      </c>
      <c r="B1650" s="1" t="s">
        <v>4947</v>
      </c>
      <c r="C1650" s="1" t="s">
        <v>5946</v>
      </c>
      <c r="D1650" s="1">
        <v>993</v>
      </c>
      <c r="E1650" s="1" t="s">
        <v>5827</v>
      </c>
      <c r="F1650" s="1">
        <v>1</v>
      </c>
      <c r="G1650" s="1" t="s">
        <v>16</v>
      </c>
      <c r="H1650" s="1" t="s">
        <v>1225</v>
      </c>
      <c r="I1650" s="1">
        <v>3</v>
      </c>
      <c r="J1650" s="1" t="s">
        <v>16</v>
      </c>
      <c r="K1650" s="5">
        <v>3</v>
      </c>
      <c r="L1650" s="5">
        <v>1.2561523798461829E-2</v>
      </c>
      <c r="M1650" s="12">
        <v>0.89510894365003146</v>
      </c>
      <c r="N1650" s="12">
        <v>0.1048910563499685</v>
      </c>
      <c r="O1650" s="1" t="s">
        <v>21</v>
      </c>
      <c r="P1650" s="1">
        <v>0.1448784813</v>
      </c>
      <c r="Q1650" s="1" t="s">
        <v>5074</v>
      </c>
      <c r="S1650" s="1" t="e">
        <v>#N/A</v>
      </c>
      <c r="T1650" s="1" t="s">
        <v>5075</v>
      </c>
      <c r="U1650" s="1" t="str">
        <f t="shared" si="52"/>
        <v>Y</v>
      </c>
      <c r="V1650" s="1" t="str">
        <f t="shared" si="53"/>
        <v>Y</v>
      </c>
      <c r="W1650" s="1" t="s">
        <v>5812</v>
      </c>
      <c r="X1650" s="1" t="s">
        <v>5812</v>
      </c>
      <c r="Y1650" s="1" t="s">
        <v>6065</v>
      </c>
      <c r="AB1650" s="1" t="e">
        <v>#N/A</v>
      </c>
    </row>
    <row r="1651" spans="1:31" x14ac:dyDescent="0.4">
      <c r="A1651" s="1">
        <v>301178953</v>
      </c>
      <c r="B1651" s="1" t="s">
        <v>134</v>
      </c>
      <c r="C1651" s="1" t="s">
        <v>5946</v>
      </c>
      <c r="D1651" s="1">
        <v>353</v>
      </c>
      <c r="E1651" s="1" t="s">
        <v>5827</v>
      </c>
      <c r="F1651" s="1">
        <v>1</v>
      </c>
      <c r="G1651" s="1" t="s">
        <v>661</v>
      </c>
      <c r="H1651" s="1" t="s">
        <v>7087</v>
      </c>
      <c r="I1651" s="1">
        <v>4</v>
      </c>
      <c r="J1651" s="1" t="s">
        <v>661</v>
      </c>
      <c r="K1651" s="5">
        <v>4</v>
      </c>
      <c r="L1651" s="5">
        <v>1.6750321416049548E-2</v>
      </c>
      <c r="M1651" s="12">
        <v>0.67471318779588663</v>
      </c>
      <c r="N1651" s="12">
        <v>0.28560588405582144</v>
      </c>
      <c r="O1651" s="1" t="s">
        <v>9</v>
      </c>
      <c r="P1651" s="1">
        <v>0.14628119695</v>
      </c>
      <c r="Q1651" s="1" t="s">
        <v>5060</v>
      </c>
      <c r="S1651" s="1" t="e">
        <v>#N/A</v>
      </c>
      <c r="T1651" s="1" t="s">
        <v>5061</v>
      </c>
      <c r="U1651" s="1" t="str">
        <f t="shared" si="52"/>
        <v>N</v>
      </c>
      <c r="V1651" s="1" t="str">
        <f t="shared" si="53"/>
        <v>N</v>
      </c>
      <c r="W1651" s="1" t="s">
        <v>5813</v>
      </c>
      <c r="X1651" s="1" t="s">
        <v>5813</v>
      </c>
      <c r="Z1651" s="1" t="s">
        <v>5812</v>
      </c>
      <c r="AA1651" s="1" t="s">
        <v>5822</v>
      </c>
      <c r="AB1651" s="1" t="e">
        <v>#N/A</v>
      </c>
    </row>
    <row r="1652" spans="1:31" x14ac:dyDescent="0.4">
      <c r="A1652" s="1">
        <v>127993375</v>
      </c>
      <c r="B1652" s="1" t="s">
        <v>104</v>
      </c>
      <c r="C1652" s="1" t="s">
        <v>5946</v>
      </c>
      <c r="D1652" s="1">
        <v>353</v>
      </c>
      <c r="E1652" s="1" t="s">
        <v>5827</v>
      </c>
      <c r="F1652" s="1">
        <v>1</v>
      </c>
      <c r="G1652" s="1" t="s">
        <v>661</v>
      </c>
      <c r="H1652" s="1" t="s">
        <v>96</v>
      </c>
      <c r="I1652" s="1">
        <v>4</v>
      </c>
      <c r="J1652" s="1" t="s">
        <v>661</v>
      </c>
      <c r="K1652" s="5">
        <v>4</v>
      </c>
      <c r="L1652" s="5">
        <v>0.13093789329140609</v>
      </c>
      <c r="M1652" s="12">
        <v>0.75408065752979692</v>
      </c>
      <c r="N1652" s="12">
        <v>0.24591934247020308</v>
      </c>
      <c r="O1652" s="1" t="s">
        <v>9</v>
      </c>
      <c r="P1652" s="1">
        <v>0.41955475799999897</v>
      </c>
      <c r="Q1652" s="1" t="s">
        <v>3956</v>
      </c>
      <c r="S1652" s="1" t="e">
        <v>#N/A</v>
      </c>
      <c r="T1652" s="1" t="s">
        <v>3957</v>
      </c>
      <c r="U1652" s="1" t="str">
        <f t="shared" ref="U1652:U1715" si="54">IF($M1652&gt;0.5,IF($N1652&lt;0.2, "Y", "N"),"N")</f>
        <v>N</v>
      </c>
      <c r="V1652" s="1" t="str">
        <f t="shared" ref="V1652:V1715" si="55">IF($M1652&gt;0.7,IF($N1652&lt;0.17, "Y", "N"),"N")</f>
        <v>N</v>
      </c>
      <c r="W1652" s="1" t="s">
        <v>5813</v>
      </c>
      <c r="X1652" s="1" t="s">
        <v>5813</v>
      </c>
      <c r="Z1652" s="1" t="s">
        <v>5812</v>
      </c>
      <c r="AA1652" s="1" t="s">
        <v>5822</v>
      </c>
      <c r="AB1652" s="1" t="e">
        <v>#N/A</v>
      </c>
    </row>
    <row r="1653" spans="1:31" x14ac:dyDescent="0.4">
      <c r="A1653" s="1">
        <v>656657344</v>
      </c>
      <c r="B1653" s="1" t="s">
        <v>1774</v>
      </c>
      <c r="C1653" s="1" t="s">
        <v>5946</v>
      </c>
      <c r="D1653" s="1">
        <v>385</v>
      </c>
      <c r="E1653" s="1" t="s">
        <v>5827</v>
      </c>
      <c r="F1653" s="1">
        <v>1</v>
      </c>
      <c r="G1653" s="1" t="s">
        <v>172</v>
      </c>
      <c r="H1653" s="1">
        <v>0</v>
      </c>
      <c r="I1653" s="1">
        <v>21</v>
      </c>
      <c r="J1653" s="1" t="s">
        <v>172</v>
      </c>
      <c r="K1653" s="5">
        <v>21</v>
      </c>
      <c r="L1653" s="5">
        <v>1.34560100280655E-3</v>
      </c>
      <c r="M1653" s="12">
        <v>1</v>
      </c>
      <c r="N1653" s="12">
        <v>0</v>
      </c>
      <c r="O1653" s="1" t="s">
        <v>9</v>
      </c>
      <c r="P1653" s="1">
        <v>4.4422563324999997E-2</v>
      </c>
      <c r="Q1653" s="1" t="s">
        <v>5691</v>
      </c>
      <c r="S1653" s="1" t="e">
        <v>#N/A</v>
      </c>
      <c r="T1653" s="1" t="s">
        <v>5692</v>
      </c>
      <c r="U1653" s="1" t="str">
        <f t="shared" si="54"/>
        <v>Y</v>
      </c>
      <c r="V1653" s="1" t="str">
        <f t="shared" si="55"/>
        <v>Y</v>
      </c>
      <c r="W1653" s="1" t="s">
        <v>5812</v>
      </c>
      <c r="X1653" s="1" t="s">
        <v>5812</v>
      </c>
      <c r="Z1653" s="1" t="s">
        <v>7017</v>
      </c>
      <c r="AB1653" s="1" t="e">
        <v>#N/A</v>
      </c>
    </row>
    <row r="1654" spans="1:31" x14ac:dyDescent="0.4">
      <c r="A1654" s="1">
        <v>656688345</v>
      </c>
      <c r="B1654" s="1" t="s">
        <v>5253</v>
      </c>
      <c r="C1654" s="1">
        <v>35</v>
      </c>
      <c r="D1654" s="1">
        <v>353</v>
      </c>
      <c r="E1654" s="1" t="s">
        <v>5827</v>
      </c>
      <c r="F1654" s="1">
        <v>1</v>
      </c>
      <c r="G1654" s="1" t="s">
        <v>661</v>
      </c>
      <c r="H1654" s="1" t="s">
        <v>61</v>
      </c>
      <c r="I1654" s="1">
        <v>4</v>
      </c>
      <c r="J1654" s="1" t="s">
        <v>661</v>
      </c>
      <c r="K1654" s="5">
        <v>4</v>
      </c>
      <c r="L1654" s="5">
        <v>2.1475474506530649E-3</v>
      </c>
      <c r="M1654" s="12">
        <v>0.64452753035401933</v>
      </c>
      <c r="N1654" s="12">
        <v>0.26917648285510953</v>
      </c>
      <c r="O1654" s="1" t="s">
        <v>9</v>
      </c>
      <c r="P1654" s="1">
        <v>4.5391752699999899E-2</v>
      </c>
      <c r="Q1654" s="1" t="s">
        <v>5681</v>
      </c>
      <c r="S1654" s="1" t="e">
        <v>#N/A</v>
      </c>
      <c r="T1654" s="1" t="s">
        <v>5682</v>
      </c>
      <c r="U1654" s="1" t="str">
        <f t="shared" si="54"/>
        <v>N</v>
      </c>
      <c r="V1654" s="1" t="str">
        <f t="shared" si="55"/>
        <v>N</v>
      </c>
      <c r="W1654" s="1" t="s">
        <v>5812</v>
      </c>
      <c r="X1654" s="1" t="s">
        <v>5813</v>
      </c>
      <c r="Y1654" s="1" t="s">
        <v>6198</v>
      </c>
      <c r="AA1654" s="1" t="s">
        <v>5815</v>
      </c>
      <c r="AB1654" s="1" t="e">
        <v>#N/A</v>
      </c>
    </row>
    <row r="1655" spans="1:31" x14ac:dyDescent="0.4">
      <c r="A1655" s="1">
        <v>158017916</v>
      </c>
      <c r="B1655" s="1" t="s">
        <v>1229</v>
      </c>
      <c r="C1655" s="1" t="s">
        <v>5946</v>
      </c>
      <c r="D1655" s="1">
        <v>353</v>
      </c>
      <c r="E1655" s="1" t="s">
        <v>5827</v>
      </c>
      <c r="F1655" s="1">
        <v>1</v>
      </c>
      <c r="G1655" s="1" t="s">
        <v>661</v>
      </c>
      <c r="H1655" s="1" t="s">
        <v>7086</v>
      </c>
      <c r="I1655" s="1">
        <v>4</v>
      </c>
      <c r="J1655" s="1" t="s">
        <v>661</v>
      </c>
      <c r="K1655" s="5">
        <v>4</v>
      </c>
      <c r="L1655" s="5">
        <v>0.58261051201889424</v>
      </c>
      <c r="M1655" s="12">
        <v>0.51127418140322511</v>
      </c>
      <c r="N1655" s="12">
        <v>0.36828514101379711</v>
      </c>
      <c r="O1655" s="1" t="s">
        <v>21</v>
      </c>
      <c r="P1655" s="1">
        <v>3.5376165047999999</v>
      </c>
      <c r="Q1655" s="1" t="s">
        <v>1326</v>
      </c>
      <c r="S1655" s="1" t="e">
        <v>#N/A</v>
      </c>
      <c r="T1655" s="1" t="s">
        <v>1327</v>
      </c>
      <c r="U1655" s="1" t="str">
        <f t="shared" si="54"/>
        <v>N</v>
      </c>
      <c r="V1655" s="1" t="str">
        <f t="shared" si="55"/>
        <v>N</v>
      </c>
      <c r="W1655" s="1" t="s">
        <v>5813</v>
      </c>
      <c r="X1655" s="1" t="s">
        <v>5813</v>
      </c>
      <c r="AA1655" s="1" t="s">
        <v>5814</v>
      </c>
      <c r="AB1655" s="1" t="e">
        <v>#N/A</v>
      </c>
    </row>
    <row r="1656" spans="1:31" x14ac:dyDescent="0.4">
      <c r="A1656" s="1">
        <v>181599674</v>
      </c>
      <c r="B1656" s="1" t="s">
        <v>88</v>
      </c>
      <c r="C1656" s="1" t="s">
        <v>5946</v>
      </c>
      <c r="D1656" s="1">
        <v>353</v>
      </c>
      <c r="E1656" s="1" t="s">
        <v>5827</v>
      </c>
      <c r="F1656" s="1">
        <v>1</v>
      </c>
      <c r="G1656" s="1" t="s">
        <v>661</v>
      </c>
      <c r="H1656" s="1" t="s">
        <v>7086</v>
      </c>
      <c r="I1656" s="1">
        <v>4</v>
      </c>
      <c r="J1656" s="1" t="s">
        <v>661</v>
      </c>
      <c r="K1656" s="5">
        <v>4</v>
      </c>
      <c r="L1656" s="5">
        <v>0.27169579423045997</v>
      </c>
      <c r="M1656" s="12">
        <v>0.75638594603930198</v>
      </c>
      <c r="N1656" s="12">
        <v>0.2220059948278342</v>
      </c>
      <c r="O1656" s="1" t="s">
        <v>21</v>
      </c>
      <c r="P1656" s="1">
        <v>3.7267039768000001</v>
      </c>
      <c r="Q1656" s="1" t="s">
        <v>1276</v>
      </c>
      <c r="S1656" s="1" t="e">
        <v>#N/A</v>
      </c>
      <c r="T1656" s="1" t="s">
        <v>1277</v>
      </c>
      <c r="U1656" s="1" t="str">
        <f t="shared" si="54"/>
        <v>N</v>
      </c>
      <c r="V1656" s="1" t="str">
        <f t="shared" si="55"/>
        <v>N</v>
      </c>
      <c r="W1656" s="1" t="s">
        <v>5813</v>
      </c>
      <c r="X1656" s="1" t="s">
        <v>5813</v>
      </c>
      <c r="AA1656" s="1" t="s">
        <v>5814</v>
      </c>
      <c r="AB1656" s="1" t="e">
        <v>#N/A</v>
      </c>
    </row>
    <row r="1657" spans="1:31" x14ac:dyDescent="0.4">
      <c r="A1657" s="5">
        <v>672516002</v>
      </c>
      <c r="B1657" s="5" t="s">
        <v>1774</v>
      </c>
      <c r="C1657" s="1" t="s">
        <v>5946</v>
      </c>
      <c r="D1657" s="5">
        <v>185</v>
      </c>
      <c r="E1657" s="5" t="s">
        <v>5827</v>
      </c>
      <c r="F1657" s="5">
        <v>1</v>
      </c>
      <c r="G1657" s="5" t="s">
        <v>172</v>
      </c>
      <c r="H1657" s="5">
        <v>0</v>
      </c>
      <c r="I1657" s="5">
        <v>21</v>
      </c>
      <c r="J1657" s="5" t="s">
        <v>172</v>
      </c>
      <c r="K1657" s="5">
        <v>21</v>
      </c>
      <c r="L1657" s="5">
        <v>2.0391419695800746E-3</v>
      </c>
      <c r="M1657" s="12">
        <v>0.97005378454438851</v>
      </c>
      <c r="N1657" s="12">
        <v>2.9946215455611498E-2</v>
      </c>
      <c r="O1657" s="5" t="s">
        <v>9</v>
      </c>
      <c r="P1657" s="5"/>
      <c r="Q1657" s="5" t="s">
        <v>7038</v>
      </c>
      <c r="R1657" s="5"/>
      <c r="S1657" s="5" t="e">
        <v>#N/A</v>
      </c>
      <c r="T1657" s="5" t="s">
        <v>8411</v>
      </c>
      <c r="U1657" s="5" t="str">
        <f t="shared" si="54"/>
        <v>Y</v>
      </c>
      <c r="V1657" s="5" t="str">
        <f t="shared" si="55"/>
        <v>Y</v>
      </c>
      <c r="W1657" s="5" t="s">
        <v>5812</v>
      </c>
      <c r="X1657" s="5" t="s">
        <v>5812</v>
      </c>
      <c r="Y1657" s="5" t="s">
        <v>8412</v>
      </c>
      <c r="Z1657" s="5"/>
      <c r="AA1657" s="5"/>
      <c r="AB1657" s="5" t="e">
        <v>#N/A</v>
      </c>
      <c r="AC1657" s="5"/>
      <c r="AD1657" s="5"/>
      <c r="AE1657" s="5"/>
    </row>
    <row r="1658" spans="1:31" x14ac:dyDescent="0.4">
      <c r="A1658" s="5">
        <v>672056591</v>
      </c>
      <c r="B1658" s="5" t="s">
        <v>1774</v>
      </c>
      <c r="C1658" s="1" t="s">
        <v>5946</v>
      </c>
      <c r="D1658" s="5">
        <v>185</v>
      </c>
      <c r="E1658" s="5" t="s">
        <v>5827</v>
      </c>
      <c r="F1658" s="5">
        <v>1</v>
      </c>
      <c r="G1658" s="5" t="s">
        <v>172</v>
      </c>
      <c r="H1658" s="5">
        <v>0</v>
      </c>
      <c r="I1658" s="5">
        <v>21</v>
      </c>
      <c r="J1658" s="5" t="s">
        <v>172</v>
      </c>
      <c r="K1658" s="5">
        <v>21</v>
      </c>
      <c r="L1658" s="5">
        <v>3.7410798211975002E-3</v>
      </c>
      <c r="M1658" s="12">
        <v>1</v>
      </c>
      <c r="N1658" s="12">
        <v>0</v>
      </c>
      <c r="O1658" s="5" t="s">
        <v>21</v>
      </c>
      <c r="P1658" s="5"/>
      <c r="Q1658" s="5" t="s">
        <v>7037</v>
      </c>
      <c r="R1658" s="5"/>
      <c r="S1658" s="5" t="e">
        <v>#N/A</v>
      </c>
      <c r="T1658" s="5" t="s">
        <v>8415</v>
      </c>
      <c r="U1658" s="5" t="str">
        <f t="shared" si="54"/>
        <v>Y</v>
      </c>
      <c r="V1658" s="5" t="str">
        <f t="shared" si="55"/>
        <v>Y</v>
      </c>
      <c r="W1658" s="5" t="s">
        <v>5812</v>
      </c>
      <c r="X1658" s="5" t="s">
        <v>5812</v>
      </c>
      <c r="Y1658" s="5" t="s">
        <v>8412</v>
      </c>
      <c r="Z1658" s="5"/>
      <c r="AA1658" s="5"/>
      <c r="AB1658" s="5" t="e">
        <v>#N/A</v>
      </c>
      <c r="AC1658" s="5"/>
      <c r="AD1658" s="5"/>
      <c r="AE1658" s="5"/>
    </row>
    <row r="1659" spans="1:31" x14ac:dyDescent="0.4">
      <c r="A1659" s="1">
        <v>512130913</v>
      </c>
      <c r="B1659" s="1" t="s">
        <v>1432</v>
      </c>
      <c r="C1659" s="1" t="s">
        <v>5946</v>
      </c>
      <c r="D1659" s="1">
        <v>353</v>
      </c>
      <c r="E1659" s="1" t="s">
        <v>5827</v>
      </c>
      <c r="F1659" s="1">
        <v>1</v>
      </c>
      <c r="G1659" s="1" t="s">
        <v>661</v>
      </c>
      <c r="H1659" s="1" t="s">
        <v>96</v>
      </c>
      <c r="I1659" s="1">
        <v>4</v>
      </c>
      <c r="J1659" s="1" t="s">
        <v>661</v>
      </c>
      <c r="K1659" s="5">
        <v>4</v>
      </c>
      <c r="L1659" s="5">
        <v>3.6685623932077721E-2</v>
      </c>
      <c r="M1659" s="12">
        <v>0.53618454645056257</v>
      </c>
      <c r="N1659" s="12">
        <v>0.46273710783377597</v>
      </c>
      <c r="O1659" s="1" t="s">
        <v>9</v>
      </c>
      <c r="P1659" s="1">
        <v>0.3906954044</v>
      </c>
      <c r="Q1659" s="1" t="s">
        <v>4043</v>
      </c>
      <c r="S1659" s="1" t="e">
        <v>#N/A</v>
      </c>
      <c r="T1659" s="1" t="s">
        <v>4044</v>
      </c>
      <c r="U1659" s="1" t="str">
        <f t="shared" si="54"/>
        <v>N</v>
      </c>
      <c r="V1659" s="1" t="str">
        <f t="shared" si="55"/>
        <v>N</v>
      </c>
      <c r="W1659" s="1" t="s">
        <v>5813</v>
      </c>
      <c r="X1659" s="1" t="s">
        <v>5813</v>
      </c>
      <c r="AA1659" s="1" t="s">
        <v>326</v>
      </c>
      <c r="AB1659" s="1" t="e">
        <v>#N/A</v>
      </c>
    </row>
    <row r="1660" spans="1:31" x14ac:dyDescent="0.4">
      <c r="A1660" s="1">
        <v>177322838</v>
      </c>
      <c r="B1660" s="1" t="s">
        <v>1895</v>
      </c>
      <c r="C1660" s="1" t="s">
        <v>5946</v>
      </c>
      <c r="D1660" s="1">
        <v>353</v>
      </c>
      <c r="E1660" s="1" t="s">
        <v>5827</v>
      </c>
      <c r="F1660" s="1">
        <v>1</v>
      </c>
      <c r="G1660" s="1" t="s">
        <v>661</v>
      </c>
      <c r="H1660" s="1" t="s">
        <v>137</v>
      </c>
      <c r="I1660" s="1">
        <v>4</v>
      </c>
      <c r="J1660" s="1" t="s">
        <v>661</v>
      </c>
      <c r="K1660" s="5">
        <v>4</v>
      </c>
      <c r="L1660" s="5">
        <v>1.6850151132731236E-2</v>
      </c>
      <c r="M1660" s="12">
        <v>0.53030009725061877</v>
      </c>
      <c r="N1660" s="12">
        <v>0.46969305170086434</v>
      </c>
      <c r="O1660" s="1" t="s">
        <v>21</v>
      </c>
      <c r="P1660" s="1">
        <v>0.27122720099999997</v>
      </c>
      <c r="Q1660" s="1" t="s">
        <v>4415</v>
      </c>
      <c r="S1660" s="1" t="e">
        <v>#N/A</v>
      </c>
      <c r="T1660" s="1" t="s">
        <v>4416</v>
      </c>
      <c r="U1660" s="1" t="str">
        <f t="shared" si="54"/>
        <v>N</v>
      </c>
      <c r="V1660" s="1" t="str">
        <f t="shared" si="55"/>
        <v>N</v>
      </c>
      <c r="W1660" s="1" t="s">
        <v>5813</v>
      </c>
      <c r="X1660" s="1" t="s">
        <v>5813</v>
      </c>
      <c r="AA1660" s="1" t="s">
        <v>5815</v>
      </c>
      <c r="AB1660" s="1" t="e">
        <v>#N/A</v>
      </c>
    </row>
    <row r="1661" spans="1:31" x14ac:dyDescent="0.4">
      <c r="A1661" s="1">
        <v>306268688</v>
      </c>
      <c r="B1661" s="1" t="s">
        <v>3812</v>
      </c>
      <c r="C1661" s="1" t="s">
        <v>5946</v>
      </c>
      <c r="D1661" s="1">
        <v>353</v>
      </c>
      <c r="E1661" s="1" t="s">
        <v>5827</v>
      </c>
      <c r="F1661" s="1">
        <v>1</v>
      </c>
      <c r="G1661" s="1" t="s">
        <v>661</v>
      </c>
      <c r="H1661" s="1" t="s">
        <v>7086</v>
      </c>
      <c r="I1661" s="1">
        <v>4</v>
      </c>
      <c r="J1661" s="1" t="s">
        <v>661</v>
      </c>
      <c r="K1661" s="5">
        <v>4</v>
      </c>
      <c r="L1661" s="5">
        <v>2.3466718604635017E-2</v>
      </c>
      <c r="M1661" s="12">
        <v>0.89043760003664119</v>
      </c>
      <c r="N1661" s="12">
        <v>9.7409295276460861E-2</v>
      </c>
      <c r="O1661" s="1" t="s">
        <v>9</v>
      </c>
      <c r="P1661" s="1">
        <v>0.11002463429999999</v>
      </c>
      <c r="Q1661" s="1" t="s">
        <v>5309</v>
      </c>
      <c r="S1661" s="1" t="e">
        <v>#N/A</v>
      </c>
      <c r="T1661" s="1" t="s">
        <v>5310</v>
      </c>
      <c r="U1661" s="1" t="str">
        <f t="shared" si="54"/>
        <v>Y</v>
      </c>
      <c r="V1661" s="1" t="str">
        <f t="shared" si="55"/>
        <v>Y</v>
      </c>
      <c r="W1661" s="1" t="s">
        <v>5813</v>
      </c>
      <c r="X1661" s="1" t="s">
        <v>5813</v>
      </c>
      <c r="Z1661" s="1" t="s">
        <v>7017</v>
      </c>
      <c r="AA1661" s="1" t="s">
        <v>5822</v>
      </c>
      <c r="AB1661" s="1" t="e">
        <v>#N/A</v>
      </c>
    </row>
    <row r="1662" spans="1:31" x14ac:dyDescent="0.4">
      <c r="A1662" s="1">
        <v>120875816</v>
      </c>
      <c r="B1662" s="1" t="s">
        <v>19</v>
      </c>
      <c r="C1662" s="1" t="s">
        <v>5946</v>
      </c>
      <c r="D1662" s="1">
        <v>353</v>
      </c>
      <c r="E1662" s="1" t="s">
        <v>5827</v>
      </c>
      <c r="F1662" s="1">
        <v>1</v>
      </c>
      <c r="G1662" s="1" t="s">
        <v>661</v>
      </c>
      <c r="H1662" s="1" t="s">
        <v>7086</v>
      </c>
      <c r="I1662" s="1">
        <v>4</v>
      </c>
      <c r="J1662" s="1" t="s">
        <v>661</v>
      </c>
      <c r="K1662" s="5">
        <v>4</v>
      </c>
      <c r="L1662" s="5">
        <v>0.13184281437392728</v>
      </c>
      <c r="M1662" s="12">
        <v>0.78342488002985944</v>
      </c>
      <c r="N1662" s="12">
        <v>0.1800049335633768</v>
      </c>
      <c r="O1662" s="1" t="s">
        <v>21</v>
      </c>
      <c r="P1662" s="1">
        <v>6.5799483007999999</v>
      </c>
      <c r="Q1662" s="1" t="s">
        <v>662</v>
      </c>
      <c r="S1662" s="1" t="s">
        <v>5813</v>
      </c>
      <c r="T1662" s="1" t="s">
        <v>663</v>
      </c>
      <c r="U1662" s="1" t="str">
        <f t="shared" si="54"/>
        <v>Y</v>
      </c>
      <c r="V1662" s="1" t="str">
        <f t="shared" si="55"/>
        <v>N</v>
      </c>
      <c r="W1662" s="1" t="s">
        <v>5813</v>
      </c>
      <c r="X1662" s="1" t="s">
        <v>5813</v>
      </c>
      <c r="AA1662" s="1" t="s">
        <v>5814</v>
      </c>
      <c r="AB1662" s="1" t="e">
        <v>#N/A</v>
      </c>
    </row>
    <row r="1663" spans="1:31" x14ac:dyDescent="0.4">
      <c r="A1663" s="1">
        <v>249327301</v>
      </c>
      <c r="B1663" s="1" t="s">
        <v>19</v>
      </c>
      <c r="C1663" s="1" t="s">
        <v>5946</v>
      </c>
      <c r="D1663" s="1">
        <v>353</v>
      </c>
      <c r="E1663" s="1" t="s">
        <v>5827</v>
      </c>
      <c r="F1663" s="1">
        <v>1</v>
      </c>
      <c r="G1663" s="1" t="s">
        <v>661</v>
      </c>
      <c r="H1663" s="1" t="s">
        <v>7303</v>
      </c>
      <c r="I1663" s="1">
        <v>4</v>
      </c>
      <c r="J1663" s="1" t="s">
        <v>661</v>
      </c>
      <c r="K1663" s="5">
        <v>4</v>
      </c>
      <c r="L1663" s="5">
        <v>0.14388927769316381</v>
      </c>
      <c r="M1663" s="12">
        <v>0.61858054001939111</v>
      </c>
      <c r="N1663" s="12">
        <v>0.36746884811278391</v>
      </c>
      <c r="O1663" s="1" t="s">
        <v>21</v>
      </c>
      <c r="P1663" s="1">
        <v>6.4493676127999997</v>
      </c>
      <c r="Q1663" s="1" t="s">
        <v>684</v>
      </c>
      <c r="S1663" s="1" t="s">
        <v>5813</v>
      </c>
      <c r="T1663" s="1" t="s">
        <v>685</v>
      </c>
      <c r="U1663" s="1" t="str">
        <f t="shared" si="54"/>
        <v>N</v>
      </c>
      <c r="V1663" s="1" t="str">
        <f t="shared" si="55"/>
        <v>N</v>
      </c>
      <c r="W1663" s="1" t="s">
        <v>5813</v>
      </c>
      <c r="X1663" s="1" t="s">
        <v>5813</v>
      </c>
      <c r="AA1663" s="1" t="s">
        <v>5814</v>
      </c>
      <c r="AB1663" s="1" t="e">
        <v>#N/A</v>
      </c>
    </row>
    <row r="1664" spans="1:31" x14ac:dyDescent="0.4">
      <c r="A1664" s="1">
        <v>301583889</v>
      </c>
      <c r="B1664" s="1" t="s">
        <v>1146</v>
      </c>
      <c r="C1664" s="1" t="s">
        <v>5946</v>
      </c>
      <c r="D1664" s="1">
        <v>353</v>
      </c>
      <c r="E1664" s="1" t="s">
        <v>5827</v>
      </c>
      <c r="F1664" s="1">
        <v>1</v>
      </c>
      <c r="G1664" s="1" t="s">
        <v>661</v>
      </c>
      <c r="H1664" s="1">
        <v>0</v>
      </c>
      <c r="I1664" s="1">
        <v>4</v>
      </c>
      <c r="J1664" s="1" t="s">
        <v>661</v>
      </c>
      <c r="K1664" s="5">
        <v>4</v>
      </c>
      <c r="L1664" s="5">
        <v>0.15943829378890789</v>
      </c>
      <c r="M1664" s="12">
        <v>0.99991927456006935</v>
      </c>
      <c r="N1664" s="12">
        <v>8.0725439930696971E-5</v>
      </c>
      <c r="O1664" s="1" t="s">
        <v>21</v>
      </c>
      <c r="P1664" s="1">
        <v>4.0668664064</v>
      </c>
      <c r="Q1664" s="1" t="s">
        <v>1147</v>
      </c>
      <c r="S1664" s="1" t="s">
        <v>5813</v>
      </c>
      <c r="T1664" s="1" t="s">
        <v>1148</v>
      </c>
      <c r="U1664" s="1" t="str">
        <f t="shared" si="54"/>
        <v>Y</v>
      </c>
      <c r="V1664" s="1" t="str">
        <f t="shared" si="55"/>
        <v>Y</v>
      </c>
      <c r="W1664" s="1" t="s">
        <v>5813</v>
      </c>
      <c r="X1664" s="1" t="s">
        <v>5813</v>
      </c>
      <c r="AA1664" s="1" t="s">
        <v>5815</v>
      </c>
      <c r="AB1664" s="1" t="e">
        <v>#N/A</v>
      </c>
    </row>
    <row r="1665" spans="1:28" x14ac:dyDescent="0.4">
      <c r="A1665" s="1">
        <v>268042502</v>
      </c>
      <c r="B1665" s="1" t="s">
        <v>441</v>
      </c>
      <c r="C1665" s="1" t="s">
        <v>5946</v>
      </c>
      <c r="D1665" s="1">
        <v>378</v>
      </c>
      <c r="E1665" s="1" t="s">
        <v>5827</v>
      </c>
      <c r="F1665" s="1">
        <v>1</v>
      </c>
      <c r="G1665" s="1" t="s">
        <v>137</v>
      </c>
      <c r="H1665" s="1" t="s">
        <v>661</v>
      </c>
      <c r="I1665" s="1">
        <v>11</v>
      </c>
      <c r="J1665" s="1" t="s">
        <v>137</v>
      </c>
      <c r="K1665" s="5">
        <v>11</v>
      </c>
      <c r="L1665" s="5">
        <v>1.0540231336597523E-2</v>
      </c>
      <c r="M1665" s="12">
        <v>0.89030382480624548</v>
      </c>
      <c r="N1665" s="12">
        <v>0.10967070167986294</v>
      </c>
      <c r="O1665" s="1" t="s">
        <v>21</v>
      </c>
      <c r="P1665" s="1">
        <v>0.191150352399999</v>
      </c>
      <c r="Q1665" s="1" t="s">
        <v>4796</v>
      </c>
      <c r="S1665" s="1" t="e">
        <v>#N/A</v>
      </c>
      <c r="T1665" s="1" t="s">
        <v>4797</v>
      </c>
      <c r="U1665" s="1" t="str">
        <f t="shared" si="54"/>
        <v>Y</v>
      </c>
      <c r="V1665" s="1" t="str">
        <f t="shared" si="55"/>
        <v>Y</v>
      </c>
      <c r="W1665" s="1" t="s">
        <v>5812</v>
      </c>
      <c r="X1665" s="1" t="s">
        <v>5812</v>
      </c>
      <c r="Y1665" s="1" t="s">
        <v>6072</v>
      </c>
      <c r="AB1665" s="1" t="e">
        <v>#N/A</v>
      </c>
    </row>
    <row r="1666" spans="1:28" x14ac:dyDescent="0.4">
      <c r="A1666" s="1">
        <v>181818339</v>
      </c>
      <c r="B1666" s="1" t="s">
        <v>1473</v>
      </c>
      <c r="C1666" s="1" t="s">
        <v>5946</v>
      </c>
      <c r="D1666" s="1">
        <v>353</v>
      </c>
      <c r="E1666" s="1" t="s">
        <v>5827</v>
      </c>
      <c r="F1666" s="1">
        <v>1</v>
      </c>
      <c r="G1666" s="1" t="s">
        <v>661</v>
      </c>
      <c r="H1666" s="1" t="s">
        <v>7305</v>
      </c>
      <c r="I1666" s="1">
        <v>4</v>
      </c>
      <c r="J1666" s="1" t="s">
        <v>661</v>
      </c>
      <c r="K1666" s="5">
        <v>4</v>
      </c>
      <c r="L1666" s="5">
        <v>6.5158426160821362E-2</v>
      </c>
      <c r="M1666" s="12">
        <v>0.37776678062107627</v>
      </c>
      <c r="N1666" s="12">
        <v>0.3423108769981445</v>
      </c>
      <c r="O1666" s="1" t="s">
        <v>21</v>
      </c>
      <c r="P1666" s="1">
        <v>0.76543142060000002</v>
      </c>
      <c r="Q1666" s="1" t="s">
        <v>3261</v>
      </c>
      <c r="S1666" s="1" t="e">
        <v>#N/A</v>
      </c>
      <c r="T1666" s="1" t="s">
        <v>3262</v>
      </c>
      <c r="U1666" s="1" t="str">
        <f t="shared" si="54"/>
        <v>N</v>
      </c>
      <c r="V1666" s="1" t="str">
        <f t="shared" si="55"/>
        <v>N</v>
      </c>
      <c r="W1666" s="1" t="s">
        <v>5813</v>
      </c>
      <c r="X1666" s="1" t="s">
        <v>5813</v>
      </c>
      <c r="AA1666" s="1" t="s">
        <v>5815</v>
      </c>
      <c r="AB1666" s="1" t="e">
        <v>#N/A</v>
      </c>
    </row>
    <row r="1667" spans="1:28" x14ac:dyDescent="0.4">
      <c r="A1667" s="1">
        <v>309580102</v>
      </c>
      <c r="B1667" s="1" t="s">
        <v>520</v>
      </c>
      <c r="C1667" s="1" t="s">
        <v>5946</v>
      </c>
      <c r="D1667" s="1">
        <v>746</v>
      </c>
      <c r="E1667" s="1" t="s">
        <v>5827</v>
      </c>
      <c r="F1667" s="1">
        <v>1</v>
      </c>
      <c r="G1667" s="1" t="s">
        <v>20</v>
      </c>
      <c r="H1667" s="1" t="s">
        <v>99</v>
      </c>
      <c r="I1667" s="1">
        <v>32</v>
      </c>
      <c r="J1667" s="1" t="s">
        <v>20</v>
      </c>
      <c r="K1667" s="5">
        <v>32</v>
      </c>
      <c r="L1667" s="5">
        <v>0.19470746319382926</v>
      </c>
      <c r="M1667" s="12">
        <v>0.95020852283634749</v>
      </c>
      <c r="N1667" s="12">
        <v>4.310656205795859E-2</v>
      </c>
      <c r="O1667" s="1" t="s">
        <v>9</v>
      </c>
      <c r="P1667" s="1">
        <v>0.18318637305937499</v>
      </c>
      <c r="Q1667" s="1" t="s">
        <v>4831</v>
      </c>
      <c r="S1667" s="1" t="e">
        <v>#N/A</v>
      </c>
      <c r="T1667" s="1" t="s">
        <v>4832</v>
      </c>
      <c r="U1667" s="1" t="str">
        <f t="shared" si="54"/>
        <v>Y</v>
      </c>
      <c r="V1667" s="1" t="str">
        <f t="shared" si="55"/>
        <v>Y</v>
      </c>
      <c r="W1667" s="1" t="s">
        <v>5812</v>
      </c>
      <c r="X1667" s="1" t="s">
        <v>5812</v>
      </c>
      <c r="Y1667" s="1" t="s">
        <v>6065</v>
      </c>
      <c r="AB1667" s="1" t="e">
        <v>#N/A</v>
      </c>
    </row>
    <row r="1668" spans="1:28" x14ac:dyDescent="0.4">
      <c r="A1668" s="1">
        <v>297713365</v>
      </c>
      <c r="B1668" s="1" t="s">
        <v>301</v>
      </c>
      <c r="C1668" s="1" t="s">
        <v>5946</v>
      </c>
      <c r="D1668" s="1">
        <v>353</v>
      </c>
      <c r="E1668" s="1" t="s">
        <v>5827</v>
      </c>
      <c r="F1668" s="1">
        <v>1</v>
      </c>
      <c r="G1668" s="1" t="s">
        <v>661</v>
      </c>
      <c r="H1668" s="1" t="s">
        <v>7304</v>
      </c>
      <c r="I1668" s="1">
        <v>4</v>
      </c>
      <c r="J1668" s="1" t="s">
        <v>661</v>
      </c>
      <c r="K1668" s="5">
        <v>4</v>
      </c>
      <c r="L1668" s="5">
        <v>3.4241743236564204E-2</v>
      </c>
      <c r="M1668" s="12">
        <v>0.6927922680875781</v>
      </c>
      <c r="N1668" s="12">
        <v>0.17478122357348455</v>
      </c>
      <c r="O1668" s="1" t="s">
        <v>9</v>
      </c>
      <c r="P1668" s="1">
        <v>0.4326075103</v>
      </c>
      <c r="Q1668" s="1" t="s">
        <v>3906</v>
      </c>
      <c r="S1668" s="1" t="e">
        <v>#N/A</v>
      </c>
      <c r="T1668" s="1" t="s">
        <v>3907</v>
      </c>
      <c r="U1668" s="1" t="str">
        <f t="shared" si="54"/>
        <v>Y</v>
      </c>
      <c r="V1668" s="1" t="str">
        <f t="shared" si="55"/>
        <v>N</v>
      </c>
      <c r="W1668" s="1" t="s">
        <v>5813</v>
      </c>
      <c r="X1668" s="1" t="s">
        <v>5813</v>
      </c>
      <c r="AA1668" s="1" t="s">
        <v>326</v>
      </c>
      <c r="AB1668" s="1" t="e">
        <v>#N/A</v>
      </c>
    </row>
    <row r="1669" spans="1:28" x14ac:dyDescent="0.4">
      <c r="A1669" s="1">
        <v>123664417</v>
      </c>
      <c r="B1669" s="1" t="s">
        <v>939</v>
      </c>
      <c r="C1669" s="1" t="s">
        <v>5946</v>
      </c>
      <c r="D1669" s="1">
        <v>353</v>
      </c>
      <c r="E1669" s="1" t="s">
        <v>5827</v>
      </c>
      <c r="F1669" s="1">
        <v>1</v>
      </c>
      <c r="G1669" s="1" t="s">
        <v>661</v>
      </c>
      <c r="H1669" s="1" t="s">
        <v>7086</v>
      </c>
      <c r="I1669" s="1">
        <v>4</v>
      </c>
      <c r="J1669" s="1" t="s">
        <v>661</v>
      </c>
      <c r="K1669" s="5">
        <v>4</v>
      </c>
      <c r="L1669" s="5">
        <v>8.7009888992919865E-2</v>
      </c>
      <c r="M1669" s="12">
        <v>0.86030333214836963</v>
      </c>
      <c r="N1669" s="12">
        <v>8.0025533166562968E-2</v>
      </c>
      <c r="O1669" s="1" t="s">
        <v>9</v>
      </c>
      <c r="P1669" s="1">
        <v>0.47367765011875002</v>
      </c>
      <c r="Q1669" s="1" t="s">
        <v>3799</v>
      </c>
      <c r="S1669" s="1" t="s">
        <v>5813</v>
      </c>
      <c r="T1669" s="1" t="s">
        <v>3800</v>
      </c>
      <c r="U1669" s="1" t="str">
        <f t="shared" si="54"/>
        <v>Y</v>
      </c>
      <c r="V1669" s="1" t="str">
        <f t="shared" si="55"/>
        <v>Y</v>
      </c>
      <c r="W1669" s="1" t="s">
        <v>5813</v>
      </c>
      <c r="X1669" s="1" t="s">
        <v>5813</v>
      </c>
      <c r="AA1669" s="1" t="s">
        <v>5817</v>
      </c>
      <c r="AB1669" s="1" t="e">
        <v>#N/A</v>
      </c>
    </row>
    <row r="1670" spans="1:28" x14ac:dyDescent="0.4">
      <c r="A1670" s="1">
        <v>277801701</v>
      </c>
      <c r="B1670" s="1" t="s">
        <v>1437</v>
      </c>
      <c r="C1670" s="1" t="s">
        <v>5946</v>
      </c>
      <c r="D1670" s="1">
        <v>329</v>
      </c>
      <c r="E1670" s="1" t="s">
        <v>5827</v>
      </c>
      <c r="F1670" s="1">
        <v>1</v>
      </c>
      <c r="G1670" s="1" t="s">
        <v>96</v>
      </c>
      <c r="H1670" s="1" t="s">
        <v>7089</v>
      </c>
      <c r="I1670" s="1">
        <v>5</v>
      </c>
      <c r="J1670" s="1" t="s">
        <v>96</v>
      </c>
      <c r="K1670" s="5">
        <v>5</v>
      </c>
      <c r="L1670" s="5">
        <v>0.34025638957871024</v>
      </c>
      <c r="M1670" s="12">
        <v>0.67687284769610523</v>
      </c>
      <c r="N1670" s="12">
        <v>0.27339205088896984</v>
      </c>
      <c r="O1670" s="1" t="s">
        <v>21</v>
      </c>
      <c r="P1670" s="1">
        <v>0.78282711640000002</v>
      </c>
      <c r="Q1670" s="1" t="s">
        <v>3224</v>
      </c>
      <c r="S1670" s="1" t="e">
        <v>#N/A</v>
      </c>
      <c r="T1670" s="1" t="s">
        <v>3225</v>
      </c>
      <c r="U1670" s="1" t="str">
        <f t="shared" si="54"/>
        <v>N</v>
      </c>
      <c r="V1670" s="1" t="str">
        <f t="shared" si="55"/>
        <v>N</v>
      </c>
      <c r="W1670" s="1" t="s">
        <v>5812</v>
      </c>
      <c r="X1670" s="1" t="s">
        <v>5812</v>
      </c>
      <c r="Y1670" s="1" t="s">
        <v>6245</v>
      </c>
      <c r="AB1670" s="1" t="e">
        <v>#N/A</v>
      </c>
    </row>
    <row r="1671" spans="1:28" x14ac:dyDescent="0.4">
      <c r="A1671" s="1">
        <v>168096467</v>
      </c>
      <c r="B1671" s="1" t="s">
        <v>939</v>
      </c>
      <c r="C1671" s="1" t="s">
        <v>5946</v>
      </c>
      <c r="D1671" s="1">
        <v>353</v>
      </c>
      <c r="E1671" s="1" t="s">
        <v>5827</v>
      </c>
      <c r="F1671" s="1">
        <v>1</v>
      </c>
      <c r="G1671" s="1" t="s">
        <v>661</v>
      </c>
      <c r="H1671" s="1" t="s">
        <v>137</v>
      </c>
      <c r="I1671" s="1">
        <v>4</v>
      </c>
      <c r="J1671" s="1" t="s">
        <v>661</v>
      </c>
      <c r="K1671" s="5">
        <v>4</v>
      </c>
      <c r="L1671" s="5">
        <v>7.6180374382861182E-2</v>
      </c>
      <c r="M1671" s="12">
        <v>0.79869420551756409</v>
      </c>
      <c r="N1671" s="12">
        <v>0.19916535071666513</v>
      </c>
      <c r="O1671" s="1" t="s">
        <v>21</v>
      </c>
      <c r="P1671" s="1">
        <v>0.42261237270000002</v>
      </c>
      <c r="Q1671" s="1" t="s">
        <v>3948</v>
      </c>
      <c r="S1671" s="1" t="e">
        <v>#N/A</v>
      </c>
      <c r="T1671" s="1" t="s">
        <v>3949</v>
      </c>
      <c r="U1671" s="1" t="str">
        <f t="shared" si="54"/>
        <v>Y</v>
      </c>
      <c r="V1671" s="1" t="str">
        <f t="shared" si="55"/>
        <v>N</v>
      </c>
      <c r="W1671" s="1" t="s">
        <v>5813</v>
      </c>
      <c r="X1671" s="1" t="s">
        <v>5813</v>
      </c>
      <c r="AA1671" s="1" t="s">
        <v>5817</v>
      </c>
      <c r="AB1671" s="1" t="e">
        <v>#N/A</v>
      </c>
    </row>
    <row r="1672" spans="1:28" x14ac:dyDescent="0.4">
      <c r="A1672" s="1">
        <v>181371331</v>
      </c>
      <c r="B1672" s="1" t="s">
        <v>790</v>
      </c>
      <c r="C1672" s="1" t="s">
        <v>5946</v>
      </c>
      <c r="D1672" s="1">
        <v>353</v>
      </c>
      <c r="E1672" s="1" t="s">
        <v>5827</v>
      </c>
      <c r="F1672" s="1">
        <v>1</v>
      </c>
      <c r="G1672" s="1" t="s">
        <v>661</v>
      </c>
      <c r="H1672" s="1" t="s">
        <v>7086</v>
      </c>
      <c r="I1672" s="1">
        <v>4</v>
      </c>
      <c r="J1672" s="1" t="s">
        <v>661</v>
      </c>
      <c r="K1672" s="5">
        <v>4</v>
      </c>
      <c r="L1672" s="5">
        <v>0.13751646275887686</v>
      </c>
      <c r="M1672" s="12">
        <v>0.52472684136434045</v>
      </c>
      <c r="N1672" s="12">
        <v>0.3337292236105952</v>
      </c>
      <c r="O1672" s="1" t="s">
        <v>21</v>
      </c>
      <c r="P1672" s="1">
        <v>0.20546625855</v>
      </c>
      <c r="Q1672" s="1" t="s">
        <v>4716</v>
      </c>
      <c r="S1672" s="1" t="e">
        <v>#N/A</v>
      </c>
      <c r="T1672" s="1" t="s">
        <v>4717</v>
      </c>
      <c r="U1672" s="1" t="str">
        <f t="shared" si="54"/>
        <v>N</v>
      </c>
      <c r="V1672" s="1" t="str">
        <f t="shared" si="55"/>
        <v>N</v>
      </c>
      <c r="W1672" s="1" t="s">
        <v>5813</v>
      </c>
      <c r="X1672" s="1" t="s">
        <v>5813</v>
      </c>
      <c r="Z1672" s="1" t="s">
        <v>5812</v>
      </c>
      <c r="AA1672" s="1" t="s">
        <v>5822</v>
      </c>
      <c r="AB1672" s="1" t="e">
        <v>#N/A</v>
      </c>
    </row>
    <row r="1673" spans="1:28" x14ac:dyDescent="0.4">
      <c r="A1673" s="1">
        <v>180075597</v>
      </c>
      <c r="B1673" s="1" t="s">
        <v>4308</v>
      </c>
      <c r="C1673" s="1" t="s">
        <v>5946</v>
      </c>
      <c r="D1673" s="1">
        <v>353</v>
      </c>
      <c r="E1673" s="1" t="s">
        <v>5827</v>
      </c>
      <c r="F1673" s="1">
        <v>1</v>
      </c>
      <c r="G1673" s="1" t="s">
        <v>661</v>
      </c>
      <c r="H1673" s="1" t="s">
        <v>2916</v>
      </c>
      <c r="I1673" s="1">
        <v>4</v>
      </c>
      <c r="J1673" s="1" t="s">
        <v>661</v>
      </c>
      <c r="K1673" s="5">
        <v>4</v>
      </c>
      <c r="L1673" s="5">
        <v>7.7576378354289252E-2</v>
      </c>
      <c r="M1673" s="12">
        <v>0.96277932966782154</v>
      </c>
      <c r="N1673" s="12">
        <v>3.60316326148599E-2</v>
      </c>
      <c r="O1673" s="1" t="s">
        <v>21</v>
      </c>
      <c r="P1673" s="1">
        <v>0.20644551620000001</v>
      </c>
      <c r="Q1673" s="1" t="s">
        <v>4714</v>
      </c>
      <c r="S1673" s="1" t="e">
        <v>#N/A</v>
      </c>
      <c r="T1673" s="1" t="s">
        <v>4715</v>
      </c>
      <c r="U1673" s="1" t="str">
        <f t="shared" si="54"/>
        <v>Y</v>
      </c>
      <c r="V1673" s="1" t="str">
        <f t="shared" si="55"/>
        <v>Y</v>
      </c>
      <c r="W1673" s="1" t="s">
        <v>5813</v>
      </c>
      <c r="X1673" s="1" t="s">
        <v>5813</v>
      </c>
      <c r="Z1673" s="1" t="s">
        <v>7017</v>
      </c>
      <c r="AA1673" s="1" t="s">
        <v>5822</v>
      </c>
      <c r="AB1673" s="1" t="e">
        <v>#N/A</v>
      </c>
    </row>
    <row r="1674" spans="1:28" x14ac:dyDescent="0.4">
      <c r="A1674" s="1">
        <v>281459203</v>
      </c>
      <c r="B1674" s="1" t="s">
        <v>578</v>
      </c>
      <c r="C1674" s="1" t="s">
        <v>5946</v>
      </c>
      <c r="D1674" s="1">
        <v>361</v>
      </c>
      <c r="E1674" s="1" t="s">
        <v>5827</v>
      </c>
      <c r="F1674" s="1">
        <v>1</v>
      </c>
      <c r="G1674" s="1" t="s">
        <v>454</v>
      </c>
      <c r="H1674" s="1" t="s">
        <v>7319</v>
      </c>
      <c r="I1674" s="1">
        <v>9</v>
      </c>
      <c r="J1674" s="1" t="s">
        <v>454</v>
      </c>
      <c r="K1674" s="5">
        <v>9</v>
      </c>
      <c r="L1674" s="5">
        <v>9.420511036271579E-3</v>
      </c>
      <c r="M1674" s="12">
        <v>0.53259375220620131</v>
      </c>
      <c r="N1674" s="12">
        <v>0.46151878229230181</v>
      </c>
      <c r="O1674" s="1" t="s">
        <v>21</v>
      </c>
      <c r="P1674" s="1">
        <v>0.18212545399999999</v>
      </c>
      <c r="Q1674" s="1" t="s">
        <v>4839</v>
      </c>
      <c r="S1674" s="1" t="e">
        <v>#N/A</v>
      </c>
      <c r="T1674" s="1" t="s">
        <v>4840</v>
      </c>
      <c r="U1674" s="1" t="str">
        <f t="shared" si="54"/>
        <v>N</v>
      </c>
      <c r="V1674" s="1" t="str">
        <f t="shared" si="55"/>
        <v>N</v>
      </c>
      <c r="W1674" s="1" t="s">
        <v>5813</v>
      </c>
      <c r="X1674" s="1" t="s">
        <v>5813</v>
      </c>
      <c r="AA1674" s="1" t="s">
        <v>326</v>
      </c>
      <c r="AB1674" s="1" t="e">
        <v>#N/A</v>
      </c>
    </row>
    <row r="1675" spans="1:28" x14ac:dyDescent="0.4">
      <c r="A1675" s="1">
        <v>126852363</v>
      </c>
      <c r="B1675" s="1" t="s">
        <v>10</v>
      </c>
      <c r="C1675" s="1" t="s">
        <v>5946</v>
      </c>
      <c r="D1675" s="1">
        <v>361</v>
      </c>
      <c r="E1675" s="1" t="s">
        <v>5827</v>
      </c>
      <c r="F1675" s="1">
        <v>1</v>
      </c>
      <c r="G1675" s="1" t="s">
        <v>454</v>
      </c>
      <c r="H1675" s="1" t="s">
        <v>7323</v>
      </c>
      <c r="I1675" s="1">
        <v>9</v>
      </c>
      <c r="J1675" s="1" t="s">
        <v>454</v>
      </c>
      <c r="K1675" s="5">
        <v>9</v>
      </c>
      <c r="L1675" s="5">
        <v>0.41380701699420014</v>
      </c>
      <c r="M1675" s="12">
        <v>0.57265484046472881</v>
      </c>
      <c r="N1675" s="12">
        <v>0.18766266609301413</v>
      </c>
      <c r="O1675" s="1" t="s">
        <v>9</v>
      </c>
      <c r="P1675" s="1">
        <v>8.1767745695999992</v>
      </c>
      <c r="Q1675" s="1" t="s">
        <v>455</v>
      </c>
      <c r="S1675" s="1" t="e">
        <v>#N/A</v>
      </c>
      <c r="T1675" s="1" t="s">
        <v>456</v>
      </c>
      <c r="U1675" s="1" t="str">
        <f t="shared" si="54"/>
        <v>Y</v>
      </c>
      <c r="V1675" s="1" t="str">
        <f t="shared" si="55"/>
        <v>N</v>
      </c>
      <c r="W1675" s="1" t="s">
        <v>5813</v>
      </c>
      <c r="X1675" s="1" t="s">
        <v>5813</v>
      </c>
      <c r="AA1675" s="1" t="s">
        <v>5816</v>
      </c>
      <c r="AB1675" s="1" t="s">
        <v>5813</v>
      </c>
    </row>
    <row r="1676" spans="1:28" x14ac:dyDescent="0.4">
      <c r="A1676" s="1">
        <v>100141495</v>
      </c>
      <c r="B1676" s="1" t="s">
        <v>10</v>
      </c>
      <c r="C1676" s="1" t="s">
        <v>5946</v>
      </c>
      <c r="D1676" s="1">
        <v>361</v>
      </c>
      <c r="E1676" s="1" t="s">
        <v>5827</v>
      </c>
      <c r="F1676" s="1">
        <v>1</v>
      </c>
      <c r="G1676" s="1" t="s">
        <v>454</v>
      </c>
      <c r="H1676" s="1" t="s">
        <v>492</v>
      </c>
      <c r="I1676" s="1">
        <v>9</v>
      </c>
      <c r="J1676" s="1" t="s">
        <v>454</v>
      </c>
      <c r="K1676" s="5">
        <v>9</v>
      </c>
      <c r="L1676" s="5">
        <v>0.13078093193354465</v>
      </c>
      <c r="M1676" s="12">
        <v>0.80851968158677345</v>
      </c>
      <c r="N1676" s="12">
        <v>0.19131757063875698</v>
      </c>
      <c r="O1676" s="1" t="s">
        <v>9</v>
      </c>
      <c r="P1676" s="1">
        <v>3.6014347712000001</v>
      </c>
      <c r="Q1676" s="1" t="s">
        <v>1305</v>
      </c>
      <c r="S1676" s="1" t="e">
        <v>#N/A</v>
      </c>
      <c r="T1676" s="1" t="s">
        <v>1306</v>
      </c>
      <c r="U1676" s="1" t="str">
        <f t="shared" si="54"/>
        <v>Y</v>
      </c>
      <c r="V1676" s="1" t="str">
        <f t="shared" si="55"/>
        <v>N</v>
      </c>
      <c r="W1676" s="1" t="s">
        <v>5813</v>
      </c>
      <c r="X1676" s="1" t="s">
        <v>5813</v>
      </c>
      <c r="AA1676" s="1" t="s">
        <v>5816</v>
      </c>
      <c r="AB1676" s="1" t="s">
        <v>5813</v>
      </c>
    </row>
    <row r="1677" spans="1:28" x14ac:dyDescent="0.4">
      <c r="A1677" s="1">
        <v>292124765</v>
      </c>
      <c r="B1677" s="1" t="s">
        <v>1643</v>
      </c>
      <c r="C1677" s="1" t="s">
        <v>5946</v>
      </c>
      <c r="D1677" s="1">
        <v>361</v>
      </c>
      <c r="E1677" s="1" t="s">
        <v>5827</v>
      </c>
      <c r="F1677" s="1">
        <v>1</v>
      </c>
      <c r="G1677" s="1" t="s">
        <v>454</v>
      </c>
      <c r="H1677" s="1" t="s">
        <v>7321</v>
      </c>
      <c r="I1677" s="1">
        <v>9</v>
      </c>
      <c r="J1677" s="1" t="s">
        <v>454</v>
      </c>
      <c r="K1677" s="5">
        <v>9</v>
      </c>
      <c r="L1677" s="5">
        <v>0.13051997851664127</v>
      </c>
      <c r="M1677" s="12">
        <v>0.83116256818530965</v>
      </c>
      <c r="N1677" s="12">
        <v>7.9718769445039236E-2</v>
      </c>
      <c r="O1677" s="1" t="s">
        <v>9</v>
      </c>
      <c r="P1677" s="1">
        <v>2.17044667</v>
      </c>
      <c r="Q1677" s="1" t="s">
        <v>1934</v>
      </c>
      <c r="S1677" s="1" t="e">
        <v>#N/A</v>
      </c>
      <c r="T1677" s="1" t="s">
        <v>1935</v>
      </c>
      <c r="U1677" s="1" t="str">
        <f t="shared" si="54"/>
        <v>Y</v>
      </c>
      <c r="V1677" s="1" t="str">
        <f t="shared" si="55"/>
        <v>Y</v>
      </c>
      <c r="W1677" s="1" t="s">
        <v>5813</v>
      </c>
      <c r="X1677" s="1" t="s">
        <v>5813</v>
      </c>
      <c r="AA1677" s="1" t="s">
        <v>326</v>
      </c>
      <c r="AB1677" s="1" t="e">
        <v>#N/A</v>
      </c>
    </row>
    <row r="1678" spans="1:28" x14ac:dyDescent="0.4">
      <c r="A1678" s="1">
        <v>127560043</v>
      </c>
      <c r="B1678" s="1" t="s">
        <v>489</v>
      </c>
      <c r="C1678" s="1" t="s">
        <v>5946</v>
      </c>
      <c r="D1678" s="1">
        <v>746</v>
      </c>
      <c r="E1678" s="1" t="s">
        <v>5827</v>
      </c>
      <c r="F1678" s="1">
        <v>1</v>
      </c>
      <c r="G1678" s="1" t="s">
        <v>20</v>
      </c>
      <c r="H1678" s="1" t="s">
        <v>7085</v>
      </c>
      <c r="I1678" s="1">
        <v>32</v>
      </c>
      <c r="J1678" s="1" t="s">
        <v>20</v>
      </c>
      <c r="K1678" s="5">
        <v>32</v>
      </c>
      <c r="L1678" s="5">
        <v>4.0033945113311237E-2</v>
      </c>
      <c r="M1678" s="12">
        <v>0.97489376067693267</v>
      </c>
      <c r="N1678" s="12">
        <v>1.8291307984649809E-2</v>
      </c>
      <c r="O1678" s="1" t="s">
        <v>21</v>
      </c>
      <c r="P1678" s="1">
        <v>0.35486435039999997</v>
      </c>
      <c r="Q1678" s="1" t="s">
        <v>4133</v>
      </c>
      <c r="S1678" s="1" t="e">
        <v>#N/A</v>
      </c>
      <c r="T1678" s="1" t="s">
        <v>4134</v>
      </c>
      <c r="U1678" s="1" t="str">
        <f t="shared" si="54"/>
        <v>Y</v>
      </c>
      <c r="V1678" s="1" t="str">
        <f t="shared" si="55"/>
        <v>Y</v>
      </c>
      <c r="W1678" s="1" t="s">
        <v>5812</v>
      </c>
      <c r="X1678" s="1" t="s">
        <v>5812</v>
      </c>
      <c r="Y1678" s="1" t="s">
        <v>6065</v>
      </c>
      <c r="AB1678" s="1" t="e">
        <v>#N/A</v>
      </c>
    </row>
    <row r="1679" spans="1:28" x14ac:dyDescent="0.4">
      <c r="A1679" s="1">
        <v>277907462</v>
      </c>
      <c r="B1679" s="1" t="s">
        <v>134</v>
      </c>
      <c r="C1679" s="1" t="s">
        <v>5946</v>
      </c>
      <c r="D1679" s="1">
        <v>361</v>
      </c>
      <c r="E1679" s="1" t="s">
        <v>5827</v>
      </c>
      <c r="F1679" s="1">
        <v>1</v>
      </c>
      <c r="G1679" s="1" t="s">
        <v>454</v>
      </c>
      <c r="H1679" s="1" t="s">
        <v>7320</v>
      </c>
      <c r="I1679" s="1">
        <v>9</v>
      </c>
      <c r="J1679" s="1" t="s">
        <v>454</v>
      </c>
      <c r="K1679" s="5">
        <v>9</v>
      </c>
      <c r="L1679" s="5">
        <v>0.1388951894391699</v>
      </c>
      <c r="M1679" s="12">
        <v>0.8309963753657329</v>
      </c>
      <c r="N1679" s="12">
        <v>9.992776264312607E-2</v>
      </c>
      <c r="O1679" s="1" t="s">
        <v>21</v>
      </c>
      <c r="P1679" s="1">
        <v>2.6181276632000001</v>
      </c>
      <c r="Q1679" s="1" t="s">
        <v>1693</v>
      </c>
      <c r="S1679" s="1" t="e">
        <v>#N/A</v>
      </c>
      <c r="T1679" s="1" t="s">
        <v>1694</v>
      </c>
      <c r="U1679" s="1" t="str">
        <f t="shared" si="54"/>
        <v>Y</v>
      </c>
      <c r="V1679" s="1" t="str">
        <f t="shared" si="55"/>
        <v>Y</v>
      </c>
      <c r="W1679" s="1" t="s">
        <v>5813</v>
      </c>
      <c r="X1679" s="1" t="s">
        <v>5813</v>
      </c>
      <c r="AA1679" s="1" t="s">
        <v>326</v>
      </c>
      <c r="AB1679" s="1" t="e">
        <v>#N/A</v>
      </c>
    </row>
    <row r="1680" spans="1:28" x14ac:dyDescent="0.4">
      <c r="A1680" s="1">
        <v>298404154</v>
      </c>
      <c r="B1680" s="1" t="s">
        <v>88</v>
      </c>
      <c r="C1680" s="1" t="s">
        <v>5946</v>
      </c>
      <c r="D1680" s="1">
        <v>361</v>
      </c>
      <c r="E1680" s="1" t="s">
        <v>5827</v>
      </c>
      <c r="F1680" s="1">
        <v>1</v>
      </c>
      <c r="G1680" s="1" t="s">
        <v>454</v>
      </c>
      <c r="H1680" s="1" t="s">
        <v>7320</v>
      </c>
      <c r="I1680" s="1">
        <v>9</v>
      </c>
      <c r="J1680" s="1" t="s">
        <v>454</v>
      </c>
      <c r="K1680" s="5">
        <v>9</v>
      </c>
      <c r="L1680" s="5">
        <v>0.16725249952716506</v>
      </c>
      <c r="M1680" s="12">
        <v>0.84295239633085506</v>
      </c>
      <c r="N1680" s="12">
        <v>6.6852256233316587E-2</v>
      </c>
      <c r="O1680" s="1" t="s">
        <v>9</v>
      </c>
      <c r="P1680" s="1">
        <v>2.5864194104</v>
      </c>
      <c r="Q1680" s="1" t="s">
        <v>1714</v>
      </c>
      <c r="S1680" s="1" t="e">
        <v>#N/A</v>
      </c>
      <c r="T1680" s="1" t="s">
        <v>1715</v>
      </c>
      <c r="U1680" s="1" t="str">
        <f t="shared" si="54"/>
        <v>Y</v>
      </c>
      <c r="V1680" s="1" t="str">
        <f t="shared" si="55"/>
        <v>Y</v>
      </c>
      <c r="W1680" s="1" t="s">
        <v>5813</v>
      </c>
      <c r="X1680" s="1" t="s">
        <v>5813</v>
      </c>
      <c r="AA1680" s="1" t="s">
        <v>5814</v>
      </c>
      <c r="AB1680" s="1" t="e">
        <v>#N/A</v>
      </c>
    </row>
    <row r="1681" spans="1:28" x14ac:dyDescent="0.4">
      <c r="A1681" s="1">
        <v>586052938</v>
      </c>
      <c r="B1681" s="1" t="s">
        <v>1432</v>
      </c>
      <c r="C1681" s="1" t="s">
        <v>5946</v>
      </c>
      <c r="D1681" s="1">
        <v>361</v>
      </c>
      <c r="E1681" s="1" t="s">
        <v>5827</v>
      </c>
      <c r="F1681" s="1">
        <v>1</v>
      </c>
      <c r="G1681" s="1" t="s">
        <v>454</v>
      </c>
      <c r="H1681" s="1" t="s">
        <v>492</v>
      </c>
      <c r="I1681" s="1">
        <v>9</v>
      </c>
      <c r="J1681" s="1" t="s">
        <v>454</v>
      </c>
      <c r="K1681" s="5">
        <v>9</v>
      </c>
      <c r="L1681" s="5">
        <v>6.3097183302898985E-2</v>
      </c>
      <c r="M1681" s="12">
        <v>0.77617906691386762</v>
      </c>
      <c r="N1681" s="12">
        <v>0.22306740747034792</v>
      </c>
      <c r="O1681" s="1" t="s">
        <v>21</v>
      </c>
      <c r="P1681" s="1">
        <v>0.8805422598</v>
      </c>
      <c r="Q1681" s="1" t="s">
        <v>3074</v>
      </c>
      <c r="S1681" s="1" t="e">
        <v>#N/A</v>
      </c>
      <c r="T1681" s="1" t="s">
        <v>3075</v>
      </c>
      <c r="U1681" s="1" t="str">
        <f t="shared" si="54"/>
        <v>N</v>
      </c>
      <c r="V1681" s="1" t="str">
        <f t="shared" si="55"/>
        <v>N</v>
      </c>
      <c r="W1681" s="1" t="s">
        <v>5813</v>
      </c>
      <c r="X1681" s="1" t="s">
        <v>5813</v>
      </c>
      <c r="AA1681" s="1" t="s">
        <v>326</v>
      </c>
      <c r="AB1681" s="1" t="e">
        <v>#N/A</v>
      </c>
    </row>
    <row r="1682" spans="1:28" x14ac:dyDescent="0.4">
      <c r="A1682" s="1">
        <v>304641170</v>
      </c>
      <c r="B1682" s="1" t="s">
        <v>2007</v>
      </c>
      <c r="C1682" s="1" t="s">
        <v>5946</v>
      </c>
      <c r="D1682" s="1">
        <v>361</v>
      </c>
      <c r="E1682" s="1" t="s">
        <v>5827</v>
      </c>
      <c r="F1682" s="1">
        <v>1</v>
      </c>
      <c r="G1682" s="1" t="s">
        <v>454</v>
      </c>
      <c r="H1682" s="1" t="s">
        <v>7321</v>
      </c>
      <c r="I1682" s="1">
        <v>9</v>
      </c>
      <c r="J1682" s="1" t="s">
        <v>454</v>
      </c>
      <c r="K1682" s="5">
        <v>9</v>
      </c>
      <c r="L1682" s="5">
        <v>0.16912415455023</v>
      </c>
      <c r="M1682" s="12">
        <v>0.68522364817250403</v>
      </c>
      <c r="N1682" s="12">
        <v>0.11891969957737328</v>
      </c>
      <c r="O1682" s="1" t="s">
        <v>9</v>
      </c>
      <c r="P1682" s="1">
        <v>0.85025962769999996</v>
      </c>
      <c r="Q1682" s="1" t="s">
        <v>3124</v>
      </c>
      <c r="S1682" s="1" t="e">
        <v>#N/A</v>
      </c>
      <c r="T1682" s="1" t="s">
        <v>3125</v>
      </c>
      <c r="U1682" s="1" t="str">
        <f t="shared" si="54"/>
        <v>Y</v>
      </c>
      <c r="V1682" s="1" t="str">
        <f t="shared" si="55"/>
        <v>N</v>
      </c>
      <c r="W1682" s="1" t="s">
        <v>5813</v>
      </c>
      <c r="X1682" s="1" t="s">
        <v>5813</v>
      </c>
      <c r="AA1682" s="1" t="s">
        <v>5817</v>
      </c>
      <c r="AB1682" s="1" t="e">
        <v>#N/A</v>
      </c>
    </row>
    <row r="1683" spans="1:28" x14ac:dyDescent="0.4">
      <c r="A1683" s="1">
        <v>303713313</v>
      </c>
      <c r="B1683" s="1" t="s">
        <v>81</v>
      </c>
      <c r="C1683" s="1" t="s">
        <v>5946</v>
      </c>
      <c r="D1683" s="1">
        <v>361</v>
      </c>
      <c r="E1683" s="1" t="s">
        <v>5827</v>
      </c>
      <c r="F1683" s="1">
        <v>1</v>
      </c>
      <c r="G1683" s="1" t="s">
        <v>454</v>
      </c>
      <c r="H1683" s="1" t="s">
        <v>492</v>
      </c>
      <c r="I1683" s="1">
        <v>9</v>
      </c>
      <c r="J1683" s="1" t="s">
        <v>454</v>
      </c>
      <c r="K1683" s="5">
        <v>9</v>
      </c>
      <c r="L1683" s="5">
        <v>9.2733349158239567E-2</v>
      </c>
      <c r="M1683" s="12">
        <v>0.66842664773782468</v>
      </c>
      <c r="N1683" s="12">
        <v>0.33087252840803877</v>
      </c>
      <c r="O1683" s="1" t="s">
        <v>21</v>
      </c>
      <c r="P1683" s="1">
        <v>0.2270498839</v>
      </c>
      <c r="Q1683" s="1" t="s">
        <v>4611</v>
      </c>
      <c r="S1683" s="1" t="e">
        <v>#N/A</v>
      </c>
      <c r="T1683" s="1" t="s">
        <v>4612</v>
      </c>
      <c r="U1683" s="1" t="str">
        <f t="shared" si="54"/>
        <v>N</v>
      </c>
      <c r="V1683" s="1" t="str">
        <f t="shared" si="55"/>
        <v>N</v>
      </c>
      <c r="W1683" s="1" t="s">
        <v>5813</v>
      </c>
      <c r="X1683" s="1" t="s">
        <v>5813</v>
      </c>
      <c r="AA1683" s="1" t="s">
        <v>5815</v>
      </c>
      <c r="AB1683" s="1" t="e">
        <v>#N/A</v>
      </c>
    </row>
    <row r="1684" spans="1:28" x14ac:dyDescent="0.4">
      <c r="A1684" s="1">
        <v>299784429</v>
      </c>
      <c r="B1684" s="1" t="s">
        <v>301</v>
      </c>
      <c r="C1684" s="1" t="s">
        <v>5946</v>
      </c>
      <c r="D1684" s="1">
        <v>361</v>
      </c>
      <c r="E1684" s="1" t="s">
        <v>5827</v>
      </c>
      <c r="F1684" s="1">
        <v>1</v>
      </c>
      <c r="G1684" s="1" t="s">
        <v>454</v>
      </c>
      <c r="H1684" s="1" t="s">
        <v>7321</v>
      </c>
      <c r="I1684" s="1">
        <v>9</v>
      </c>
      <c r="J1684" s="1" t="s">
        <v>454</v>
      </c>
      <c r="K1684" s="5">
        <v>9</v>
      </c>
      <c r="L1684" s="5">
        <v>9.7948306119978804E-2</v>
      </c>
      <c r="M1684" s="12">
        <v>0.8799975902344227</v>
      </c>
      <c r="N1684" s="12">
        <v>9.6414393892287398E-2</v>
      </c>
      <c r="O1684" s="1" t="s">
        <v>21</v>
      </c>
      <c r="P1684" s="1">
        <v>1.906801974</v>
      </c>
      <c r="Q1684" s="1" t="s">
        <v>2112</v>
      </c>
      <c r="S1684" s="1" t="e">
        <v>#N/A</v>
      </c>
      <c r="T1684" s="1" t="s">
        <v>2113</v>
      </c>
      <c r="U1684" s="1" t="str">
        <f t="shared" si="54"/>
        <v>Y</v>
      </c>
      <c r="V1684" s="1" t="str">
        <f t="shared" si="55"/>
        <v>Y</v>
      </c>
      <c r="W1684" s="1" t="s">
        <v>5813</v>
      </c>
      <c r="X1684" s="1" t="s">
        <v>5813</v>
      </c>
      <c r="AA1684" s="1" t="s">
        <v>326</v>
      </c>
      <c r="AB1684" s="1" t="e">
        <v>#N/A</v>
      </c>
    </row>
    <row r="1685" spans="1:28" x14ac:dyDescent="0.4">
      <c r="A1685" s="1">
        <v>263553163</v>
      </c>
      <c r="B1685" s="1" t="s">
        <v>441</v>
      </c>
      <c r="C1685" s="1" t="s">
        <v>5946</v>
      </c>
      <c r="D1685" s="1">
        <v>361</v>
      </c>
      <c r="E1685" s="1" t="s">
        <v>5827</v>
      </c>
      <c r="F1685" s="1">
        <v>1</v>
      </c>
      <c r="G1685" s="1" t="s">
        <v>454</v>
      </c>
      <c r="H1685" s="1" t="s">
        <v>7322</v>
      </c>
      <c r="I1685" s="1">
        <v>9</v>
      </c>
      <c r="J1685" s="1" t="s">
        <v>454</v>
      </c>
      <c r="K1685" s="5">
        <v>9</v>
      </c>
      <c r="L1685" s="5">
        <v>7.4330158215331959E-3</v>
      </c>
      <c r="M1685" s="12">
        <v>0.79873154150063663</v>
      </c>
      <c r="N1685" s="12">
        <v>0.13073023007576809</v>
      </c>
      <c r="O1685" s="1" t="s">
        <v>21</v>
      </c>
      <c r="P1685" s="1">
        <v>5.4639920824999903E-2</v>
      </c>
      <c r="Q1685" s="1" t="s">
        <v>5633</v>
      </c>
      <c r="S1685" s="1" t="e">
        <v>#N/A</v>
      </c>
      <c r="T1685" s="1" t="s">
        <v>5634</v>
      </c>
      <c r="U1685" s="1" t="str">
        <f t="shared" si="54"/>
        <v>Y</v>
      </c>
      <c r="V1685" s="1" t="str">
        <f t="shared" si="55"/>
        <v>Y</v>
      </c>
      <c r="W1685" s="1" t="s">
        <v>5813</v>
      </c>
      <c r="X1685" s="1" t="s">
        <v>5813</v>
      </c>
      <c r="AA1685" s="1" t="s">
        <v>5815</v>
      </c>
      <c r="AB1685" s="1" t="e">
        <v>#N/A</v>
      </c>
    </row>
    <row r="1686" spans="1:28" x14ac:dyDescent="0.4">
      <c r="A1686" s="1">
        <v>298182842</v>
      </c>
      <c r="B1686" s="1" t="s">
        <v>617</v>
      </c>
      <c r="C1686" s="1" t="s">
        <v>5946</v>
      </c>
      <c r="D1686" s="1">
        <v>361</v>
      </c>
      <c r="E1686" s="1" t="s">
        <v>5827</v>
      </c>
      <c r="F1686" s="1">
        <v>1</v>
      </c>
      <c r="G1686" s="1" t="s">
        <v>454</v>
      </c>
      <c r="H1686" s="1" t="s">
        <v>7320</v>
      </c>
      <c r="I1686" s="1">
        <v>9</v>
      </c>
      <c r="J1686" s="1" t="s">
        <v>454</v>
      </c>
      <c r="K1686" s="5">
        <v>9</v>
      </c>
      <c r="L1686" s="5">
        <v>7.8409594953416664E-2</v>
      </c>
      <c r="M1686" s="12">
        <v>0.97098278188538678</v>
      </c>
      <c r="N1686" s="12">
        <v>2.4005943499298101E-2</v>
      </c>
      <c r="O1686" s="1" t="s">
        <v>9</v>
      </c>
      <c r="P1686" s="1">
        <v>1.0659141108000001</v>
      </c>
      <c r="Q1686" s="1" t="s">
        <v>2848</v>
      </c>
      <c r="S1686" s="1" t="e">
        <v>#N/A</v>
      </c>
      <c r="T1686" s="1" t="s">
        <v>2849</v>
      </c>
      <c r="U1686" s="1" t="str">
        <f t="shared" si="54"/>
        <v>Y</v>
      </c>
      <c r="V1686" s="1" t="str">
        <f t="shared" si="55"/>
        <v>Y</v>
      </c>
      <c r="W1686" s="1" t="s">
        <v>5813</v>
      </c>
      <c r="X1686" s="1" t="s">
        <v>5813</v>
      </c>
      <c r="AA1686" s="1" t="s">
        <v>5815</v>
      </c>
      <c r="AB1686" s="1" t="e">
        <v>#N/A</v>
      </c>
    </row>
    <row r="1687" spans="1:28" x14ac:dyDescent="0.4">
      <c r="A1687" s="1">
        <v>292792016</v>
      </c>
      <c r="B1687" s="1" t="s">
        <v>578</v>
      </c>
      <c r="C1687" s="1" t="s">
        <v>5946</v>
      </c>
      <c r="D1687" s="1">
        <v>369</v>
      </c>
      <c r="E1687" s="1" t="s">
        <v>5827</v>
      </c>
      <c r="F1687" s="1">
        <v>1</v>
      </c>
      <c r="G1687" s="1" t="s">
        <v>128</v>
      </c>
      <c r="H1687" s="1" t="s">
        <v>47</v>
      </c>
      <c r="I1687" s="1">
        <v>8</v>
      </c>
      <c r="J1687" s="1" t="s">
        <v>128</v>
      </c>
      <c r="K1687" s="5">
        <v>8</v>
      </c>
      <c r="L1687" s="5">
        <v>1.4031698555956932E-2</v>
      </c>
      <c r="M1687" s="12">
        <v>0.96505658803963001</v>
      </c>
      <c r="N1687" s="12">
        <v>3.4943411960369937E-2</v>
      </c>
      <c r="O1687" s="1" t="s">
        <v>9</v>
      </c>
      <c r="P1687" s="1">
        <v>0.25332596730000001</v>
      </c>
      <c r="Q1687" s="1" t="s">
        <v>4489</v>
      </c>
      <c r="S1687" s="1" t="s">
        <v>5813</v>
      </c>
      <c r="T1687" s="1" t="s">
        <v>4490</v>
      </c>
      <c r="U1687" s="1" t="str">
        <f t="shared" si="54"/>
        <v>Y</v>
      </c>
      <c r="V1687" s="1" t="str">
        <f t="shared" si="55"/>
        <v>Y</v>
      </c>
      <c r="W1687" s="1" t="s">
        <v>5813</v>
      </c>
      <c r="X1687" s="1" t="s">
        <v>5813</v>
      </c>
      <c r="AA1687" s="1" t="s">
        <v>326</v>
      </c>
      <c r="AB1687" s="1" t="e">
        <v>#N/A</v>
      </c>
    </row>
    <row r="1688" spans="1:28" x14ac:dyDescent="0.4">
      <c r="A1688" s="1">
        <v>180718587</v>
      </c>
      <c r="B1688" s="1" t="s">
        <v>10</v>
      </c>
      <c r="C1688" s="1" t="s">
        <v>5946</v>
      </c>
      <c r="D1688" s="1">
        <v>369</v>
      </c>
      <c r="E1688" s="1" t="s">
        <v>5827</v>
      </c>
      <c r="F1688" s="1">
        <v>1</v>
      </c>
      <c r="G1688" s="1" t="s">
        <v>128</v>
      </c>
      <c r="H1688" s="1" t="s">
        <v>7319</v>
      </c>
      <c r="I1688" s="1">
        <v>8</v>
      </c>
      <c r="J1688" s="1" t="s">
        <v>128</v>
      </c>
      <c r="K1688" s="5">
        <v>8</v>
      </c>
      <c r="L1688" s="5">
        <v>0.99845811081406088</v>
      </c>
      <c r="M1688" s="12">
        <v>0.58999046167516322</v>
      </c>
      <c r="N1688" s="12">
        <v>0.33900766106999131</v>
      </c>
      <c r="O1688" s="1" t="s">
        <v>9</v>
      </c>
      <c r="P1688" s="1">
        <v>14.6890895424</v>
      </c>
      <c r="Q1688" s="1" t="s">
        <v>129</v>
      </c>
      <c r="S1688" s="1" t="e">
        <v>#N/A</v>
      </c>
      <c r="T1688" s="1" t="s">
        <v>130</v>
      </c>
      <c r="U1688" s="1" t="str">
        <f t="shared" si="54"/>
        <v>N</v>
      </c>
      <c r="V1688" s="1" t="str">
        <f t="shared" si="55"/>
        <v>N</v>
      </c>
      <c r="W1688" s="1" t="s">
        <v>5813</v>
      </c>
      <c r="X1688" s="1" t="s">
        <v>5813</v>
      </c>
      <c r="AA1688" s="1" t="s">
        <v>5816</v>
      </c>
      <c r="AB1688" s="1" t="s">
        <v>5813</v>
      </c>
    </row>
    <row r="1689" spans="1:28" x14ac:dyDescent="0.4">
      <c r="A1689" s="1">
        <v>112229814</v>
      </c>
      <c r="B1689" s="1" t="s">
        <v>10</v>
      </c>
      <c r="C1689" s="1" t="s">
        <v>5946</v>
      </c>
      <c r="D1689" s="1">
        <v>369</v>
      </c>
      <c r="E1689" s="1" t="s">
        <v>5827</v>
      </c>
      <c r="F1689" s="1">
        <v>1</v>
      </c>
      <c r="G1689" s="1" t="s">
        <v>128</v>
      </c>
      <c r="H1689" s="1" t="s">
        <v>492</v>
      </c>
      <c r="I1689" s="1">
        <v>8</v>
      </c>
      <c r="J1689" s="1" t="s">
        <v>128</v>
      </c>
      <c r="K1689" s="5">
        <v>8</v>
      </c>
      <c r="L1689" s="5">
        <v>0.18956322932695291</v>
      </c>
      <c r="M1689" s="12">
        <v>0.57916012544603213</v>
      </c>
      <c r="N1689" s="12">
        <v>0.41976332623958978</v>
      </c>
      <c r="O1689" s="1" t="s">
        <v>9</v>
      </c>
      <c r="P1689" s="1">
        <v>5.8559169704</v>
      </c>
      <c r="Q1689" s="1" t="s">
        <v>762</v>
      </c>
      <c r="S1689" s="1" t="e">
        <v>#N/A</v>
      </c>
      <c r="T1689" s="1" t="s">
        <v>763</v>
      </c>
      <c r="U1689" s="1" t="str">
        <f t="shared" si="54"/>
        <v>N</v>
      </c>
      <c r="V1689" s="1" t="str">
        <f t="shared" si="55"/>
        <v>N</v>
      </c>
      <c r="W1689" s="1" t="s">
        <v>5813</v>
      </c>
      <c r="X1689" s="1" t="s">
        <v>5813</v>
      </c>
      <c r="AA1689" s="1" t="s">
        <v>5816</v>
      </c>
      <c r="AB1689" s="1" t="s">
        <v>5813</v>
      </c>
    </row>
    <row r="1690" spans="1:28" x14ac:dyDescent="0.4">
      <c r="A1690" s="1">
        <v>292173552</v>
      </c>
      <c r="B1690" s="1" t="s">
        <v>1643</v>
      </c>
      <c r="C1690" s="1" t="s">
        <v>5946</v>
      </c>
      <c r="D1690" s="1">
        <v>369</v>
      </c>
      <c r="E1690" s="1" t="s">
        <v>5827</v>
      </c>
      <c r="F1690" s="1">
        <v>1</v>
      </c>
      <c r="G1690" s="1" t="s">
        <v>128</v>
      </c>
      <c r="H1690" s="1" t="s">
        <v>7319</v>
      </c>
      <c r="I1690" s="1">
        <v>8</v>
      </c>
      <c r="J1690" s="1" t="s">
        <v>128</v>
      </c>
      <c r="K1690" s="5">
        <v>8</v>
      </c>
      <c r="L1690" s="5">
        <v>3.6897118792699996E-2</v>
      </c>
      <c r="M1690" s="12">
        <v>0.47984121117379069</v>
      </c>
      <c r="N1690" s="12">
        <v>0.44566054640364561</v>
      </c>
      <c r="O1690" s="1" t="s">
        <v>21</v>
      </c>
      <c r="P1690" s="1">
        <v>0.63279416830000002</v>
      </c>
      <c r="Q1690" s="1" t="s">
        <v>3484</v>
      </c>
      <c r="S1690" s="1" t="e">
        <v>#N/A</v>
      </c>
      <c r="T1690" s="1" t="s">
        <v>3485</v>
      </c>
      <c r="U1690" s="1" t="str">
        <f t="shared" si="54"/>
        <v>N</v>
      </c>
      <c r="V1690" s="1" t="str">
        <f t="shared" si="55"/>
        <v>N</v>
      </c>
      <c r="W1690" s="1" t="s">
        <v>5813</v>
      </c>
      <c r="X1690" s="1" t="s">
        <v>5813</v>
      </c>
      <c r="AA1690" s="1" t="s">
        <v>326</v>
      </c>
      <c r="AB1690" s="1" t="e">
        <v>#N/A</v>
      </c>
    </row>
    <row r="1691" spans="1:28" x14ac:dyDescent="0.4">
      <c r="A1691" s="1">
        <v>298106713</v>
      </c>
      <c r="B1691" s="1" t="s">
        <v>149</v>
      </c>
      <c r="C1691" s="1" t="s">
        <v>5946</v>
      </c>
      <c r="D1691" s="1">
        <v>369</v>
      </c>
      <c r="E1691" s="1" t="s">
        <v>5827</v>
      </c>
      <c r="F1691" s="1">
        <v>1</v>
      </c>
      <c r="G1691" s="1" t="s">
        <v>128</v>
      </c>
      <c r="H1691" s="1">
        <v>0</v>
      </c>
      <c r="I1691" s="1">
        <v>8</v>
      </c>
      <c r="J1691" s="1" t="s">
        <v>128</v>
      </c>
      <c r="K1691" s="5">
        <v>8</v>
      </c>
      <c r="L1691" s="5">
        <v>0.17678960603417868</v>
      </c>
      <c r="M1691" s="12">
        <v>0.99731802602926778</v>
      </c>
      <c r="N1691" s="12">
        <v>2.6819739707323103E-3</v>
      </c>
      <c r="O1691" s="1" t="s">
        <v>9</v>
      </c>
      <c r="P1691" s="1">
        <v>0.93714027819999901</v>
      </c>
      <c r="Q1691" s="1" t="s">
        <v>3013</v>
      </c>
      <c r="S1691" s="1" t="s">
        <v>5813</v>
      </c>
      <c r="T1691" s="1" t="s">
        <v>3014</v>
      </c>
      <c r="U1691" s="1" t="str">
        <f t="shared" si="54"/>
        <v>Y</v>
      </c>
      <c r="V1691" s="1" t="str">
        <f t="shared" si="55"/>
        <v>Y</v>
      </c>
      <c r="W1691" s="1" t="s">
        <v>5813</v>
      </c>
      <c r="X1691" s="1" t="s">
        <v>5813</v>
      </c>
      <c r="AA1691" s="1" t="s">
        <v>5815</v>
      </c>
      <c r="AB1691" s="1" t="e">
        <v>#N/A</v>
      </c>
    </row>
    <row r="1692" spans="1:28" x14ac:dyDescent="0.4">
      <c r="A1692" s="1">
        <v>286300594</v>
      </c>
      <c r="B1692" s="1" t="s">
        <v>149</v>
      </c>
      <c r="C1692" s="1" t="s">
        <v>5946</v>
      </c>
      <c r="D1692" s="1">
        <v>369</v>
      </c>
      <c r="E1692" s="1" t="s">
        <v>5827</v>
      </c>
      <c r="F1692" s="1">
        <v>1</v>
      </c>
      <c r="G1692" s="1" t="s">
        <v>128</v>
      </c>
      <c r="H1692" s="1" t="s">
        <v>47</v>
      </c>
      <c r="I1692" s="1">
        <v>8</v>
      </c>
      <c r="J1692" s="1" t="s">
        <v>128</v>
      </c>
      <c r="K1692" s="5">
        <v>8</v>
      </c>
      <c r="L1692" s="5">
        <v>0.16158645063237204</v>
      </c>
      <c r="M1692" s="12">
        <v>0.98621332521288307</v>
      </c>
      <c r="N1692" s="12">
        <v>1.3786674787116942E-2</v>
      </c>
      <c r="O1692" s="1" t="s">
        <v>9</v>
      </c>
      <c r="P1692" s="1">
        <v>0.76564436479999998</v>
      </c>
      <c r="Q1692" s="1" t="s">
        <v>3259</v>
      </c>
      <c r="S1692" s="1" t="e">
        <v>#N/A</v>
      </c>
      <c r="T1692" s="1" t="s">
        <v>3260</v>
      </c>
      <c r="U1692" s="1" t="str">
        <f t="shared" si="54"/>
        <v>Y</v>
      </c>
      <c r="V1692" s="1" t="str">
        <f t="shared" si="55"/>
        <v>Y</v>
      </c>
      <c r="W1692" s="1" t="s">
        <v>5813</v>
      </c>
      <c r="X1692" s="1" t="s">
        <v>5813</v>
      </c>
      <c r="AA1692" s="1" t="s">
        <v>5815</v>
      </c>
      <c r="AB1692" s="1" t="e">
        <v>#N/A</v>
      </c>
    </row>
    <row r="1693" spans="1:28" x14ac:dyDescent="0.4">
      <c r="A1693" s="1">
        <v>309428697</v>
      </c>
      <c r="B1693" s="1" t="s">
        <v>1068</v>
      </c>
      <c r="C1693" s="1" t="s">
        <v>5946</v>
      </c>
      <c r="D1693" s="1">
        <v>369</v>
      </c>
      <c r="E1693" s="1" t="s">
        <v>5827</v>
      </c>
      <c r="F1693" s="1">
        <v>1</v>
      </c>
      <c r="G1693" s="1" t="s">
        <v>128</v>
      </c>
      <c r="H1693" s="1" t="s">
        <v>47</v>
      </c>
      <c r="I1693" s="1">
        <v>8</v>
      </c>
      <c r="J1693" s="1" t="s">
        <v>128</v>
      </c>
      <c r="K1693" s="5">
        <v>8</v>
      </c>
      <c r="L1693" s="5">
        <v>9.1676091151367073E-2</v>
      </c>
      <c r="M1693" s="12">
        <v>0.97090965049749056</v>
      </c>
      <c r="N1693" s="12">
        <v>2.9090349502509428E-2</v>
      </c>
      <c r="O1693" s="1" t="s">
        <v>21</v>
      </c>
      <c r="P1693" s="1">
        <v>0.32757704910000002</v>
      </c>
      <c r="Q1693" s="1" t="s">
        <v>4218</v>
      </c>
      <c r="S1693" s="1" t="e">
        <v>#N/A</v>
      </c>
      <c r="T1693" s="1" t="s">
        <v>4219</v>
      </c>
      <c r="U1693" s="1" t="str">
        <f t="shared" si="54"/>
        <v>Y</v>
      </c>
      <c r="V1693" s="1" t="str">
        <f t="shared" si="55"/>
        <v>Y</v>
      </c>
      <c r="W1693" s="1" t="s">
        <v>5813</v>
      </c>
      <c r="X1693" s="1" t="s">
        <v>5813</v>
      </c>
      <c r="AA1693" s="1" t="s">
        <v>326</v>
      </c>
      <c r="AB1693" s="1" t="e">
        <v>#N/A</v>
      </c>
    </row>
    <row r="1694" spans="1:28" x14ac:dyDescent="0.4">
      <c r="A1694" s="1">
        <v>298352336</v>
      </c>
      <c r="B1694" s="1" t="s">
        <v>134</v>
      </c>
      <c r="C1694" s="1" t="s">
        <v>5946</v>
      </c>
      <c r="D1694" s="1">
        <v>369</v>
      </c>
      <c r="E1694" s="1" t="s">
        <v>5827</v>
      </c>
      <c r="F1694" s="1">
        <v>1</v>
      </c>
      <c r="G1694" s="1" t="s">
        <v>128</v>
      </c>
      <c r="H1694" s="1" t="s">
        <v>47</v>
      </c>
      <c r="I1694" s="1">
        <v>8</v>
      </c>
      <c r="J1694" s="1" t="s">
        <v>128</v>
      </c>
      <c r="K1694" s="5">
        <v>8</v>
      </c>
      <c r="L1694" s="5">
        <v>8.6722910963281108E-2</v>
      </c>
      <c r="M1694" s="12">
        <v>0.70578748624826415</v>
      </c>
      <c r="N1694" s="12">
        <v>0.29421251375173579</v>
      </c>
      <c r="O1694" s="1" t="s">
        <v>9</v>
      </c>
      <c r="P1694" s="1">
        <v>2.0987947245999998</v>
      </c>
      <c r="Q1694" s="1" t="s">
        <v>1987</v>
      </c>
      <c r="S1694" s="1" t="s">
        <v>5813</v>
      </c>
      <c r="T1694" s="1" t="s">
        <v>1988</v>
      </c>
      <c r="U1694" s="1" t="str">
        <f t="shared" si="54"/>
        <v>N</v>
      </c>
      <c r="V1694" s="1" t="str">
        <f t="shared" si="55"/>
        <v>N</v>
      </c>
      <c r="W1694" s="1" t="s">
        <v>5813</v>
      </c>
      <c r="X1694" s="1" t="s">
        <v>5813</v>
      </c>
      <c r="AA1694" s="1" t="s">
        <v>326</v>
      </c>
      <c r="AB1694" s="1" t="e">
        <v>#N/A</v>
      </c>
    </row>
    <row r="1695" spans="1:28" x14ac:dyDescent="0.4">
      <c r="A1695" s="1">
        <v>286312782</v>
      </c>
      <c r="B1695" s="1" t="s">
        <v>19</v>
      </c>
      <c r="C1695" s="1" t="s">
        <v>5946</v>
      </c>
      <c r="D1695" s="1">
        <v>369</v>
      </c>
      <c r="E1695" s="1" t="s">
        <v>5827</v>
      </c>
      <c r="F1695" s="1">
        <v>1</v>
      </c>
      <c r="G1695" s="1" t="s">
        <v>128</v>
      </c>
      <c r="H1695" s="1" t="s">
        <v>47</v>
      </c>
      <c r="I1695" s="1">
        <v>8</v>
      </c>
      <c r="J1695" s="1" t="s">
        <v>128</v>
      </c>
      <c r="K1695" s="5">
        <v>8</v>
      </c>
      <c r="L1695" s="5">
        <v>9.651053225214834E-2</v>
      </c>
      <c r="M1695" s="12">
        <v>0.92071189548741605</v>
      </c>
      <c r="N1695" s="12">
        <v>7.6600223441378512E-2</v>
      </c>
      <c r="O1695" s="1" t="s">
        <v>21</v>
      </c>
      <c r="P1695" s="1">
        <v>2.5215875103999998</v>
      </c>
      <c r="Q1695" s="1" t="s">
        <v>1740</v>
      </c>
      <c r="S1695" s="1" t="s">
        <v>5813</v>
      </c>
      <c r="T1695" s="1" t="s">
        <v>1741</v>
      </c>
      <c r="U1695" s="1" t="str">
        <f t="shared" si="54"/>
        <v>Y</v>
      </c>
      <c r="V1695" s="1" t="str">
        <f t="shared" si="55"/>
        <v>Y</v>
      </c>
      <c r="W1695" s="1" t="s">
        <v>5813</v>
      </c>
      <c r="X1695" s="1" t="s">
        <v>5813</v>
      </c>
      <c r="AA1695" s="1" t="s">
        <v>5814</v>
      </c>
      <c r="AB1695" s="1" t="e">
        <v>#N/A</v>
      </c>
    </row>
    <row r="1696" spans="1:28" x14ac:dyDescent="0.4">
      <c r="A1696" s="1">
        <v>266249483</v>
      </c>
      <c r="B1696" s="1" t="s">
        <v>19</v>
      </c>
      <c r="C1696" s="1" t="s">
        <v>5946</v>
      </c>
      <c r="D1696" s="1">
        <v>369</v>
      </c>
      <c r="E1696" s="1" t="s">
        <v>5827</v>
      </c>
      <c r="F1696" s="1">
        <v>1</v>
      </c>
      <c r="G1696" s="1" t="s">
        <v>128</v>
      </c>
      <c r="H1696" s="1" t="s">
        <v>7086</v>
      </c>
      <c r="I1696" s="1">
        <v>8</v>
      </c>
      <c r="J1696" s="1" t="s">
        <v>128</v>
      </c>
      <c r="K1696" s="5">
        <v>8</v>
      </c>
      <c r="L1696" s="5">
        <v>0.24711749707748834</v>
      </c>
      <c r="M1696" s="12">
        <v>0.60151124640271381</v>
      </c>
      <c r="N1696" s="12">
        <v>0.29829914803613072</v>
      </c>
      <c r="O1696" s="1" t="s">
        <v>9</v>
      </c>
      <c r="P1696" s="1">
        <v>9.6527255215999901</v>
      </c>
      <c r="Q1696" s="1" t="s">
        <v>315</v>
      </c>
      <c r="S1696" s="1" t="e">
        <v>#N/A</v>
      </c>
      <c r="T1696" s="1" t="s">
        <v>316</v>
      </c>
      <c r="U1696" s="1" t="str">
        <f t="shared" si="54"/>
        <v>N</v>
      </c>
      <c r="V1696" s="1" t="str">
        <f t="shared" si="55"/>
        <v>N</v>
      </c>
      <c r="W1696" s="1" t="s">
        <v>5813</v>
      </c>
      <c r="X1696" s="1" t="s">
        <v>5813</v>
      </c>
      <c r="AA1696" s="1" t="s">
        <v>5814</v>
      </c>
      <c r="AB1696" s="1" t="e">
        <v>#N/A</v>
      </c>
    </row>
    <row r="1697" spans="1:31" x14ac:dyDescent="0.4">
      <c r="A1697" s="1">
        <v>181860173</v>
      </c>
      <c r="B1697" s="1" t="s">
        <v>1473</v>
      </c>
      <c r="C1697" s="1" t="s">
        <v>5946</v>
      </c>
      <c r="D1697" s="1">
        <v>369</v>
      </c>
      <c r="E1697" s="1" t="s">
        <v>5827</v>
      </c>
      <c r="F1697" s="1">
        <v>1</v>
      </c>
      <c r="G1697" s="1" t="s">
        <v>128</v>
      </c>
      <c r="H1697" s="1">
        <v>0</v>
      </c>
      <c r="I1697" s="1">
        <v>8</v>
      </c>
      <c r="J1697" s="1" t="s">
        <v>128</v>
      </c>
      <c r="K1697" s="5">
        <v>8</v>
      </c>
      <c r="L1697" s="5">
        <v>0.12202257143629119</v>
      </c>
      <c r="M1697" s="12">
        <v>0.99999193091012095</v>
      </c>
      <c r="N1697" s="12">
        <v>8.0690898790432239E-6</v>
      </c>
      <c r="O1697" s="1" t="s">
        <v>9</v>
      </c>
      <c r="P1697" s="1">
        <v>1.1279455431999901</v>
      </c>
      <c r="Q1697" s="1" t="s">
        <v>2782</v>
      </c>
      <c r="S1697" s="1" t="s">
        <v>5813</v>
      </c>
      <c r="T1697" s="1" t="s">
        <v>2783</v>
      </c>
      <c r="U1697" s="1" t="str">
        <f t="shared" si="54"/>
        <v>Y</v>
      </c>
      <c r="V1697" s="1" t="str">
        <f t="shared" si="55"/>
        <v>Y</v>
      </c>
      <c r="W1697" s="1" t="s">
        <v>5813</v>
      </c>
      <c r="X1697" s="1" t="s">
        <v>5813</v>
      </c>
      <c r="AA1697" s="1" t="s">
        <v>5815</v>
      </c>
      <c r="AB1697" s="1" t="e">
        <v>#N/A</v>
      </c>
    </row>
    <row r="1698" spans="1:31" x14ac:dyDescent="0.4">
      <c r="A1698" s="1">
        <v>166326029</v>
      </c>
      <c r="B1698" s="1" t="s">
        <v>1473</v>
      </c>
      <c r="C1698" s="1" t="s">
        <v>5946</v>
      </c>
      <c r="D1698" s="1">
        <v>369</v>
      </c>
      <c r="E1698" s="1" t="s">
        <v>5827</v>
      </c>
      <c r="F1698" s="1">
        <v>1</v>
      </c>
      <c r="G1698" s="1" t="s">
        <v>128</v>
      </c>
      <c r="H1698" s="1" t="s">
        <v>492</v>
      </c>
      <c r="I1698" s="1">
        <v>8</v>
      </c>
      <c r="J1698" s="1" t="s">
        <v>128</v>
      </c>
      <c r="K1698" s="5">
        <v>8</v>
      </c>
      <c r="L1698" s="5">
        <v>0.12951457015995466</v>
      </c>
      <c r="M1698" s="12">
        <v>0.69649260229809107</v>
      </c>
      <c r="N1698" s="12">
        <v>0.30350439535646806</v>
      </c>
      <c r="O1698" s="1" t="s">
        <v>21</v>
      </c>
      <c r="P1698" s="1">
        <v>0.75151105959999998</v>
      </c>
      <c r="Q1698" s="1" t="s">
        <v>3278</v>
      </c>
      <c r="S1698" s="1" t="s">
        <v>5813</v>
      </c>
      <c r="T1698" s="1" t="s">
        <v>3279</v>
      </c>
      <c r="U1698" s="1" t="str">
        <f t="shared" si="54"/>
        <v>N</v>
      </c>
      <c r="V1698" s="1" t="str">
        <f t="shared" si="55"/>
        <v>N</v>
      </c>
      <c r="W1698" s="1" t="s">
        <v>5813</v>
      </c>
      <c r="X1698" s="1" t="s">
        <v>5813</v>
      </c>
      <c r="AA1698" s="1" t="s">
        <v>5815</v>
      </c>
      <c r="AB1698" s="1" t="e">
        <v>#N/A</v>
      </c>
    </row>
    <row r="1699" spans="1:31" x14ac:dyDescent="0.4">
      <c r="A1699" s="1">
        <v>297951732</v>
      </c>
      <c r="B1699" s="1" t="s">
        <v>301</v>
      </c>
      <c r="C1699" s="1" t="s">
        <v>5946</v>
      </c>
      <c r="D1699" s="1">
        <v>369</v>
      </c>
      <c r="E1699" s="1" t="s">
        <v>5827</v>
      </c>
      <c r="F1699" s="1">
        <v>1</v>
      </c>
      <c r="G1699" s="1" t="s">
        <v>128</v>
      </c>
      <c r="H1699" s="1" t="s">
        <v>47</v>
      </c>
      <c r="I1699" s="1">
        <v>8</v>
      </c>
      <c r="J1699" s="1" t="s">
        <v>128</v>
      </c>
      <c r="K1699" s="5">
        <v>8</v>
      </c>
      <c r="L1699" s="5">
        <v>0.32266666607656236</v>
      </c>
      <c r="M1699" s="12">
        <v>0.94845607836163637</v>
      </c>
      <c r="N1699" s="12">
        <v>5.1543921638363702E-2</v>
      </c>
      <c r="O1699" s="1" t="s">
        <v>21</v>
      </c>
      <c r="P1699" s="1">
        <v>2.4937285016000001</v>
      </c>
      <c r="Q1699" s="1" t="s">
        <v>1750</v>
      </c>
      <c r="S1699" s="1" t="s">
        <v>5813</v>
      </c>
      <c r="T1699" s="1" t="s">
        <v>1751</v>
      </c>
      <c r="U1699" s="1" t="str">
        <f t="shared" si="54"/>
        <v>Y</v>
      </c>
      <c r="V1699" s="1" t="str">
        <f t="shared" si="55"/>
        <v>Y</v>
      </c>
      <c r="W1699" s="1" t="s">
        <v>5813</v>
      </c>
      <c r="X1699" s="1" t="s">
        <v>5813</v>
      </c>
      <c r="AA1699" s="1" t="s">
        <v>326</v>
      </c>
      <c r="AB1699" s="1" t="e">
        <v>#N/A</v>
      </c>
    </row>
    <row r="1700" spans="1:31" x14ac:dyDescent="0.4">
      <c r="A1700" s="1">
        <v>515254107</v>
      </c>
      <c r="B1700" s="1" t="s">
        <v>301</v>
      </c>
      <c r="C1700" s="1" t="s">
        <v>5946</v>
      </c>
      <c r="D1700" s="1">
        <v>369</v>
      </c>
      <c r="E1700" s="1" t="s">
        <v>5827</v>
      </c>
      <c r="F1700" s="1">
        <v>1</v>
      </c>
      <c r="G1700" s="1" t="s">
        <v>128</v>
      </c>
      <c r="H1700" s="1">
        <v>0</v>
      </c>
      <c r="I1700" s="1">
        <v>8</v>
      </c>
      <c r="J1700" s="1" t="s">
        <v>128</v>
      </c>
      <c r="K1700" s="5">
        <v>8</v>
      </c>
      <c r="L1700" s="5">
        <v>5.4274926766467498E-3</v>
      </c>
      <c r="M1700" s="12">
        <v>1</v>
      </c>
      <c r="N1700" s="12">
        <v>0</v>
      </c>
      <c r="O1700" s="1" t="s">
        <v>9</v>
      </c>
      <c r="P1700" s="1">
        <v>3.6430889720312498E-2</v>
      </c>
      <c r="Q1700" s="1" t="s">
        <v>5729</v>
      </c>
      <c r="S1700" s="1" t="e">
        <v>#N/A</v>
      </c>
      <c r="T1700" s="1" t="s">
        <v>5730</v>
      </c>
      <c r="U1700" s="1" t="str">
        <f t="shared" si="54"/>
        <v>Y</v>
      </c>
      <c r="V1700" s="1" t="str">
        <f t="shared" si="55"/>
        <v>Y</v>
      </c>
      <c r="W1700" s="1" t="s">
        <v>5813</v>
      </c>
      <c r="X1700" s="1" t="s">
        <v>5813</v>
      </c>
      <c r="AA1700" s="1" t="s">
        <v>326</v>
      </c>
      <c r="AB1700" s="1" t="e">
        <v>#N/A</v>
      </c>
    </row>
    <row r="1701" spans="1:31" x14ac:dyDescent="0.4">
      <c r="A1701" s="1">
        <v>306990880</v>
      </c>
      <c r="B1701" s="1" t="s">
        <v>441</v>
      </c>
      <c r="C1701" s="1" t="s">
        <v>5946</v>
      </c>
      <c r="D1701" s="1">
        <v>369</v>
      </c>
      <c r="E1701" s="1" t="s">
        <v>5827</v>
      </c>
      <c r="F1701" s="1">
        <v>1</v>
      </c>
      <c r="G1701" s="1" t="s">
        <v>128</v>
      </c>
      <c r="H1701" s="1">
        <v>0</v>
      </c>
      <c r="I1701" s="1">
        <v>8</v>
      </c>
      <c r="J1701" s="1" t="s">
        <v>128</v>
      </c>
      <c r="K1701" s="5">
        <v>8</v>
      </c>
      <c r="L1701" s="5">
        <v>2.6638227700897209E-3</v>
      </c>
      <c r="M1701" s="12">
        <v>0.99935920003568657</v>
      </c>
      <c r="N1701" s="12">
        <v>6.4079996431340913E-4</v>
      </c>
      <c r="O1701" s="1" t="s">
        <v>21</v>
      </c>
      <c r="P1701" s="1">
        <v>4.2504373800000002E-2</v>
      </c>
      <c r="Q1701" s="1" t="s">
        <v>5703</v>
      </c>
      <c r="S1701" s="1" t="e">
        <v>#N/A</v>
      </c>
      <c r="T1701" s="1" t="s">
        <v>5704</v>
      </c>
      <c r="U1701" s="1" t="str">
        <f t="shared" si="54"/>
        <v>Y</v>
      </c>
      <c r="V1701" s="1" t="str">
        <f t="shared" si="55"/>
        <v>Y</v>
      </c>
      <c r="W1701" s="1" t="s">
        <v>5813</v>
      </c>
      <c r="X1701" s="1" t="s">
        <v>5813</v>
      </c>
      <c r="Z1701" s="1" t="s">
        <v>5812</v>
      </c>
      <c r="AA1701" s="1" t="s">
        <v>5822</v>
      </c>
      <c r="AB1701" s="1" t="e">
        <v>#N/A</v>
      </c>
    </row>
    <row r="1702" spans="1:31" x14ac:dyDescent="0.4">
      <c r="A1702" s="1">
        <v>303615412</v>
      </c>
      <c r="B1702" s="1" t="s">
        <v>617</v>
      </c>
      <c r="C1702" s="1" t="s">
        <v>5946</v>
      </c>
      <c r="D1702" s="1">
        <v>369</v>
      </c>
      <c r="E1702" s="1" t="s">
        <v>5827</v>
      </c>
      <c r="F1702" s="1">
        <v>1</v>
      </c>
      <c r="G1702" s="1" t="s">
        <v>128</v>
      </c>
      <c r="H1702" s="1" t="s">
        <v>47</v>
      </c>
      <c r="I1702" s="1">
        <v>8</v>
      </c>
      <c r="J1702" s="1" t="s">
        <v>128</v>
      </c>
      <c r="K1702" s="5">
        <v>8</v>
      </c>
      <c r="L1702" s="5">
        <v>4.1877283746740601E-2</v>
      </c>
      <c r="M1702" s="12">
        <v>0.60621846036364546</v>
      </c>
      <c r="N1702" s="12">
        <v>0.39378153963635448</v>
      </c>
      <c r="O1702" s="1" t="s">
        <v>21</v>
      </c>
      <c r="P1702" s="1">
        <v>1.3988659159999901</v>
      </c>
      <c r="Q1702" s="1" t="s">
        <v>2499</v>
      </c>
      <c r="S1702" s="1" t="s">
        <v>5813</v>
      </c>
      <c r="T1702" s="1" t="s">
        <v>2500</v>
      </c>
      <c r="U1702" s="1" t="str">
        <f t="shared" si="54"/>
        <v>N</v>
      </c>
      <c r="V1702" s="1" t="str">
        <f t="shared" si="55"/>
        <v>N</v>
      </c>
      <c r="W1702" s="1" t="s">
        <v>5813</v>
      </c>
      <c r="X1702" s="1" t="s">
        <v>5813</v>
      </c>
      <c r="AA1702" s="1" t="s">
        <v>5815</v>
      </c>
      <c r="AB1702" s="1" t="e">
        <v>#N/A</v>
      </c>
    </row>
    <row r="1703" spans="1:31" x14ac:dyDescent="0.4">
      <c r="A1703" s="1">
        <v>181180790</v>
      </c>
      <c r="B1703" s="1" t="s">
        <v>2007</v>
      </c>
      <c r="C1703" s="1" t="s">
        <v>5946</v>
      </c>
      <c r="D1703" s="1">
        <v>182305689</v>
      </c>
      <c r="E1703" s="1" t="s">
        <v>5827</v>
      </c>
      <c r="F1703" s="1">
        <v>1</v>
      </c>
      <c r="G1703" s="1" t="s">
        <v>2916</v>
      </c>
      <c r="H1703" s="1" t="s">
        <v>7091</v>
      </c>
      <c r="I1703" s="1">
        <v>10</v>
      </c>
      <c r="J1703" s="1" t="s">
        <v>2916</v>
      </c>
      <c r="K1703" s="5">
        <v>10</v>
      </c>
      <c r="L1703" s="5">
        <v>0.16536282096386695</v>
      </c>
      <c r="M1703" s="12">
        <v>0.50304860070043544</v>
      </c>
      <c r="N1703" s="12">
        <v>0.30400966754298475</v>
      </c>
      <c r="O1703" s="1" t="s">
        <v>9</v>
      </c>
      <c r="P1703" s="1">
        <v>0.90675691680000003</v>
      </c>
      <c r="Q1703" s="1" t="s">
        <v>3056</v>
      </c>
      <c r="S1703" s="1" t="s">
        <v>5813</v>
      </c>
      <c r="T1703" s="1" t="s">
        <v>3057</v>
      </c>
      <c r="U1703" s="1" t="str">
        <f t="shared" si="54"/>
        <v>N</v>
      </c>
      <c r="V1703" s="1" t="str">
        <f t="shared" si="55"/>
        <v>N</v>
      </c>
      <c r="W1703" s="1" t="s">
        <v>5813</v>
      </c>
      <c r="X1703" s="1" t="s">
        <v>5813</v>
      </c>
      <c r="AA1703" s="1" t="s">
        <v>5817</v>
      </c>
      <c r="AB1703" s="1" t="e">
        <v>#N/A</v>
      </c>
    </row>
    <row r="1704" spans="1:31" x14ac:dyDescent="0.4">
      <c r="A1704" s="1">
        <v>176496282</v>
      </c>
      <c r="B1704" s="1" t="s">
        <v>948</v>
      </c>
      <c r="C1704" s="1" t="s">
        <v>5946</v>
      </c>
      <c r="D1704" s="1">
        <v>182305689</v>
      </c>
      <c r="E1704" s="1" t="s">
        <v>5827</v>
      </c>
      <c r="F1704" s="1">
        <v>1</v>
      </c>
      <c r="G1704" s="1" t="s">
        <v>2916</v>
      </c>
      <c r="H1704" s="1" t="s">
        <v>7324</v>
      </c>
      <c r="I1704" s="1">
        <v>10</v>
      </c>
      <c r="J1704" s="1" t="s">
        <v>2916</v>
      </c>
      <c r="K1704" s="5">
        <v>10</v>
      </c>
      <c r="L1704" s="5">
        <v>0.2148492930499997</v>
      </c>
      <c r="M1704" s="12">
        <v>0.42753706602201003</v>
      </c>
      <c r="N1704" s="12">
        <v>0.3005835908369538</v>
      </c>
      <c r="O1704" s="1" t="s">
        <v>21</v>
      </c>
      <c r="P1704" s="1">
        <v>0.73498654459999901</v>
      </c>
      <c r="Q1704" s="1" t="s">
        <v>3313</v>
      </c>
      <c r="S1704" s="1" t="e">
        <v>#N/A</v>
      </c>
      <c r="T1704" s="1" t="s">
        <v>3314</v>
      </c>
      <c r="U1704" s="1" t="str">
        <f t="shared" si="54"/>
        <v>N</v>
      </c>
      <c r="V1704" s="1" t="str">
        <f t="shared" si="55"/>
        <v>N</v>
      </c>
      <c r="W1704" s="1" t="s">
        <v>5813</v>
      </c>
      <c r="X1704" s="1" t="s">
        <v>5813</v>
      </c>
      <c r="AA1704" s="1" t="s">
        <v>326</v>
      </c>
      <c r="AB1704" s="1" t="e">
        <v>#N/A</v>
      </c>
    </row>
    <row r="1705" spans="1:31" x14ac:dyDescent="0.4">
      <c r="A1705" s="1">
        <v>286834976</v>
      </c>
      <c r="B1705" s="1" t="s">
        <v>578</v>
      </c>
      <c r="C1705" s="1" t="s">
        <v>5946</v>
      </c>
      <c r="D1705" s="1">
        <v>378</v>
      </c>
      <c r="E1705" s="1" t="s">
        <v>5827</v>
      </c>
      <c r="F1705" s="1">
        <v>1</v>
      </c>
      <c r="G1705" s="1" t="s">
        <v>137</v>
      </c>
      <c r="H1705" s="1" t="s">
        <v>8</v>
      </c>
      <c r="I1705" s="1">
        <v>11</v>
      </c>
      <c r="J1705" s="1" t="s">
        <v>137</v>
      </c>
      <c r="K1705" s="5">
        <v>11</v>
      </c>
      <c r="L1705" s="5">
        <v>3.8281314747051952E-2</v>
      </c>
      <c r="M1705" s="12">
        <v>0.99325629240598035</v>
      </c>
      <c r="N1705" s="12">
        <v>6.7437075940196068E-3</v>
      </c>
      <c r="O1705" s="1" t="s">
        <v>21</v>
      </c>
      <c r="P1705" s="1">
        <v>0.3760679636</v>
      </c>
      <c r="Q1705" s="1" t="s">
        <v>4075</v>
      </c>
      <c r="S1705" s="1" t="e">
        <v>#N/A</v>
      </c>
      <c r="T1705" s="1" t="s">
        <v>4076</v>
      </c>
      <c r="U1705" s="1" t="str">
        <f t="shared" si="54"/>
        <v>Y</v>
      </c>
      <c r="V1705" s="1" t="str">
        <f t="shared" si="55"/>
        <v>Y</v>
      </c>
      <c r="W1705" s="1" t="s">
        <v>5813</v>
      </c>
      <c r="X1705" s="1" t="s">
        <v>5813</v>
      </c>
      <c r="AA1705" s="1" t="s">
        <v>326</v>
      </c>
      <c r="AB1705" s="1" t="e">
        <v>#N/A</v>
      </c>
    </row>
    <row r="1706" spans="1:31" x14ac:dyDescent="0.4">
      <c r="A1706" s="1">
        <v>156395997</v>
      </c>
      <c r="B1706" s="1" t="s">
        <v>578</v>
      </c>
      <c r="C1706" s="1" t="s">
        <v>5946</v>
      </c>
      <c r="D1706" s="1">
        <v>378</v>
      </c>
      <c r="E1706" s="1" t="s">
        <v>5827</v>
      </c>
      <c r="F1706" s="1">
        <v>1</v>
      </c>
      <c r="G1706" s="1" t="s">
        <v>137</v>
      </c>
      <c r="H1706" s="1" t="s">
        <v>7330</v>
      </c>
      <c r="I1706" s="1">
        <v>11</v>
      </c>
      <c r="J1706" s="1" t="s">
        <v>137</v>
      </c>
      <c r="K1706" s="5">
        <v>11</v>
      </c>
      <c r="L1706" s="5">
        <v>7.8131224219042783E-2</v>
      </c>
      <c r="M1706" s="12">
        <v>0.57676198191073835</v>
      </c>
      <c r="N1706" s="12">
        <v>0.39877854331195861</v>
      </c>
      <c r="O1706" s="1" t="s">
        <v>9</v>
      </c>
      <c r="P1706" s="1">
        <v>0.54180225119999903</v>
      </c>
      <c r="Q1706" s="1" t="s">
        <v>3675</v>
      </c>
      <c r="S1706" s="1" t="s">
        <v>5813</v>
      </c>
      <c r="T1706" s="1" t="s">
        <v>3676</v>
      </c>
      <c r="U1706" s="1" t="str">
        <f t="shared" si="54"/>
        <v>N</v>
      </c>
      <c r="V1706" s="1" t="str">
        <f t="shared" si="55"/>
        <v>N</v>
      </c>
      <c r="W1706" s="1" t="s">
        <v>5813</v>
      </c>
      <c r="X1706" s="1" t="s">
        <v>5813</v>
      </c>
      <c r="AA1706" s="1" t="s">
        <v>326</v>
      </c>
      <c r="AB1706" s="1" t="e">
        <v>#N/A</v>
      </c>
    </row>
    <row r="1707" spans="1:31" x14ac:dyDescent="0.4">
      <c r="A1707" s="1">
        <v>117298988</v>
      </c>
      <c r="B1707" s="1" t="s">
        <v>10</v>
      </c>
      <c r="C1707" s="1" t="s">
        <v>5946</v>
      </c>
      <c r="D1707" s="1">
        <v>378</v>
      </c>
      <c r="E1707" s="1" t="s">
        <v>5827</v>
      </c>
      <c r="F1707" s="1">
        <v>1</v>
      </c>
      <c r="G1707" s="1" t="s">
        <v>137</v>
      </c>
      <c r="H1707" s="1">
        <v>0</v>
      </c>
      <c r="I1707" s="1">
        <v>11</v>
      </c>
      <c r="J1707" s="1" t="s">
        <v>137</v>
      </c>
      <c r="K1707" s="5">
        <v>11</v>
      </c>
      <c r="L1707" s="5">
        <v>0.39274374823404895</v>
      </c>
      <c r="M1707" s="12">
        <v>0.98953712073129141</v>
      </c>
      <c r="N1707" s="12">
        <v>1.046287907121863E-2</v>
      </c>
      <c r="O1707" s="1" t="s">
        <v>9</v>
      </c>
      <c r="P1707" s="1">
        <v>11.328329443199999</v>
      </c>
      <c r="Q1707" s="1" t="s">
        <v>228</v>
      </c>
      <c r="R1707" s="1" t="s">
        <v>5813</v>
      </c>
      <c r="S1707" s="1" t="s">
        <v>5813</v>
      </c>
      <c r="T1707" s="1" t="s">
        <v>229</v>
      </c>
      <c r="U1707" s="1" t="str">
        <f t="shared" si="54"/>
        <v>Y</v>
      </c>
      <c r="V1707" s="1" t="str">
        <f t="shared" si="55"/>
        <v>Y</v>
      </c>
      <c r="W1707" s="1" t="s">
        <v>5813</v>
      </c>
      <c r="X1707" s="1" t="s">
        <v>5813</v>
      </c>
      <c r="AA1707" s="1" t="s">
        <v>5816</v>
      </c>
      <c r="AB1707" s="1" t="s">
        <v>5813</v>
      </c>
    </row>
    <row r="1708" spans="1:31" x14ac:dyDescent="0.4">
      <c r="A1708" s="1">
        <v>112514915</v>
      </c>
      <c r="B1708" s="1" t="s">
        <v>10</v>
      </c>
      <c r="C1708" s="1" t="s">
        <v>5946</v>
      </c>
      <c r="D1708" s="1">
        <v>378</v>
      </c>
      <c r="E1708" s="1" t="s">
        <v>5827</v>
      </c>
      <c r="F1708" s="1">
        <v>1</v>
      </c>
      <c r="G1708" s="1" t="s">
        <v>137</v>
      </c>
      <c r="H1708" s="1" t="s">
        <v>7324</v>
      </c>
      <c r="I1708" s="1">
        <v>11</v>
      </c>
      <c r="J1708" s="1" t="s">
        <v>137</v>
      </c>
      <c r="K1708" s="5">
        <v>11</v>
      </c>
      <c r="L1708" s="5">
        <v>0.30266740960244032</v>
      </c>
      <c r="M1708" s="12">
        <v>0.92572958515514348</v>
      </c>
      <c r="N1708" s="12">
        <v>4.6282253211012571E-2</v>
      </c>
      <c r="O1708" s="1" t="s">
        <v>9</v>
      </c>
      <c r="P1708" s="1">
        <v>14.383786144</v>
      </c>
      <c r="Q1708" s="1" t="s">
        <v>138</v>
      </c>
      <c r="S1708" s="1" t="e">
        <v>#N/A</v>
      </c>
      <c r="T1708" s="1" t="s">
        <v>139</v>
      </c>
      <c r="U1708" s="1" t="str">
        <f t="shared" si="54"/>
        <v>Y</v>
      </c>
      <c r="V1708" s="1" t="str">
        <f t="shared" si="55"/>
        <v>Y</v>
      </c>
      <c r="W1708" s="1" t="s">
        <v>5813</v>
      </c>
      <c r="X1708" s="1" t="s">
        <v>5813</v>
      </c>
      <c r="AA1708" s="1" t="s">
        <v>5816</v>
      </c>
      <c r="AB1708" s="1" t="s">
        <v>5813</v>
      </c>
    </row>
    <row r="1709" spans="1:31" x14ac:dyDescent="0.4">
      <c r="A1709" s="1">
        <v>174360333</v>
      </c>
      <c r="B1709" s="1" t="s">
        <v>10</v>
      </c>
      <c r="C1709" s="1" t="s">
        <v>5946</v>
      </c>
      <c r="D1709" s="1">
        <v>378</v>
      </c>
      <c r="E1709" s="1" t="s">
        <v>5827</v>
      </c>
      <c r="F1709" s="1">
        <v>1</v>
      </c>
      <c r="G1709" s="1" t="s">
        <v>137</v>
      </c>
      <c r="H1709" s="1" t="s">
        <v>7325</v>
      </c>
      <c r="I1709" s="1">
        <v>11</v>
      </c>
      <c r="J1709" s="1" t="s">
        <v>137</v>
      </c>
      <c r="K1709" s="5">
        <v>11</v>
      </c>
      <c r="L1709" s="5">
        <v>0.22310068459283278</v>
      </c>
      <c r="M1709" s="12">
        <v>0.86776363935681289</v>
      </c>
      <c r="N1709" s="12">
        <v>5.4721737218566123E-2</v>
      </c>
      <c r="O1709" s="1" t="s">
        <v>9</v>
      </c>
      <c r="P1709" s="1">
        <v>3.254406344</v>
      </c>
      <c r="Q1709" s="1" t="s">
        <v>1425</v>
      </c>
      <c r="S1709" s="1" t="e">
        <v>#N/A</v>
      </c>
      <c r="T1709" s="1" t="s">
        <v>1426</v>
      </c>
      <c r="U1709" s="1" t="str">
        <f t="shared" si="54"/>
        <v>Y</v>
      </c>
      <c r="V1709" s="1" t="str">
        <f t="shared" si="55"/>
        <v>Y</v>
      </c>
      <c r="W1709" s="1" t="s">
        <v>5813</v>
      </c>
      <c r="X1709" s="1" t="s">
        <v>5813</v>
      </c>
      <c r="AA1709" s="1" t="s">
        <v>5816</v>
      </c>
      <c r="AB1709" s="1" t="s">
        <v>5813</v>
      </c>
    </row>
    <row r="1710" spans="1:31" x14ac:dyDescent="0.4">
      <c r="A1710" s="5">
        <v>677596245</v>
      </c>
      <c r="B1710" s="5" t="s">
        <v>10</v>
      </c>
      <c r="C1710" s="1" t="s">
        <v>5946</v>
      </c>
      <c r="D1710" s="5">
        <v>100</v>
      </c>
      <c r="E1710" s="5" t="s">
        <v>5827</v>
      </c>
      <c r="F1710" s="5">
        <v>1</v>
      </c>
      <c r="G1710" s="5" t="s">
        <v>137</v>
      </c>
      <c r="H1710" s="5" t="s">
        <v>7533</v>
      </c>
      <c r="I1710" s="5">
        <v>11</v>
      </c>
      <c r="J1710" s="5" t="s">
        <v>137</v>
      </c>
      <c r="K1710" s="5">
        <v>11</v>
      </c>
      <c r="L1710" s="5">
        <v>0.4071721558679996</v>
      </c>
      <c r="M1710" s="12">
        <v>0.65020794665770743</v>
      </c>
      <c r="N1710" s="12">
        <v>0.17485619379344544</v>
      </c>
      <c r="O1710" s="5" t="s">
        <v>9</v>
      </c>
      <c r="P1710" s="5"/>
      <c r="Q1710" s="5" t="s">
        <v>7046</v>
      </c>
      <c r="R1710" s="5"/>
      <c r="S1710" s="5" t="e">
        <v>#N/A</v>
      </c>
      <c r="T1710" s="5" t="s">
        <v>8407</v>
      </c>
      <c r="U1710" s="5" t="str">
        <f t="shared" si="54"/>
        <v>Y</v>
      </c>
      <c r="V1710" s="5" t="str">
        <f t="shared" si="55"/>
        <v>N</v>
      </c>
      <c r="W1710" s="5" t="s">
        <v>5812</v>
      </c>
      <c r="X1710" s="5" t="s">
        <v>5813</v>
      </c>
      <c r="Y1710" s="5" t="s">
        <v>7080</v>
      </c>
      <c r="Z1710" s="5"/>
      <c r="AA1710" s="5" t="s">
        <v>5816</v>
      </c>
      <c r="AB1710" s="5" t="s">
        <v>8408</v>
      </c>
      <c r="AC1710" s="5"/>
      <c r="AD1710" s="5"/>
      <c r="AE1710" s="5"/>
    </row>
    <row r="1711" spans="1:31" x14ac:dyDescent="0.4">
      <c r="A1711" s="1">
        <v>296047084</v>
      </c>
      <c r="B1711" s="1" t="s">
        <v>1643</v>
      </c>
      <c r="C1711" s="1" t="s">
        <v>5946</v>
      </c>
      <c r="D1711" s="1">
        <v>378</v>
      </c>
      <c r="E1711" s="1" t="s">
        <v>5827</v>
      </c>
      <c r="F1711" s="1">
        <v>1</v>
      </c>
      <c r="G1711" s="1" t="s">
        <v>137</v>
      </c>
      <c r="H1711" s="1" t="s">
        <v>397</v>
      </c>
      <c r="I1711" s="1">
        <v>11</v>
      </c>
      <c r="J1711" s="1" t="s">
        <v>137</v>
      </c>
      <c r="K1711" s="5">
        <v>11</v>
      </c>
      <c r="L1711" s="5">
        <v>7.935554305205067E-2</v>
      </c>
      <c r="M1711" s="12">
        <v>0.96773513510191889</v>
      </c>
      <c r="N1711" s="12">
        <v>3.1720297401570896E-2</v>
      </c>
      <c r="O1711" s="1" t="s">
        <v>9</v>
      </c>
      <c r="P1711" s="1">
        <v>1.0478044311000001</v>
      </c>
      <c r="Q1711" s="1" t="s">
        <v>2865</v>
      </c>
      <c r="S1711" s="1" t="e">
        <v>#N/A</v>
      </c>
      <c r="T1711" s="1" t="s">
        <v>2866</v>
      </c>
      <c r="U1711" s="1" t="str">
        <f t="shared" si="54"/>
        <v>Y</v>
      </c>
      <c r="V1711" s="1" t="str">
        <f t="shared" si="55"/>
        <v>Y</v>
      </c>
      <c r="W1711" s="1" t="s">
        <v>5813</v>
      </c>
      <c r="X1711" s="1" t="s">
        <v>5813</v>
      </c>
      <c r="AA1711" s="1" t="s">
        <v>326</v>
      </c>
      <c r="AB1711" s="1" t="e">
        <v>#N/A</v>
      </c>
    </row>
    <row r="1712" spans="1:31" x14ac:dyDescent="0.4">
      <c r="A1712" s="1">
        <v>297945448</v>
      </c>
      <c r="B1712" s="1" t="s">
        <v>1643</v>
      </c>
      <c r="C1712" s="1" t="s">
        <v>5946</v>
      </c>
      <c r="D1712" s="1">
        <v>378</v>
      </c>
      <c r="E1712" s="1" t="s">
        <v>5827</v>
      </c>
      <c r="F1712" s="1">
        <v>1</v>
      </c>
      <c r="G1712" s="1" t="s">
        <v>137</v>
      </c>
      <c r="H1712" s="1" t="s">
        <v>661</v>
      </c>
      <c r="I1712" s="1">
        <v>11</v>
      </c>
      <c r="J1712" s="1" t="s">
        <v>137</v>
      </c>
      <c r="K1712" s="5">
        <v>11</v>
      </c>
      <c r="L1712" s="5">
        <v>0.14263687852819176</v>
      </c>
      <c r="M1712" s="12">
        <v>0.75280143717511461</v>
      </c>
      <c r="N1712" s="12">
        <v>0.2471347194793122</v>
      </c>
      <c r="O1712" s="1" t="s">
        <v>9</v>
      </c>
      <c r="P1712" s="1">
        <v>0.96953855879999995</v>
      </c>
      <c r="Q1712" s="1" t="s">
        <v>2951</v>
      </c>
      <c r="S1712" s="1" t="s">
        <v>5813</v>
      </c>
      <c r="T1712" s="1" t="s">
        <v>2952</v>
      </c>
      <c r="U1712" s="1" t="str">
        <f t="shared" si="54"/>
        <v>N</v>
      </c>
      <c r="V1712" s="1" t="str">
        <f t="shared" si="55"/>
        <v>N</v>
      </c>
      <c r="W1712" s="1" t="s">
        <v>5813</v>
      </c>
      <c r="X1712" s="1" t="s">
        <v>5813</v>
      </c>
      <c r="AA1712" s="1" t="s">
        <v>326</v>
      </c>
      <c r="AB1712" s="1" t="e">
        <v>#N/A</v>
      </c>
    </row>
    <row r="1713" spans="1:28" x14ac:dyDescent="0.4">
      <c r="A1713" s="1">
        <v>577773267</v>
      </c>
      <c r="B1713" s="1" t="s">
        <v>149</v>
      </c>
      <c r="C1713" s="1">
        <v>35</v>
      </c>
      <c r="D1713" s="1">
        <v>378</v>
      </c>
      <c r="E1713" s="1" t="s">
        <v>5827</v>
      </c>
      <c r="F1713" s="1">
        <v>1</v>
      </c>
      <c r="G1713" s="1" t="s">
        <v>137</v>
      </c>
      <c r="H1713" s="1" t="s">
        <v>96</v>
      </c>
      <c r="I1713" s="1">
        <v>11</v>
      </c>
      <c r="J1713" s="1" t="s">
        <v>137</v>
      </c>
      <c r="K1713" s="5">
        <v>11</v>
      </c>
      <c r="L1713" s="5">
        <v>0.16000870721091456</v>
      </c>
      <c r="M1713" s="12">
        <v>0.67067496779905789</v>
      </c>
      <c r="N1713" s="12">
        <v>0.32209973313672158</v>
      </c>
      <c r="O1713" s="1" t="s">
        <v>21</v>
      </c>
      <c r="P1713" s="1">
        <v>1.0470516783999999</v>
      </c>
      <c r="Q1713" s="1" t="s">
        <v>2869</v>
      </c>
      <c r="S1713" s="1" t="e">
        <v>#N/A</v>
      </c>
      <c r="T1713" s="1" t="s">
        <v>2870</v>
      </c>
      <c r="U1713" s="1" t="str">
        <f t="shared" si="54"/>
        <v>N</v>
      </c>
      <c r="V1713" s="1" t="str">
        <f t="shared" si="55"/>
        <v>N</v>
      </c>
      <c r="W1713" s="1" t="s">
        <v>5813</v>
      </c>
      <c r="X1713" s="1" t="s">
        <v>5813</v>
      </c>
      <c r="AA1713" s="1" t="s">
        <v>5815</v>
      </c>
      <c r="AB1713" s="1" t="e">
        <v>#N/A</v>
      </c>
    </row>
    <row r="1714" spans="1:28" x14ac:dyDescent="0.4">
      <c r="A1714" s="1">
        <v>297855879</v>
      </c>
      <c r="B1714" s="1" t="s">
        <v>149</v>
      </c>
      <c r="C1714" s="1" t="s">
        <v>5946</v>
      </c>
      <c r="D1714" s="1">
        <v>378</v>
      </c>
      <c r="E1714" s="1" t="s">
        <v>5827</v>
      </c>
      <c r="F1714" s="1">
        <v>1</v>
      </c>
      <c r="G1714" s="1" t="s">
        <v>137</v>
      </c>
      <c r="H1714" s="1" t="s">
        <v>661</v>
      </c>
      <c r="I1714" s="1">
        <v>11</v>
      </c>
      <c r="J1714" s="1" t="s">
        <v>137</v>
      </c>
      <c r="K1714" s="5">
        <v>11</v>
      </c>
      <c r="L1714" s="5">
        <v>0.55449670836263942</v>
      </c>
      <c r="M1714" s="12">
        <v>0.89414839976149063</v>
      </c>
      <c r="N1714" s="12">
        <v>7.9400706622894099E-2</v>
      </c>
      <c r="O1714" s="1" t="s">
        <v>9</v>
      </c>
      <c r="P1714" s="1">
        <v>4.1830143869500001</v>
      </c>
      <c r="Q1714" s="1" t="s">
        <v>1106</v>
      </c>
      <c r="S1714" s="1" t="e">
        <v>#N/A</v>
      </c>
      <c r="T1714" s="1" t="s">
        <v>1107</v>
      </c>
      <c r="U1714" s="1" t="str">
        <f t="shared" si="54"/>
        <v>Y</v>
      </c>
      <c r="V1714" s="1" t="str">
        <f t="shared" si="55"/>
        <v>Y</v>
      </c>
      <c r="W1714" s="1" t="s">
        <v>5813</v>
      </c>
      <c r="X1714" s="1" t="s">
        <v>5813</v>
      </c>
      <c r="AA1714" s="1" t="s">
        <v>5815</v>
      </c>
      <c r="AB1714" s="1" t="e">
        <v>#N/A</v>
      </c>
    </row>
    <row r="1715" spans="1:28" x14ac:dyDescent="0.4">
      <c r="A1715" s="1">
        <v>287951098</v>
      </c>
      <c r="B1715" s="1" t="s">
        <v>149</v>
      </c>
      <c r="C1715" s="1" t="s">
        <v>5946</v>
      </c>
      <c r="D1715" s="1">
        <v>378</v>
      </c>
      <c r="E1715" s="1" t="s">
        <v>5827</v>
      </c>
      <c r="F1715" s="1">
        <v>1</v>
      </c>
      <c r="G1715" s="1" t="s">
        <v>137</v>
      </c>
      <c r="H1715" s="1" t="s">
        <v>7329</v>
      </c>
      <c r="I1715" s="1">
        <v>11</v>
      </c>
      <c r="J1715" s="1" t="s">
        <v>137</v>
      </c>
      <c r="K1715" s="5">
        <v>11</v>
      </c>
      <c r="L1715" s="5">
        <v>0.50528376107292305</v>
      </c>
      <c r="M1715" s="12">
        <v>0.57016556356460624</v>
      </c>
      <c r="N1715" s="12">
        <v>0.29607115074525142</v>
      </c>
      <c r="O1715" s="1" t="s">
        <v>21</v>
      </c>
      <c r="P1715" s="1">
        <v>2.7740857353999999</v>
      </c>
      <c r="Q1715" s="1" t="s">
        <v>1601</v>
      </c>
      <c r="S1715" s="1" t="s">
        <v>5813</v>
      </c>
      <c r="T1715" s="1" t="s">
        <v>1602</v>
      </c>
      <c r="U1715" s="1" t="str">
        <f t="shared" si="54"/>
        <v>N</v>
      </c>
      <c r="V1715" s="1" t="str">
        <f t="shared" si="55"/>
        <v>N</v>
      </c>
      <c r="W1715" s="1" t="s">
        <v>5813</v>
      </c>
      <c r="X1715" s="1" t="s">
        <v>5813</v>
      </c>
      <c r="AA1715" s="1" t="s">
        <v>5815</v>
      </c>
      <c r="AB1715" s="1" t="e">
        <v>#N/A</v>
      </c>
    </row>
    <row r="1716" spans="1:28" x14ac:dyDescent="0.4">
      <c r="A1716" s="1">
        <v>287996596</v>
      </c>
      <c r="B1716" s="1" t="s">
        <v>134</v>
      </c>
      <c r="C1716" s="1" t="s">
        <v>5946</v>
      </c>
      <c r="D1716" s="1">
        <v>378</v>
      </c>
      <c r="E1716" s="1" t="s">
        <v>5827</v>
      </c>
      <c r="F1716" s="1">
        <v>1</v>
      </c>
      <c r="G1716" s="1" t="s">
        <v>137</v>
      </c>
      <c r="H1716" s="1" t="s">
        <v>7328</v>
      </c>
      <c r="I1716" s="1">
        <v>11</v>
      </c>
      <c r="J1716" s="1" t="s">
        <v>137</v>
      </c>
      <c r="K1716" s="5">
        <v>11</v>
      </c>
      <c r="L1716" s="5">
        <v>0.48468376812187375</v>
      </c>
      <c r="M1716" s="12">
        <v>0.7179089082771527</v>
      </c>
      <c r="N1716" s="12">
        <v>0.22586417963397135</v>
      </c>
      <c r="O1716" s="1" t="s">
        <v>21</v>
      </c>
      <c r="P1716" s="1">
        <v>5.6349535872000001</v>
      </c>
      <c r="Q1716" s="1" t="s">
        <v>810</v>
      </c>
      <c r="S1716" s="1" t="s">
        <v>5813</v>
      </c>
      <c r="T1716" s="1" t="s">
        <v>811</v>
      </c>
      <c r="U1716" s="1" t="str">
        <f t="shared" ref="U1716:U1779" si="56">IF($M1716&gt;0.5,IF($N1716&lt;0.2, "Y", "N"),"N")</f>
        <v>N</v>
      </c>
      <c r="V1716" s="1" t="str">
        <f t="shared" ref="V1716:V1779" si="57">IF($M1716&gt;0.7,IF($N1716&lt;0.17, "Y", "N"),"N")</f>
        <v>N</v>
      </c>
      <c r="W1716" s="1" t="s">
        <v>5813</v>
      </c>
      <c r="X1716" s="1" t="s">
        <v>5813</v>
      </c>
      <c r="AA1716" s="1" t="s">
        <v>5816</v>
      </c>
      <c r="AB1716" s="1" t="e">
        <v>#N/A</v>
      </c>
    </row>
    <row r="1717" spans="1:28" x14ac:dyDescent="0.4">
      <c r="A1717" s="1">
        <v>156743264</v>
      </c>
      <c r="B1717" s="1" t="s">
        <v>104</v>
      </c>
      <c r="C1717" s="1" t="s">
        <v>5946</v>
      </c>
      <c r="D1717" s="1">
        <v>378</v>
      </c>
      <c r="E1717" s="1" t="s">
        <v>5827</v>
      </c>
      <c r="F1717" s="1">
        <v>1</v>
      </c>
      <c r="G1717" s="1" t="s">
        <v>137</v>
      </c>
      <c r="H1717" s="1" t="s">
        <v>397</v>
      </c>
      <c r="I1717" s="1">
        <v>11</v>
      </c>
      <c r="J1717" s="1" t="s">
        <v>137</v>
      </c>
      <c r="K1717" s="5">
        <v>11</v>
      </c>
      <c r="L1717" s="5">
        <v>0.24599185890619565</v>
      </c>
      <c r="M1717" s="12">
        <v>0.78516732024781399</v>
      </c>
      <c r="N1717" s="12">
        <v>0.21466441924185245</v>
      </c>
      <c r="O1717" s="1" t="s">
        <v>9</v>
      </c>
      <c r="P1717" s="1">
        <v>0.130859440425</v>
      </c>
      <c r="Q1717" s="1" t="s">
        <v>5156</v>
      </c>
      <c r="S1717" s="1" t="e">
        <v>#N/A</v>
      </c>
      <c r="T1717" s="1" t="s">
        <v>5157</v>
      </c>
      <c r="U1717" s="1" t="str">
        <f t="shared" si="56"/>
        <v>N</v>
      </c>
      <c r="V1717" s="1" t="str">
        <f t="shared" si="57"/>
        <v>N</v>
      </c>
      <c r="W1717" s="1" t="s">
        <v>5813</v>
      </c>
      <c r="X1717" s="1" t="s">
        <v>5813</v>
      </c>
      <c r="Z1717" s="1" t="s">
        <v>7017</v>
      </c>
      <c r="AA1717" s="1" t="s">
        <v>5822</v>
      </c>
      <c r="AB1717" s="1" t="e">
        <v>#N/A</v>
      </c>
    </row>
    <row r="1718" spans="1:28" x14ac:dyDescent="0.4">
      <c r="A1718" s="1">
        <v>581327676</v>
      </c>
      <c r="B1718" s="1" t="s">
        <v>5253</v>
      </c>
      <c r="C1718" s="1" t="s">
        <v>5946</v>
      </c>
      <c r="D1718" s="1">
        <v>378</v>
      </c>
      <c r="E1718" s="1" t="s">
        <v>5827</v>
      </c>
      <c r="F1718" s="1">
        <v>1</v>
      </c>
      <c r="G1718" s="1" t="s">
        <v>137</v>
      </c>
      <c r="H1718" s="1">
        <v>0</v>
      </c>
      <c r="I1718" s="1">
        <v>11</v>
      </c>
      <c r="J1718" s="1" t="s">
        <v>137</v>
      </c>
      <c r="K1718" s="5">
        <v>11</v>
      </c>
      <c r="L1718" s="5">
        <v>1.9875318982079976E-2</v>
      </c>
      <c r="M1718" s="12">
        <v>0.98731129141902296</v>
      </c>
      <c r="N1718" s="12">
        <v>9.1477390725239038E-3</v>
      </c>
      <c r="O1718" s="1" t="s">
        <v>9</v>
      </c>
      <c r="P1718" s="1">
        <v>4.3299640124999997E-2</v>
      </c>
      <c r="Q1718" s="1" t="s">
        <v>5697</v>
      </c>
      <c r="S1718" s="1" t="e">
        <v>#N/A</v>
      </c>
      <c r="T1718" s="1" t="s">
        <v>5698</v>
      </c>
      <c r="U1718" s="1" t="str">
        <f t="shared" si="56"/>
        <v>Y</v>
      </c>
      <c r="V1718" s="1" t="str">
        <f t="shared" si="57"/>
        <v>Y</v>
      </c>
      <c r="W1718" s="1" t="s">
        <v>5813</v>
      </c>
      <c r="X1718" s="1" t="s">
        <v>5813</v>
      </c>
      <c r="Z1718" s="1" t="s">
        <v>7017</v>
      </c>
      <c r="AA1718" s="1" t="s">
        <v>5822</v>
      </c>
      <c r="AB1718" s="1" t="e">
        <v>#N/A</v>
      </c>
    </row>
    <row r="1719" spans="1:28" x14ac:dyDescent="0.4">
      <c r="A1719" s="1">
        <v>553446684</v>
      </c>
      <c r="B1719" s="1" t="s">
        <v>5253</v>
      </c>
      <c r="C1719" s="1" t="s">
        <v>5946</v>
      </c>
      <c r="D1719" s="1">
        <v>378</v>
      </c>
      <c r="E1719" s="1" t="s">
        <v>5827</v>
      </c>
      <c r="F1719" s="1">
        <v>1</v>
      </c>
      <c r="G1719" s="1" t="s">
        <v>137</v>
      </c>
      <c r="H1719" s="1">
        <v>0</v>
      </c>
      <c r="I1719" s="1">
        <v>11</v>
      </c>
      <c r="J1719" s="1" t="s">
        <v>137</v>
      </c>
      <c r="K1719" s="5">
        <v>11</v>
      </c>
      <c r="L1719" s="5">
        <v>1.41383695225179E-2</v>
      </c>
      <c r="M1719" s="12">
        <v>1</v>
      </c>
      <c r="N1719" s="12">
        <v>0</v>
      </c>
      <c r="O1719" s="1" t="s">
        <v>21</v>
      </c>
      <c r="P1719" s="1">
        <v>0.11738252574999999</v>
      </c>
      <c r="Q1719" s="1" t="s">
        <v>5254</v>
      </c>
      <c r="S1719" s="1" t="e">
        <v>#N/A</v>
      </c>
      <c r="T1719" s="1" t="s">
        <v>5255</v>
      </c>
      <c r="U1719" s="1" t="str">
        <f t="shared" si="56"/>
        <v>Y</v>
      </c>
      <c r="V1719" s="1" t="str">
        <f t="shared" si="57"/>
        <v>Y</v>
      </c>
      <c r="W1719" s="1" t="s">
        <v>5813</v>
      </c>
      <c r="X1719" s="1" t="s">
        <v>5813</v>
      </c>
      <c r="Z1719" s="1" t="s">
        <v>7017</v>
      </c>
      <c r="AA1719" s="1" t="s">
        <v>5822</v>
      </c>
      <c r="AB1719" s="1" t="e">
        <v>#N/A</v>
      </c>
    </row>
    <row r="1720" spans="1:28" x14ac:dyDescent="0.4">
      <c r="A1720" s="1">
        <v>266175461</v>
      </c>
      <c r="B1720" s="1" t="s">
        <v>1895</v>
      </c>
      <c r="C1720" s="1" t="s">
        <v>5946</v>
      </c>
      <c r="D1720" s="1">
        <v>378</v>
      </c>
      <c r="E1720" s="1" t="s">
        <v>5827</v>
      </c>
      <c r="F1720" s="1">
        <v>1</v>
      </c>
      <c r="G1720" s="1" t="s">
        <v>137</v>
      </c>
      <c r="H1720" s="1">
        <v>0</v>
      </c>
      <c r="I1720" s="1">
        <v>11</v>
      </c>
      <c r="J1720" s="1" t="s">
        <v>137</v>
      </c>
      <c r="K1720" s="5">
        <v>11</v>
      </c>
      <c r="L1720" s="5">
        <v>5.1977717161816185E-2</v>
      </c>
      <c r="M1720" s="12">
        <v>0.99992467687058861</v>
      </c>
      <c r="N1720" s="12">
        <v>6.2505307257883591E-5</v>
      </c>
      <c r="O1720" s="1" t="s">
        <v>9</v>
      </c>
      <c r="P1720" s="1">
        <v>0.90540430120000004</v>
      </c>
      <c r="Q1720" s="1" t="s">
        <v>3062</v>
      </c>
      <c r="S1720" s="1" t="s">
        <v>5813</v>
      </c>
      <c r="T1720" s="1" t="s">
        <v>3063</v>
      </c>
      <c r="U1720" s="1" t="str">
        <f t="shared" si="56"/>
        <v>Y</v>
      </c>
      <c r="V1720" s="1" t="str">
        <f t="shared" si="57"/>
        <v>Y</v>
      </c>
      <c r="W1720" s="1" t="s">
        <v>5813</v>
      </c>
      <c r="X1720" s="1" t="s">
        <v>5813</v>
      </c>
      <c r="AA1720" s="1" t="s">
        <v>5815</v>
      </c>
      <c r="AB1720" s="1" t="e">
        <v>#N/A</v>
      </c>
    </row>
    <row r="1721" spans="1:28" x14ac:dyDescent="0.4">
      <c r="A1721" s="1">
        <v>120494024</v>
      </c>
      <c r="B1721" s="1" t="s">
        <v>2007</v>
      </c>
      <c r="C1721" s="1" t="s">
        <v>5946</v>
      </c>
      <c r="D1721" s="1">
        <v>378</v>
      </c>
      <c r="E1721" s="1" t="s">
        <v>5827</v>
      </c>
      <c r="F1721" s="1">
        <v>1</v>
      </c>
      <c r="G1721" s="1" t="s">
        <v>137</v>
      </c>
      <c r="H1721" s="1" t="s">
        <v>397</v>
      </c>
      <c r="I1721" s="1">
        <v>11</v>
      </c>
      <c r="J1721" s="1" t="s">
        <v>137</v>
      </c>
      <c r="K1721" s="5">
        <v>11</v>
      </c>
      <c r="L1721" s="5">
        <v>2.512010120156238E-2</v>
      </c>
      <c r="M1721" s="12">
        <v>0.68726829060012407</v>
      </c>
      <c r="N1721" s="12">
        <v>0.26570373983843104</v>
      </c>
      <c r="O1721" s="1" t="s">
        <v>9</v>
      </c>
      <c r="P1721" s="1">
        <v>0.37305523779999999</v>
      </c>
      <c r="Q1721" s="1" t="s">
        <v>4084</v>
      </c>
      <c r="S1721" s="1" t="s">
        <v>5813</v>
      </c>
      <c r="T1721" s="1" t="s">
        <v>4085</v>
      </c>
      <c r="U1721" s="1" t="str">
        <f t="shared" si="56"/>
        <v>N</v>
      </c>
      <c r="V1721" s="1" t="str">
        <f t="shared" si="57"/>
        <v>N</v>
      </c>
      <c r="W1721" s="1" t="s">
        <v>5813</v>
      </c>
      <c r="X1721" s="1" t="s">
        <v>5813</v>
      </c>
      <c r="AA1721" s="1" t="s">
        <v>5817</v>
      </c>
      <c r="AB1721" s="1" t="e">
        <v>#N/A</v>
      </c>
    </row>
    <row r="1722" spans="1:28" x14ac:dyDescent="0.4">
      <c r="A1722" s="1">
        <v>287037604</v>
      </c>
      <c r="B1722" s="1" t="s">
        <v>2007</v>
      </c>
      <c r="C1722" s="1" t="s">
        <v>5946</v>
      </c>
      <c r="D1722" s="1">
        <v>378</v>
      </c>
      <c r="E1722" s="1" t="s">
        <v>5827</v>
      </c>
      <c r="F1722" s="1">
        <v>1</v>
      </c>
      <c r="G1722" s="1" t="s">
        <v>137</v>
      </c>
      <c r="H1722" s="1" t="s">
        <v>661</v>
      </c>
      <c r="I1722" s="1">
        <v>11</v>
      </c>
      <c r="J1722" s="1" t="s">
        <v>137</v>
      </c>
      <c r="K1722" s="5">
        <v>11</v>
      </c>
      <c r="L1722" s="5">
        <v>2.0891977160913032E-2</v>
      </c>
      <c r="M1722" s="12">
        <v>0.58073536776322365</v>
      </c>
      <c r="N1722" s="12">
        <v>0.41279154008672431</v>
      </c>
      <c r="O1722" s="1" t="s">
        <v>21</v>
      </c>
      <c r="P1722" s="1">
        <v>0.2927721727</v>
      </c>
      <c r="Q1722" s="1" t="s">
        <v>4319</v>
      </c>
      <c r="S1722" s="1" t="s">
        <v>5813</v>
      </c>
      <c r="T1722" s="1" t="s">
        <v>4320</v>
      </c>
      <c r="U1722" s="1" t="str">
        <f t="shared" si="56"/>
        <v>N</v>
      </c>
      <c r="V1722" s="1" t="str">
        <f t="shared" si="57"/>
        <v>N</v>
      </c>
      <c r="W1722" s="1" t="s">
        <v>5813</v>
      </c>
      <c r="X1722" s="1" t="s">
        <v>5813</v>
      </c>
      <c r="AA1722" s="1" t="s">
        <v>5817</v>
      </c>
      <c r="AB1722" s="1" t="e">
        <v>#N/A</v>
      </c>
    </row>
    <row r="1723" spans="1:28" x14ac:dyDescent="0.4">
      <c r="A1723" s="1">
        <v>286838022</v>
      </c>
      <c r="B1723" s="1" t="s">
        <v>1010</v>
      </c>
      <c r="C1723" s="1" t="s">
        <v>5946</v>
      </c>
      <c r="D1723" s="1">
        <v>378</v>
      </c>
      <c r="E1723" s="1" t="s">
        <v>5827</v>
      </c>
      <c r="F1723" s="1">
        <v>1</v>
      </c>
      <c r="G1723" s="1" t="s">
        <v>137</v>
      </c>
      <c r="H1723" s="1" t="s">
        <v>7327</v>
      </c>
      <c r="I1723" s="1">
        <v>11</v>
      </c>
      <c r="J1723" s="1" t="s">
        <v>137</v>
      </c>
      <c r="K1723" s="5">
        <v>11</v>
      </c>
      <c r="L1723" s="5">
        <v>4.1924639174835014E-2</v>
      </c>
      <c r="M1723" s="12">
        <v>0.41026066207205675</v>
      </c>
      <c r="N1723" s="12">
        <v>0.22228343707114714</v>
      </c>
      <c r="O1723" s="1" t="s">
        <v>9</v>
      </c>
      <c r="P1723" s="1">
        <v>1.0435117959</v>
      </c>
      <c r="Q1723" s="1" t="s">
        <v>2877</v>
      </c>
      <c r="S1723" s="1" t="e">
        <v>#N/A</v>
      </c>
      <c r="T1723" s="1" t="s">
        <v>2878</v>
      </c>
      <c r="U1723" s="1" t="str">
        <f t="shared" si="56"/>
        <v>N</v>
      </c>
      <c r="V1723" s="1" t="str">
        <f t="shared" si="57"/>
        <v>N</v>
      </c>
      <c r="W1723" s="1" t="s">
        <v>5813</v>
      </c>
      <c r="X1723" s="1" t="s">
        <v>5813</v>
      </c>
      <c r="AA1723" s="1" t="s">
        <v>5815</v>
      </c>
      <c r="AB1723" s="1" t="e">
        <v>#N/A</v>
      </c>
    </row>
    <row r="1724" spans="1:28" x14ac:dyDescent="0.4">
      <c r="A1724" s="1">
        <v>159433905</v>
      </c>
      <c r="B1724" s="1" t="s">
        <v>939</v>
      </c>
      <c r="C1724" s="1" t="s">
        <v>5946</v>
      </c>
      <c r="D1724" s="1">
        <v>111</v>
      </c>
      <c r="E1724" s="1" t="s">
        <v>5827</v>
      </c>
      <c r="F1724" s="1">
        <v>1</v>
      </c>
      <c r="G1724" s="1" t="s">
        <v>1090</v>
      </c>
      <c r="H1724" s="1" t="s">
        <v>7122</v>
      </c>
      <c r="I1724" s="1">
        <v>34</v>
      </c>
      <c r="J1724" s="1" t="s">
        <v>1090</v>
      </c>
      <c r="K1724" s="5">
        <v>34</v>
      </c>
      <c r="L1724" s="5">
        <v>1.3625766421531647E-2</v>
      </c>
      <c r="M1724" s="12">
        <v>0.50220742816453734</v>
      </c>
      <c r="N1724" s="12">
        <v>0.25651864209830583</v>
      </c>
      <c r="O1724" s="1" t="s">
        <v>9</v>
      </c>
      <c r="P1724" s="1">
        <v>0.11493341755</v>
      </c>
      <c r="Q1724" s="1" t="s">
        <v>5282</v>
      </c>
      <c r="S1724" s="1" t="e">
        <v>#N/A</v>
      </c>
      <c r="T1724" s="1" t="s">
        <v>5283</v>
      </c>
      <c r="U1724" s="1" t="str">
        <f t="shared" si="56"/>
        <v>N</v>
      </c>
      <c r="V1724" s="1" t="str">
        <f t="shared" si="57"/>
        <v>N</v>
      </c>
      <c r="W1724" s="1" t="s">
        <v>5812</v>
      </c>
      <c r="X1724" s="1" t="s">
        <v>5812</v>
      </c>
      <c r="Y1724" s="1" t="s">
        <v>6050</v>
      </c>
      <c r="AB1724" s="1" t="e">
        <v>#N/A</v>
      </c>
    </row>
    <row r="1725" spans="1:28" x14ac:dyDescent="0.4">
      <c r="A1725" s="1">
        <v>168095756</v>
      </c>
      <c r="B1725" s="1" t="s">
        <v>939</v>
      </c>
      <c r="C1725" s="1" t="s">
        <v>5946</v>
      </c>
      <c r="D1725" s="1">
        <v>111</v>
      </c>
      <c r="E1725" s="1" t="s">
        <v>5827</v>
      </c>
      <c r="F1725" s="1">
        <v>1</v>
      </c>
      <c r="G1725" s="1" t="s">
        <v>1090</v>
      </c>
      <c r="H1725" s="1" t="s">
        <v>259</v>
      </c>
      <c r="I1725" s="1">
        <v>34</v>
      </c>
      <c r="J1725" s="1" t="s">
        <v>1090</v>
      </c>
      <c r="K1725" s="5">
        <v>34</v>
      </c>
      <c r="L1725" s="5">
        <v>8.1568208408203027E-4</v>
      </c>
      <c r="M1725" s="12">
        <v>0.96821217819506056</v>
      </c>
      <c r="N1725" s="12">
        <v>3.1787821804939428E-2</v>
      </c>
      <c r="O1725" s="1" t="s">
        <v>9</v>
      </c>
      <c r="P1725" s="1">
        <v>9.6794521600000002E-2</v>
      </c>
      <c r="Q1725" s="1" t="s">
        <v>5383</v>
      </c>
      <c r="S1725" s="1" t="e">
        <v>#N/A</v>
      </c>
      <c r="T1725" s="1" t="s">
        <v>5384</v>
      </c>
      <c r="U1725" s="1" t="str">
        <f t="shared" si="56"/>
        <v>Y</v>
      </c>
      <c r="V1725" s="1" t="str">
        <f t="shared" si="57"/>
        <v>Y</v>
      </c>
      <c r="W1725" s="1" t="s">
        <v>5812</v>
      </c>
      <c r="X1725" s="1" t="s">
        <v>5812</v>
      </c>
      <c r="Y1725" s="1" t="s">
        <v>6072</v>
      </c>
      <c r="Z1725" s="1" t="s">
        <v>5812</v>
      </c>
      <c r="AB1725" s="1" t="e">
        <v>#N/A</v>
      </c>
    </row>
    <row r="1726" spans="1:28" x14ac:dyDescent="0.4">
      <c r="A1726" s="1">
        <v>120916102</v>
      </c>
      <c r="B1726" s="1" t="s">
        <v>19</v>
      </c>
      <c r="C1726" s="1" t="s">
        <v>5946</v>
      </c>
      <c r="D1726" s="1">
        <v>378</v>
      </c>
      <c r="E1726" s="1" t="s">
        <v>5827</v>
      </c>
      <c r="F1726" s="1">
        <v>1</v>
      </c>
      <c r="G1726" s="1" t="s">
        <v>137</v>
      </c>
      <c r="H1726" s="1" t="s">
        <v>7326</v>
      </c>
      <c r="I1726" s="1">
        <v>11</v>
      </c>
      <c r="J1726" s="1" t="s">
        <v>137</v>
      </c>
      <c r="K1726" s="5">
        <v>11</v>
      </c>
      <c r="L1726" s="5">
        <v>0.15000896988993528</v>
      </c>
      <c r="M1726" s="12">
        <v>0.80917703445873823</v>
      </c>
      <c r="N1726" s="12">
        <v>0.1181154886033665</v>
      </c>
      <c r="O1726" s="1" t="s">
        <v>21</v>
      </c>
      <c r="P1726" s="1">
        <v>7.2588717599999999</v>
      </c>
      <c r="Q1726" s="1" t="s">
        <v>587</v>
      </c>
      <c r="S1726" s="1" t="s">
        <v>5813</v>
      </c>
      <c r="T1726" s="1" t="s">
        <v>588</v>
      </c>
      <c r="U1726" s="1" t="str">
        <f t="shared" si="56"/>
        <v>Y</v>
      </c>
      <c r="V1726" s="1" t="str">
        <f t="shared" si="57"/>
        <v>Y</v>
      </c>
      <c r="W1726" s="1" t="s">
        <v>5813</v>
      </c>
      <c r="X1726" s="1" t="s">
        <v>5813</v>
      </c>
      <c r="AA1726" s="1" t="s">
        <v>5814</v>
      </c>
      <c r="AB1726" s="1" t="e">
        <v>#N/A</v>
      </c>
    </row>
    <row r="1727" spans="1:28" x14ac:dyDescent="0.4">
      <c r="A1727" s="1">
        <v>298179622</v>
      </c>
      <c r="B1727" s="1" t="s">
        <v>19</v>
      </c>
      <c r="C1727" s="1" t="s">
        <v>5946</v>
      </c>
      <c r="D1727" s="1">
        <v>378</v>
      </c>
      <c r="E1727" s="1" t="s">
        <v>5827</v>
      </c>
      <c r="F1727" s="1">
        <v>1</v>
      </c>
      <c r="G1727" s="1" t="s">
        <v>137</v>
      </c>
      <c r="H1727" s="1" t="s">
        <v>96</v>
      </c>
      <c r="I1727" s="1">
        <v>11</v>
      </c>
      <c r="J1727" s="1" t="s">
        <v>137</v>
      </c>
      <c r="K1727" s="5">
        <v>11</v>
      </c>
      <c r="L1727" s="5">
        <v>0.16079363413772407</v>
      </c>
      <c r="M1727" s="12">
        <v>0.8314225598457593</v>
      </c>
      <c r="N1727" s="12">
        <v>0.16551829813512112</v>
      </c>
      <c r="O1727" s="1" t="s">
        <v>9</v>
      </c>
      <c r="P1727" s="1">
        <v>7.4390133216000001</v>
      </c>
      <c r="Q1727" s="1" t="s">
        <v>550</v>
      </c>
      <c r="S1727" s="1" t="e">
        <v>#N/A</v>
      </c>
      <c r="T1727" s="1" t="s">
        <v>551</v>
      </c>
      <c r="U1727" s="1" t="str">
        <f t="shared" si="56"/>
        <v>Y</v>
      </c>
      <c r="V1727" s="1" t="str">
        <f t="shared" si="57"/>
        <v>Y</v>
      </c>
      <c r="W1727" s="1" t="s">
        <v>5813</v>
      </c>
      <c r="X1727" s="1" t="s">
        <v>5813</v>
      </c>
      <c r="AA1727" s="1" t="s">
        <v>5814</v>
      </c>
      <c r="AB1727" s="1" t="e">
        <v>#N/A</v>
      </c>
    </row>
    <row r="1728" spans="1:28" x14ac:dyDescent="0.4">
      <c r="A1728" s="1">
        <v>286314623</v>
      </c>
      <c r="B1728" s="1" t="s">
        <v>19</v>
      </c>
      <c r="C1728" s="1" t="s">
        <v>5946</v>
      </c>
      <c r="D1728" s="1">
        <v>378</v>
      </c>
      <c r="E1728" s="1" t="s">
        <v>5827</v>
      </c>
      <c r="F1728" s="1">
        <v>1</v>
      </c>
      <c r="G1728" s="1" t="s">
        <v>137</v>
      </c>
      <c r="H1728" s="1" t="s">
        <v>661</v>
      </c>
      <c r="I1728" s="1">
        <v>11</v>
      </c>
      <c r="J1728" s="1" t="s">
        <v>137</v>
      </c>
      <c r="K1728" s="5">
        <v>11</v>
      </c>
      <c r="L1728" s="5">
        <v>0.29504908808036623</v>
      </c>
      <c r="M1728" s="12">
        <v>0.7874962888083793</v>
      </c>
      <c r="N1728" s="12">
        <v>0.20988184836543636</v>
      </c>
      <c r="O1728" s="1" t="s">
        <v>9</v>
      </c>
      <c r="P1728" s="1">
        <v>4.8939610048000004</v>
      </c>
      <c r="Q1728" s="1" t="s">
        <v>934</v>
      </c>
      <c r="S1728" s="1" t="e">
        <v>#N/A</v>
      </c>
      <c r="T1728" s="1" t="s">
        <v>935</v>
      </c>
      <c r="U1728" s="1" t="str">
        <f t="shared" si="56"/>
        <v>N</v>
      </c>
      <c r="V1728" s="1" t="str">
        <f t="shared" si="57"/>
        <v>N</v>
      </c>
      <c r="W1728" s="1" t="s">
        <v>5813</v>
      </c>
      <c r="X1728" s="1" t="s">
        <v>5813</v>
      </c>
      <c r="AA1728" s="1" t="s">
        <v>5814</v>
      </c>
      <c r="AB1728" s="1" t="e">
        <v>#N/A</v>
      </c>
    </row>
    <row r="1729" spans="1:31" x14ac:dyDescent="0.4">
      <c r="A1729" s="1">
        <v>168163498</v>
      </c>
      <c r="B1729" s="1" t="s">
        <v>19</v>
      </c>
      <c r="C1729" s="1" t="s">
        <v>5946</v>
      </c>
      <c r="D1729" s="1">
        <v>378</v>
      </c>
      <c r="E1729" s="1" t="s">
        <v>5827</v>
      </c>
      <c r="F1729" s="1">
        <v>1</v>
      </c>
      <c r="G1729" s="1" t="s">
        <v>137</v>
      </c>
      <c r="H1729" s="1" t="s">
        <v>661</v>
      </c>
      <c r="I1729" s="1">
        <v>11</v>
      </c>
      <c r="J1729" s="1" t="s">
        <v>137</v>
      </c>
      <c r="K1729" s="5">
        <v>11</v>
      </c>
      <c r="L1729" s="5">
        <v>0.30590705053394129</v>
      </c>
      <c r="M1729" s="12">
        <v>0.68906137015839508</v>
      </c>
      <c r="N1729" s="12">
        <v>0.31086293919678326</v>
      </c>
      <c r="O1729" s="1" t="s">
        <v>9</v>
      </c>
      <c r="P1729" s="1">
        <v>11.5849785856</v>
      </c>
      <c r="Q1729" s="1" t="s">
        <v>218</v>
      </c>
      <c r="S1729" s="1" t="s">
        <v>5813</v>
      </c>
      <c r="T1729" s="1" t="s">
        <v>219</v>
      </c>
      <c r="U1729" s="1" t="str">
        <f t="shared" si="56"/>
        <v>N</v>
      </c>
      <c r="V1729" s="1" t="str">
        <f t="shared" si="57"/>
        <v>N</v>
      </c>
      <c r="W1729" s="1" t="s">
        <v>5813</v>
      </c>
      <c r="X1729" s="1" t="s">
        <v>5813</v>
      </c>
      <c r="AA1729" s="1" t="s">
        <v>5814</v>
      </c>
      <c r="AB1729" s="1" t="e">
        <v>#N/A</v>
      </c>
    </row>
    <row r="1730" spans="1:31" x14ac:dyDescent="0.4">
      <c r="A1730" s="1">
        <v>301580339</v>
      </c>
      <c r="B1730" s="1" t="s">
        <v>1146</v>
      </c>
      <c r="C1730" s="1" t="s">
        <v>5946</v>
      </c>
      <c r="D1730" s="1">
        <v>378</v>
      </c>
      <c r="E1730" s="1" t="s">
        <v>5827</v>
      </c>
      <c r="F1730" s="1">
        <v>1</v>
      </c>
      <c r="G1730" s="1" t="s">
        <v>137</v>
      </c>
      <c r="H1730" s="1" t="s">
        <v>7324</v>
      </c>
      <c r="I1730" s="1">
        <v>11</v>
      </c>
      <c r="J1730" s="1" t="s">
        <v>137</v>
      </c>
      <c r="K1730" s="5">
        <v>11</v>
      </c>
      <c r="L1730" s="5">
        <v>6.7110640274540709E-2</v>
      </c>
      <c r="M1730" s="12">
        <v>0.92380075790206428</v>
      </c>
      <c r="N1730" s="12">
        <v>6.3900093286684251E-2</v>
      </c>
      <c r="O1730" s="1" t="s">
        <v>9</v>
      </c>
      <c r="P1730" s="1">
        <v>0.38079787479999999</v>
      </c>
      <c r="Q1730" s="1" t="s">
        <v>4071</v>
      </c>
      <c r="S1730" s="1" t="s">
        <v>5813</v>
      </c>
      <c r="T1730" s="1" t="s">
        <v>4072</v>
      </c>
      <c r="U1730" s="1" t="str">
        <f t="shared" si="56"/>
        <v>Y</v>
      </c>
      <c r="V1730" s="1" t="str">
        <f t="shared" si="57"/>
        <v>Y</v>
      </c>
      <c r="W1730" s="1" t="s">
        <v>5813</v>
      </c>
      <c r="X1730" s="1" t="s">
        <v>5813</v>
      </c>
      <c r="AA1730" s="1" t="s">
        <v>5815</v>
      </c>
      <c r="AB1730" s="1" t="e">
        <v>#N/A</v>
      </c>
    </row>
    <row r="1731" spans="1:31" x14ac:dyDescent="0.4">
      <c r="A1731" s="1">
        <v>257636467</v>
      </c>
      <c r="B1731" s="1" t="s">
        <v>1473</v>
      </c>
      <c r="C1731" s="1" t="s">
        <v>5946</v>
      </c>
      <c r="D1731" s="1">
        <v>378</v>
      </c>
      <c r="E1731" s="1" t="s">
        <v>5827</v>
      </c>
      <c r="F1731" s="1">
        <v>1</v>
      </c>
      <c r="G1731" s="1" t="s">
        <v>137</v>
      </c>
      <c r="H1731" s="1">
        <v>0</v>
      </c>
      <c r="I1731" s="1">
        <v>11</v>
      </c>
      <c r="J1731" s="1" t="s">
        <v>137</v>
      </c>
      <c r="K1731" s="5">
        <v>11</v>
      </c>
      <c r="L1731" s="5">
        <v>3.2376376570238098E-2</v>
      </c>
      <c r="M1731" s="12">
        <v>0.99993126475524607</v>
      </c>
      <c r="N1731" s="12">
        <v>6.8735244753935542E-5</v>
      </c>
      <c r="O1731" s="1" t="s">
        <v>9</v>
      </c>
      <c r="P1731" s="1">
        <v>0.39522878639999998</v>
      </c>
      <c r="Q1731" s="1" t="s">
        <v>4024</v>
      </c>
      <c r="S1731" s="1" t="s">
        <v>5813</v>
      </c>
      <c r="T1731" s="1" t="s">
        <v>4025</v>
      </c>
      <c r="U1731" s="1" t="str">
        <f t="shared" si="56"/>
        <v>Y</v>
      </c>
      <c r="V1731" s="1" t="str">
        <f t="shared" si="57"/>
        <v>Y</v>
      </c>
      <c r="W1731" s="1" t="s">
        <v>5813</v>
      </c>
      <c r="X1731" s="1" t="s">
        <v>5813</v>
      </c>
      <c r="AA1731" s="1" t="s">
        <v>5815</v>
      </c>
      <c r="AB1731" s="1" t="e">
        <v>#N/A</v>
      </c>
    </row>
    <row r="1732" spans="1:31" x14ac:dyDescent="0.4">
      <c r="A1732" s="1">
        <v>520728084</v>
      </c>
      <c r="B1732" s="1" t="s">
        <v>301</v>
      </c>
      <c r="C1732" s="1" t="s">
        <v>5946</v>
      </c>
      <c r="D1732" s="1">
        <v>378</v>
      </c>
      <c r="E1732" s="1" t="s">
        <v>5827</v>
      </c>
      <c r="F1732" s="1">
        <v>1</v>
      </c>
      <c r="G1732" s="1" t="s">
        <v>137</v>
      </c>
      <c r="H1732" s="1" t="s">
        <v>8</v>
      </c>
      <c r="I1732" s="1">
        <v>11</v>
      </c>
      <c r="J1732" s="1" t="s">
        <v>137</v>
      </c>
      <c r="K1732" s="5">
        <v>11</v>
      </c>
      <c r="L1732" s="5">
        <v>3.6157812361425727E-2</v>
      </c>
      <c r="M1732" s="12">
        <v>0.94724822343498882</v>
      </c>
      <c r="N1732" s="12">
        <v>5.2751776565011205E-2</v>
      </c>
      <c r="O1732" s="1" t="s">
        <v>9</v>
      </c>
      <c r="P1732" s="1">
        <v>0.36901873539999902</v>
      </c>
      <c r="Q1732" s="1" t="s">
        <v>4094</v>
      </c>
      <c r="S1732" s="1" t="e">
        <v>#N/A</v>
      </c>
      <c r="T1732" s="1" t="s">
        <v>4095</v>
      </c>
      <c r="U1732" s="1" t="str">
        <f t="shared" si="56"/>
        <v>Y</v>
      </c>
      <c r="V1732" s="1" t="str">
        <f t="shared" si="57"/>
        <v>Y</v>
      </c>
      <c r="W1732" s="1" t="s">
        <v>5813</v>
      </c>
      <c r="X1732" s="1" t="s">
        <v>5813</v>
      </c>
      <c r="AA1732" s="1" t="s">
        <v>326</v>
      </c>
      <c r="AB1732" s="1" t="e">
        <v>#N/A</v>
      </c>
    </row>
    <row r="1733" spans="1:31" x14ac:dyDescent="0.4">
      <c r="A1733" s="1">
        <v>287039061</v>
      </c>
      <c r="B1733" s="1" t="s">
        <v>441</v>
      </c>
      <c r="C1733" s="1" t="s">
        <v>5946</v>
      </c>
      <c r="D1733" s="1">
        <v>378</v>
      </c>
      <c r="E1733" s="1" t="s">
        <v>5827</v>
      </c>
      <c r="F1733" s="1">
        <v>1</v>
      </c>
      <c r="G1733" s="1" t="s">
        <v>137</v>
      </c>
      <c r="H1733" s="1" t="s">
        <v>7324</v>
      </c>
      <c r="I1733" s="1">
        <v>11</v>
      </c>
      <c r="J1733" s="1" t="s">
        <v>137</v>
      </c>
      <c r="K1733" s="5">
        <v>11</v>
      </c>
      <c r="L1733" s="5">
        <v>1.6673117816796864E-2</v>
      </c>
      <c r="M1733" s="12">
        <v>0.53306253606628573</v>
      </c>
      <c r="N1733" s="12">
        <v>0.41153544601213848</v>
      </c>
      <c r="O1733" s="1" t="s">
        <v>21</v>
      </c>
      <c r="P1733" s="1">
        <v>0.1929186252</v>
      </c>
      <c r="Q1733" s="1" t="s">
        <v>4779</v>
      </c>
      <c r="S1733" s="1" t="e">
        <v>#N/A</v>
      </c>
      <c r="T1733" s="1" t="s">
        <v>4780</v>
      </c>
      <c r="U1733" s="1" t="str">
        <f t="shared" si="56"/>
        <v>N</v>
      </c>
      <c r="V1733" s="1" t="str">
        <f t="shared" si="57"/>
        <v>N</v>
      </c>
      <c r="W1733" s="1" t="s">
        <v>5813</v>
      </c>
      <c r="X1733" s="1" t="s">
        <v>5813</v>
      </c>
      <c r="Z1733" s="1" t="s">
        <v>5812</v>
      </c>
      <c r="AA1733" s="1" t="s">
        <v>5822</v>
      </c>
      <c r="AB1733" s="1" t="e">
        <v>#N/A</v>
      </c>
    </row>
    <row r="1734" spans="1:31" x14ac:dyDescent="0.4">
      <c r="A1734" s="1">
        <v>159508775</v>
      </c>
      <c r="B1734" s="1" t="s">
        <v>939</v>
      </c>
      <c r="C1734" s="1" t="s">
        <v>5946</v>
      </c>
      <c r="D1734" s="1">
        <v>378</v>
      </c>
      <c r="E1734" s="1" t="s">
        <v>5827</v>
      </c>
      <c r="F1734" s="1">
        <v>1</v>
      </c>
      <c r="G1734" s="1" t="s">
        <v>137</v>
      </c>
      <c r="H1734" s="1" t="s">
        <v>661</v>
      </c>
      <c r="I1734" s="1">
        <v>11</v>
      </c>
      <c r="J1734" s="1" t="s">
        <v>137</v>
      </c>
      <c r="K1734" s="5">
        <v>11</v>
      </c>
      <c r="L1734" s="5">
        <v>8.6557310015822411E-2</v>
      </c>
      <c r="M1734" s="12">
        <v>0.76738167096513943</v>
      </c>
      <c r="N1734" s="12">
        <v>0.22875701266654791</v>
      </c>
      <c r="O1734" s="1" t="s">
        <v>9</v>
      </c>
      <c r="P1734" s="1">
        <v>0.42780690924999998</v>
      </c>
      <c r="Q1734" s="1" t="s">
        <v>3928</v>
      </c>
      <c r="S1734" s="1" t="s">
        <v>5813</v>
      </c>
      <c r="T1734" s="1" t="s">
        <v>3929</v>
      </c>
      <c r="U1734" s="1" t="str">
        <f t="shared" si="56"/>
        <v>N</v>
      </c>
      <c r="V1734" s="1" t="str">
        <f t="shared" si="57"/>
        <v>N</v>
      </c>
      <c r="W1734" s="1" t="s">
        <v>5813</v>
      </c>
      <c r="X1734" s="1" t="s">
        <v>5813</v>
      </c>
      <c r="AA1734" s="1" t="s">
        <v>5817</v>
      </c>
      <c r="AB1734" s="1" t="e">
        <v>#N/A</v>
      </c>
    </row>
    <row r="1735" spans="1:31" x14ac:dyDescent="0.4">
      <c r="A1735" s="1">
        <v>177783918</v>
      </c>
      <c r="B1735" s="1" t="s">
        <v>939</v>
      </c>
      <c r="C1735" s="1" t="s">
        <v>5946</v>
      </c>
      <c r="D1735" s="1">
        <v>378</v>
      </c>
      <c r="E1735" s="1" t="s">
        <v>5827</v>
      </c>
      <c r="F1735" s="1">
        <v>1</v>
      </c>
      <c r="G1735" s="1" t="s">
        <v>137</v>
      </c>
      <c r="H1735" s="1" t="s">
        <v>7331</v>
      </c>
      <c r="I1735" s="1">
        <v>11</v>
      </c>
      <c r="J1735" s="1" t="s">
        <v>137</v>
      </c>
      <c r="K1735" s="5">
        <v>11</v>
      </c>
      <c r="L1735" s="5">
        <v>2.8021669121642899E-3</v>
      </c>
      <c r="M1735" s="12">
        <v>0.52683444445401273</v>
      </c>
      <c r="N1735" s="12">
        <v>0.46269090112480227</v>
      </c>
      <c r="O1735" s="1" t="s">
        <v>21</v>
      </c>
      <c r="P1735" s="1">
        <v>9.2889206899999993E-2</v>
      </c>
      <c r="Q1735" s="1" t="s">
        <v>5403</v>
      </c>
      <c r="S1735" s="1" t="e">
        <v>#N/A</v>
      </c>
      <c r="T1735" s="1" t="s">
        <v>5404</v>
      </c>
      <c r="U1735" s="1" t="str">
        <f t="shared" si="56"/>
        <v>N</v>
      </c>
      <c r="V1735" s="1" t="str">
        <f t="shared" si="57"/>
        <v>N</v>
      </c>
      <c r="W1735" s="1" t="s">
        <v>5813</v>
      </c>
      <c r="X1735" s="1" t="s">
        <v>5813</v>
      </c>
      <c r="AA1735" s="1" t="s">
        <v>5817</v>
      </c>
      <c r="AB1735" s="1" t="e">
        <v>#N/A</v>
      </c>
    </row>
    <row r="1736" spans="1:31" x14ac:dyDescent="0.4">
      <c r="A1736" s="1">
        <v>181372049</v>
      </c>
      <c r="B1736" s="1" t="s">
        <v>790</v>
      </c>
      <c r="C1736" s="1" t="s">
        <v>5946</v>
      </c>
      <c r="D1736" s="1">
        <v>378</v>
      </c>
      <c r="E1736" s="1" t="s">
        <v>5827</v>
      </c>
      <c r="F1736" s="1">
        <v>1</v>
      </c>
      <c r="G1736" s="1" t="s">
        <v>137</v>
      </c>
      <c r="H1736" s="1" t="s">
        <v>397</v>
      </c>
      <c r="I1736" s="1">
        <v>11</v>
      </c>
      <c r="J1736" s="1" t="s">
        <v>137</v>
      </c>
      <c r="K1736" s="5">
        <v>11</v>
      </c>
      <c r="L1736" s="5">
        <v>0.23149431419402697</v>
      </c>
      <c r="M1736" s="12">
        <v>0.59464380151686169</v>
      </c>
      <c r="N1736" s="12">
        <v>0.39530520173024652</v>
      </c>
      <c r="O1736" s="1" t="s">
        <v>21</v>
      </c>
      <c r="P1736" s="1">
        <v>0.29718241769999998</v>
      </c>
      <c r="Q1736" s="1" t="s">
        <v>4300</v>
      </c>
      <c r="S1736" s="1" t="e">
        <v>#N/A</v>
      </c>
      <c r="T1736" s="1" t="s">
        <v>4301</v>
      </c>
      <c r="U1736" s="1" t="str">
        <f t="shared" si="56"/>
        <v>N</v>
      </c>
      <c r="V1736" s="1" t="str">
        <f t="shared" si="57"/>
        <v>N</v>
      </c>
      <c r="W1736" s="1" t="s">
        <v>5813</v>
      </c>
      <c r="X1736" s="1" t="s">
        <v>5813</v>
      </c>
      <c r="Z1736" s="1" t="s">
        <v>5812</v>
      </c>
      <c r="AA1736" s="1" t="s">
        <v>5822</v>
      </c>
      <c r="AB1736" s="1" t="e">
        <v>#N/A</v>
      </c>
    </row>
    <row r="1737" spans="1:31" x14ac:dyDescent="0.4">
      <c r="A1737" s="1">
        <v>288171256</v>
      </c>
      <c r="B1737" s="1" t="s">
        <v>617</v>
      </c>
      <c r="C1737" s="1" t="s">
        <v>5946</v>
      </c>
      <c r="D1737" s="1">
        <v>378</v>
      </c>
      <c r="E1737" s="1" t="s">
        <v>5827</v>
      </c>
      <c r="F1737" s="1">
        <v>1</v>
      </c>
      <c r="G1737" s="1" t="s">
        <v>137</v>
      </c>
      <c r="H1737" s="1" t="s">
        <v>397</v>
      </c>
      <c r="I1737" s="1">
        <v>11</v>
      </c>
      <c r="J1737" s="1" t="s">
        <v>137</v>
      </c>
      <c r="K1737" s="5">
        <v>11</v>
      </c>
      <c r="L1737" s="5">
        <v>6.7939078501464634E-2</v>
      </c>
      <c r="M1737" s="12">
        <v>0.75984095596964873</v>
      </c>
      <c r="N1737" s="12">
        <v>0.23945506862205507</v>
      </c>
      <c r="O1737" s="1" t="s">
        <v>21</v>
      </c>
      <c r="P1737" s="1">
        <v>3.1756974871999999</v>
      </c>
      <c r="Q1737" s="1" t="s">
        <v>1443</v>
      </c>
      <c r="S1737" s="1" t="s">
        <v>5813</v>
      </c>
      <c r="T1737" s="1" t="s">
        <v>1444</v>
      </c>
      <c r="U1737" s="1" t="str">
        <f t="shared" si="56"/>
        <v>N</v>
      </c>
      <c r="V1737" s="1" t="str">
        <f t="shared" si="57"/>
        <v>N</v>
      </c>
      <c r="W1737" s="1" t="s">
        <v>5813</v>
      </c>
      <c r="X1737" s="1" t="s">
        <v>5813</v>
      </c>
      <c r="AA1737" s="1" t="s">
        <v>5815</v>
      </c>
      <c r="AB1737" s="1" t="e">
        <v>#N/A</v>
      </c>
    </row>
    <row r="1738" spans="1:31" x14ac:dyDescent="0.4">
      <c r="A1738" s="1">
        <v>505790715</v>
      </c>
      <c r="B1738" s="1" t="s">
        <v>617</v>
      </c>
      <c r="C1738" s="1">
        <v>45</v>
      </c>
      <c r="D1738" s="1">
        <v>993</v>
      </c>
      <c r="E1738" s="1" t="s">
        <v>5827</v>
      </c>
      <c r="F1738" s="1">
        <v>1</v>
      </c>
      <c r="G1738" s="1" t="s">
        <v>16</v>
      </c>
      <c r="H1738" s="1">
        <v>0</v>
      </c>
      <c r="I1738" s="1">
        <v>3</v>
      </c>
      <c r="J1738" s="1" t="s">
        <v>16</v>
      </c>
      <c r="K1738" s="5">
        <v>3</v>
      </c>
      <c r="L1738" s="5">
        <v>7.8948617398437407E-2</v>
      </c>
      <c r="M1738" s="12">
        <v>1</v>
      </c>
      <c r="N1738" s="12">
        <v>0</v>
      </c>
      <c r="O1738" s="1" t="s">
        <v>9</v>
      </c>
      <c r="P1738" s="1">
        <v>4.1462009344000004</v>
      </c>
      <c r="Q1738" s="1" t="s">
        <v>1125</v>
      </c>
      <c r="S1738" s="1" t="e">
        <v>#N/A</v>
      </c>
      <c r="T1738" s="1" t="s">
        <v>1126</v>
      </c>
      <c r="U1738" s="1" t="str">
        <f t="shared" si="56"/>
        <v>Y</v>
      </c>
      <c r="V1738" s="1" t="str">
        <f t="shared" si="57"/>
        <v>Y</v>
      </c>
      <c r="W1738" s="1" t="s">
        <v>5812</v>
      </c>
      <c r="X1738" s="1" t="s">
        <v>5812</v>
      </c>
      <c r="Y1738" s="1" t="s">
        <v>6037</v>
      </c>
      <c r="AB1738" s="1" t="e">
        <v>#N/A</v>
      </c>
    </row>
    <row r="1739" spans="1:31" x14ac:dyDescent="0.4">
      <c r="A1739" s="1">
        <v>303616833</v>
      </c>
      <c r="B1739" s="1" t="s">
        <v>617</v>
      </c>
      <c r="C1739" s="1" t="s">
        <v>5946</v>
      </c>
      <c r="D1739" s="1">
        <v>378</v>
      </c>
      <c r="E1739" s="1" t="s">
        <v>5827</v>
      </c>
      <c r="F1739" s="1">
        <v>1</v>
      </c>
      <c r="G1739" s="1" t="s">
        <v>137</v>
      </c>
      <c r="H1739" s="1" t="s">
        <v>7329</v>
      </c>
      <c r="I1739" s="1">
        <v>11</v>
      </c>
      <c r="J1739" s="1" t="s">
        <v>137</v>
      </c>
      <c r="K1739" s="5">
        <v>11</v>
      </c>
      <c r="L1739" s="5">
        <v>0.10632210114362478</v>
      </c>
      <c r="M1739" s="12">
        <v>0.63436565349786944</v>
      </c>
      <c r="N1739" s="12">
        <v>0.28817379439171259</v>
      </c>
      <c r="O1739" s="1" t="s">
        <v>21</v>
      </c>
      <c r="P1739" s="1">
        <v>3.7527262304</v>
      </c>
      <c r="Q1739" s="1" t="s">
        <v>1255</v>
      </c>
      <c r="S1739" s="1" t="s">
        <v>5813</v>
      </c>
      <c r="T1739" s="1" t="s">
        <v>1256</v>
      </c>
      <c r="U1739" s="1" t="str">
        <f t="shared" si="56"/>
        <v>N</v>
      </c>
      <c r="V1739" s="1" t="str">
        <f t="shared" si="57"/>
        <v>N</v>
      </c>
      <c r="W1739" s="1" t="s">
        <v>5813</v>
      </c>
      <c r="X1739" s="1" t="s">
        <v>5813</v>
      </c>
      <c r="AA1739" s="1" t="s">
        <v>5815</v>
      </c>
      <c r="AB1739" s="1" t="e">
        <v>#N/A</v>
      </c>
    </row>
    <row r="1740" spans="1:31" x14ac:dyDescent="0.4">
      <c r="A1740" s="1">
        <v>146986331</v>
      </c>
      <c r="B1740" s="1" t="s">
        <v>10</v>
      </c>
      <c r="C1740" s="1" t="s">
        <v>5946</v>
      </c>
      <c r="D1740" s="1">
        <v>470</v>
      </c>
      <c r="E1740" s="1" t="s">
        <v>5830</v>
      </c>
      <c r="F1740" s="1">
        <v>8</v>
      </c>
      <c r="G1740" s="1" t="s">
        <v>1307</v>
      </c>
      <c r="H1740" s="1" t="s">
        <v>3357</v>
      </c>
      <c r="I1740" s="1">
        <v>184</v>
      </c>
      <c r="J1740" s="1" t="s">
        <v>1307</v>
      </c>
      <c r="K1740" s="5">
        <v>184</v>
      </c>
      <c r="L1740" s="5">
        <v>1.3708142842187397E-2</v>
      </c>
      <c r="M1740" s="12">
        <v>0.89895895577299945</v>
      </c>
      <c r="N1740" s="12">
        <v>5.3567957678782446E-2</v>
      </c>
      <c r="O1740" s="1" t="s">
        <v>9</v>
      </c>
      <c r="P1740" s="1">
        <v>0.22595714715000001</v>
      </c>
      <c r="Q1740" s="1" t="s">
        <v>4626</v>
      </c>
      <c r="S1740" s="1" t="e">
        <v>#N/A</v>
      </c>
      <c r="T1740" s="1" t="s">
        <v>4627</v>
      </c>
      <c r="U1740" s="1" t="str">
        <f t="shared" si="56"/>
        <v>Y</v>
      </c>
      <c r="V1740" s="1" t="str">
        <f t="shared" si="57"/>
        <v>Y</v>
      </c>
      <c r="X1740" s="1" t="s">
        <v>5813</v>
      </c>
      <c r="Y1740" s="1" t="s">
        <v>6143</v>
      </c>
      <c r="AB1740" s="1" t="s">
        <v>5813</v>
      </c>
    </row>
    <row r="1741" spans="1:31" x14ac:dyDescent="0.4">
      <c r="A1741" s="1">
        <v>564688610</v>
      </c>
      <c r="B1741" s="1" t="s">
        <v>2319</v>
      </c>
      <c r="C1741" s="1" t="s">
        <v>5946</v>
      </c>
      <c r="D1741" s="1">
        <v>470</v>
      </c>
      <c r="E1741" s="1" t="s">
        <v>5830</v>
      </c>
      <c r="F1741" s="1">
        <v>8</v>
      </c>
      <c r="G1741" s="1" t="s">
        <v>1307</v>
      </c>
      <c r="H1741" s="1" t="s">
        <v>8042</v>
      </c>
      <c r="I1741" s="1">
        <v>184</v>
      </c>
      <c r="J1741" s="1" t="s">
        <v>1307</v>
      </c>
      <c r="K1741" s="5">
        <v>184</v>
      </c>
      <c r="L1741" s="5">
        <v>1.7096235952420009E-2</v>
      </c>
      <c r="M1741" s="12">
        <v>0.54437256983942151</v>
      </c>
      <c r="N1741" s="12">
        <v>0.29648266665870976</v>
      </c>
      <c r="O1741" s="1" t="s">
        <v>21</v>
      </c>
      <c r="P1741" s="1">
        <v>0.21146915545</v>
      </c>
      <c r="Q1741" s="1" t="s">
        <v>4686</v>
      </c>
      <c r="S1741" s="1" t="e">
        <v>#N/A</v>
      </c>
      <c r="T1741" s="1" t="s">
        <v>4687</v>
      </c>
      <c r="U1741" s="1" t="str">
        <f t="shared" si="56"/>
        <v>N</v>
      </c>
      <c r="V1741" s="1" t="str">
        <f t="shared" si="57"/>
        <v>N</v>
      </c>
      <c r="X1741" s="1" t="s">
        <v>5813</v>
      </c>
      <c r="Y1741" s="1" t="s">
        <v>6246</v>
      </c>
      <c r="AB1741" s="1" t="e">
        <v>#N/A</v>
      </c>
    </row>
    <row r="1742" spans="1:31" x14ac:dyDescent="0.4">
      <c r="A1742" s="1">
        <v>544455391</v>
      </c>
      <c r="B1742" s="1" t="s">
        <v>771</v>
      </c>
      <c r="C1742" s="1" t="s">
        <v>5946</v>
      </c>
      <c r="D1742" s="1">
        <v>470</v>
      </c>
      <c r="E1742" s="1" t="s">
        <v>5830</v>
      </c>
      <c r="F1742" s="1">
        <v>8</v>
      </c>
      <c r="G1742" s="1" t="s">
        <v>1307</v>
      </c>
      <c r="H1742" s="1" t="s">
        <v>8041</v>
      </c>
      <c r="I1742" s="1">
        <v>184</v>
      </c>
      <c r="J1742" s="1" t="s">
        <v>1307</v>
      </c>
      <c r="K1742" s="5">
        <v>184</v>
      </c>
      <c r="L1742" s="5">
        <v>0.12098080487568326</v>
      </c>
      <c r="M1742" s="12">
        <v>0.5232745580181235</v>
      </c>
      <c r="N1742" s="12">
        <v>0.21991216108488171</v>
      </c>
      <c r="O1742" s="1" t="s">
        <v>21</v>
      </c>
      <c r="P1742" s="1">
        <v>3.5959729666000002</v>
      </c>
      <c r="Q1742" s="1" t="s">
        <v>1308</v>
      </c>
      <c r="S1742" s="1" t="e">
        <v>#N/A</v>
      </c>
      <c r="T1742" s="1" t="s">
        <v>1309</v>
      </c>
      <c r="U1742" s="1" t="str">
        <f t="shared" si="56"/>
        <v>N</v>
      </c>
      <c r="V1742" s="1" t="str">
        <f t="shared" si="57"/>
        <v>N</v>
      </c>
      <c r="X1742" s="1" t="s">
        <v>9</v>
      </c>
      <c r="Y1742" s="1" t="s">
        <v>5972</v>
      </c>
      <c r="AB1742" s="1" t="e">
        <v>#N/A</v>
      </c>
    </row>
    <row r="1743" spans="1:31" x14ac:dyDescent="0.4">
      <c r="A1743" s="1">
        <v>640285199</v>
      </c>
      <c r="B1743" s="1" t="s">
        <v>10</v>
      </c>
      <c r="C1743" s="1" t="s">
        <v>5946</v>
      </c>
      <c r="D1743" s="1">
        <v>502</v>
      </c>
      <c r="E1743" s="1" t="s">
        <v>5828</v>
      </c>
      <c r="F1743" s="1">
        <v>3</v>
      </c>
      <c r="G1743" s="1" t="s">
        <v>387</v>
      </c>
      <c r="H1743" s="1" t="s">
        <v>850</v>
      </c>
      <c r="I1743" s="1">
        <v>66</v>
      </c>
      <c r="J1743" s="1" t="s">
        <v>387</v>
      </c>
      <c r="K1743" s="5">
        <v>66</v>
      </c>
      <c r="L1743" s="5">
        <v>2.8335668219291382E-2</v>
      </c>
      <c r="M1743" s="12">
        <v>0.90147437682832599</v>
      </c>
      <c r="N1743" s="12">
        <v>6.7889208933153491E-2</v>
      </c>
      <c r="O1743" s="1" t="s">
        <v>9</v>
      </c>
      <c r="P1743" s="1">
        <v>0.83383110370000002</v>
      </c>
      <c r="Q1743" s="1" t="s">
        <v>3150</v>
      </c>
      <c r="S1743" s="1" t="e">
        <v>#N/A</v>
      </c>
      <c r="T1743" s="1" t="s">
        <v>3151</v>
      </c>
      <c r="U1743" s="1" t="str">
        <f t="shared" si="56"/>
        <v>Y</v>
      </c>
      <c r="V1743" s="1" t="str">
        <f t="shared" si="57"/>
        <v>Y</v>
      </c>
      <c r="X1743" s="1" t="s">
        <v>5813</v>
      </c>
      <c r="AB1743" s="1" t="e">
        <v>#N/A</v>
      </c>
    </row>
    <row r="1744" spans="1:31" x14ac:dyDescent="0.4">
      <c r="A1744" s="5">
        <v>841807296</v>
      </c>
      <c r="B1744" s="5" t="s">
        <v>7033</v>
      </c>
      <c r="C1744" s="1" t="s">
        <v>5946</v>
      </c>
      <c r="D1744" s="5">
        <v>535</v>
      </c>
      <c r="E1744" s="5" t="s">
        <v>5828</v>
      </c>
      <c r="F1744" s="5">
        <v>3</v>
      </c>
      <c r="G1744" s="5" t="s">
        <v>387</v>
      </c>
      <c r="H1744" s="5" t="s">
        <v>7674</v>
      </c>
      <c r="I1744" s="5">
        <v>66</v>
      </c>
      <c r="J1744" s="5" t="s">
        <v>387</v>
      </c>
      <c r="K1744" s="5">
        <v>66</v>
      </c>
      <c r="L1744" s="5">
        <v>0.18906772486256701</v>
      </c>
      <c r="M1744" s="12">
        <v>0.76447663346593564</v>
      </c>
      <c r="N1744" s="12">
        <v>0.18647716433689573</v>
      </c>
      <c r="O1744" s="5" t="s">
        <v>9</v>
      </c>
      <c r="P1744" s="5"/>
      <c r="Q1744" s="5" t="s">
        <v>7063</v>
      </c>
      <c r="R1744" s="5"/>
      <c r="S1744" s="5" t="e">
        <v>#N/A</v>
      </c>
      <c r="T1744" s="5" t="s">
        <v>8436</v>
      </c>
      <c r="U1744" s="5" t="str">
        <f t="shared" si="56"/>
        <v>Y</v>
      </c>
      <c r="V1744" s="5" t="str">
        <f t="shared" si="57"/>
        <v>N</v>
      </c>
      <c r="W1744" s="5"/>
      <c r="X1744" s="5" t="s">
        <v>9</v>
      </c>
      <c r="Y1744" s="5" t="s">
        <v>8437</v>
      </c>
      <c r="Z1744" s="5"/>
      <c r="AA1744" s="5"/>
      <c r="AB1744" s="5" t="e">
        <v>#N/A</v>
      </c>
      <c r="AC1744" s="5"/>
      <c r="AD1744" s="5"/>
      <c r="AE1744" s="5"/>
    </row>
    <row r="1745" spans="1:31" x14ac:dyDescent="0.4">
      <c r="A1745" s="1">
        <v>264945172</v>
      </c>
      <c r="B1745" s="1" t="s">
        <v>312</v>
      </c>
      <c r="C1745" s="1" t="s">
        <v>5946</v>
      </c>
      <c r="D1745" s="1">
        <v>502</v>
      </c>
      <c r="E1745" s="1" t="s">
        <v>5828</v>
      </c>
      <c r="F1745" s="1">
        <v>3</v>
      </c>
      <c r="G1745" s="1" t="s">
        <v>387</v>
      </c>
      <c r="H1745" s="1" t="s">
        <v>850</v>
      </c>
      <c r="I1745" s="1">
        <v>66</v>
      </c>
      <c r="J1745" s="1" t="s">
        <v>387</v>
      </c>
      <c r="K1745" s="5">
        <v>66</v>
      </c>
      <c r="L1745" s="5">
        <v>6.4708275650752156E-2</v>
      </c>
      <c r="M1745" s="12">
        <v>0.90477492115522584</v>
      </c>
      <c r="N1745" s="12">
        <v>9.5109851492827593E-2</v>
      </c>
      <c r="O1745" s="1" t="s">
        <v>21</v>
      </c>
      <c r="P1745" s="1">
        <v>0.7548805838</v>
      </c>
      <c r="Q1745" s="1" t="s">
        <v>3276</v>
      </c>
      <c r="S1745" s="1" t="e">
        <v>#N/A</v>
      </c>
      <c r="T1745" s="1" t="s">
        <v>3277</v>
      </c>
      <c r="U1745" s="1" t="str">
        <f t="shared" si="56"/>
        <v>Y</v>
      </c>
      <c r="V1745" s="1" t="str">
        <f t="shared" si="57"/>
        <v>Y</v>
      </c>
      <c r="X1745" s="1" t="s">
        <v>5813</v>
      </c>
      <c r="AB1745" s="1" t="e">
        <v>#N/A</v>
      </c>
    </row>
    <row r="1746" spans="1:31" x14ac:dyDescent="0.4">
      <c r="A1746" s="1">
        <v>549809266</v>
      </c>
      <c r="B1746" s="1" t="s">
        <v>312</v>
      </c>
      <c r="C1746" s="1" t="s">
        <v>5946</v>
      </c>
      <c r="D1746" s="1">
        <v>502</v>
      </c>
      <c r="E1746" s="1" t="s">
        <v>5828</v>
      </c>
      <c r="F1746" s="1">
        <v>3</v>
      </c>
      <c r="G1746" s="1" t="s">
        <v>387</v>
      </c>
      <c r="H1746" s="1" t="s">
        <v>7656</v>
      </c>
      <c r="I1746" s="1">
        <v>66</v>
      </c>
      <c r="J1746" s="1" t="s">
        <v>387</v>
      </c>
      <c r="K1746" s="5">
        <v>66</v>
      </c>
      <c r="L1746" s="5">
        <v>8.6680318490719416E-2</v>
      </c>
      <c r="M1746" s="12">
        <v>0.70546298011753394</v>
      </c>
      <c r="N1746" s="12">
        <v>0.19091676911603667</v>
      </c>
      <c r="O1746" s="1" t="s">
        <v>9</v>
      </c>
      <c r="P1746" s="1">
        <v>0.61970671909999997</v>
      </c>
      <c r="Q1746" s="1" t="s">
        <v>3504</v>
      </c>
      <c r="S1746" s="1" t="e">
        <v>#N/A</v>
      </c>
      <c r="T1746" s="1" t="s">
        <v>3505</v>
      </c>
      <c r="U1746" s="1" t="str">
        <f t="shared" si="56"/>
        <v>Y</v>
      </c>
      <c r="V1746" s="1" t="str">
        <f t="shared" si="57"/>
        <v>N</v>
      </c>
      <c r="X1746" s="1" t="s">
        <v>5813</v>
      </c>
      <c r="AB1746" s="1" t="e">
        <v>#N/A</v>
      </c>
    </row>
    <row r="1747" spans="1:31" x14ac:dyDescent="0.4">
      <c r="A1747" s="1">
        <v>299446445</v>
      </c>
      <c r="B1747" s="1" t="s">
        <v>19</v>
      </c>
      <c r="C1747" s="1" t="s">
        <v>5946</v>
      </c>
      <c r="D1747" s="1">
        <v>502</v>
      </c>
      <c r="E1747" s="1" t="s">
        <v>5828</v>
      </c>
      <c r="F1747" s="1">
        <v>3</v>
      </c>
      <c r="G1747" s="1" t="s">
        <v>387</v>
      </c>
      <c r="H1747" s="1" t="s">
        <v>7653</v>
      </c>
      <c r="I1747" s="1">
        <v>66</v>
      </c>
      <c r="J1747" s="1" t="s">
        <v>387</v>
      </c>
      <c r="K1747" s="5">
        <v>66</v>
      </c>
      <c r="L1747" s="5">
        <v>6.7839676695399351E-2</v>
      </c>
      <c r="M1747" s="12">
        <v>0.86148846142663449</v>
      </c>
      <c r="N1747" s="12">
        <v>6.985952704617826E-2</v>
      </c>
      <c r="O1747" s="1" t="s">
        <v>21</v>
      </c>
      <c r="P1747" s="1">
        <v>0.76899242209999996</v>
      </c>
      <c r="Q1747" s="1" t="s">
        <v>3253</v>
      </c>
      <c r="S1747" s="1" t="e">
        <v>#N/A</v>
      </c>
      <c r="T1747" s="1" t="s">
        <v>3254</v>
      </c>
      <c r="U1747" s="1" t="str">
        <f t="shared" si="56"/>
        <v>Y</v>
      </c>
      <c r="V1747" s="1" t="str">
        <f t="shared" si="57"/>
        <v>Y</v>
      </c>
      <c r="X1747" s="1" t="s">
        <v>9</v>
      </c>
      <c r="Y1747" s="1" t="s">
        <v>6014</v>
      </c>
      <c r="AB1747" s="1" t="e">
        <v>#N/A</v>
      </c>
    </row>
    <row r="1748" spans="1:31" x14ac:dyDescent="0.4">
      <c r="A1748" s="1">
        <v>268041088</v>
      </c>
      <c r="B1748" s="1" t="s">
        <v>1473</v>
      </c>
      <c r="C1748" s="1" t="s">
        <v>5946</v>
      </c>
      <c r="D1748" s="1">
        <v>502</v>
      </c>
      <c r="E1748" s="1" t="s">
        <v>5828</v>
      </c>
      <c r="F1748" s="1">
        <v>3</v>
      </c>
      <c r="G1748" s="1" t="s">
        <v>387</v>
      </c>
      <c r="H1748" s="1" t="s">
        <v>7652</v>
      </c>
      <c r="I1748" s="1">
        <v>66</v>
      </c>
      <c r="J1748" s="1" t="s">
        <v>387</v>
      </c>
      <c r="K1748" s="5">
        <v>66</v>
      </c>
      <c r="L1748" s="5">
        <v>3.2920834138824205E-2</v>
      </c>
      <c r="M1748" s="12">
        <v>0.75698564455906459</v>
      </c>
      <c r="N1748" s="12">
        <v>0.20446730399289031</v>
      </c>
      <c r="O1748" s="1" t="s">
        <v>21</v>
      </c>
      <c r="P1748" s="1">
        <v>0.282792522775</v>
      </c>
      <c r="Q1748" s="1" t="s">
        <v>4356</v>
      </c>
      <c r="S1748" s="1" t="e">
        <v>#N/A</v>
      </c>
      <c r="T1748" s="1" t="s">
        <v>4357</v>
      </c>
      <c r="U1748" s="1" t="str">
        <f t="shared" si="56"/>
        <v>N</v>
      </c>
      <c r="V1748" s="1" t="str">
        <f t="shared" si="57"/>
        <v>N</v>
      </c>
      <c r="X1748" s="1" t="s">
        <v>9</v>
      </c>
      <c r="Y1748" s="1" t="s">
        <v>6001</v>
      </c>
      <c r="AB1748" s="1" t="e">
        <v>#N/A</v>
      </c>
    </row>
    <row r="1749" spans="1:31" x14ac:dyDescent="0.4">
      <c r="A1749" s="1">
        <v>527051458</v>
      </c>
      <c r="B1749" s="1" t="s">
        <v>143</v>
      </c>
      <c r="C1749" s="1" t="s">
        <v>5946</v>
      </c>
      <c r="D1749" s="1">
        <v>502</v>
      </c>
      <c r="E1749" s="1" t="s">
        <v>5828</v>
      </c>
      <c r="F1749" s="1">
        <v>3</v>
      </c>
      <c r="G1749" s="1" t="s">
        <v>387</v>
      </c>
      <c r="H1749" s="1" t="s">
        <v>7655</v>
      </c>
      <c r="I1749" s="1">
        <v>66</v>
      </c>
      <c r="J1749" s="1" t="s">
        <v>387</v>
      </c>
      <c r="K1749" s="5">
        <v>66</v>
      </c>
      <c r="L1749" s="5">
        <v>7.5921984383984176E-2</v>
      </c>
      <c r="M1749" s="12">
        <v>0.7919942713284025</v>
      </c>
      <c r="N1749" s="12">
        <v>0.16688004077871049</v>
      </c>
      <c r="O1749" s="1" t="s">
        <v>21</v>
      </c>
      <c r="P1749" s="1">
        <v>2.2212209796</v>
      </c>
      <c r="Q1749" s="1" t="s">
        <v>1906</v>
      </c>
      <c r="S1749" s="1" t="e">
        <v>#N/A</v>
      </c>
      <c r="T1749" s="1" t="s">
        <v>1907</v>
      </c>
      <c r="U1749" s="1" t="str">
        <f t="shared" si="56"/>
        <v>Y</v>
      </c>
      <c r="V1749" s="1" t="str">
        <f t="shared" si="57"/>
        <v>Y</v>
      </c>
      <c r="X1749" s="1" t="s">
        <v>5813</v>
      </c>
      <c r="AB1749" s="1" t="e">
        <v>#N/A</v>
      </c>
    </row>
    <row r="1750" spans="1:31" x14ac:dyDescent="0.4">
      <c r="A1750" s="5">
        <v>839550880</v>
      </c>
      <c r="B1750" s="5" t="s">
        <v>1071</v>
      </c>
      <c r="C1750" s="1" t="s">
        <v>5946</v>
      </c>
      <c r="D1750" s="5">
        <v>535</v>
      </c>
      <c r="E1750" s="5" t="s">
        <v>5828</v>
      </c>
      <c r="F1750" s="5">
        <v>3</v>
      </c>
      <c r="G1750" s="5" t="s">
        <v>387</v>
      </c>
      <c r="H1750" s="5" t="s">
        <v>850</v>
      </c>
      <c r="I1750" s="5">
        <v>66</v>
      </c>
      <c r="J1750" s="5" t="s">
        <v>387</v>
      </c>
      <c r="K1750" s="5">
        <v>66</v>
      </c>
      <c r="L1750" s="5">
        <v>0.16339547117610506</v>
      </c>
      <c r="M1750" s="12">
        <v>0.92356374331424862</v>
      </c>
      <c r="N1750" s="12">
        <v>5.0253029449942262E-2</v>
      </c>
      <c r="O1750" s="5" t="s">
        <v>9</v>
      </c>
      <c r="P1750" s="5"/>
      <c r="Q1750" s="5" t="s">
        <v>7060</v>
      </c>
      <c r="R1750" s="5"/>
      <c r="S1750" s="5" t="e">
        <v>#N/A</v>
      </c>
      <c r="T1750" s="5" t="s">
        <v>8433</v>
      </c>
      <c r="U1750" s="5" t="str">
        <f t="shared" si="56"/>
        <v>Y</v>
      </c>
      <c r="V1750" s="5" t="str">
        <f t="shared" si="57"/>
        <v>Y</v>
      </c>
      <c r="W1750" s="5"/>
      <c r="X1750" s="5" t="s">
        <v>5813</v>
      </c>
      <c r="Y1750" s="5" t="s">
        <v>7036</v>
      </c>
      <c r="Z1750" s="5"/>
      <c r="AA1750" s="5"/>
      <c r="AB1750" s="5" t="e">
        <v>#N/A</v>
      </c>
      <c r="AC1750" s="5"/>
      <c r="AD1750" s="5"/>
      <c r="AE1750" s="5"/>
    </row>
    <row r="1751" spans="1:31" x14ac:dyDescent="0.4">
      <c r="A1751" s="1">
        <v>294314037</v>
      </c>
      <c r="B1751" s="1" t="s">
        <v>790</v>
      </c>
      <c r="C1751" s="1" t="s">
        <v>5946</v>
      </c>
      <c r="D1751" s="1">
        <v>502</v>
      </c>
      <c r="E1751" s="1" t="s">
        <v>5828</v>
      </c>
      <c r="F1751" s="1">
        <v>3</v>
      </c>
      <c r="G1751" s="1" t="s">
        <v>387</v>
      </c>
      <c r="H1751" s="1" t="s">
        <v>7654</v>
      </c>
      <c r="I1751" s="1">
        <v>66</v>
      </c>
      <c r="J1751" s="1" t="s">
        <v>387</v>
      </c>
      <c r="K1751" s="5">
        <v>66</v>
      </c>
      <c r="L1751" s="5">
        <v>0.18632992903201334</v>
      </c>
      <c r="M1751" s="12">
        <v>0.87511051202077039</v>
      </c>
      <c r="N1751" s="12">
        <v>7.8281691383534219E-2</v>
      </c>
      <c r="O1751" s="1" t="s">
        <v>21</v>
      </c>
      <c r="P1751" s="1">
        <v>0.25278470105</v>
      </c>
      <c r="Q1751" s="1" t="s">
        <v>4495</v>
      </c>
      <c r="S1751" s="1" t="e">
        <v>#N/A</v>
      </c>
      <c r="T1751" s="1" t="s">
        <v>4496</v>
      </c>
      <c r="U1751" s="1" t="str">
        <f t="shared" si="56"/>
        <v>Y</v>
      </c>
      <c r="V1751" s="1" t="str">
        <f t="shared" si="57"/>
        <v>Y</v>
      </c>
      <c r="X1751" s="1" t="s">
        <v>5813</v>
      </c>
      <c r="AB1751" s="1" t="e">
        <v>#N/A</v>
      </c>
    </row>
    <row r="1752" spans="1:31" x14ac:dyDescent="0.4">
      <c r="A1752" s="1">
        <v>550892495</v>
      </c>
      <c r="B1752" s="1" t="s">
        <v>123</v>
      </c>
      <c r="C1752" s="1" t="s">
        <v>5946</v>
      </c>
      <c r="D1752" s="1">
        <v>502</v>
      </c>
      <c r="E1752" s="1" t="s">
        <v>5828</v>
      </c>
      <c r="F1752" s="1">
        <v>3</v>
      </c>
      <c r="G1752" s="1" t="s">
        <v>387</v>
      </c>
      <c r="H1752" s="1" t="s">
        <v>850</v>
      </c>
      <c r="I1752" s="1">
        <v>66</v>
      </c>
      <c r="J1752" s="1" t="s">
        <v>387</v>
      </c>
      <c r="K1752" s="5">
        <v>66</v>
      </c>
      <c r="L1752" s="5">
        <v>7.5837553227627433E-2</v>
      </c>
      <c r="M1752" s="12">
        <v>0.92711152598718327</v>
      </c>
      <c r="N1752" s="12">
        <v>4.7597619221910629E-2</v>
      </c>
      <c r="O1752" s="1" t="s">
        <v>9</v>
      </c>
      <c r="P1752" s="1">
        <v>1.7834620993000001</v>
      </c>
      <c r="Q1752" s="1" t="s">
        <v>2204</v>
      </c>
      <c r="R1752" s="1" t="s">
        <v>5813</v>
      </c>
      <c r="S1752" s="1" t="e">
        <v>#N/A</v>
      </c>
      <c r="T1752" s="1" t="s">
        <v>2205</v>
      </c>
      <c r="U1752" s="1" t="str">
        <f t="shared" si="56"/>
        <v>Y</v>
      </c>
      <c r="V1752" s="1" t="str">
        <f t="shared" si="57"/>
        <v>Y</v>
      </c>
      <c r="X1752" s="1" t="s">
        <v>5813</v>
      </c>
      <c r="AB1752" s="1" t="e">
        <v>#N/A</v>
      </c>
    </row>
    <row r="1753" spans="1:31" x14ac:dyDescent="0.4">
      <c r="A1753" s="1">
        <v>114045733</v>
      </c>
      <c r="B1753" s="1" t="s">
        <v>10</v>
      </c>
      <c r="C1753" s="1" t="s">
        <v>5946</v>
      </c>
      <c r="D1753" s="1">
        <v>525</v>
      </c>
      <c r="E1753" s="1" t="s">
        <v>5830</v>
      </c>
      <c r="F1753" s="1">
        <v>8</v>
      </c>
      <c r="G1753" s="1" t="s">
        <v>1637</v>
      </c>
      <c r="H1753" s="1" t="s">
        <v>7931</v>
      </c>
      <c r="I1753" s="1">
        <v>169</v>
      </c>
      <c r="J1753" s="1" t="s">
        <v>1637</v>
      </c>
      <c r="K1753" s="5">
        <v>169</v>
      </c>
      <c r="L1753" s="5">
        <v>6.917749350824097E-2</v>
      </c>
      <c r="M1753" s="12">
        <v>0.40738696967450311</v>
      </c>
      <c r="N1753" s="12">
        <v>0.2228140182293985</v>
      </c>
      <c r="O1753" s="1" t="s">
        <v>9</v>
      </c>
      <c r="P1753" s="1">
        <v>0.20230548170000001</v>
      </c>
      <c r="Q1753" s="1" t="s">
        <v>4734</v>
      </c>
      <c r="S1753" s="1" t="e">
        <v>#N/A</v>
      </c>
      <c r="T1753" s="1" t="s">
        <v>4735</v>
      </c>
      <c r="U1753" s="1" t="str">
        <f t="shared" si="56"/>
        <v>N</v>
      </c>
      <c r="V1753" s="1" t="str">
        <f t="shared" si="57"/>
        <v>N</v>
      </c>
      <c r="X1753" s="1" t="s">
        <v>9</v>
      </c>
      <c r="AB1753" s="1" t="s">
        <v>5813</v>
      </c>
    </row>
    <row r="1754" spans="1:31" x14ac:dyDescent="0.4">
      <c r="A1754" s="1">
        <v>519164644</v>
      </c>
      <c r="B1754" s="1" t="s">
        <v>1756</v>
      </c>
      <c r="C1754" s="1" t="s">
        <v>5946</v>
      </c>
      <c r="D1754" s="1">
        <v>525</v>
      </c>
      <c r="E1754" s="1" t="s">
        <v>5830</v>
      </c>
      <c r="F1754" s="1">
        <v>8</v>
      </c>
      <c r="G1754" s="1" t="s">
        <v>1637</v>
      </c>
      <c r="H1754" s="1" t="s">
        <v>7928</v>
      </c>
      <c r="I1754" s="1">
        <v>169</v>
      </c>
      <c r="J1754" s="6" t="s">
        <v>1637</v>
      </c>
      <c r="K1754" s="5">
        <v>169</v>
      </c>
      <c r="L1754" s="5">
        <v>7.6861610583511108E-3</v>
      </c>
      <c r="M1754" s="12">
        <v>0.39565754469792302</v>
      </c>
      <c r="N1754" s="12">
        <v>0.36103412974087423</v>
      </c>
      <c r="O1754" s="1" t="s">
        <v>21</v>
      </c>
      <c r="P1754" s="1">
        <v>0.74197528719999895</v>
      </c>
      <c r="Q1754" s="1" t="s">
        <v>3298</v>
      </c>
      <c r="S1754" s="1" t="e">
        <v>#N/A</v>
      </c>
      <c r="T1754" s="1" t="s">
        <v>3299</v>
      </c>
      <c r="U1754" s="1" t="str">
        <f t="shared" si="56"/>
        <v>N</v>
      </c>
      <c r="V1754" s="1" t="str">
        <f t="shared" si="57"/>
        <v>N</v>
      </c>
      <c r="X1754" s="1" t="s">
        <v>5813</v>
      </c>
      <c r="Y1754" s="1" t="s">
        <v>6136</v>
      </c>
      <c r="AB1754" s="1" t="e">
        <v>#N/A</v>
      </c>
    </row>
    <row r="1755" spans="1:31" x14ac:dyDescent="0.4">
      <c r="A1755" s="1">
        <v>304947804</v>
      </c>
      <c r="B1755" s="1" t="s">
        <v>1636</v>
      </c>
      <c r="C1755" s="1" t="s">
        <v>5946</v>
      </c>
      <c r="D1755" s="1">
        <v>525</v>
      </c>
      <c r="E1755" s="1" t="s">
        <v>5830</v>
      </c>
      <c r="F1755" s="1">
        <v>8</v>
      </c>
      <c r="G1755" s="1" t="s">
        <v>1637</v>
      </c>
      <c r="H1755" s="1" t="s">
        <v>7929</v>
      </c>
      <c r="I1755" s="1">
        <v>169</v>
      </c>
      <c r="J1755" s="1" t="s">
        <v>1637</v>
      </c>
      <c r="K1755" s="5">
        <v>169</v>
      </c>
      <c r="L1755" s="5">
        <v>9.4362582695217065E-2</v>
      </c>
      <c r="M1755" s="12">
        <v>0.57556848963559371</v>
      </c>
      <c r="N1755" s="12">
        <v>0.15458173338805037</v>
      </c>
      <c r="O1755" s="1" t="s">
        <v>21</v>
      </c>
      <c r="P1755" s="1">
        <v>2.2240264648000001</v>
      </c>
      <c r="Q1755" s="1" t="s">
        <v>1902</v>
      </c>
      <c r="S1755" s="1" t="e">
        <v>#N/A</v>
      </c>
      <c r="T1755" s="1" t="s">
        <v>1903</v>
      </c>
      <c r="U1755" s="1" t="str">
        <f t="shared" si="56"/>
        <v>Y</v>
      </c>
      <c r="V1755" s="1" t="str">
        <f t="shared" si="57"/>
        <v>N</v>
      </c>
      <c r="X1755" s="1" t="s">
        <v>9</v>
      </c>
      <c r="Y1755" s="1" t="s">
        <v>6018</v>
      </c>
      <c r="AB1755" s="1" t="e">
        <v>#N/A</v>
      </c>
    </row>
    <row r="1756" spans="1:31" x14ac:dyDescent="0.4">
      <c r="A1756" s="1">
        <v>581350498</v>
      </c>
      <c r="B1756" s="1" t="s">
        <v>1636</v>
      </c>
      <c r="C1756" s="1" t="s">
        <v>5946</v>
      </c>
      <c r="D1756" s="1">
        <v>525</v>
      </c>
      <c r="E1756" s="1" t="s">
        <v>5830</v>
      </c>
      <c r="F1756" s="1">
        <v>8</v>
      </c>
      <c r="G1756" s="1" t="s">
        <v>1637</v>
      </c>
      <c r="H1756" s="1" t="s">
        <v>7930</v>
      </c>
      <c r="I1756" s="1">
        <v>169</v>
      </c>
      <c r="J1756" s="1" t="s">
        <v>1637</v>
      </c>
      <c r="K1756" s="5">
        <v>169</v>
      </c>
      <c r="L1756" s="5">
        <v>0.13482960395514862</v>
      </c>
      <c r="M1756" s="12">
        <v>0.42563262901143073</v>
      </c>
      <c r="N1756" s="12">
        <v>0.17754647753740421</v>
      </c>
      <c r="O1756" s="1" t="s">
        <v>9</v>
      </c>
      <c r="P1756" s="1">
        <v>2.7038150607999998</v>
      </c>
      <c r="Q1756" s="1" t="s">
        <v>1638</v>
      </c>
      <c r="S1756" s="1" t="e">
        <v>#N/A</v>
      </c>
      <c r="T1756" s="1" t="s">
        <v>1639</v>
      </c>
      <c r="U1756" s="1" t="str">
        <f t="shared" si="56"/>
        <v>N</v>
      </c>
      <c r="V1756" s="1" t="str">
        <f t="shared" si="57"/>
        <v>N</v>
      </c>
      <c r="X1756" s="1" t="s">
        <v>9</v>
      </c>
      <c r="Y1756" s="1" t="s">
        <v>6018</v>
      </c>
      <c r="AB1756" s="1" t="e">
        <v>#N/A</v>
      </c>
    </row>
    <row r="1757" spans="1:31" x14ac:dyDescent="0.4">
      <c r="A1757" s="1">
        <v>292208876</v>
      </c>
      <c r="B1757" s="1" t="s">
        <v>1643</v>
      </c>
      <c r="C1757" s="1" t="s">
        <v>5946</v>
      </c>
      <c r="D1757" s="1">
        <v>541</v>
      </c>
      <c r="E1757" s="1" t="s">
        <v>5827</v>
      </c>
      <c r="F1757" s="1">
        <v>1</v>
      </c>
      <c r="G1757" s="1" t="s">
        <v>3226</v>
      </c>
      <c r="H1757" s="1" t="s">
        <v>332</v>
      </c>
      <c r="I1757" s="1">
        <v>41</v>
      </c>
      <c r="J1757" s="1" t="s">
        <v>3226</v>
      </c>
      <c r="K1757" s="5">
        <v>41</v>
      </c>
      <c r="L1757" s="5">
        <v>6.5181253945202522E-2</v>
      </c>
      <c r="M1757" s="12">
        <v>0.76723561948135088</v>
      </c>
      <c r="N1757" s="12">
        <v>0.22910761918247721</v>
      </c>
      <c r="O1757" s="1" t="s">
        <v>21</v>
      </c>
      <c r="P1757" s="1">
        <v>0.63206859100000001</v>
      </c>
      <c r="Q1757" s="1" t="s">
        <v>3488</v>
      </c>
      <c r="S1757" s="1" t="e">
        <v>#N/A</v>
      </c>
      <c r="T1757" s="1" t="s">
        <v>3489</v>
      </c>
      <c r="U1757" s="1" t="str">
        <f t="shared" si="56"/>
        <v>N</v>
      </c>
      <c r="V1757" s="1" t="str">
        <f t="shared" si="57"/>
        <v>N</v>
      </c>
      <c r="W1757" s="1" t="s">
        <v>5813</v>
      </c>
      <c r="X1757" s="1" t="s">
        <v>5813</v>
      </c>
      <c r="AA1757" s="1" t="s">
        <v>326</v>
      </c>
      <c r="AB1757" s="1" t="e">
        <v>#N/A</v>
      </c>
    </row>
    <row r="1758" spans="1:31" x14ac:dyDescent="0.4">
      <c r="A1758" s="1">
        <v>603890605</v>
      </c>
      <c r="B1758" s="1" t="s">
        <v>2007</v>
      </c>
      <c r="C1758" s="1">
        <v>35</v>
      </c>
      <c r="D1758" s="1">
        <v>541</v>
      </c>
      <c r="E1758" s="1" t="s">
        <v>5827</v>
      </c>
      <c r="F1758" s="1">
        <v>1</v>
      </c>
      <c r="G1758" s="1" t="s">
        <v>3226</v>
      </c>
      <c r="H1758" s="1" t="s">
        <v>7490</v>
      </c>
      <c r="I1758" s="1">
        <v>41</v>
      </c>
      <c r="J1758" s="1" t="s">
        <v>3226</v>
      </c>
      <c r="K1758" s="5">
        <v>41</v>
      </c>
      <c r="L1758" s="5">
        <v>3.6617768944680704E-2</v>
      </c>
      <c r="M1758" s="12">
        <v>0.4800285975371314</v>
      </c>
      <c r="N1758" s="12">
        <v>0.24824591958982481</v>
      </c>
      <c r="O1758" s="1" t="s">
        <v>21</v>
      </c>
      <c r="P1758" s="1">
        <v>0.78226210964999998</v>
      </c>
      <c r="Q1758" s="1" t="s">
        <v>3227</v>
      </c>
      <c r="S1758" s="1" t="e">
        <v>#N/A</v>
      </c>
      <c r="T1758" s="1" t="s">
        <v>3228</v>
      </c>
      <c r="U1758" s="1" t="str">
        <f t="shared" si="56"/>
        <v>N</v>
      </c>
      <c r="V1758" s="1" t="str">
        <f t="shared" si="57"/>
        <v>N</v>
      </c>
      <c r="W1758" s="1" t="s">
        <v>5813</v>
      </c>
      <c r="X1758" s="1" t="s">
        <v>5813</v>
      </c>
      <c r="AA1758" s="1" t="s">
        <v>5817</v>
      </c>
      <c r="AB1758" s="1" t="e">
        <v>#N/A</v>
      </c>
    </row>
    <row r="1759" spans="1:31" x14ac:dyDescent="0.4">
      <c r="A1759" s="1">
        <v>520336173</v>
      </c>
      <c r="B1759" s="1" t="s">
        <v>1756</v>
      </c>
      <c r="C1759" s="1" t="s">
        <v>5946</v>
      </c>
      <c r="D1759" s="1">
        <v>1</v>
      </c>
      <c r="E1759" s="1" t="s">
        <v>5830</v>
      </c>
      <c r="F1759" s="1">
        <v>8</v>
      </c>
      <c r="G1759" s="1" t="s">
        <v>2085</v>
      </c>
      <c r="H1759" s="1" t="s">
        <v>7932</v>
      </c>
      <c r="I1759" s="1">
        <v>171</v>
      </c>
      <c r="J1759" s="6" t="s">
        <v>2085</v>
      </c>
      <c r="K1759" s="5">
        <v>171</v>
      </c>
      <c r="L1759" s="5">
        <v>1.2887210303124064E-2</v>
      </c>
      <c r="M1759" s="12">
        <v>0.41209802781852406</v>
      </c>
      <c r="N1759" s="12">
        <v>0.2789697345614412</v>
      </c>
      <c r="O1759" s="1" t="s">
        <v>9</v>
      </c>
      <c r="P1759" s="1">
        <v>1.9645782072</v>
      </c>
      <c r="Q1759" s="1" t="s">
        <v>2086</v>
      </c>
      <c r="R1759" s="1" t="s">
        <v>5813</v>
      </c>
      <c r="S1759" s="1" t="e">
        <v>#N/A</v>
      </c>
      <c r="T1759" s="1" t="s">
        <v>2087</v>
      </c>
      <c r="U1759" s="1" t="str">
        <f t="shared" si="56"/>
        <v>N</v>
      </c>
      <c r="V1759" s="1" t="str">
        <f t="shared" si="57"/>
        <v>N</v>
      </c>
      <c r="X1759" s="1" t="s">
        <v>5813</v>
      </c>
      <c r="Y1759" s="1" t="s">
        <v>6136</v>
      </c>
      <c r="AB1759" s="1" t="e">
        <v>#N/A</v>
      </c>
    </row>
    <row r="1760" spans="1:31" x14ac:dyDescent="0.4">
      <c r="A1760" s="1">
        <v>126653015</v>
      </c>
      <c r="B1760" s="1" t="s">
        <v>10</v>
      </c>
      <c r="C1760" s="1" t="s">
        <v>5946</v>
      </c>
      <c r="D1760" s="1">
        <v>566</v>
      </c>
      <c r="E1760" s="1" t="s">
        <v>5829</v>
      </c>
      <c r="F1760" s="1">
        <v>2</v>
      </c>
      <c r="G1760" s="1" t="s">
        <v>909</v>
      </c>
      <c r="H1760" s="1">
        <v>0</v>
      </c>
      <c r="I1760" s="1">
        <v>54</v>
      </c>
      <c r="J1760" s="1" t="s">
        <v>909</v>
      </c>
      <c r="K1760" s="5">
        <v>54</v>
      </c>
      <c r="L1760" s="5">
        <v>0.22468792831393336</v>
      </c>
      <c r="M1760" s="12">
        <v>0.99528451073502266</v>
      </c>
      <c r="N1760" s="12">
        <v>3.3619754169345126E-3</v>
      </c>
      <c r="O1760" s="1" t="s">
        <v>9</v>
      </c>
      <c r="P1760" s="1">
        <v>5.0869988616999997</v>
      </c>
      <c r="Q1760" s="1" t="s">
        <v>910</v>
      </c>
      <c r="S1760" s="1" t="e">
        <v>#N/A</v>
      </c>
      <c r="T1760" s="1" t="s">
        <v>911</v>
      </c>
      <c r="U1760" s="1" t="str">
        <f t="shared" si="56"/>
        <v>Y</v>
      </c>
      <c r="V1760" s="1" t="str">
        <f t="shared" si="57"/>
        <v>Y</v>
      </c>
      <c r="X1760" s="1" t="s">
        <v>5813</v>
      </c>
      <c r="AB1760" s="1" t="s">
        <v>5813</v>
      </c>
    </row>
    <row r="1761" spans="1:28" x14ac:dyDescent="0.4">
      <c r="A1761" s="1">
        <v>167212217</v>
      </c>
      <c r="B1761" s="1" t="s">
        <v>93</v>
      </c>
      <c r="C1761" s="1" t="s">
        <v>5946</v>
      </c>
      <c r="D1761" s="1">
        <v>222</v>
      </c>
      <c r="E1761" s="1" t="s">
        <v>5835</v>
      </c>
      <c r="F1761" s="1">
        <v>11</v>
      </c>
      <c r="G1761" s="1" t="s">
        <v>2302</v>
      </c>
      <c r="H1761" s="1" t="s">
        <v>8368</v>
      </c>
      <c r="I1761" s="1">
        <v>297</v>
      </c>
      <c r="J1761" s="1" t="s">
        <v>2302</v>
      </c>
      <c r="K1761" s="5">
        <v>297</v>
      </c>
      <c r="L1761" s="5">
        <v>4.1101691119726412E-2</v>
      </c>
      <c r="M1761" s="12">
        <v>0.25655988142392744</v>
      </c>
      <c r="N1761" s="12">
        <v>0.22772304788470932</v>
      </c>
      <c r="O1761" s="1" t="s">
        <v>21</v>
      </c>
      <c r="P1761" s="1">
        <v>1.6534113903999901</v>
      </c>
      <c r="Q1761" s="1" t="s">
        <v>2303</v>
      </c>
      <c r="S1761" s="1" t="e">
        <v>#N/A</v>
      </c>
      <c r="T1761" s="1" t="s">
        <v>2304</v>
      </c>
      <c r="U1761" s="1" t="str">
        <f t="shared" si="56"/>
        <v>N</v>
      </c>
      <c r="V1761" s="1" t="str">
        <f t="shared" si="57"/>
        <v>N</v>
      </c>
      <c r="X1761" s="1" t="s">
        <v>5813</v>
      </c>
      <c r="Y1761" s="1" t="s">
        <v>6346</v>
      </c>
      <c r="AB1761" s="1" t="e">
        <v>#N/A</v>
      </c>
    </row>
    <row r="1762" spans="1:28" x14ac:dyDescent="0.4">
      <c r="A1762" s="1">
        <v>168227692</v>
      </c>
      <c r="B1762" s="1" t="s">
        <v>93</v>
      </c>
      <c r="C1762" s="1" t="s">
        <v>5946</v>
      </c>
      <c r="D1762" s="1">
        <v>222</v>
      </c>
      <c r="E1762" s="1" t="s">
        <v>5835</v>
      </c>
      <c r="F1762" s="1">
        <v>11</v>
      </c>
      <c r="G1762" s="1" t="s">
        <v>2302</v>
      </c>
      <c r="H1762" s="1" t="s">
        <v>1550</v>
      </c>
      <c r="I1762" s="1">
        <v>297</v>
      </c>
      <c r="J1762" s="1" t="s">
        <v>2302</v>
      </c>
      <c r="K1762" s="5">
        <v>297</v>
      </c>
      <c r="L1762" s="5">
        <v>5.9479942108405254E-3</v>
      </c>
      <c r="M1762" s="12">
        <v>0.44271209447392507</v>
      </c>
      <c r="N1762" s="12">
        <v>0.35991237324985131</v>
      </c>
      <c r="O1762" s="1" t="s">
        <v>9</v>
      </c>
      <c r="P1762" s="1">
        <v>0.27938425059999999</v>
      </c>
      <c r="Q1762" s="1" t="s">
        <v>4364</v>
      </c>
      <c r="S1762" s="1" t="e">
        <v>#N/A</v>
      </c>
      <c r="T1762" s="1" t="s">
        <v>4365</v>
      </c>
      <c r="U1762" s="1" t="str">
        <f t="shared" si="56"/>
        <v>N</v>
      </c>
      <c r="V1762" s="1" t="str">
        <f t="shared" si="57"/>
        <v>N</v>
      </c>
      <c r="X1762" s="1" t="s">
        <v>5813</v>
      </c>
      <c r="AB1762" s="1" t="e">
        <v>#N/A</v>
      </c>
    </row>
    <row r="1763" spans="1:28" x14ac:dyDescent="0.4">
      <c r="A1763" s="1">
        <v>480689656</v>
      </c>
      <c r="B1763" s="1" t="s">
        <v>974</v>
      </c>
      <c r="C1763" s="1">
        <v>35</v>
      </c>
      <c r="D1763" s="1">
        <v>202</v>
      </c>
      <c r="E1763" s="1" t="s">
        <v>5835</v>
      </c>
      <c r="F1763" s="1">
        <v>11</v>
      </c>
      <c r="G1763" s="1" t="s">
        <v>833</v>
      </c>
      <c r="H1763" s="1" t="s">
        <v>8358</v>
      </c>
      <c r="I1763" s="1">
        <v>289</v>
      </c>
      <c r="J1763" s="6" t="s">
        <v>5913</v>
      </c>
      <c r="K1763" s="6">
        <v>251</v>
      </c>
      <c r="L1763" s="5">
        <v>8.9499294219083994E-2</v>
      </c>
      <c r="M1763" s="12">
        <v>0.21600648718722112</v>
      </c>
      <c r="N1763" s="12">
        <v>0.16115457865727423</v>
      </c>
      <c r="O1763" s="1" t="s">
        <v>9</v>
      </c>
      <c r="P1763" s="1">
        <v>4.7185918863999996</v>
      </c>
      <c r="Q1763" s="1" t="s">
        <v>975</v>
      </c>
      <c r="S1763" s="1" t="e">
        <v>#N/A</v>
      </c>
      <c r="T1763" s="1" t="s">
        <v>976</v>
      </c>
      <c r="U1763" s="1" t="str">
        <f t="shared" si="56"/>
        <v>N</v>
      </c>
      <c r="V1763" s="1" t="str">
        <f t="shared" si="57"/>
        <v>N</v>
      </c>
      <c r="X1763" s="1" t="s">
        <v>5813</v>
      </c>
      <c r="Y1763" s="1" t="s">
        <v>6342</v>
      </c>
      <c r="AB1763" s="1" t="e">
        <v>#N/A</v>
      </c>
    </row>
    <row r="1764" spans="1:28" x14ac:dyDescent="0.4">
      <c r="A1764" s="1">
        <v>287950390</v>
      </c>
      <c r="B1764" s="1" t="s">
        <v>1171</v>
      </c>
      <c r="C1764" s="1" t="s">
        <v>5946</v>
      </c>
      <c r="D1764" s="1">
        <v>581</v>
      </c>
      <c r="E1764" s="1" t="s">
        <v>5833</v>
      </c>
      <c r="F1764" s="1">
        <v>6</v>
      </c>
      <c r="G1764" s="1" t="s">
        <v>3210</v>
      </c>
      <c r="H1764" s="1" t="s">
        <v>7820</v>
      </c>
      <c r="I1764" s="1">
        <v>97</v>
      </c>
      <c r="J1764" s="1" t="s">
        <v>3210</v>
      </c>
      <c r="K1764" s="5">
        <v>97</v>
      </c>
      <c r="L1764" s="5">
        <v>4.6148498866260691E-2</v>
      </c>
      <c r="M1764" s="12">
        <v>0.31705618621318049</v>
      </c>
      <c r="N1764" s="12">
        <v>0.28575542268918935</v>
      </c>
      <c r="O1764" s="1" t="s">
        <v>21</v>
      </c>
      <c r="P1764" s="1">
        <v>0.36248509499999998</v>
      </c>
      <c r="Q1764" s="1" t="s">
        <v>4117</v>
      </c>
      <c r="S1764" s="1" t="e">
        <v>#N/A</v>
      </c>
      <c r="T1764" s="1" t="s">
        <v>4118</v>
      </c>
      <c r="U1764" s="1" t="str">
        <f t="shared" si="56"/>
        <v>N</v>
      </c>
      <c r="V1764" s="1" t="str">
        <f t="shared" si="57"/>
        <v>N</v>
      </c>
      <c r="X1764" s="1" t="s">
        <v>5813</v>
      </c>
      <c r="Y1764" s="1" t="s">
        <v>6192</v>
      </c>
      <c r="AB1764" s="1" t="e">
        <v>#N/A</v>
      </c>
    </row>
    <row r="1765" spans="1:28" x14ac:dyDescent="0.4">
      <c r="A1765" s="1">
        <v>182341627</v>
      </c>
      <c r="B1765" s="1" t="s">
        <v>939</v>
      </c>
      <c r="C1765" s="1" t="s">
        <v>5946</v>
      </c>
      <c r="D1765" s="1">
        <v>581</v>
      </c>
      <c r="E1765" s="1" t="s">
        <v>5833</v>
      </c>
      <c r="F1765" s="1">
        <v>6</v>
      </c>
      <c r="G1765" s="1" t="s">
        <v>3210</v>
      </c>
      <c r="H1765" s="1" t="s">
        <v>7819</v>
      </c>
      <c r="I1765" s="1">
        <v>97</v>
      </c>
      <c r="J1765" s="1" t="s">
        <v>3210</v>
      </c>
      <c r="K1765" s="5">
        <v>97</v>
      </c>
      <c r="L1765" s="5">
        <v>4.1739596557346971E-2</v>
      </c>
      <c r="M1765" s="12">
        <v>0.49413332545423266</v>
      </c>
      <c r="N1765" s="12">
        <v>0.23142908135751225</v>
      </c>
      <c r="O1765" s="1" t="s">
        <v>21</v>
      </c>
      <c r="P1765" s="1">
        <v>0.79140238099999904</v>
      </c>
      <c r="Q1765" s="1" t="s">
        <v>3211</v>
      </c>
      <c r="S1765" s="1" t="e">
        <v>#N/A</v>
      </c>
      <c r="T1765" s="1" t="s">
        <v>3212</v>
      </c>
      <c r="U1765" s="1" t="str">
        <f t="shared" si="56"/>
        <v>N</v>
      </c>
      <c r="V1765" s="1" t="str">
        <f t="shared" si="57"/>
        <v>N</v>
      </c>
      <c r="X1765" s="1" t="s">
        <v>9</v>
      </c>
      <c r="Y1765" s="1" t="s">
        <v>5986</v>
      </c>
      <c r="AB1765" s="1" t="e">
        <v>#N/A</v>
      </c>
    </row>
    <row r="1766" spans="1:28" x14ac:dyDescent="0.4">
      <c r="A1766" s="1">
        <v>557972433</v>
      </c>
      <c r="B1766" s="1" t="s">
        <v>1636</v>
      </c>
      <c r="C1766" s="1" t="s">
        <v>5946</v>
      </c>
      <c r="D1766" s="1">
        <v>589</v>
      </c>
      <c r="E1766" s="1" t="s">
        <v>5829</v>
      </c>
      <c r="F1766" s="1">
        <v>2</v>
      </c>
      <c r="G1766" s="1" t="s">
        <v>415</v>
      </c>
      <c r="H1766" s="1">
        <v>0</v>
      </c>
      <c r="I1766" s="1">
        <v>47</v>
      </c>
      <c r="J1766" s="1" t="s">
        <v>415</v>
      </c>
      <c r="K1766" s="5">
        <v>47</v>
      </c>
      <c r="L1766" s="5">
        <v>3.4607638294275435E-3</v>
      </c>
      <c r="M1766" s="12">
        <v>0.99999979464719679</v>
      </c>
      <c r="N1766" s="12">
        <v>2.053528032367573E-7</v>
      </c>
      <c r="O1766" s="1" t="s">
        <v>21</v>
      </c>
      <c r="P1766" s="1">
        <v>7.2722041700000004E-2</v>
      </c>
      <c r="Q1766" s="1" t="s">
        <v>5522</v>
      </c>
      <c r="S1766" s="1" t="e">
        <v>#N/A</v>
      </c>
      <c r="T1766" s="1" t="s">
        <v>5523</v>
      </c>
      <c r="U1766" s="1" t="str">
        <f t="shared" si="56"/>
        <v>Y</v>
      </c>
      <c r="V1766" s="1" t="str">
        <f t="shared" si="57"/>
        <v>Y</v>
      </c>
      <c r="X1766" s="1" t="s">
        <v>5813</v>
      </c>
      <c r="Y1766" s="1" t="s">
        <v>6145</v>
      </c>
      <c r="Z1766" s="1" t="s">
        <v>5812</v>
      </c>
      <c r="AB1766" s="1" t="e">
        <v>#N/A</v>
      </c>
    </row>
    <row r="1767" spans="1:28" x14ac:dyDescent="0.4">
      <c r="A1767" s="1">
        <v>267397226</v>
      </c>
      <c r="B1767" s="1" t="s">
        <v>4802</v>
      </c>
      <c r="C1767" s="1" t="s">
        <v>5946</v>
      </c>
      <c r="D1767" s="1">
        <v>614</v>
      </c>
      <c r="E1767" s="1" t="s">
        <v>5830</v>
      </c>
      <c r="F1767" s="1">
        <v>8</v>
      </c>
      <c r="G1767" s="1" t="s">
        <v>262</v>
      </c>
      <c r="H1767" s="1" t="s">
        <v>8043</v>
      </c>
      <c r="I1767" s="1">
        <v>185</v>
      </c>
      <c r="J1767" s="1" t="s">
        <v>262</v>
      </c>
      <c r="K1767" s="5">
        <v>185</v>
      </c>
      <c r="L1767" s="5">
        <v>5.8118960076514892E-3</v>
      </c>
      <c r="M1767" s="12">
        <v>0.54866538639918583</v>
      </c>
      <c r="N1767" s="12">
        <v>0.24279649360849459</v>
      </c>
      <c r="O1767" s="1" t="s">
        <v>21</v>
      </c>
      <c r="P1767" s="1">
        <v>6.4980441050000004E-2</v>
      </c>
      <c r="Q1767" s="1" t="s">
        <v>5584</v>
      </c>
      <c r="S1767" s="1" t="e">
        <v>#N/A</v>
      </c>
      <c r="T1767" s="1" t="s">
        <v>5585</v>
      </c>
      <c r="U1767" s="1" t="str">
        <f t="shared" si="56"/>
        <v>N</v>
      </c>
      <c r="V1767" s="1" t="str">
        <f t="shared" si="57"/>
        <v>N</v>
      </c>
      <c r="X1767" s="1" t="s">
        <v>5813</v>
      </c>
      <c r="Y1767" s="1" t="s">
        <v>6130</v>
      </c>
      <c r="Z1767" s="1" t="s">
        <v>7012</v>
      </c>
      <c r="AB1767" s="1" t="e">
        <v>#N/A</v>
      </c>
    </row>
    <row r="1768" spans="1:28" x14ac:dyDescent="0.4">
      <c r="A1768" s="1">
        <v>176888661</v>
      </c>
      <c r="B1768" s="1" t="s">
        <v>157</v>
      </c>
      <c r="C1768" s="1" t="s">
        <v>5946</v>
      </c>
      <c r="D1768" s="1">
        <v>614</v>
      </c>
      <c r="E1768" s="1" t="s">
        <v>5830</v>
      </c>
      <c r="F1768" s="1">
        <v>8</v>
      </c>
      <c r="G1768" s="1" t="s">
        <v>262</v>
      </c>
      <c r="H1768" s="1" t="s">
        <v>8044</v>
      </c>
      <c r="I1768" s="1">
        <v>185</v>
      </c>
      <c r="J1768" s="1" t="s">
        <v>262</v>
      </c>
      <c r="K1768" s="5">
        <v>185</v>
      </c>
      <c r="L1768" s="5">
        <v>0.41904479933975153</v>
      </c>
      <c r="M1768" s="12">
        <v>0.51755774165844726</v>
      </c>
      <c r="N1768" s="12">
        <v>0.37635923569148122</v>
      </c>
      <c r="O1768" s="1" t="s">
        <v>21</v>
      </c>
      <c r="P1768" s="1">
        <v>10.7591775872</v>
      </c>
      <c r="Q1768" s="1" t="s">
        <v>263</v>
      </c>
      <c r="S1768" s="1" t="e">
        <v>#N/A</v>
      </c>
      <c r="T1768" s="1" t="s">
        <v>264</v>
      </c>
      <c r="U1768" s="1" t="str">
        <f t="shared" si="56"/>
        <v>N</v>
      </c>
      <c r="V1768" s="1" t="str">
        <f t="shared" si="57"/>
        <v>N</v>
      </c>
      <c r="X1768" s="1" t="s">
        <v>9</v>
      </c>
      <c r="Y1768" s="1" t="s">
        <v>5984</v>
      </c>
      <c r="AB1768" s="1" t="e">
        <v>#N/A</v>
      </c>
    </row>
    <row r="1769" spans="1:28" x14ac:dyDescent="0.4">
      <c r="A1769" s="1">
        <v>264248605</v>
      </c>
      <c r="B1769" s="1" t="s">
        <v>157</v>
      </c>
      <c r="C1769" s="1" t="s">
        <v>5946</v>
      </c>
      <c r="D1769" s="1">
        <v>614</v>
      </c>
      <c r="E1769" s="1" t="s">
        <v>5830</v>
      </c>
      <c r="F1769" s="1">
        <v>8</v>
      </c>
      <c r="G1769" s="1" t="s">
        <v>262</v>
      </c>
      <c r="H1769" s="1" t="s">
        <v>8045</v>
      </c>
      <c r="I1769" s="1">
        <v>185</v>
      </c>
      <c r="J1769" s="1" t="s">
        <v>262</v>
      </c>
      <c r="K1769" s="5">
        <v>185</v>
      </c>
      <c r="L1769" s="5">
        <v>0.42849768198487942</v>
      </c>
      <c r="M1769" s="12">
        <v>0.42820321909343184</v>
      </c>
      <c r="N1769" s="12">
        <v>0.3784242100187627</v>
      </c>
      <c r="O1769" s="1" t="s">
        <v>21</v>
      </c>
      <c r="P1769" s="1">
        <v>10.1415047552</v>
      </c>
      <c r="Q1769" s="1" t="s">
        <v>294</v>
      </c>
      <c r="S1769" s="1" t="e">
        <v>#N/A</v>
      </c>
      <c r="T1769" s="1" t="s">
        <v>295</v>
      </c>
      <c r="U1769" s="1" t="str">
        <f t="shared" si="56"/>
        <v>N</v>
      </c>
      <c r="V1769" s="1" t="str">
        <f t="shared" si="57"/>
        <v>N</v>
      </c>
      <c r="X1769" s="1" t="s">
        <v>9</v>
      </c>
      <c r="Y1769" s="1" t="s">
        <v>5984</v>
      </c>
      <c r="AB1769" s="1" t="e">
        <v>#N/A</v>
      </c>
    </row>
    <row r="1770" spans="1:28" x14ac:dyDescent="0.4">
      <c r="A1770" s="1">
        <v>551756337</v>
      </c>
      <c r="B1770" s="1" t="s">
        <v>2319</v>
      </c>
      <c r="C1770" s="1">
        <v>45</v>
      </c>
      <c r="D1770" s="1">
        <v>614</v>
      </c>
      <c r="E1770" s="1" t="s">
        <v>5830</v>
      </c>
      <c r="F1770" s="1">
        <v>8</v>
      </c>
      <c r="G1770" s="1" t="s">
        <v>262</v>
      </c>
      <c r="H1770" s="1" t="s">
        <v>8047</v>
      </c>
      <c r="I1770" s="1">
        <v>185</v>
      </c>
      <c r="J1770" s="1" t="s">
        <v>262</v>
      </c>
      <c r="K1770" s="5">
        <v>185</v>
      </c>
      <c r="L1770" s="5">
        <v>4.3084618656371941E-2</v>
      </c>
      <c r="M1770" s="12">
        <v>0.83004425976765395</v>
      </c>
      <c r="N1770" s="12">
        <v>9.1547482703938352E-2</v>
      </c>
      <c r="O1770" s="1" t="s">
        <v>9</v>
      </c>
      <c r="P1770" s="1">
        <v>0.30107077105000002</v>
      </c>
      <c r="Q1770" s="1" t="s">
        <v>4290</v>
      </c>
      <c r="R1770" s="1" t="s">
        <v>5813</v>
      </c>
      <c r="S1770" s="1" t="e">
        <v>#N/A</v>
      </c>
      <c r="T1770" s="1" t="s">
        <v>4291</v>
      </c>
      <c r="U1770" s="1" t="str">
        <f t="shared" si="56"/>
        <v>Y</v>
      </c>
      <c r="V1770" s="1" t="str">
        <f t="shared" si="57"/>
        <v>Y</v>
      </c>
      <c r="X1770" s="1" t="s">
        <v>5813</v>
      </c>
      <c r="AB1770" s="1" t="e">
        <v>#N/A</v>
      </c>
    </row>
    <row r="1771" spans="1:28" x14ac:dyDescent="0.4">
      <c r="A1771" s="1">
        <v>547202505</v>
      </c>
      <c r="B1771" s="1" t="s">
        <v>2319</v>
      </c>
      <c r="C1771" s="1">
        <v>45</v>
      </c>
      <c r="D1771" s="1">
        <v>614</v>
      </c>
      <c r="E1771" s="1" t="s">
        <v>5830</v>
      </c>
      <c r="F1771" s="1">
        <v>8</v>
      </c>
      <c r="G1771" s="1" t="s">
        <v>262</v>
      </c>
      <c r="H1771" s="1" t="s">
        <v>8048</v>
      </c>
      <c r="I1771" s="1">
        <v>185</v>
      </c>
      <c r="J1771" s="1" t="s">
        <v>262</v>
      </c>
      <c r="K1771" s="5">
        <v>185</v>
      </c>
      <c r="L1771" s="5">
        <v>0.15983706572575568</v>
      </c>
      <c r="M1771" s="12">
        <v>0.69468008747427246</v>
      </c>
      <c r="N1771" s="12">
        <v>0.11499632667517176</v>
      </c>
      <c r="O1771" s="1" t="s">
        <v>21</v>
      </c>
      <c r="P1771" s="1">
        <v>1.6399055008000001</v>
      </c>
      <c r="Q1771" s="1" t="s">
        <v>2320</v>
      </c>
      <c r="S1771" s="1" t="e">
        <v>#N/A</v>
      </c>
      <c r="T1771" s="1" t="s">
        <v>2321</v>
      </c>
      <c r="U1771" s="1" t="str">
        <f t="shared" si="56"/>
        <v>Y</v>
      </c>
      <c r="V1771" s="1" t="str">
        <f t="shared" si="57"/>
        <v>N</v>
      </c>
      <c r="X1771" s="1" t="s">
        <v>5813</v>
      </c>
      <c r="AB1771" s="1" t="e">
        <v>#N/A</v>
      </c>
    </row>
    <row r="1772" spans="1:28" x14ac:dyDescent="0.4">
      <c r="A1772" s="1">
        <v>304948510</v>
      </c>
      <c r="B1772" s="1" t="s">
        <v>1437</v>
      </c>
      <c r="C1772" s="1" t="s">
        <v>5946</v>
      </c>
      <c r="D1772" s="1">
        <v>614</v>
      </c>
      <c r="E1772" s="1" t="s">
        <v>5830</v>
      </c>
      <c r="F1772" s="1">
        <v>8</v>
      </c>
      <c r="G1772" s="1" t="s">
        <v>262</v>
      </c>
      <c r="H1772" s="1" t="s">
        <v>8046</v>
      </c>
      <c r="I1772" s="1">
        <v>185</v>
      </c>
      <c r="J1772" s="6" t="s">
        <v>50</v>
      </c>
      <c r="K1772" s="6">
        <v>176</v>
      </c>
      <c r="L1772" s="5">
        <v>0.13698853274685024</v>
      </c>
      <c r="M1772" s="12">
        <v>0.50476728681941296</v>
      </c>
      <c r="N1772" s="12">
        <v>0.22018553411138297</v>
      </c>
      <c r="O1772" s="1" t="s">
        <v>9</v>
      </c>
      <c r="P1772" s="1">
        <v>1.17372934</v>
      </c>
      <c r="Q1772" s="1" t="s">
        <v>2735</v>
      </c>
      <c r="S1772" s="1" t="e">
        <v>#N/A</v>
      </c>
      <c r="T1772" s="1" t="s">
        <v>2736</v>
      </c>
      <c r="U1772" s="1" t="str">
        <f t="shared" si="56"/>
        <v>N</v>
      </c>
      <c r="V1772" s="1" t="str">
        <f t="shared" si="57"/>
        <v>N</v>
      </c>
      <c r="X1772" s="1" t="s">
        <v>9</v>
      </c>
      <c r="Y1772" s="1" t="s">
        <v>5985</v>
      </c>
      <c r="AB1772" s="1" t="e">
        <v>#N/A</v>
      </c>
    </row>
    <row r="1773" spans="1:28" x14ac:dyDescent="0.4">
      <c r="A1773" s="1">
        <v>128056535</v>
      </c>
      <c r="B1773" s="1" t="s">
        <v>10</v>
      </c>
      <c r="C1773" s="1" t="s">
        <v>5946</v>
      </c>
      <c r="D1773" s="1">
        <v>225</v>
      </c>
      <c r="E1773" s="1" t="s">
        <v>5835</v>
      </c>
      <c r="F1773" s="1">
        <v>11</v>
      </c>
      <c r="G1773" s="1" t="s">
        <v>2368</v>
      </c>
      <c r="H1773" s="1" t="s">
        <v>8359</v>
      </c>
      <c r="I1773" s="1">
        <v>290</v>
      </c>
      <c r="J1773" s="1" t="s">
        <v>2368</v>
      </c>
      <c r="K1773" s="5">
        <v>290</v>
      </c>
      <c r="L1773" s="5">
        <v>0.14549215983022501</v>
      </c>
      <c r="M1773" s="12">
        <v>0.83779487734758784</v>
      </c>
      <c r="N1773" s="12">
        <v>0.15133465250424996</v>
      </c>
      <c r="O1773" s="1" t="s">
        <v>9</v>
      </c>
      <c r="P1773" s="1">
        <v>0.95473626639999998</v>
      </c>
      <c r="Q1773" s="1" t="s">
        <v>2972</v>
      </c>
      <c r="S1773" s="1" t="e">
        <v>#N/A</v>
      </c>
      <c r="T1773" s="1" t="s">
        <v>2973</v>
      </c>
      <c r="U1773" s="1" t="str">
        <f t="shared" si="56"/>
        <v>Y</v>
      </c>
      <c r="V1773" s="1" t="str">
        <f t="shared" si="57"/>
        <v>Y</v>
      </c>
      <c r="X1773" s="1" t="s">
        <v>5813</v>
      </c>
      <c r="Y1773" s="1" t="s">
        <v>6344</v>
      </c>
      <c r="AB1773" s="1" t="s">
        <v>5813</v>
      </c>
    </row>
    <row r="1774" spans="1:28" x14ac:dyDescent="0.4">
      <c r="A1774" s="1">
        <v>114402050</v>
      </c>
      <c r="B1774" s="1" t="s">
        <v>10</v>
      </c>
      <c r="C1774" s="1" t="s">
        <v>5946</v>
      </c>
      <c r="D1774" s="1">
        <v>429</v>
      </c>
      <c r="E1774" s="1" t="s">
        <v>5835</v>
      </c>
      <c r="F1774" s="1">
        <v>11</v>
      </c>
      <c r="G1774" s="1" t="s">
        <v>1668</v>
      </c>
      <c r="H1774" s="1" t="s">
        <v>5917</v>
      </c>
      <c r="I1774" s="1">
        <v>261</v>
      </c>
      <c r="J1774" s="1" t="s">
        <v>1668</v>
      </c>
      <c r="K1774" s="5">
        <v>261</v>
      </c>
      <c r="L1774" s="5">
        <v>0.12315392961484276</v>
      </c>
      <c r="M1774" s="12">
        <v>0.99154732116060473</v>
      </c>
      <c r="N1774" s="12">
        <v>5.9378388729616717E-3</v>
      </c>
      <c r="O1774" s="1" t="s">
        <v>9</v>
      </c>
      <c r="P1774" s="1">
        <v>1.3188088536</v>
      </c>
      <c r="Q1774" s="1" t="s">
        <v>2583</v>
      </c>
      <c r="S1774" s="1" t="e">
        <v>#N/A</v>
      </c>
      <c r="T1774" s="1" t="s">
        <v>2584</v>
      </c>
      <c r="U1774" s="1" t="str">
        <f t="shared" si="56"/>
        <v>Y</v>
      </c>
      <c r="V1774" s="1" t="str">
        <f t="shared" si="57"/>
        <v>Y</v>
      </c>
      <c r="X1774" s="1" t="s">
        <v>5813</v>
      </c>
      <c r="AB1774" s="1" t="s">
        <v>5813</v>
      </c>
    </row>
    <row r="1775" spans="1:28" x14ac:dyDescent="0.4">
      <c r="A1775" s="1">
        <v>146856593</v>
      </c>
      <c r="B1775" s="1" t="s">
        <v>10</v>
      </c>
      <c r="C1775" s="1" t="s">
        <v>5946</v>
      </c>
      <c r="D1775" s="1">
        <v>429</v>
      </c>
      <c r="E1775" s="1" t="s">
        <v>5835</v>
      </c>
      <c r="F1775" s="1">
        <v>11</v>
      </c>
      <c r="G1775" s="1" t="s">
        <v>1668</v>
      </c>
      <c r="H1775" s="1" t="s">
        <v>8281</v>
      </c>
      <c r="I1775" s="1">
        <v>261</v>
      </c>
      <c r="J1775" s="1" t="s">
        <v>1668</v>
      </c>
      <c r="K1775" s="5">
        <v>261</v>
      </c>
      <c r="L1775" s="5">
        <v>1.8842220964996235E-2</v>
      </c>
      <c r="M1775" s="12">
        <v>0.93897560870704044</v>
      </c>
      <c r="N1775" s="12">
        <v>3.0383359255447218E-2</v>
      </c>
      <c r="O1775" s="1" t="s">
        <v>9</v>
      </c>
      <c r="P1775" s="1">
        <v>0.51473909549999997</v>
      </c>
      <c r="Q1775" s="1" t="s">
        <v>3713</v>
      </c>
      <c r="S1775" s="1" t="e">
        <v>#N/A</v>
      </c>
      <c r="T1775" s="1" t="s">
        <v>3714</v>
      </c>
      <c r="U1775" s="1" t="str">
        <f t="shared" si="56"/>
        <v>Y</v>
      </c>
      <c r="V1775" s="1" t="str">
        <f t="shared" si="57"/>
        <v>Y</v>
      </c>
      <c r="X1775" s="1" t="s">
        <v>5813</v>
      </c>
      <c r="AB1775" s="1" t="s">
        <v>5813</v>
      </c>
    </row>
    <row r="1776" spans="1:28" x14ac:dyDescent="0.4">
      <c r="A1776" s="1">
        <v>300237470</v>
      </c>
      <c r="B1776" s="1" t="s">
        <v>312</v>
      </c>
      <c r="C1776" s="1" t="s">
        <v>5946</v>
      </c>
      <c r="D1776" s="1">
        <v>629</v>
      </c>
      <c r="E1776" s="1" t="s">
        <v>5826</v>
      </c>
      <c r="F1776" s="1">
        <v>7</v>
      </c>
      <c r="G1776" s="1" t="s">
        <v>821</v>
      </c>
      <c r="H1776" s="1" t="s">
        <v>7492</v>
      </c>
      <c r="I1776" s="1">
        <v>100</v>
      </c>
      <c r="J1776" s="1" t="s">
        <v>821</v>
      </c>
      <c r="K1776" s="5">
        <v>100</v>
      </c>
      <c r="L1776" s="5">
        <v>5.7390575354453563E-2</v>
      </c>
      <c r="M1776" s="12">
        <v>0.52013913461634997</v>
      </c>
      <c r="N1776" s="12">
        <v>0.23100348390166664</v>
      </c>
      <c r="O1776" s="1" t="s">
        <v>21</v>
      </c>
      <c r="P1776" s="1">
        <v>0.69531212690624999</v>
      </c>
      <c r="Q1776" s="1" t="s">
        <v>3364</v>
      </c>
      <c r="S1776" s="1" t="e">
        <v>#N/A</v>
      </c>
      <c r="T1776" s="1" t="s">
        <v>3365</v>
      </c>
      <c r="U1776" s="1" t="str">
        <f t="shared" si="56"/>
        <v>N</v>
      </c>
      <c r="V1776" s="1" t="str">
        <f t="shared" si="57"/>
        <v>N</v>
      </c>
      <c r="W1776" s="1" t="s">
        <v>5813</v>
      </c>
      <c r="X1776" s="1" t="s">
        <v>5813</v>
      </c>
      <c r="Y1776" s="1" t="s">
        <v>6233</v>
      </c>
      <c r="AA1776" s="1" t="s">
        <v>5819</v>
      </c>
      <c r="AB1776" s="1" t="e">
        <v>#N/A</v>
      </c>
    </row>
    <row r="1777" spans="1:28" x14ac:dyDescent="0.4">
      <c r="A1777" s="1">
        <v>310193233</v>
      </c>
      <c r="B1777" s="1" t="s">
        <v>143</v>
      </c>
      <c r="C1777" s="1" t="s">
        <v>5946</v>
      </c>
      <c r="D1777" s="1">
        <v>629</v>
      </c>
      <c r="E1777" s="1" t="s">
        <v>5826</v>
      </c>
      <c r="F1777" s="1">
        <v>7</v>
      </c>
      <c r="G1777" s="1" t="s">
        <v>821</v>
      </c>
      <c r="H1777" s="1" t="s">
        <v>627</v>
      </c>
      <c r="I1777" s="1">
        <v>100</v>
      </c>
      <c r="J1777" s="1" t="s">
        <v>821</v>
      </c>
      <c r="K1777" s="5">
        <v>100</v>
      </c>
      <c r="L1777" s="5">
        <v>7.5168092910062913E-3</v>
      </c>
      <c r="M1777" s="12">
        <v>0.89791339499268152</v>
      </c>
      <c r="N1777" s="12">
        <v>0.10163796816710532</v>
      </c>
      <c r="O1777" s="1" t="s">
        <v>21</v>
      </c>
      <c r="P1777" s="1">
        <v>8.2738733404687501E-2</v>
      </c>
      <c r="Q1777" s="1" t="s">
        <v>5474</v>
      </c>
      <c r="S1777" s="1" t="e">
        <v>#N/A</v>
      </c>
      <c r="T1777" s="1" t="s">
        <v>5475</v>
      </c>
      <c r="U1777" s="1" t="str">
        <f t="shared" si="56"/>
        <v>Y</v>
      </c>
      <c r="V1777" s="1" t="str">
        <f t="shared" si="57"/>
        <v>Y</v>
      </c>
      <c r="W1777" s="1" t="s">
        <v>5813</v>
      </c>
      <c r="X1777" s="1" t="s">
        <v>5813</v>
      </c>
      <c r="Y1777" s="1" t="s">
        <v>6140</v>
      </c>
      <c r="AA1777" s="1" t="s">
        <v>5820</v>
      </c>
      <c r="AB1777" s="1" t="e">
        <v>#N/A</v>
      </c>
    </row>
    <row r="1778" spans="1:28" x14ac:dyDescent="0.4">
      <c r="A1778" s="1">
        <v>147215105</v>
      </c>
      <c r="B1778" s="1" t="s">
        <v>10</v>
      </c>
      <c r="C1778" s="1" t="s">
        <v>5946</v>
      </c>
      <c r="D1778" s="1">
        <v>429</v>
      </c>
      <c r="E1778" s="1" t="s">
        <v>5835</v>
      </c>
      <c r="F1778" s="1">
        <v>11</v>
      </c>
      <c r="G1778" s="1" t="s">
        <v>1668</v>
      </c>
      <c r="H1778" s="1" t="s">
        <v>8282</v>
      </c>
      <c r="I1778" s="1">
        <v>261</v>
      </c>
      <c r="J1778" s="1" t="s">
        <v>1668</v>
      </c>
      <c r="K1778" s="5">
        <v>261</v>
      </c>
      <c r="L1778" s="5">
        <v>0.23499507112812379</v>
      </c>
      <c r="M1778" s="12">
        <v>0.8546927739198944</v>
      </c>
      <c r="N1778" s="12">
        <v>6.0308499693055032E-2</v>
      </c>
      <c r="O1778" s="1" t="s">
        <v>9</v>
      </c>
      <c r="P1778" s="1">
        <v>2.5665041247999998</v>
      </c>
      <c r="Q1778" s="1" t="s">
        <v>1726</v>
      </c>
      <c r="S1778" s="1" t="e">
        <v>#N/A</v>
      </c>
      <c r="T1778" s="1" t="s">
        <v>1727</v>
      </c>
      <c r="U1778" s="1" t="str">
        <f t="shared" si="56"/>
        <v>Y</v>
      </c>
      <c r="V1778" s="1" t="str">
        <f t="shared" si="57"/>
        <v>Y</v>
      </c>
      <c r="X1778" s="1" t="s">
        <v>5813</v>
      </c>
      <c r="AB1778" s="1" t="s">
        <v>5813</v>
      </c>
    </row>
    <row r="1779" spans="1:28" x14ac:dyDescent="0.4">
      <c r="A1779" s="1">
        <v>287460307</v>
      </c>
      <c r="B1779" s="1" t="s">
        <v>325</v>
      </c>
      <c r="C1779" s="1" t="s">
        <v>5946</v>
      </c>
      <c r="D1779" s="1">
        <v>429</v>
      </c>
      <c r="E1779" s="1" t="s">
        <v>5835</v>
      </c>
      <c r="F1779" s="1">
        <v>11</v>
      </c>
      <c r="G1779" s="1" t="s">
        <v>1668</v>
      </c>
      <c r="H1779" s="1" t="s">
        <v>8281</v>
      </c>
      <c r="I1779" s="1">
        <v>261</v>
      </c>
      <c r="J1779" s="1" t="s">
        <v>1668</v>
      </c>
      <c r="K1779" s="5">
        <v>261</v>
      </c>
      <c r="L1779" s="5">
        <v>4.9898876710156151E-2</v>
      </c>
      <c r="M1779" s="12">
        <v>0.98734109759974442</v>
      </c>
      <c r="N1779" s="12">
        <v>6.3294512001277406E-3</v>
      </c>
      <c r="O1779" s="1" t="s">
        <v>21</v>
      </c>
      <c r="P1779" s="1">
        <v>0.25803947820000001</v>
      </c>
      <c r="Q1779" s="1" t="s">
        <v>4465</v>
      </c>
      <c r="S1779" s="1" t="e">
        <v>#N/A</v>
      </c>
      <c r="T1779" s="1" t="s">
        <v>4466</v>
      </c>
      <c r="U1779" s="1" t="str">
        <f t="shared" si="56"/>
        <v>Y</v>
      </c>
      <c r="V1779" s="1" t="str">
        <f t="shared" si="57"/>
        <v>Y</v>
      </c>
      <c r="X1779" s="1" t="s">
        <v>5813</v>
      </c>
      <c r="AB1779" s="1" t="e">
        <v>#N/A</v>
      </c>
    </row>
    <row r="1780" spans="1:28" x14ac:dyDescent="0.4">
      <c r="A1780" s="1">
        <v>305319461</v>
      </c>
      <c r="B1780" s="1" t="s">
        <v>520</v>
      </c>
      <c r="C1780" s="1" t="s">
        <v>5946</v>
      </c>
      <c r="D1780" s="1">
        <v>429</v>
      </c>
      <c r="E1780" s="1" t="s">
        <v>5835</v>
      </c>
      <c r="F1780" s="1">
        <v>11</v>
      </c>
      <c r="G1780" s="1" t="s">
        <v>1668</v>
      </c>
      <c r="H1780" s="1" t="s">
        <v>8281</v>
      </c>
      <c r="I1780" s="1">
        <v>261</v>
      </c>
      <c r="J1780" s="1" t="s">
        <v>1668</v>
      </c>
      <c r="K1780" s="5">
        <v>261</v>
      </c>
      <c r="L1780" s="5">
        <v>9.2964641021874891E-2</v>
      </c>
      <c r="M1780" s="12">
        <v>0.98341147553603614</v>
      </c>
      <c r="N1780" s="12">
        <v>8.2942622319819737E-3</v>
      </c>
      <c r="O1780" s="1" t="s">
        <v>9</v>
      </c>
      <c r="P1780" s="1">
        <v>0.51427582745</v>
      </c>
      <c r="Q1780" s="1" t="s">
        <v>3717</v>
      </c>
      <c r="S1780" s="1" t="e">
        <v>#N/A</v>
      </c>
      <c r="T1780" s="1" t="s">
        <v>3718</v>
      </c>
      <c r="U1780" s="1" t="str">
        <f t="shared" ref="U1780:U1839" si="58">IF($M1780&gt;0.5,IF($N1780&lt;0.2, "Y", "N"),"N")</f>
        <v>Y</v>
      </c>
      <c r="V1780" s="1" t="str">
        <f t="shared" ref="V1780:V1839" si="59">IF($M1780&gt;0.7,IF($N1780&lt;0.17, "Y", "N"),"N")</f>
        <v>Y</v>
      </c>
      <c r="X1780" s="1" t="s">
        <v>5813</v>
      </c>
      <c r="AB1780" s="1" t="e">
        <v>#N/A</v>
      </c>
    </row>
    <row r="1781" spans="1:28" x14ac:dyDescent="0.4">
      <c r="A1781" s="1">
        <v>264096244</v>
      </c>
      <c r="B1781" s="1" t="s">
        <v>939</v>
      </c>
      <c r="C1781" s="1" t="s">
        <v>5946</v>
      </c>
      <c r="D1781" s="1">
        <v>429</v>
      </c>
      <c r="E1781" s="1" t="s">
        <v>5835</v>
      </c>
      <c r="F1781" s="1">
        <v>11</v>
      </c>
      <c r="G1781" s="1" t="s">
        <v>1668</v>
      </c>
      <c r="H1781" s="1">
        <v>0</v>
      </c>
      <c r="I1781" s="1">
        <v>261</v>
      </c>
      <c r="J1781" s="1" t="s">
        <v>1668</v>
      </c>
      <c r="K1781" s="5">
        <v>261</v>
      </c>
      <c r="L1781" s="5">
        <v>1.6250242399999899E-2</v>
      </c>
      <c r="M1781" s="12">
        <v>1</v>
      </c>
      <c r="N1781" s="12">
        <v>0</v>
      </c>
      <c r="O1781" s="1" t="s">
        <v>9</v>
      </c>
      <c r="P1781" s="1">
        <v>0.31519462660000003</v>
      </c>
      <c r="Q1781" s="1" t="s">
        <v>4256</v>
      </c>
      <c r="S1781" s="1" t="e">
        <v>#N/A</v>
      </c>
      <c r="T1781" s="1" t="s">
        <v>4257</v>
      </c>
      <c r="U1781" s="1" t="str">
        <f t="shared" si="58"/>
        <v>Y</v>
      </c>
      <c r="V1781" s="1" t="str">
        <f t="shared" si="59"/>
        <v>Y</v>
      </c>
      <c r="X1781" s="1" t="s">
        <v>5813</v>
      </c>
      <c r="AB1781" s="1" t="e">
        <v>#N/A</v>
      </c>
    </row>
    <row r="1782" spans="1:28" x14ac:dyDescent="0.4">
      <c r="A1782" s="1">
        <v>311846681</v>
      </c>
      <c r="B1782" s="1" t="s">
        <v>406</v>
      </c>
      <c r="C1782" s="1" t="s">
        <v>5946</v>
      </c>
      <c r="D1782" s="1">
        <v>429</v>
      </c>
      <c r="E1782" s="1" t="s">
        <v>5835</v>
      </c>
      <c r="F1782" s="1">
        <v>11</v>
      </c>
      <c r="G1782" s="1" t="s">
        <v>1668</v>
      </c>
      <c r="H1782" s="1">
        <v>0</v>
      </c>
      <c r="I1782" s="1">
        <v>261</v>
      </c>
      <c r="J1782" s="1" t="s">
        <v>1668</v>
      </c>
      <c r="K1782" s="5">
        <v>261</v>
      </c>
      <c r="L1782" s="5">
        <v>4.0481823586914056E-3</v>
      </c>
      <c r="M1782" s="12">
        <v>0.99732371340235071</v>
      </c>
      <c r="N1782" s="12">
        <v>2.6762865976493145E-3</v>
      </c>
      <c r="O1782" s="1" t="s">
        <v>9</v>
      </c>
      <c r="P1782" s="1">
        <v>4.97087997E-2</v>
      </c>
      <c r="Q1782" s="1" t="s">
        <v>5663</v>
      </c>
      <c r="S1782" s="1" t="e">
        <v>#N/A</v>
      </c>
      <c r="T1782" s="1" t="s">
        <v>5664</v>
      </c>
      <c r="U1782" s="1" t="str">
        <f t="shared" si="58"/>
        <v>Y</v>
      </c>
      <c r="V1782" s="1" t="str">
        <f t="shared" si="59"/>
        <v>Y</v>
      </c>
      <c r="X1782" s="1" t="s">
        <v>9</v>
      </c>
      <c r="Y1782" s="1" t="s">
        <v>6325</v>
      </c>
      <c r="AB1782" s="1" t="e">
        <v>#N/A</v>
      </c>
    </row>
    <row r="1783" spans="1:28" x14ac:dyDescent="0.4">
      <c r="A1783" s="1">
        <v>272738620</v>
      </c>
      <c r="B1783" s="1" t="s">
        <v>10</v>
      </c>
      <c r="C1783" s="1" t="s">
        <v>5946</v>
      </c>
      <c r="D1783" s="1">
        <v>437</v>
      </c>
      <c r="E1783" s="1" t="s">
        <v>5835</v>
      </c>
      <c r="F1783" s="1">
        <v>11</v>
      </c>
      <c r="G1783" s="1" t="s">
        <v>1583</v>
      </c>
      <c r="H1783" s="1" t="s">
        <v>1668</v>
      </c>
      <c r="I1783" s="1">
        <v>262</v>
      </c>
      <c r="J1783" s="1" t="s">
        <v>1583</v>
      </c>
      <c r="K1783" s="5">
        <v>262</v>
      </c>
      <c r="L1783" s="5">
        <v>0.15734586449523622</v>
      </c>
      <c r="M1783" s="12">
        <v>0.98493672329526671</v>
      </c>
      <c r="N1783" s="12">
        <v>1.0619054572772561E-2</v>
      </c>
      <c r="O1783" s="1" t="s">
        <v>9</v>
      </c>
      <c r="P1783" s="1">
        <v>2.8377284544000001</v>
      </c>
      <c r="Q1783" s="1" t="s">
        <v>1584</v>
      </c>
      <c r="S1783" s="1" t="e">
        <v>#N/A</v>
      </c>
      <c r="T1783" s="1" t="s">
        <v>1585</v>
      </c>
      <c r="U1783" s="1" t="str">
        <f t="shared" si="58"/>
        <v>Y</v>
      </c>
      <c r="V1783" s="1" t="str">
        <f t="shared" si="59"/>
        <v>Y</v>
      </c>
      <c r="X1783" s="1" t="s">
        <v>5813</v>
      </c>
      <c r="AB1783" s="1" t="s">
        <v>5813</v>
      </c>
    </row>
    <row r="1784" spans="1:28" x14ac:dyDescent="0.4">
      <c r="A1784" s="1">
        <v>160151570</v>
      </c>
      <c r="B1784" s="1" t="s">
        <v>180</v>
      </c>
      <c r="C1784" s="1" t="s">
        <v>5946</v>
      </c>
      <c r="D1784" s="1">
        <v>437</v>
      </c>
      <c r="E1784" s="1" t="s">
        <v>5835</v>
      </c>
      <c r="F1784" s="1">
        <v>11</v>
      </c>
      <c r="G1784" s="1" t="s">
        <v>1583</v>
      </c>
      <c r="H1784" s="1" t="s">
        <v>8284</v>
      </c>
      <c r="I1784" s="1">
        <v>262</v>
      </c>
      <c r="J1784" s="1" t="s">
        <v>1583</v>
      </c>
      <c r="K1784" s="5">
        <v>262</v>
      </c>
      <c r="L1784" s="5">
        <v>0.19650261396550681</v>
      </c>
      <c r="M1784" s="12">
        <v>0.7235155977362997</v>
      </c>
      <c r="N1784" s="12">
        <v>0.24510334253596391</v>
      </c>
      <c r="O1784" s="1" t="s">
        <v>9</v>
      </c>
      <c r="P1784" s="1">
        <v>1.2280873135999999</v>
      </c>
      <c r="Q1784" s="1" t="s">
        <v>2697</v>
      </c>
      <c r="S1784" s="1" t="e">
        <v>#N/A</v>
      </c>
      <c r="T1784" s="1" t="s">
        <v>2698</v>
      </c>
      <c r="U1784" s="1" t="str">
        <f t="shared" si="58"/>
        <v>N</v>
      </c>
      <c r="V1784" s="1" t="str">
        <f t="shared" si="59"/>
        <v>N</v>
      </c>
      <c r="X1784" s="1" t="s">
        <v>9</v>
      </c>
      <c r="Y1784" s="1" t="s">
        <v>6327</v>
      </c>
      <c r="AB1784" s="1" t="e">
        <v>#N/A</v>
      </c>
    </row>
    <row r="1785" spans="1:28" x14ac:dyDescent="0.4">
      <c r="A1785" s="1">
        <v>520012330</v>
      </c>
      <c r="B1785" s="1" t="s">
        <v>578</v>
      </c>
      <c r="C1785" s="1">
        <v>35</v>
      </c>
      <c r="D1785" s="1">
        <v>312782546</v>
      </c>
      <c r="E1785" s="1" t="s">
        <v>5827</v>
      </c>
      <c r="F1785" s="1">
        <v>1</v>
      </c>
      <c r="G1785" s="1" t="s">
        <v>618</v>
      </c>
      <c r="H1785" s="1" t="s">
        <v>7132</v>
      </c>
      <c r="I1785" s="1">
        <v>39</v>
      </c>
      <c r="J1785" s="1" t="s">
        <v>618</v>
      </c>
      <c r="K1785" s="5">
        <v>39</v>
      </c>
      <c r="L1785" s="5">
        <v>5.9435439584472468E-3</v>
      </c>
      <c r="M1785" s="12">
        <v>0.51832139549537126</v>
      </c>
      <c r="N1785" s="12">
        <v>0.38890451704987011</v>
      </c>
      <c r="O1785" s="1" t="s">
        <v>21</v>
      </c>
      <c r="P1785" s="1">
        <v>0.14610028159999999</v>
      </c>
      <c r="Q1785" s="1" t="s">
        <v>5066</v>
      </c>
      <c r="S1785" s="1" t="s">
        <v>5813</v>
      </c>
      <c r="T1785" s="1" t="s">
        <v>5067</v>
      </c>
      <c r="U1785" s="1" t="str">
        <f t="shared" si="58"/>
        <v>N</v>
      </c>
      <c r="V1785" s="1" t="str">
        <f t="shared" si="59"/>
        <v>N</v>
      </c>
      <c r="W1785" s="1" t="s">
        <v>5813</v>
      </c>
      <c r="X1785" s="1" t="s">
        <v>5813</v>
      </c>
      <c r="AA1785" s="1" t="s">
        <v>326</v>
      </c>
      <c r="AB1785" s="1" t="e">
        <v>#N/A</v>
      </c>
    </row>
    <row r="1786" spans="1:28" x14ac:dyDescent="0.4">
      <c r="A1786" s="1">
        <v>535696750</v>
      </c>
      <c r="B1786" s="1" t="s">
        <v>578</v>
      </c>
      <c r="C1786" s="1">
        <v>36</v>
      </c>
      <c r="D1786" s="1">
        <v>312782546</v>
      </c>
      <c r="E1786" s="1" t="s">
        <v>5827</v>
      </c>
      <c r="F1786" s="1">
        <v>1</v>
      </c>
      <c r="G1786" s="1" t="s">
        <v>618</v>
      </c>
      <c r="H1786" s="1" t="s">
        <v>7132</v>
      </c>
      <c r="I1786" s="1">
        <v>39</v>
      </c>
      <c r="J1786" s="1" t="s">
        <v>618</v>
      </c>
      <c r="K1786" s="5">
        <v>39</v>
      </c>
      <c r="L1786" s="5">
        <v>4.9681522280692792E-4</v>
      </c>
      <c r="M1786" s="12">
        <v>0.36349445079842019</v>
      </c>
      <c r="N1786" s="12">
        <v>0.33490105171285994</v>
      </c>
      <c r="O1786" s="1" t="s">
        <v>9</v>
      </c>
      <c r="P1786" s="1">
        <v>1.9555572312499998E-2</v>
      </c>
      <c r="Q1786" s="1" t="s">
        <v>5785</v>
      </c>
      <c r="S1786" s="1" t="e">
        <v>#N/A</v>
      </c>
      <c r="T1786" s="1" t="s">
        <v>5786</v>
      </c>
      <c r="U1786" s="1" t="str">
        <f t="shared" si="58"/>
        <v>N</v>
      </c>
      <c r="V1786" s="1" t="str">
        <f t="shared" si="59"/>
        <v>N</v>
      </c>
      <c r="W1786" s="1" t="s">
        <v>5813</v>
      </c>
      <c r="X1786" s="1" t="s">
        <v>5813</v>
      </c>
      <c r="AA1786" s="1" t="s">
        <v>326</v>
      </c>
      <c r="AB1786" s="1" t="e">
        <v>#N/A</v>
      </c>
    </row>
    <row r="1787" spans="1:28" x14ac:dyDescent="0.4">
      <c r="A1787" s="1">
        <v>168165712</v>
      </c>
      <c r="B1787" s="1" t="s">
        <v>578</v>
      </c>
      <c r="C1787" s="1" t="s">
        <v>5946</v>
      </c>
      <c r="D1787" s="1">
        <v>312782546</v>
      </c>
      <c r="E1787" s="1" t="s">
        <v>5827</v>
      </c>
      <c r="F1787" s="1">
        <v>1</v>
      </c>
      <c r="G1787" s="1" t="s">
        <v>618</v>
      </c>
      <c r="H1787" s="1" t="s">
        <v>377</v>
      </c>
      <c r="I1787" s="1">
        <v>39</v>
      </c>
      <c r="J1787" s="1" t="s">
        <v>618</v>
      </c>
      <c r="K1787" s="5">
        <v>39</v>
      </c>
      <c r="L1787" s="5">
        <v>1.53272107498535E-2</v>
      </c>
      <c r="M1787" s="12">
        <v>0.51768740308608419</v>
      </c>
      <c r="N1787" s="12">
        <v>0.48231259691391593</v>
      </c>
      <c r="O1787" s="1" t="s">
        <v>21</v>
      </c>
      <c r="P1787" s="1">
        <v>0.34337979899999999</v>
      </c>
      <c r="Q1787" s="1" t="s">
        <v>4175</v>
      </c>
      <c r="S1787" s="1" t="s">
        <v>5813</v>
      </c>
      <c r="T1787" s="1" t="s">
        <v>4176</v>
      </c>
      <c r="U1787" s="1" t="str">
        <f t="shared" si="58"/>
        <v>N</v>
      </c>
      <c r="V1787" s="1" t="str">
        <f t="shared" si="59"/>
        <v>N</v>
      </c>
      <c r="W1787" s="1" t="s">
        <v>5813</v>
      </c>
      <c r="X1787" s="1" t="s">
        <v>5813</v>
      </c>
      <c r="AA1787" s="1" t="s">
        <v>326</v>
      </c>
      <c r="AB1787" s="1" t="e">
        <v>#N/A</v>
      </c>
    </row>
    <row r="1788" spans="1:28" x14ac:dyDescent="0.4">
      <c r="A1788" s="1">
        <v>278175580</v>
      </c>
      <c r="B1788" s="1" t="s">
        <v>1807</v>
      </c>
      <c r="C1788" s="1" t="s">
        <v>5946</v>
      </c>
      <c r="D1788" s="1">
        <v>312782546</v>
      </c>
      <c r="E1788" s="1" t="s">
        <v>5827</v>
      </c>
      <c r="F1788" s="1">
        <v>1</v>
      </c>
      <c r="G1788" s="1" t="s">
        <v>618</v>
      </c>
      <c r="H1788" s="1" t="s">
        <v>377</v>
      </c>
      <c r="I1788" s="1">
        <v>39</v>
      </c>
      <c r="J1788" s="1" t="s">
        <v>618</v>
      </c>
      <c r="K1788" s="5">
        <v>39</v>
      </c>
      <c r="L1788" s="5">
        <v>0.12443131938724425</v>
      </c>
      <c r="M1788" s="12">
        <v>0.74389621951351625</v>
      </c>
      <c r="N1788" s="12">
        <v>0.24403576433584903</v>
      </c>
      <c r="O1788" s="1" t="s">
        <v>21</v>
      </c>
      <c r="P1788" s="1">
        <v>1.2728803450999999</v>
      </c>
      <c r="Q1788" s="1" t="s">
        <v>2644</v>
      </c>
      <c r="S1788" s="1" t="e">
        <v>#N/A</v>
      </c>
      <c r="T1788" s="1" t="s">
        <v>2645</v>
      </c>
      <c r="U1788" s="1" t="str">
        <f t="shared" si="58"/>
        <v>N</v>
      </c>
      <c r="V1788" s="1" t="str">
        <f t="shared" si="59"/>
        <v>N</v>
      </c>
      <c r="W1788" s="1" t="s">
        <v>5813</v>
      </c>
      <c r="X1788" s="1" t="s">
        <v>5813</v>
      </c>
      <c r="AA1788" s="1" t="s">
        <v>326</v>
      </c>
      <c r="AB1788" s="1" t="e">
        <v>#N/A</v>
      </c>
    </row>
    <row r="1789" spans="1:28" x14ac:dyDescent="0.4">
      <c r="A1789" s="1">
        <v>653191449</v>
      </c>
      <c r="B1789" s="1" t="s">
        <v>149</v>
      </c>
      <c r="C1789" s="1">
        <v>36</v>
      </c>
      <c r="D1789" s="1">
        <v>312782546</v>
      </c>
      <c r="E1789" s="1" t="s">
        <v>5827</v>
      </c>
      <c r="F1789" s="1">
        <v>1</v>
      </c>
      <c r="G1789" s="1" t="s">
        <v>618</v>
      </c>
      <c r="H1789" s="1" t="s">
        <v>7132</v>
      </c>
      <c r="I1789" s="1">
        <v>39</v>
      </c>
      <c r="J1789" s="1" t="s">
        <v>618</v>
      </c>
      <c r="K1789" s="5">
        <v>39</v>
      </c>
      <c r="L1789" s="5">
        <v>0.30825461327095433</v>
      </c>
      <c r="M1789" s="12">
        <v>0.6134045008883432</v>
      </c>
      <c r="N1789" s="12">
        <v>0.30748370827441879</v>
      </c>
      <c r="O1789" s="1" t="s">
        <v>21</v>
      </c>
      <c r="P1789" s="1">
        <v>2.4118000213999999</v>
      </c>
      <c r="Q1789" s="1" t="s">
        <v>1797</v>
      </c>
      <c r="S1789" s="1" t="e">
        <v>#N/A</v>
      </c>
      <c r="T1789" s="1" t="s">
        <v>1798</v>
      </c>
      <c r="U1789" s="1" t="str">
        <f t="shared" si="58"/>
        <v>N</v>
      </c>
      <c r="V1789" s="1" t="str">
        <f t="shared" si="59"/>
        <v>N</v>
      </c>
      <c r="W1789" s="1" t="s">
        <v>5812</v>
      </c>
      <c r="X1789" s="1" t="s">
        <v>5813</v>
      </c>
      <c r="Y1789" s="1" t="s">
        <v>6170</v>
      </c>
      <c r="AA1789" s="1" t="s">
        <v>5815</v>
      </c>
      <c r="AB1789" s="1" t="e">
        <v>#N/A</v>
      </c>
    </row>
    <row r="1790" spans="1:28" x14ac:dyDescent="0.4">
      <c r="A1790" s="1">
        <v>267761438</v>
      </c>
      <c r="B1790" s="1" t="s">
        <v>134</v>
      </c>
      <c r="C1790" s="1" t="s">
        <v>5946</v>
      </c>
      <c r="D1790" s="1">
        <v>312782546</v>
      </c>
      <c r="E1790" s="1" t="s">
        <v>5827</v>
      </c>
      <c r="F1790" s="1">
        <v>1</v>
      </c>
      <c r="G1790" s="1" t="s">
        <v>618</v>
      </c>
      <c r="H1790" s="1" t="s">
        <v>377</v>
      </c>
      <c r="I1790" s="1">
        <v>39</v>
      </c>
      <c r="J1790" s="1" t="s">
        <v>618</v>
      </c>
      <c r="K1790" s="5">
        <v>39</v>
      </c>
      <c r="L1790" s="5">
        <v>5.5606771839713978E-2</v>
      </c>
      <c r="M1790" s="12">
        <v>0.66655742696968889</v>
      </c>
      <c r="N1790" s="12">
        <v>0.33244395281702593</v>
      </c>
      <c r="O1790" s="1" t="s">
        <v>9</v>
      </c>
      <c r="P1790" s="1">
        <v>2.35681256439999</v>
      </c>
      <c r="Q1790" s="1" t="s">
        <v>1830</v>
      </c>
      <c r="S1790" s="1" t="e">
        <v>#N/A</v>
      </c>
      <c r="T1790" s="1" t="s">
        <v>1831</v>
      </c>
      <c r="U1790" s="1" t="str">
        <f t="shared" si="58"/>
        <v>N</v>
      </c>
      <c r="V1790" s="1" t="str">
        <f t="shared" si="59"/>
        <v>N</v>
      </c>
      <c r="W1790" s="1" t="s">
        <v>5813</v>
      </c>
      <c r="X1790" s="1" t="s">
        <v>5813</v>
      </c>
      <c r="AA1790" s="1" t="s">
        <v>326</v>
      </c>
      <c r="AB1790" s="1" t="e">
        <v>#N/A</v>
      </c>
    </row>
    <row r="1791" spans="1:28" x14ac:dyDescent="0.4">
      <c r="A1791" s="1">
        <v>586041882</v>
      </c>
      <c r="B1791" s="1" t="s">
        <v>1432</v>
      </c>
      <c r="C1791" s="1" t="s">
        <v>5946</v>
      </c>
      <c r="D1791" s="1">
        <v>312782546</v>
      </c>
      <c r="E1791" s="1" t="s">
        <v>5827</v>
      </c>
      <c r="F1791" s="1">
        <v>1</v>
      </c>
      <c r="G1791" s="1" t="s">
        <v>618</v>
      </c>
      <c r="H1791" s="1" t="s">
        <v>7485</v>
      </c>
      <c r="I1791" s="1">
        <v>39</v>
      </c>
      <c r="J1791" s="1" t="s">
        <v>618</v>
      </c>
      <c r="K1791" s="5">
        <v>39</v>
      </c>
      <c r="L1791" s="5">
        <v>7.4551183888459549E-2</v>
      </c>
      <c r="M1791" s="12">
        <v>0.86961688814522853</v>
      </c>
      <c r="N1791" s="12">
        <v>7.6765564430782557E-2</v>
      </c>
      <c r="O1791" s="1" t="s">
        <v>21</v>
      </c>
      <c r="P1791" s="1">
        <v>1.0505496573249999</v>
      </c>
      <c r="Q1791" s="1" t="s">
        <v>2858</v>
      </c>
      <c r="S1791" s="1" t="e">
        <v>#N/A</v>
      </c>
      <c r="T1791" s="1" t="s">
        <v>2859</v>
      </c>
      <c r="U1791" s="1" t="str">
        <f t="shared" si="58"/>
        <v>Y</v>
      </c>
      <c r="V1791" s="1" t="str">
        <f t="shared" si="59"/>
        <v>Y</v>
      </c>
      <c r="W1791" s="1" t="s">
        <v>5813</v>
      </c>
      <c r="X1791" s="1" t="s">
        <v>5813</v>
      </c>
      <c r="AA1791" s="1" t="s">
        <v>326</v>
      </c>
      <c r="AB1791" s="1" t="e">
        <v>#N/A</v>
      </c>
    </row>
    <row r="1792" spans="1:28" x14ac:dyDescent="0.4">
      <c r="A1792" s="1">
        <v>552279683</v>
      </c>
      <c r="B1792" s="1" t="s">
        <v>2007</v>
      </c>
      <c r="C1792" s="1">
        <v>35</v>
      </c>
      <c r="D1792" s="1">
        <v>312782546</v>
      </c>
      <c r="E1792" s="1" t="s">
        <v>5827</v>
      </c>
      <c r="F1792" s="1">
        <v>1</v>
      </c>
      <c r="G1792" s="1" t="s">
        <v>618</v>
      </c>
      <c r="H1792" s="1" t="s">
        <v>7132</v>
      </c>
      <c r="I1792" s="1">
        <v>39</v>
      </c>
      <c r="J1792" s="1" t="s">
        <v>618</v>
      </c>
      <c r="K1792" s="5">
        <v>39</v>
      </c>
      <c r="L1792" s="5">
        <v>6.7890634457944271E-2</v>
      </c>
      <c r="M1792" s="12">
        <v>0.66262824822804267</v>
      </c>
      <c r="N1792" s="12">
        <v>0.20104253097980535</v>
      </c>
      <c r="O1792" s="1" t="s">
        <v>21</v>
      </c>
      <c r="P1792" s="1">
        <v>0.98993907179999996</v>
      </c>
      <c r="Q1792" s="1" t="s">
        <v>2925</v>
      </c>
      <c r="S1792" s="1" t="e">
        <v>#N/A</v>
      </c>
      <c r="T1792" s="1" t="s">
        <v>2926</v>
      </c>
      <c r="U1792" s="1" t="str">
        <f t="shared" si="58"/>
        <v>N</v>
      </c>
      <c r="V1792" s="1" t="str">
        <f t="shared" si="59"/>
        <v>N</v>
      </c>
      <c r="W1792" s="1" t="s">
        <v>5813</v>
      </c>
      <c r="X1792" s="1" t="s">
        <v>5813</v>
      </c>
      <c r="AA1792" s="1" t="s">
        <v>5817</v>
      </c>
      <c r="AB1792" s="1" t="e">
        <v>#N/A</v>
      </c>
    </row>
    <row r="1793" spans="1:31" x14ac:dyDescent="0.4">
      <c r="A1793" s="1">
        <v>557347149</v>
      </c>
      <c r="B1793" s="1" t="s">
        <v>2007</v>
      </c>
      <c r="C1793" s="1">
        <v>36</v>
      </c>
      <c r="D1793" s="1">
        <v>312782546</v>
      </c>
      <c r="E1793" s="1" t="s">
        <v>5827</v>
      </c>
      <c r="F1793" s="1">
        <v>1</v>
      </c>
      <c r="G1793" s="1" t="s">
        <v>618</v>
      </c>
      <c r="H1793" s="1" t="s">
        <v>7485</v>
      </c>
      <c r="I1793" s="1">
        <v>39</v>
      </c>
      <c r="J1793" s="1" t="s">
        <v>618</v>
      </c>
      <c r="K1793" s="5">
        <v>39</v>
      </c>
      <c r="L1793" s="5">
        <v>0.29469456827266705</v>
      </c>
      <c r="M1793" s="12">
        <v>0.3856248783820535</v>
      </c>
      <c r="N1793" s="12">
        <v>0.19121275174933824</v>
      </c>
      <c r="O1793" s="1" t="s">
        <v>21</v>
      </c>
      <c r="P1793" s="1">
        <v>1.68700401169999</v>
      </c>
      <c r="Q1793" s="1" t="s">
        <v>2277</v>
      </c>
      <c r="S1793" s="1" t="e">
        <v>#N/A</v>
      </c>
      <c r="T1793" s="1" t="s">
        <v>2278</v>
      </c>
      <c r="U1793" s="1" t="str">
        <f t="shared" si="58"/>
        <v>N</v>
      </c>
      <c r="V1793" s="1" t="str">
        <f t="shared" si="59"/>
        <v>N</v>
      </c>
      <c r="W1793" s="1" t="s">
        <v>5813</v>
      </c>
      <c r="X1793" s="1" t="s">
        <v>5813</v>
      </c>
      <c r="AA1793" s="1" t="s">
        <v>5817</v>
      </c>
      <c r="AB1793" s="1" t="e">
        <v>#N/A</v>
      </c>
    </row>
    <row r="1794" spans="1:31" x14ac:dyDescent="0.4">
      <c r="A1794" s="1">
        <v>656959718</v>
      </c>
      <c r="B1794" s="1" t="s">
        <v>19</v>
      </c>
      <c r="C1794" s="1">
        <v>36</v>
      </c>
      <c r="D1794" s="1">
        <v>312782546</v>
      </c>
      <c r="E1794" s="1" t="s">
        <v>5827</v>
      </c>
      <c r="F1794" s="1">
        <v>1</v>
      </c>
      <c r="G1794" s="1" t="s">
        <v>618</v>
      </c>
      <c r="H1794" s="1" t="s">
        <v>7131</v>
      </c>
      <c r="I1794" s="1">
        <v>39</v>
      </c>
      <c r="J1794" s="1" t="s">
        <v>618</v>
      </c>
      <c r="K1794" s="5">
        <v>39</v>
      </c>
      <c r="L1794" s="5">
        <v>0.13041219785169517</v>
      </c>
      <c r="M1794" s="12">
        <v>0.85714664724503753</v>
      </c>
      <c r="N1794" s="12">
        <v>0.10087085338760056</v>
      </c>
      <c r="O1794" s="1" t="s">
        <v>9</v>
      </c>
      <c r="P1794" s="1">
        <v>1.9777825605999999</v>
      </c>
      <c r="Q1794" s="1" t="s">
        <v>2075</v>
      </c>
      <c r="S1794" s="1" t="e">
        <v>#N/A</v>
      </c>
      <c r="T1794" s="1" t="s">
        <v>2076</v>
      </c>
      <c r="U1794" s="1" t="str">
        <f t="shared" si="58"/>
        <v>Y</v>
      </c>
      <c r="V1794" s="1" t="str">
        <f t="shared" si="59"/>
        <v>Y</v>
      </c>
      <c r="W1794" s="1" t="s">
        <v>5812</v>
      </c>
      <c r="X1794" s="1" t="s">
        <v>5813</v>
      </c>
      <c r="Y1794" s="1" t="s">
        <v>6170</v>
      </c>
      <c r="AA1794" s="1" t="s">
        <v>5814</v>
      </c>
      <c r="AB1794" s="1" t="e">
        <v>#N/A</v>
      </c>
    </row>
    <row r="1795" spans="1:31" x14ac:dyDescent="0.4">
      <c r="A1795" s="1">
        <v>597007143</v>
      </c>
      <c r="B1795" s="1" t="s">
        <v>19</v>
      </c>
      <c r="C1795" s="1">
        <v>36</v>
      </c>
      <c r="D1795" s="1">
        <v>312782546</v>
      </c>
      <c r="E1795" s="1" t="s">
        <v>5827</v>
      </c>
      <c r="F1795" s="1">
        <v>1</v>
      </c>
      <c r="G1795" s="1" t="s">
        <v>618</v>
      </c>
      <c r="H1795" s="1" t="s">
        <v>7486</v>
      </c>
      <c r="I1795" s="1">
        <v>39</v>
      </c>
      <c r="J1795" s="1" t="s">
        <v>618</v>
      </c>
      <c r="K1795" s="5">
        <v>39</v>
      </c>
      <c r="L1795" s="5">
        <v>0.35336699409871264</v>
      </c>
      <c r="M1795" s="12">
        <v>0.51267949168419236</v>
      </c>
      <c r="N1795" s="12">
        <v>0.40675436127771802</v>
      </c>
      <c r="O1795" s="1" t="s">
        <v>9</v>
      </c>
      <c r="P1795" s="1">
        <v>4.0454260839999998</v>
      </c>
      <c r="Q1795" s="1" t="s">
        <v>1161</v>
      </c>
      <c r="S1795" s="1" t="e">
        <v>#N/A</v>
      </c>
      <c r="T1795" s="1" t="s">
        <v>1162</v>
      </c>
      <c r="U1795" s="1" t="str">
        <f t="shared" si="58"/>
        <v>N</v>
      </c>
      <c r="V1795" s="1" t="str">
        <f t="shared" si="59"/>
        <v>N</v>
      </c>
      <c r="W1795" s="1" t="s">
        <v>5813</v>
      </c>
      <c r="X1795" s="1" t="s">
        <v>5813</v>
      </c>
      <c r="AA1795" s="1" t="s">
        <v>5814</v>
      </c>
      <c r="AB1795" s="1" t="e">
        <v>#N/A</v>
      </c>
    </row>
    <row r="1796" spans="1:31" x14ac:dyDescent="0.4">
      <c r="A1796" s="5">
        <v>694306983</v>
      </c>
      <c r="B1796" s="5" t="s">
        <v>1473</v>
      </c>
      <c r="C1796" s="5" t="s">
        <v>7035</v>
      </c>
      <c r="D1796" s="5">
        <v>346</v>
      </c>
      <c r="E1796" s="5" t="s">
        <v>5827</v>
      </c>
      <c r="F1796" s="5">
        <v>1</v>
      </c>
      <c r="G1796" s="5" t="s">
        <v>618</v>
      </c>
      <c r="H1796" s="5" t="s">
        <v>7535</v>
      </c>
      <c r="I1796" s="5">
        <v>39</v>
      </c>
      <c r="J1796" s="5" t="s">
        <v>618</v>
      </c>
      <c r="K1796" s="5">
        <v>39</v>
      </c>
      <c r="L1796" s="5">
        <v>4.2373275607997175E-2</v>
      </c>
      <c r="M1796" s="12">
        <v>0.84417149296536587</v>
      </c>
      <c r="N1796" s="12">
        <v>7.5800550522549165E-2</v>
      </c>
      <c r="O1796" s="5" t="s">
        <v>21</v>
      </c>
      <c r="P1796" s="5"/>
      <c r="Q1796" s="5" t="s">
        <v>7052</v>
      </c>
      <c r="R1796" s="5"/>
      <c r="S1796" s="5" t="e">
        <v>#N/A</v>
      </c>
      <c r="T1796" s="5" t="s">
        <v>8422</v>
      </c>
      <c r="U1796" s="5" t="str">
        <f t="shared" si="58"/>
        <v>Y</v>
      </c>
      <c r="V1796" s="5" t="str">
        <f t="shared" si="59"/>
        <v>Y</v>
      </c>
      <c r="W1796" s="5" t="s">
        <v>5812</v>
      </c>
      <c r="X1796" s="5" t="s">
        <v>5813</v>
      </c>
      <c r="Y1796" s="5" t="s">
        <v>8423</v>
      </c>
      <c r="Z1796" s="5"/>
      <c r="AA1796" s="5" t="s">
        <v>5815</v>
      </c>
      <c r="AB1796" s="5" t="e">
        <v>#N/A</v>
      </c>
      <c r="AC1796" s="5"/>
      <c r="AD1796" s="5"/>
      <c r="AE1796" s="5"/>
    </row>
    <row r="1797" spans="1:31" x14ac:dyDescent="0.4">
      <c r="A1797" s="1">
        <v>478782005</v>
      </c>
      <c r="B1797" s="1" t="s">
        <v>2767</v>
      </c>
      <c r="C1797" s="1" t="s">
        <v>5946</v>
      </c>
      <c r="D1797" s="1">
        <v>312782546</v>
      </c>
      <c r="E1797" s="1" t="s">
        <v>5827</v>
      </c>
      <c r="F1797" s="1">
        <v>1</v>
      </c>
      <c r="G1797" s="1" t="s">
        <v>618</v>
      </c>
      <c r="H1797" s="1">
        <v>0</v>
      </c>
      <c r="I1797" s="1">
        <v>39</v>
      </c>
      <c r="J1797" s="1" t="s">
        <v>618</v>
      </c>
      <c r="K1797" s="5">
        <v>39</v>
      </c>
      <c r="L1797" s="5">
        <v>1.5373174139511414E-2</v>
      </c>
      <c r="M1797" s="12">
        <v>0.99998541874224678</v>
      </c>
      <c r="N1797" s="12">
        <v>1.4581257753318612E-5</v>
      </c>
      <c r="O1797" s="1" t="s">
        <v>9</v>
      </c>
      <c r="P1797" s="1">
        <v>0.1927957773</v>
      </c>
      <c r="Q1797" s="1" t="s">
        <v>4781</v>
      </c>
      <c r="S1797" s="1" t="e">
        <v>#N/A</v>
      </c>
      <c r="T1797" s="1" t="s">
        <v>4782</v>
      </c>
      <c r="U1797" s="1" t="str">
        <f t="shared" si="58"/>
        <v>Y</v>
      </c>
      <c r="V1797" s="1" t="str">
        <f t="shared" si="59"/>
        <v>Y</v>
      </c>
      <c r="W1797" s="1" t="s">
        <v>5813</v>
      </c>
      <c r="X1797" s="1" t="s">
        <v>5813</v>
      </c>
      <c r="AA1797" s="1" t="s">
        <v>5815</v>
      </c>
      <c r="AB1797" s="1" t="e">
        <v>#N/A</v>
      </c>
    </row>
    <row r="1798" spans="1:31" x14ac:dyDescent="0.4">
      <c r="A1798" s="1">
        <v>157769139</v>
      </c>
      <c r="B1798" s="1" t="s">
        <v>939</v>
      </c>
      <c r="C1798" s="1" t="s">
        <v>5946</v>
      </c>
      <c r="D1798" s="1">
        <v>312782546</v>
      </c>
      <c r="E1798" s="1" t="s">
        <v>5827</v>
      </c>
      <c r="F1798" s="1">
        <v>1</v>
      </c>
      <c r="G1798" s="1" t="s">
        <v>618</v>
      </c>
      <c r="H1798" s="1" t="s">
        <v>377</v>
      </c>
      <c r="I1798" s="1">
        <v>39</v>
      </c>
      <c r="J1798" s="1" t="s">
        <v>618</v>
      </c>
      <c r="K1798" s="5">
        <v>39</v>
      </c>
      <c r="L1798" s="5">
        <v>5.7249496367250928E-2</v>
      </c>
      <c r="M1798" s="12">
        <v>0.51776069304569605</v>
      </c>
      <c r="N1798" s="12">
        <v>0.43972269873345493</v>
      </c>
      <c r="O1798" s="1" t="s">
        <v>9</v>
      </c>
      <c r="P1798" s="1">
        <v>0.92835286809999995</v>
      </c>
      <c r="Q1798" s="1" t="s">
        <v>3025</v>
      </c>
      <c r="S1798" s="1" t="s">
        <v>5813</v>
      </c>
      <c r="T1798" s="1" t="s">
        <v>3026</v>
      </c>
      <c r="U1798" s="1" t="str">
        <f t="shared" si="58"/>
        <v>N</v>
      </c>
      <c r="V1798" s="1" t="str">
        <f t="shared" si="59"/>
        <v>N</v>
      </c>
      <c r="W1798" s="1" t="s">
        <v>5813</v>
      </c>
      <c r="X1798" s="1" t="s">
        <v>5813</v>
      </c>
      <c r="AA1798" s="1" t="s">
        <v>5817</v>
      </c>
      <c r="AB1798" s="1" t="e">
        <v>#N/A</v>
      </c>
    </row>
    <row r="1799" spans="1:31" x14ac:dyDescent="0.4">
      <c r="A1799" s="1">
        <v>651041703</v>
      </c>
      <c r="B1799" s="1" t="s">
        <v>617</v>
      </c>
      <c r="C1799" s="1">
        <v>35</v>
      </c>
      <c r="D1799" s="1">
        <v>312782546</v>
      </c>
      <c r="E1799" s="1" t="s">
        <v>5827</v>
      </c>
      <c r="F1799" s="1">
        <v>1</v>
      </c>
      <c r="G1799" s="1" t="s">
        <v>618</v>
      </c>
      <c r="H1799" s="1" t="s">
        <v>454</v>
      </c>
      <c r="I1799" s="1">
        <v>39</v>
      </c>
      <c r="J1799" s="1" t="s">
        <v>618</v>
      </c>
      <c r="K1799" s="5">
        <v>39</v>
      </c>
      <c r="L1799" s="5">
        <v>6.4806357139192056E-2</v>
      </c>
      <c r="M1799" s="12">
        <v>0.98886629896433409</v>
      </c>
      <c r="N1799" s="12">
        <v>9.0984749417838372E-3</v>
      </c>
      <c r="O1799" s="1" t="s">
        <v>21</v>
      </c>
      <c r="P1799" s="1">
        <v>6.8853428784000004</v>
      </c>
      <c r="Q1799" s="1" t="s">
        <v>619</v>
      </c>
      <c r="S1799" s="1" t="e">
        <v>#N/A</v>
      </c>
      <c r="T1799" s="1" t="s">
        <v>620</v>
      </c>
      <c r="U1799" s="1" t="str">
        <f t="shared" si="58"/>
        <v>Y</v>
      </c>
      <c r="V1799" s="1" t="str">
        <f t="shared" si="59"/>
        <v>Y</v>
      </c>
      <c r="W1799" s="1" t="s">
        <v>5812</v>
      </c>
      <c r="X1799" s="1" t="s">
        <v>5813</v>
      </c>
      <c r="Y1799" s="1" t="s">
        <v>6170</v>
      </c>
      <c r="AA1799" s="1" t="s">
        <v>5815</v>
      </c>
      <c r="AB1799" s="1" t="e">
        <v>#N/A</v>
      </c>
    </row>
    <row r="1800" spans="1:31" x14ac:dyDescent="0.4">
      <c r="A1800" s="1">
        <v>651702588</v>
      </c>
      <c r="B1800" s="1" t="s">
        <v>617</v>
      </c>
      <c r="C1800" s="1">
        <v>36</v>
      </c>
      <c r="D1800" s="1">
        <v>312782546</v>
      </c>
      <c r="E1800" s="1" t="s">
        <v>5827</v>
      </c>
      <c r="F1800" s="1">
        <v>1</v>
      </c>
      <c r="G1800" s="1" t="s">
        <v>618</v>
      </c>
      <c r="H1800" s="1" t="s">
        <v>7131</v>
      </c>
      <c r="I1800" s="1">
        <v>39</v>
      </c>
      <c r="J1800" s="1" t="s">
        <v>618</v>
      </c>
      <c r="K1800" s="5">
        <v>39</v>
      </c>
      <c r="L1800" s="5">
        <v>9.5199347351951472E-2</v>
      </c>
      <c r="M1800" s="12">
        <v>0.8478906456782791</v>
      </c>
      <c r="N1800" s="12">
        <v>0.10578965395685305</v>
      </c>
      <c r="O1800" s="1" t="s">
        <v>9</v>
      </c>
      <c r="P1800" s="1">
        <v>3.5014093856000001</v>
      </c>
      <c r="Q1800" s="1" t="s">
        <v>1345</v>
      </c>
      <c r="S1800" s="1" t="e">
        <v>#N/A</v>
      </c>
      <c r="T1800" s="1" t="s">
        <v>1346</v>
      </c>
      <c r="U1800" s="1" t="str">
        <f t="shared" si="58"/>
        <v>Y</v>
      </c>
      <c r="V1800" s="1" t="str">
        <f t="shared" si="59"/>
        <v>Y</v>
      </c>
      <c r="W1800" s="1" t="s">
        <v>5812</v>
      </c>
      <c r="X1800" s="1" t="s">
        <v>5813</v>
      </c>
      <c r="Y1800" s="1" t="s">
        <v>6170</v>
      </c>
      <c r="AA1800" s="1" t="s">
        <v>5815</v>
      </c>
      <c r="AB1800" s="1" t="e">
        <v>#N/A</v>
      </c>
    </row>
    <row r="1801" spans="1:31" x14ac:dyDescent="0.4">
      <c r="A1801" s="1">
        <v>294533406</v>
      </c>
      <c r="B1801" s="1" t="s">
        <v>617</v>
      </c>
      <c r="C1801" s="1" t="s">
        <v>5946</v>
      </c>
      <c r="D1801" s="1">
        <v>312782546</v>
      </c>
      <c r="E1801" s="1" t="s">
        <v>5827</v>
      </c>
      <c r="F1801" s="1">
        <v>1</v>
      </c>
      <c r="G1801" s="1" t="s">
        <v>618</v>
      </c>
      <c r="H1801" s="1" t="s">
        <v>377</v>
      </c>
      <c r="I1801" s="1">
        <v>39</v>
      </c>
      <c r="J1801" s="1" t="s">
        <v>618</v>
      </c>
      <c r="K1801" s="5">
        <v>39</v>
      </c>
      <c r="L1801" s="5">
        <v>8.7140781934472597E-2</v>
      </c>
      <c r="M1801" s="12">
        <v>0.7831915980949139</v>
      </c>
      <c r="N1801" s="12">
        <v>0.2168084019050861</v>
      </c>
      <c r="O1801" s="1" t="s">
        <v>21</v>
      </c>
      <c r="P1801" s="1">
        <v>2.4398894184</v>
      </c>
      <c r="Q1801" s="1" t="s">
        <v>1784</v>
      </c>
      <c r="S1801" s="1" t="e">
        <v>#N/A</v>
      </c>
      <c r="T1801" s="1" t="s">
        <v>1785</v>
      </c>
      <c r="U1801" s="1" t="str">
        <f t="shared" si="58"/>
        <v>N</v>
      </c>
      <c r="V1801" s="1" t="str">
        <f t="shared" si="59"/>
        <v>N</v>
      </c>
      <c r="W1801" s="1" t="s">
        <v>5813</v>
      </c>
      <c r="X1801" s="1" t="s">
        <v>5813</v>
      </c>
      <c r="AA1801" s="1" t="s">
        <v>5815</v>
      </c>
      <c r="AB1801" s="1" t="e">
        <v>#N/A</v>
      </c>
    </row>
    <row r="1802" spans="1:31" x14ac:dyDescent="0.4">
      <c r="A1802" s="1">
        <v>576684233</v>
      </c>
      <c r="B1802" s="1" t="s">
        <v>578</v>
      </c>
      <c r="C1802" s="1">
        <v>35</v>
      </c>
      <c r="D1802" s="1">
        <v>402</v>
      </c>
      <c r="E1802" s="1" t="s">
        <v>5827</v>
      </c>
      <c r="F1802" s="1">
        <v>1</v>
      </c>
      <c r="G1802" s="1" t="s">
        <v>565</v>
      </c>
      <c r="H1802" s="1" t="s">
        <v>7353</v>
      </c>
      <c r="I1802" s="1">
        <v>18</v>
      </c>
      <c r="J1802" s="1" t="s">
        <v>565</v>
      </c>
      <c r="K1802" s="5">
        <v>18</v>
      </c>
      <c r="L1802" s="5">
        <v>1.6431171971237089E-2</v>
      </c>
      <c r="M1802" s="12">
        <v>0.6417074087494351</v>
      </c>
      <c r="N1802" s="12">
        <v>9.6862001667975553E-2</v>
      </c>
      <c r="O1802" s="1" t="s">
        <v>21</v>
      </c>
      <c r="P1802" s="1">
        <v>0.201133035425</v>
      </c>
      <c r="Q1802" s="1" t="s">
        <v>4740</v>
      </c>
      <c r="S1802" s="1" t="s">
        <v>5813</v>
      </c>
      <c r="T1802" s="1" t="s">
        <v>4741</v>
      </c>
      <c r="U1802" s="1" t="str">
        <f t="shared" si="58"/>
        <v>Y</v>
      </c>
      <c r="V1802" s="1" t="str">
        <f t="shared" si="59"/>
        <v>N</v>
      </c>
      <c r="W1802" s="1" t="s">
        <v>5813</v>
      </c>
      <c r="X1802" s="1" t="s">
        <v>5813</v>
      </c>
      <c r="AA1802" s="1" t="s">
        <v>326</v>
      </c>
      <c r="AB1802" s="1" t="e">
        <v>#N/A</v>
      </c>
    </row>
    <row r="1803" spans="1:31" x14ac:dyDescent="0.4">
      <c r="A1803" s="1">
        <v>519487627</v>
      </c>
      <c r="B1803" s="1" t="s">
        <v>578</v>
      </c>
      <c r="C1803" s="1">
        <v>36</v>
      </c>
      <c r="D1803" s="1">
        <v>402</v>
      </c>
      <c r="E1803" s="1" t="s">
        <v>5827</v>
      </c>
      <c r="F1803" s="1">
        <v>1</v>
      </c>
      <c r="G1803" s="1" t="s">
        <v>565</v>
      </c>
      <c r="H1803" s="1" t="s">
        <v>7353</v>
      </c>
      <c r="I1803" s="1">
        <v>18</v>
      </c>
      <c r="J1803" s="1" t="s">
        <v>565</v>
      </c>
      <c r="K1803" s="5">
        <v>18</v>
      </c>
      <c r="L1803" s="5">
        <v>1.1554538748876834E-3</v>
      </c>
      <c r="M1803" s="12">
        <v>0.46125085617485606</v>
      </c>
      <c r="N1803" s="12">
        <v>0.24976285802618256</v>
      </c>
      <c r="O1803" s="1" t="s">
        <v>9</v>
      </c>
      <c r="P1803" s="1">
        <v>6.4702787449999993E-2</v>
      </c>
      <c r="Q1803" s="1" t="s">
        <v>5586</v>
      </c>
      <c r="S1803" s="1" t="e">
        <v>#N/A</v>
      </c>
      <c r="T1803" s="1" t="s">
        <v>5587</v>
      </c>
      <c r="U1803" s="1" t="str">
        <f t="shared" si="58"/>
        <v>N</v>
      </c>
      <c r="V1803" s="1" t="str">
        <f t="shared" si="59"/>
        <v>N</v>
      </c>
      <c r="W1803" s="1" t="s">
        <v>5813</v>
      </c>
      <c r="X1803" s="1" t="s">
        <v>5813</v>
      </c>
      <c r="AA1803" s="1" t="s">
        <v>326</v>
      </c>
      <c r="AB1803" s="1" t="e">
        <v>#N/A</v>
      </c>
    </row>
    <row r="1804" spans="1:31" x14ac:dyDescent="0.4">
      <c r="A1804" s="1">
        <v>534175823</v>
      </c>
      <c r="B1804" s="1" t="s">
        <v>578</v>
      </c>
      <c r="C1804" s="1">
        <v>36</v>
      </c>
      <c r="D1804" s="1">
        <v>402</v>
      </c>
      <c r="E1804" s="1" t="s">
        <v>5827</v>
      </c>
      <c r="F1804" s="1">
        <v>1</v>
      </c>
      <c r="G1804" s="1" t="s">
        <v>565</v>
      </c>
      <c r="H1804" s="1" t="s">
        <v>7357</v>
      </c>
      <c r="I1804" s="1">
        <v>18</v>
      </c>
      <c r="J1804" s="1" t="s">
        <v>565</v>
      </c>
      <c r="K1804" s="5">
        <v>18</v>
      </c>
      <c r="L1804" s="5">
        <v>1.0688902633735706E-3</v>
      </c>
      <c r="M1804" s="12">
        <v>0.52464719278505134</v>
      </c>
      <c r="N1804" s="12">
        <v>0.43093053911120338</v>
      </c>
      <c r="O1804" s="1" t="s">
        <v>9</v>
      </c>
      <c r="P1804" s="1">
        <v>7.4963121624999907E-2</v>
      </c>
      <c r="Q1804" s="1" t="s">
        <v>5508</v>
      </c>
      <c r="S1804" s="1" t="s">
        <v>5813</v>
      </c>
      <c r="T1804" s="1" t="s">
        <v>5509</v>
      </c>
      <c r="U1804" s="1" t="str">
        <f t="shared" si="58"/>
        <v>N</v>
      </c>
      <c r="V1804" s="1" t="str">
        <f t="shared" si="59"/>
        <v>N</v>
      </c>
      <c r="W1804" s="1" t="s">
        <v>5813</v>
      </c>
      <c r="X1804" s="1" t="s">
        <v>5813</v>
      </c>
      <c r="AA1804" s="1" t="s">
        <v>326</v>
      </c>
      <c r="AB1804" s="1" t="e">
        <v>#N/A</v>
      </c>
    </row>
    <row r="1805" spans="1:31" x14ac:dyDescent="0.4">
      <c r="A1805" s="1">
        <v>120437703</v>
      </c>
      <c r="B1805" s="1" t="s">
        <v>10</v>
      </c>
      <c r="C1805" s="1" t="s">
        <v>5946</v>
      </c>
      <c r="D1805" s="1">
        <v>402</v>
      </c>
      <c r="E1805" s="1" t="s">
        <v>5827</v>
      </c>
      <c r="F1805" s="1">
        <v>1</v>
      </c>
      <c r="G1805" s="1" t="s">
        <v>565</v>
      </c>
      <c r="H1805" s="1" t="s">
        <v>7094</v>
      </c>
      <c r="I1805" s="1">
        <v>18</v>
      </c>
      <c r="J1805" s="1" t="s">
        <v>565</v>
      </c>
      <c r="K1805" s="5">
        <v>18</v>
      </c>
      <c r="L1805" s="5">
        <v>0.11356682698648461</v>
      </c>
      <c r="M1805" s="12">
        <v>0.35591142004266951</v>
      </c>
      <c r="N1805" s="12">
        <v>0.33670132781589512</v>
      </c>
      <c r="O1805" s="1" t="s">
        <v>9</v>
      </c>
      <c r="P1805" s="1">
        <v>6.4887392303999896</v>
      </c>
      <c r="Q1805" s="1" t="s">
        <v>678</v>
      </c>
      <c r="S1805" s="1" t="e">
        <v>#N/A</v>
      </c>
      <c r="T1805" s="1" t="s">
        <v>679</v>
      </c>
      <c r="U1805" s="1" t="str">
        <f t="shared" si="58"/>
        <v>N</v>
      </c>
      <c r="V1805" s="1" t="str">
        <f t="shared" si="59"/>
        <v>N</v>
      </c>
      <c r="W1805" s="1" t="s">
        <v>5813</v>
      </c>
      <c r="X1805" s="1" t="s">
        <v>5813</v>
      </c>
      <c r="AA1805" s="1" t="s">
        <v>5816</v>
      </c>
      <c r="AB1805" s="1" t="s">
        <v>5813</v>
      </c>
    </row>
    <row r="1806" spans="1:31" x14ac:dyDescent="0.4">
      <c r="A1806" s="1">
        <v>520996382</v>
      </c>
      <c r="B1806" s="1" t="s">
        <v>149</v>
      </c>
      <c r="C1806" s="1">
        <v>35</v>
      </c>
      <c r="D1806" s="1">
        <v>402</v>
      </c>
      <c r="E1806" s="1" t="s">
        <v>5827</v>
      </c>
      <c r="F1806" s="1">
        <v>1</v>
      </c>
      <c r="G1806" s="1" t="s">
        <v>565</v>
      </c>
      <c r="H1806" s="1" t="s">
        <v>7352</v>
      </c>
      <c r="I1806" s="1">
        <v>18</v>
      </c>
      <c r="J1806" s="1" t="s">
        <v>565</v>
      </c>
      <c r="K1806" s="5">
        <v>18</v>
      </c>
      <c r="L1806" s="5">
        <v>7.842421329164298E-2</v>
      </c>
      <c r="M1806" s="12">
        <v>0.8546882117322897</v>
      </c>
      <c r="N1806" s="12">
        <v>7.5405343850146772E-2</v>
      </c>
      <c r="O1806" s="1" t="s">
        <v>9</v>
      </c>
      <c r="P1806" s="1">
        <v>1.0990719575499901</v>
      </c>
      <c r="Q1806" s="1" t="s">
        <v>2810</v>
      </c>
      <c r="S1806" s="1" t="s">
        <v>5813</v>
      </c>
      <c r="T1806" s="1" t="s">
        <v>2811</v>
      </c>
      <c r="U1806" s="1" t="str">
        <f t="shared" si="58"/>
        <v>Y</v>
      </c>
      <c r="V1806" s="1" t="str">
        <f t="shared" si="59"/>
        <v>Y</v>
      </c>
      <c r="W1806" s="1" t="s">
        <v>5813</v>
      </c>
      <c r="X1806" s="1" t="s">
        <v>5813</v>
      </c>
      <c r="AA1806" s="1" t="s">
        <v>5815</v>
      </c>
      <c r="AB1806" s="1" t="e">
        <v>#N/A</v>
      </c>
    </row>
    <row r="1807" spans="1:31" x14ac:dyDescent="0.4">
      <c r="A1807" s="1">
        <v>560736987</v>
      </c>
      <c r="B1807" s="1" t="s">
        <v>149</v>
      </c>
      <c r="C1807" s="1">
        <v>36</v>
      </c>
      <c r="D1807" s="1">
        <v>402</v>
      </c>
      <c r="E1807" s="1" t="s">
        <v>5827</v>
      </c>
      <c r="F1807" s="1">
        <v>1</v>
      </c>
      <c r="G1807" s="1" t="s">
        <v>565</v>
      </c>
      <c r="H1807" s="1" t="s">
        <v>7351</v>
      </c>
      <c r="I1807" s="1">
        <v>18</v>
      </c>
      <c r="J1807" s="1" t="s">
        <v>565</v>
      </c>
      <c r="K1807" s="5">
        <v>18</v>
      </c>
      <c r="L1807" s="5">
        <v>2.3314338561115163E-4</v>
      </c>
      <c r="M1807" s="12">
        <v>0.72739771691012689</v>
      </c>
      <c r="N1807" s="12">
        <v>0.26207655839393723</v>
      </c>
      <c r="O1807" s="1" t="s">
        <v>9</v>
      </c>
      <c r="P1807" s="1">
        <v>0.1659988533</v>
      </c>
      <c r="Q1807" s="1" t="s">
        <v>4929</v>
      </c>
      <c r="S1807" s="1" t="e">
        <v>#N/A</v>
      </c>
      <c r="T1807" s="1" t="s">
        <v>4930</v>
      </c>
      <c r="U1807" s="1" t="str">
        <f t="shared" si="58"/>
        <v>N</v>
      </c>
      <c r="V1807" s="1" t="str">
        <f t="shared" si="59"/>
        <v>N</v>
      </c>
      <c r="W1807" s="1" t="s">
        <v>5813</v>
      </c>
      <c r="X1807" s="1" t="s">
        <v>5813</v>
      </c>
      <c r="Y1807" s="1" t="s">
        <v>6188</v>
      </c>
      <c r="AA1807" s="1" t="s">
        <v>5815</v>
      </c>
      <c r="AB1807" s="1" t="e">
        <v>#N/A</v>
      </c>
    </row>
    <row r="1808" spans="1:31" x14ac:dyDescent="0.4">
      <c r="A1808" s="1">
        <v>518605900</v>
      </c>
      <c r="B1808" s="1" t="s">
        <v>84</v>
      </c>
      <c r="C1808" s="1">
        <v>35</v>
      </c>
      <c r="D1808" s="1">
        <v>402</v>
      </c>
      <c r="E1808" s="1" t="s">
        <v>5827</v>
      </c>
      <c r="F1808" s="1">
        <v>1</v>
      </c>
      <c r="G1808" s="1" t="s">
        <v>565</v>
      </c>
      <c r="H1808" s="1" t="s">
        <v>7354</v>
      </c>
      <c r="I1808" s="1">
        <v>18</v>
      </c>
      <c r="J1808" s="1" t="s">
        <v>565</v>
      </c>
      <c r="K1808" s="5">
        <v>18</v>
      </c>
      <c r="L1808" s="5">
        <v>0.21270342052586141</v>
      </c>
      <c r="M1808" s="12">
        <v>0.48160158404309766</v>
      </c>
      <c r="N1808" s="12">
        <v>0.31084659354833444</v>
      </c>
      <c r="O1808" s="1" t="s">
        <v>21</v>
      </c>
      <c r="P1808" s="1">
        <v>7.3785695872000003</v>
      </c>
      <c r="Q1808" s="1" t="s">
        <v>566</v>
      </c>
      <c r="S1808" s="1" t="s">
        <v>5813</v>
      </c>
      <c r="T1808" s="1" t="s">
        <v>567</v>
      </c>
      <c r="U1808" s="1" t="str">
        <f t="shared" si="58"/>
        <v>N</v>
      </c>
      <c r="V1808" s="1" t="str">
        <f t="shared" si="59"/>
        <v>N</v>
      </c>
      <c r="W1808" s="1" t="s">
        <v>5813</v>
      </c>
      <c r="X1808" s="1" t="s">
        <v>5813</v>
      </c>
      <c r="AA1808" s="1" t="s">
        <v>5816</v>
      </c>
      <c r="AB1808" s="1" t="e">
        <v>#N/A</v>
      </c>
    </row>
    <row r="1809" spans="1:31" x14ac:dyDescent="0.4">
      <c r="A1809" s="1">
        <v>544488964</v>
      </c>
      <c r="B1809" s="1" t="s">
        <v>2007</v>
      </c>
      <c r="C1809" s="1">
        <v>35</v>
      </c>
      <c r="D1809" s="1">
        <v>402</v>
      </c>
      <c r="E1809" s="1" t="s">
        <v>5827</v>
      </c>
      <c r="F1809" s="1">
        <v>1</v>
      </c>
      <c r="G1809" s="1" t="s">
        <v>565</v>
      </c>
      <c r="H1809" s="1" t="s">
        <v>296</v>
      </c>
      <c r="I1809" s="1">
        <v>18</v>
      </c>
      <c r="J1809" s="1" t="s">
        <v>565</v>
      </c>
      <c r="K1809" s="5">
        <v>18</v>
      </c>
      <c r="L1809" s="5">
        <v>8.1244767777662305E-2</v>
      </c>
      <c r="M1809" s="12">
        <v>0.8908984561285338</v>
      </c>
      <c r="N1809" s="12">
        <v>0.1004623720488261</v>
      </c>
      <c r="O1809" s="1" t="s">
        <v>9</v>
      </c>
      <c r="P1809" s="1">
        <v>0.48101996354999998</v>
      </c>
      <c r="Q1809" s="1" t="s">
        <v>3789</v>
      </c>
      <c r="S1809" s="1" t="s">
        <v>5813</v>
      </c>
      <c r="T1809" s="1" t="s">
        <v>3790</v>
      </c>
      <c r="U1809" s="1" t="str">
        <f t="shared" si="58"/>
        <v>Y</v>
      </c>
      <c r="V1809" s="1" t="str">
        <f t="shared" si="59"/>
        <v>Y</v>
      </c>
      <c r="W1809" s="1" t="s">
        <v>5813</v>
      </c>
      <c r="X1809" s="1" t="s">
        <v>5813</v>
      </c>
      <c r="AA1809" s="1" t="s">
        <v>5817</v>
      </c>
      <c r="AB1809" s="1" t="e">
        <v>#N/A</v>
      </c>
    </row>
    <row r="1810" spans="1:31" x14ac:dyDescent="0.4">
      <c r="A1810" s="1">
        <v>516274127</v>
      </c>
      <c r="B1810" s="1" t="s">
        <v>2007</v>
      </c>
      <c r="C1810" s="1">
        <v>36</v>
      </c>
      <c r="D1810" s="1">
        <v>402</v>
      </c>
      <c r="E1810" s="1" t="s">
        <v>5827</v>
      </c>
      <c r="F1810" s="1">
        <v>1</v>
      </c>
      <c r="G1810" s="1" t="s">
        <v>565</v>
      </c>
      <c r="H1810" s="1" t="s">
        <v>7352</v>
      </c>
      <c r="I1810" s="1">
        <v>18</v>
      </c>
      <c r="J1810" s="1" t="s">
        <v>565</v>
      </c>
      <c r="K1810" s="5">
        <v>18</v>
      </c>
      <c r="L1810" s="5">
        <v>1.8708400645190307E-2</v>
      </c>
      <c r="M1810" s="12">
        <v>0.6293594104222332</v>
      </c>
      <c r="N1810" s="12">
        <v>0.21029924401963587</v>
      </c>
      <c r="O1810" s="1" t="s">
        <v>9</v>
      </c>
      <c r="P1810" s="1">
        <v>0.28609982555000002</v>
      </c>
      <c r="Q1810" s="1" t="s">
        <v>4339</v>
      </c>
      <c r="S1810" s="1" t="s">
        <v>5813</v>
      </c>
      <c r="T1810" s="1" t="s">
        <v>4340</v>
      </c>
      <c r="U1810" s="1" t="str">
        <f t="shared" si="58"/>
        <v>N</v>
      </c>
      <c r="V1810" s="1" t="str">
        <f t="shared" si="59"/>
        <v>N</v>
      </c>
      <c r="W1810" s="1" t="s">
        <v>5813</v>
      </c>
      <c r="X1810" s="1" t="s">
        <v>5813</v>
      </c>
      <c r="AA1810" s="1" t="s">
        <v>5817</v>
      </c>
      <c r="AB1810" s="1" t="e">
        <v>#N/A</v>
      </c>
    </row>
    <row r="1811" spans="1:31" x14ac:dyDescent="0.4">
      <c r="A1811" s="1">
        <v>524666904</v>
      </c>
      <c r="B1811" s="1" t="s">
        <v>19</v>
      </c>
      <c r="C1811" s="1">
        <v>35</v>
      </c>
      <c r="D1811" s="1">
        <v>402</v>
      </c>
      <c r="E1811" s="1" t="s">
        <v>5827</v>
      </c>
      <c r="F1811" s="1">
        <v>1</v>
      </c>
      <c r="G1811" s="1" t="s">
        <v>565</v>
      </c>
      <c r="H1811" s="1" t="s">
        <v>296</v>
      </c>
      <c r="I1811" s="1">
        <v>18</v>
      </c>
      <c r="J1811" s="1" t="s">
        <v>565</v>
      </c>
      <c r="K1811" s="5">
        <v>18</v>
      </c>
      <c r="L1811" s="5">
        <v>4.1970311901806563E-2</v>
      </c>
      <c r="M1811" s="12">
        <v>0.58220315583998594</v>
      </c>
      <c r="N1811" s="12">
        <v>0.41755418581011455</v>
      </c>
      <c r="O1811" s="1" t="s">
        <v>9</v>
      </c>
      <c r="P1811" s="1">
        <v>3.16727807199999</v>
      </c>
      <c r="Q1811" s="1" t="s">
        <v>1447</v>
      </c>
      <c r="S1811" s="1" t="s">
        <v>5813</v>
      </c>
      <c r="T1811" s="1" t="s">
        <v>1448</v>
      </c>
      <c r="U1811" s="1" t="str">
        <f t="shared" si="58"/>
        <v>N</v>
      </c>
      <c r="V1811" s="1" t="str">
        <f t="shared" si="59"/>
        <v>N</v>
      </c>
      <c r="W1811" s="1" t="s">
        <v>5813</v>
      </c>
      <c r="X1811" s="1" t="s">
        <v>5813</v>
      </c>
      <c r="AA1811" s="1" t="s">
        <v>5814</v>
      </c>
      <c r="AB1811" s="1" t="e">
        <v>#N/A</v>
      </c>
    </row>
    <row r="1812" spans="1:31" x14ac:dyDescent="0.4">
      <c r="A1812" s="1">
        <v>510834706</v>
      </c>
      <c r="B1812" s="1" t="s">
        <v>19</v>
      </c>
      <c r="C1812" s="1">
        <v>36</v>
      </c>
      <c r="D1812" s="1">
        <v>402</v>
      </c>
      <c r="E1812" s="1" t="s">
        <v>5827</v>
      </c>
      <c r="F1812" s="1">
        <v>1</v>
      </c>
      <c r="G1812" s="1" t="s">
        <v>565</v>
      </c>
      <c r="H1812" s="1" t="s">
        <v>7352</v>
      </c>
      <c r="I1812" s="1">
        <v>18</v>
      </c>
      <c r="J1812" s="1" t="s">
        <v>565</v>
      </c>
      <c r="K1812" s="5">
        <v>18</v>
      </c>
      <c r="L1812" s="5">
        <v>9.7730962225177215E-2</v>
      </c>
      <c r="M1812" s="12">
        <v>0.83072242552981979</v>
      </c>
      <c r="N1812" s="12">
        <v>0.1305404711766478</v>
      </c>
      <c r="O1812" s="1" t="s">
        <v>9</v>
      </c>
      <c r="P1812" s="1">
        <v>1.251350338</v>
      </c>
      <c r="Q1812" s="1" t="s">
        <v>2670</v>
      </c>
      <c r="S1812" s="1" t="s">
        <v>5813</v>
      </c>
      <c r="T1812" s="1" t="s">
        <v>2671</v>
      </c>
      <c r="U1812" s="1" t="str">
        <f t="shared" si="58"/>
        <v>Y</v>
      </c>
      <c r="V1812" s="1" t="str">
        <f t="shared" si="59"/>
        <v>Y</v>
      </c>
      <c r="W1812" s="1" t="s">
        <v>5813</v>
      </c>
      <c r="X1812" s="1" t="s">
        <v>5813</v>
      </c>
      <c r="AA1812" s="1" t="s">
        <v>5814</v>
      </c>
      <c r="AB1812" s="1" t="e">
        <v>#N/A</v>
      </c>
    </row>
    <row r="1813" spans="1:31" x14ac:dyDescent="0.4">
      <c r="A1813" s="1">
        <v>167794131</v>
      </c>
      <c r="B1813" s="1" t="s">
        <v>19</v>
      </c>
      <c r="C1813" s="1" t="s">
        <v>5946</v>
      </c>
      <c r="D1813" s="1">
        <v>402</v>
      </c>
      <c r="E1813" s="1" t="s">
        <v>5827</v>
      </c>
      <c r="F1813" s="1">
        <v>1</v>
      </c>
      <c r="G1813" s="1" t="s">
        <v>565</v>
      </c>
      <c r="H1813" s="1" t="s">
        <v>7355</v>
      </c>
      <c r="I1813" s="1">
        <v>18</v>
      </c>
      <c r="J1813" s="1" t="s">
        <v>565</v>
      </c>
      <c r="K1813" s="5">
        <v>18</v>
      </c>
      <c r="L1813" s="5">
        <v>0.14535113817169162</v>
      </c>
      <c r="M1813" s="12">
        <v>0.34212073423830047</v>
      </c>
      <c r="N1813" s="12">
        <v>0.31315870165595594</v>
      </c>
      <c r="O1813" s="1" t="s">
        <v>21</v>
      </c>
      <c r="P1813" s="1">
        <v>4.5071475176</v>
      </c>
      <c r="Q1813" s="1" t="s">
        <v>1021</v>
      </c>
      <c r="S1813" s="1" t="s">
        <v>5813</v>
      </c>
      <c r="T1813" s="1" t="s">
        <v>1022</v>
      </c>
      <c r="U1813" s="1" t="str">
        <f t="shared" si="58"/>
        <v>N</v>
      </c>
      <c r="V1813" s="1" t="str">
        <f t="shared" si="59"/>
        <v>N</v>
      </c>
      <c r="W1813" s="1" t="s">
        <v>5813</v>
      </c>
      <c r="X1813" s="1" t="s">
        <v>5813</v>
      </c>
      <c r="AA1813" s="1" t="s">
        <v>5814</v>
      </c>
      <c r="AB1813" s="1" t="e">
        <v>#N/A</v>
      </c>
    </row>
    <row r="1814" spans="1:31" x14ac:dyDescent="0.4">
      <c r="A1814" s="1">
        <v>603208501</v>
      </c>
      <c r="B1814" s="1" t="s">
        <v>1473</v>
      </c>
      <c r="C1814" s="1">
        <v>35</v>
      </c>
      <c r="D1814" s="1">
        <v>402</v>
      </c>
      <c r="E1814" s="1" t="s">
        <v>5827</v>
      </c>
      <c r="F1814" s="1">
        <v>1</v>
      </c>
      <c r="G1814" s="1" t="s">
        <v>565</v>
      </c>
      <c r="H1814" s="1" t="s">
        <v>7354</v>
      </c>
      <c r="I1814" s="1">
        <v>18</v>
      </c>
      <c r="J1814" s="1" t="s">
        <v>565</v>
      </c>
      <c r="K1814" s="5">
        <v>18</v>
      </c>
      <c r="L1814" s="5">
        <v>1.8129905437461753E-2</v>
      </c>
      <c r="M1814" s="12">
        <v>0.78642124471442543</v>
      </c>
      <c r="N1814" s="12">
        <v>0.13848125781694809</v>
      </c>
      <c r="O1814" s="1" t="s">
        <v>21</v>
      </c>
      <c r="P1814" s="1">
        <v>0.34464891614999998</v>
      </c>
      <c r="Q1814" s="1" t="s">
        <v>4166</v>
      </c>
      <c r="S1814" s="1" t="s">
        <v>5813</v>
      </c>
      <c r="T1814" s="1" t="s">
        <v>4167</v>
      </c>
      <c r="U1814" s="1" t="str">
        <f t="shared" si="58"/>
        <v>Y</v>
      </c>
      <c r="V1814" s="1" t="str">
        <f t="shared" si="59"/>
        <v>Y</v>
      </c>
      <c r="W1814" s="1" t="s">
        <v>5813</v>
      </c>
      <c r="X1814" s="1" t="s">
        <v>5813</v>
      </c>
      <c r="AA1814" s="1" t="s">
        <v>5815</v>
      </c>
      <c r="AB1814" s="1" t="e">
        <v>#N/A</v>
      </c>
    </row>
    <row r="1815" spans="1:31" x14ac:dyDescent="0.4">
      <c r="A1815" s="1">
        <v>166459778</v>
      </c>
      <c r="B1815" s="1" t="s">
        <v>1473</v>
      </c>
      <c r="C1815" s="1" t="s">
        <v>5946</v>
      </c>
      <c r="D1815" s="1">
        <v>402</v>
      </c>
      <c r="E1815" s="1" t="s">
        <v>5827</v>
      </c>
      <c r="F1815" s="1">
        <v>1</v>
      </c>
      <c r="G1815" s="1" t="s">
        <v>565</v>
      </c>
      <c r="H1815" s="1" t="s">
        <v>296</v>
      </c>
      <c r="I1815" s="1">
        <v>18</v>
      </c>
      <c r="J1815" s="1" t="s">
        <v>565</v>
      </c>
      <c r="K1815" s="5">
        <v>18</v>
      </c>
      <c r="L1815" s="5">
        <v>2.8032361196608391E-2</v>
      </c>
      <c r="M1815" s="12">
        <v>0.85003392874392547</v>
      </c>
      <c r="N1815" s="12">
        <v>0.14924647150274861</v>
      </c>
      <c r="O1815" s="1" t="s">
        <v>21</v>
      </c>
      <c r="P1815" s="1">
        <v>0.42765402189999902</v>
      </c>
      <c r="Q1815" s="1" t="s">
        <v>3930</v>
      </c>
      <c r="S1815" s="1" t="s">
        <v>5813</v>
      </c>
      <c r="T1815" s="1" t="s">
        <v>3931</v>
      </c>
      <c r="U1815" s="1" t="str">
        <f t="shared" si="58"/>
        <v>Y</v>
      </c>
      <c r="V1815" s="1" t="str">
        <f t="shared" si="59"/>
        <v>Y</v>
      </c>
      <c r="W1815" s="1" t="s">
        <v>5813</v>
      </c>
      <c r="X1815" s="1" t="s">
        <v>5813</v>
      </c>
      <c r="AA1815" s="1" t="s">
        <v>5815</v>
      </c>
      <c r="AB1815" s="1" t="e">
        <v>#N/A</v>
      </c>
    </row>
    <row r="1816" spans="1:31" x14ac:dyDescent="0.4">
      <c r="A1816" s="1">
        <v>528509838</v>
      </c>
      <c r="B1816" s="1" t="s">
        <v>617</v>
      </c>
      <c r="C1816" s="1">
        <v>35</v>
      </c>
      <c r="D1816" s="1">
        <v>402</v>
      </c>
      <c r="E1816" s="1" t="s">
        <v>5827</v>
      </c>
      <c r="F1816" s="1">
        <v>1</v>
      </c>
      <c r="G1816" s="1" t="s">
        <v>565</v>
      </c>
      <c r="H1816" s="1" t="s">
        <v>7352</v>
      </c>
      <c r="I1816" s="1">
        <v>18</v>
      </c>
      <c r="J1816" s="1" t="s">
        <v>565</v>
      </c>
      <c r="K1816" s="5">
        <v>18</v>
      </c>
      <c r="L1816" s="5">
        <v>3.7416425319021493E-2</v>
      </c>
      <c r="M1816" s="12">
        <v>0.66043665957880027</v>
      </c>
      <c r="N1816" s="12">
        <v>0.18731823452403634</v>
      </c>
      <c r="O1816" s="1" t="s">
        <v>9</v>
      </c>
      <c r="P1816" s="1">
        <v>3.0683542064</v>
      </c>
      <c r="Q1816" s="1" t="s">
        <v>1484</v>
      </c>
      <c r="S1816" s="1" t="s">
        <v>5813</v>
      </c>
      <c r="T1816" s="1" t="s">
        <v>1485</v>
      </c>
      <c r="U1816" s="1" t="str">
        <f t="shared" si="58"/>
        <v>Y</v>
      </c>
      <c r="V1816" s="1" t="str">
        <f t="shared" si="59"/>
        <v>N</v>
      </c>
      <c r="W1816" s="1" t="s">
        <v>5813</v>
      </c>
      <c r="X1816" s="1" t="s">
        <v>5813</v>
      </c>
      <c r="AA1816" s="1" t="s">
        <v>5815</v>
      </c>
      <c r="AB1816" s="1" t="e">
        <v>#N/A</v>
      </c>
    </row>
    <row r="1817" spans="1:31" x14ac:dyDescent="0.4">
      <c r="A1817" s="1">
        <v>510848595</v>
      </c>
      <c r="B1817" s="1" t="s">
        <v>617</v>
      </c>
      <c r="C1817" s="1">
        <v>36</v>
      </c>
      <c r="D1817" s="1">
        <v>402</v>
      </c>
      <c r="E1817" s="1" t="s">
        <v>5827</v>
      </c>
      <c r="F1817" s="1">
        <v>1</v>
      </c>
      <c r="G1817" s="1" t="s">
        <v>565</v>
      </c>
      <c r="H1817" s="1" t="s">
        <v>7356</v>
      </c>
      <c r="I1817" s="1">
        <v>18</v>
      </c>
      <c r="J1817" s="1" t="s">
        <v>565</v>
      </c>
      <c r="K1817" s="5">
        <v>18</v>
      </c>
      <c r="L1817" s="5">
        <v>6.1807127846659676E-2</v>
      </c>
      <c r="M1817" s="12">
        <v>0.77813028429048914</v>
      </c>
      <c r="N1817" s="12">
        <v>0.2143024493300337</v>
      </c>
      <c r="O1817" s="1" t="s">
        <v>21</v>
      </c>
      <c r="P1817" s="1">
        <v>1.07528303819999</v>
      </c>
      <c r="Q1817" s="1" t="s">
        <v>2838</v>
      </c>
      <c r="S1817" s="1" t="s">
        <v>5813</v>
      </c>
      <c r="T1817" s="1" t="s">
        <v>2839</v>
      </c>
      <c r="U1817" s="1" t="str">
        <f t="shared" si="58"/>
        <v>N</v>
      </c>
      <c r="V1817" s="1" t="str">
        <f t="shared" si="59"/>
        <v>N</v>
      </c>
      <c r="W1817" s="1" t="s">
        <v>5813</v>
      </c>
      <c r="X1817" s="1" t="s">
        <v>5813</v>
      </c>
      <c r="AA1817" s="1" t="s">
        <v>5815</v>
      </c>
      <c r="AB1817" s="1" t="e">
        <v>#N/A</v>
      </c>
    </row>
    <row r="1818" spans="1:31" x14ac:dyDescent="0.4">
      <c r="A1818" s="1">
        <v>297231636</v>
      </c>
      <c r="B1818" s="1" t="s">
        <v>617</v>
      </c>
      <c r="C1818" s="1" t="s">
        <v>5946</v>
      </c>
      <c r="D1818" s="1">
        <v>402</v>
      </c>
      <c r="E1818" s="1" t="s">
        <v>5827</v>
      </c>
      <c r="F1818" s="1">
        <v>1</v>
      </c>
      <c r="G1818" s="1" t="s">
        <v>565</v>
      </c>
      <c r="H1818" s="1" t="s">
        <v>7355</v>
      </c>
      <c r="I1818" s="1">
        <v>18</v>
      </c>
      <c r="J1818" s="1" t="s">
        <v>565</v>
      </c>
      <c r="K1818" s="5">
        <v>18</v>
      </c>
      <c r="L1818" s="5">
        <v>8.304081645406329E-2</v>
      </c>
      <c r="M1818" s="12">
        <v>0.69002082729337311</v>
      </c>
      <c r="N1818" s="12">
        <v>0.20720953977233741</v>
      </c>
      <c r="O1818" s="1" t="s">
        <v>9</v>
      </c>
      <c r="P1818" s="1">
        <v>2.9142094575999899</v>
      </c>
      <c r="Q1818" s="1" t="s">
        <v>1536</v>
      </c>
      <c r="S1818" s="1" t="s">
        <v>5813</v>
      </c>
      <c r="T1818" s="1" t="s">
        <v>1537</v>
      </c>
      <c r="U1818" s="1" t="str">
        <f t="shared" si="58"/>
        <v>N</v>
      </c>
      <c r="V1818" s="1" t="str">
        <f t="shared" si="59"/>
        <v>N</v>
      </c>
      <c r="W1818" s="1" t="s">
        <v>5813</v>
      </c>
      <c r="X1818" s="1" t="s">
        <v>5813</v>
      </c>
      <c r="AA1818" s="1" t="s">
        <v>5815</v>
      </c>
      <c r="AB1818" s="1" t="e">
        <v>#N/A</v>
      </c>
    </row>
    <row r="1819" spans="1:31" x14ac:dyDescent="0.4">
      <c r="A1819" s="1">
        <v>560724955</v>
      </c>
      <c r="B1819" s="1" t="s">
        <v>578</v>
      </c>
      <c r="C1819" s="1">
        <v>35</v>
      </c>
      <c r="D1819" s="1">
        <v>394</v>
      </c>
      <c r="E1819" s="1" t="s">
        <v>5827</v>
      </c>
      <c r="F1819" s="1">
        <v>1</v>
      </c>
      <c r="G1819" s="1" t="s">
        <v>377</v>
      </c>
      <c r="H1819" s="1" t="s">
        <v>371</v>
      </c>
      <c r="I1819" s="1">
        <v>19</v>
      </c>
      <c r="J1819" s="1" t="s">
        <v>377</v>
      </c>
      <c r="K1819" s="5">
        <v>19</v>
      </c>
      <c r="L1819" s="5">
        <v>6.9621381192504152E-4</v>
      </c>
      <c r="M1819" s="12">
        <v>0.98709973553770514</v>
      </c>
      <c r="N1819" s="12">
        <v>1.2900264462294817E-2</v>
      </c>
      <c r="O1819" s="1" t="s">
        <v>9</v>
      </c>
      <c r="P1819" s="1">
        <v>5.5581204699999998E-2</v>
      </c>
      <c r="Q1819" s="1" t="s">
        <v>5629</v>
      </c>
      <c r="S1819" s="1" t="e">
        <v>#N/A</v>
      </c>
      <c r="T1819" s="1" t="s">
        <v>5630</v>
      </c>
      <c r="U1819" s="1" t="str">
        <f t="shared" si="58"/>
        <v>Y</v>
      </c>
      <c r="V1819" s="1" t="str">
        <f t="shared" si="59"/>
        <v>Y</v>
      </c>
      <c r="W1819" s="1" t="s">
        <v>5813</v>
      </c>
      <c r="X1819" s="1" t="s">
        <v>5813</v>
      </c>
      <c r="Y1819" s="1" t="s">
        <v>6188</v>
      </c>
      <c r="AA1819" s="1" t="s">
        <v>326</v>
      </c>
      <c r="AB1819" s="1" t="e">
        <v>#N/A</v>
      </c>
    </row>
    <row r="1820" spans="1:31" x14ac:dyDescent="0.4">
      <c r="A1820" s="1">
        <v>100148503</v>
      </c>
      <c r="B1820" s="1" t="s">
        <v>10</v>
      </c>
      <c r="C1820" s="1" t="s">
        <v>5946</v>
      </c>
      <c r="D1820" s="1">
        <v>394</v>
      </c>
      <c r="E1820" s="1" t="s">
        <v>5827</v>
      </c>
      <c r="F1820" s="1">
        <v>1</v>
      </c>
      <c r="G1820" s="1" t="s">
        <v>377</v>
      </c>
      <c r="H1820" s="1" t="s">
        <v>618</v>
      </c>
      <c r="I1820" s="1">
        <v>19</v>
      </c>
      <c r="J1820" s="1" t="s">
        <v>377</v>
      </c>
      <c r="K1820" s="5">
        <v>19</v>
      </c>
      <c r="L1820" s="5">
        <v>8.8840497511461489E-2</v>
      </c>
      <c r="M1820" s="12">
        <v>0.74310273609223576</v>
      </c>
      <c r="N1820" s="12">
        <v>0.24078303345992932</v>
      </c>
      <c r="O1820" s="1" t="s">
        <v>9</v>
      </c>
      <c r="P1820" s="1">
        <v>4.3818975199999999</v>
      </c>
      <c r="Q1820" s="1" t="s">
        <v>1051</v>
      </c>
      <c r="S1820" s="1" t="e">
        <v>#N/A</v>
      </c>
      <c r="T1820" s="1" t="s">
        <v>1052</v>
      </c>
      <c r="U1820" s="1" t="str">
        <f t="shared" si="58"/>
        <v>N</v>
      </c>
      <c r="V1820" s="1" t="str">
        <f t="shared" si="59"/>
        <v>N</v>
      </c>
      <c r="W1820" s="1" t="s">
        <v>5813</v>
      </c>
      <c r="X1820" s="1" t="s">
        <v>5813</v>
      </c>
      <c r="AA1820" s="1" t="s">
        <v>5816</v>
      </c>
      <c r="AB1820" s="1" t="s">
        <v>5813</v>
      </c>
    </row>
    <row r="1821" spans="1:31" x14ac:dyDescent="0.4">
      <c r="A1821" s="1">
        <v>126861679</v>
      </c>
      <c r="B1821" s="1" t="s">
        <v>10</v>
      </c>
      <c r="C1821" s="1" t="s">
        <v>5946</v>
      </c>
      <c r="D1821" s="1">
        <v>394</v>
      </c>
      <c r="E1821" s="1" t="s">
        <v>5827</v>
      </c>
      <c r="F1821" s="1">
        <v>1</v>
      </c>
      <c r="G1821" s="1" t="s">
        <v>377</v>
      </c>
      <c r="H1821" s="1" t="s">
        <v>618</v>
      </c>
      <c r="I1821" s="1">
        <v>19</v>
      </c>
      <c r="J1821" s="1" t="s">
        <v>377</v>
      </c>
      <c r="K1821" s="5">
        <v>19</v>
      </c>
      <c r="L1821" s="5">
        <v>0.1692370219749989</v>
      </c>
      <c r="M1821" s="12">
        <v>0.66786979637910715</v>
      </c>
      <c r="N1821" s="12">
        <v>0.3301700234590485</v>
      </c>
      <c r="O1821" s="1" t="s">
        <v>9</v>
      </c>
      <c r="P1821" s="1">
        <v>8.8723759823999995</v>
      </c>
      <c r="Q1821" s="1" t="s">
        <v>378</v>
      </c>
      <c r="S1821" s="1" t="e">
        <v>#N/A</v>
      </c>
      <c r="T1821" s="1" t="s">
        <v>379</v>
      </c>
      <c r="U1821" s="1" t="str">
        <f t="shared" si="58"/>
        <v>N</v>
      </c>
      <c r="V1821" s="1" t="str">
        <f t="shared" si="59"/>
        <v>N</v>
      </c>
      <c r="W1821" s="1" t="s">
        <v>5813</v>
      </c>
      <c r="X1821" s="1" t="s">
        <v>5813</v>
      </c>
      <c r="AA1821" s="1" t="s">
        <v>5816</v>
      </c>
      <c r="AB1821" s="1" t="s">
        <v>5813</v>
      </c>
    </row>
    <row r="1822" spans="1:31" x14ac:dyDescent="0.4">
      <c r="A1822" s="5">
        <v>690735403</v>
      </c>
      <c r="B1822" s="5" t="s">
        <v>617</v>
      </c>
      <c r="C1822" s="5" t="s">
        <v>7035</v>
      </c>
      <c r="D1822" s="5">
        <v>360</v>
      </c>
      <c r="E1822" s="5" t="s">
        <v>5827</v>
      </c>
      <c r="F1822" s="5">
        <v>1</v>
      </c>
      <c r="G1822" s="5" t="s">
        <v>3226</v>
      </c>
      <c r="H1822" s="5" t="s">
        <v>7536</v>
      </c>
      <c r="I1822" s="5">
        <v>41</v>
      </c>
      <c r="J1822" s="5" t="s">
        <v>3226</v>
      </c>
      <c r="K1822" s="5">
        <v>41</v>
      </c>
      <c r="L1822" s="5">
        <v>5.8260861364452958E-2</v>
      </c>
      <c r="M1822" s="12">
        <v>0.53629534876577389</v>
      </c>
      <c r="N1822" s="12">
        <v>0.29820853787467055</v>
      </c>
      <c r="O1822" s="5" t="s">
        <v>21</v>
      </c>
      <c r="P1822" s="5"/>
      <c r="Q1822" s="5" t="s">
        <v>7051</v>
      </c>
      <c r="R1822" s="5"/>
      <c r="S1822" s="5" t="e">
        <v>#N/A</v>
      </c>
      <c r="T1822" s="5" t="s">
        <v>8424</v>
      </c>
      <c r="U1822" s="5" t="str">
        <f t="shared" si="58"/>
        <v>N</v>
      </c>
      <c r="V1822" s="5" t="str">
        <f t="shared" si="59"/>
        <v>N</v>
      </c>
      <c r="W1822" s="5" t="s">
        <v>5812</v>
      </c>
      <c r="X1822" s="5" t="s">
        <v>5812</v>
      </c>
      <c r="Y1822" s="5" t="s">
        <v>8425</v>
      </c>
      <c r="Z1822" s="5"/>
      <c r="AA1822" s="5" t="s">
        <v>5815</v>
      </c>
      <c r="AB1822" s="5" t="e">
        <v>#N/A</v>
      </c>
      <c r="AC1822" s="5"/>
      <c r="AD1822" s="5"/>
      <c r="AE1822" s="5"/>
    </row>
    <row r="1823" spans="1:31" x14ac:dyDescent="0.4">
      <c r="A1823" s="1">
        <v>100141599</v>
      </c>
      <c r="B1823" s="1" t="s">
        <v>10</v>
      </c>
      <c r="C1823" s="1" t="s">
        <v>5946</v>
      </c>
      <c r="D1823" s="1">
        <v>394</v>
      </c>
      <c r="E1823" s="1" t="s">
        <v>5827</v>
      </c>
      <c r="F1823" s="1">
        <v>1</v>
      </c>
      <c r="G1823" s="1" t="s">
        <v>377</v>
      </c>
      <c r="H1823" s="1" t="s">
        <v>484</v>
      </c>
      <c r="I1823" s="1">
        <v>19</v>
      </c>
      <c r="J1823" s="1" t="s">
        <v>377</v>
      </c>
      <c r="K1823" s="5">
        <v>19</v>
      </c>
      <c r="L1823" s="5">
        <v>0.1254831127374563</v>
      </c>
      <c r="M1823" s="12">
        <v>0.55236082112653562</v>
      </c>
      <c r="N1823" s="12">
        <v>0.44763566707092312</v>
      </c>
      <c r="O1823" s="1" t="s">
        <v>9</v>
      </c>
      <c r="P1823" s="1">
        <v>7.9324824431999996</v>
      </c>
      <c r="Q1823" s="1" t="s">
        <v>480</v>
      </c>
      <c r="S1823" s="1" t="s">
        <v>5813</v>
      </c>
      <c r="T1823" s="1" t="s">
        <v>481</v>
      </c>
      <c r="U1823" s="1" t="str">
        <f t="shared" si="58"/>
        <v>N</v>
      </c>
      <c r="V1823" s="1" t="str">
        <f t="shared" si="59"/>
        <v>N</v>
      </c>
      <c r="W1823" s="1" t="s">
        <v>5813</v>
      </c>
      <c r="X1823" s="1" t="s">
        <v>5813</v>
      </c>
      <c r="AA1823" s="1" t="s">
        <v>5816</v>
      </c>
      <c r="AB1823" s="1" t="s">
        <v>5813</v>
      </c>
    </row>
    <row r="1824" spans="1:31" x14ac:dyDescent="0.4">
      <c r="A1824" s="1">
        <v>552431726</v>
      </c>
      <c r="B1824" s="1" t="s">
        <v>149</v>
      </c>
      <c r="C1824" s="1">
        <v>35</v>
      </c>
      <c r="D1824" s="1">
        <v>394</v>
      </c>
      <c r="E1824" s="1" t="s">
        <v>5827</v>
      </c>
      <c r="F1824" s="1">
        <v>1</v>
      </c>
      <c r="G1824" s="1" t="s">
        <v>377</v>
      </c>
      <c r="H1824" s="1" t="s">
        <v>7361</v>
      </c>
      <c r="I1824" s="1">
        <v>19</v>
      </c>
      <c r="J1824" s="1" t="s">
        <v>377</v>
      </c>
      <c r="K1824" s="5">
        <v>19</v>
      </c>
      <c r="L1824" s="5">
        <v>0.45004460838611854</v>
      </c>
      <c r="M1824" s="12">
        <v>0.50277507431189628</v>
      </c>
      <c r="N1824" s="12">
        <v>0.33960574040639524</v>
      </c>
      <c r="O1824" s="1" t="s">
        <v>21</v>
      </c>
      <c r="P1824" s="1">
        <v>2.5853331000000002</v>
      </c>
      <c r="Q1824" s="1" t="s">
        <v>1716</v>
      </c>
      <c r="S1824" s="1" t="e">
        <v>#N/A</v>
      </c>
      <c r="T1824" s="1" t="s">
        <v>1717</v>
      </c>
      <c r="U1824" s="1" t="str">
        <f t="shared" si="58"/>
        <v>N</v>
      </c>
      <c r="V1824" s="1" t="str">
        <f t="shared" si="59"/>
        <v>N</v>
      </c>
      <c r="W1824" s="1" t="s">
        <v>5813</v>
      </c>
      <c r="X1824" s="1" t="s">
        <v>5813</v>
      </c>
      <c r="AA1824" s="1" t="s">
        <v>5815</v>
      </c>
      <c r="AB1824" s="1" t="e">
        <v>#N/A</v>
      </c>
    </row>
    <row r="1825" spans="1:28" x14ac:dyDescent="0.4">
      <c r="A1825" s="1">
        <v>566244185</v>
      </c>
      <c r="B1825" s="1" t="s">
        <v>149</v>
      </c>
      <c r="C1825" s="1">
        <v>35</v>
      </c>
      <c r="D1825" s="1">
        <v>394</v>
      </c>
      <c r="E1825" s="1" t="s">
        <v>5827</v>
      </c>
      <c r="F1825" s="1">
        <v>1</v>
      </c>
      <c r="G1825" s="1" t="s">
        <v>377</v>
      </c>
      <c r="H1825" s="1" t="s">
        <v>618</v>
      </c>
      <c r="I1825" s="1">
        <v>19</v>
      </c>
      <c r="J1825" s="1" t="s">
        <v>377</v>
      </c>
      <c r="K1825" s="5">
        <v>19</v>
      </c>
      <c r="L1825" s="5">
        <v>0.10754686678476549</v>
      </c>
      <c r="M1825" s="12">
        <v>0.55382755336171441</v>
      </c>
      <c r="N1825" s="12">
        <v>0.43043160086229504</v>
      </c>
      <c r="O1825" s="1" t="s">
        <v>21</v>
      </c>
      <c r="P1825" s="1">
        <v>1.3249643806</v>
      </c>
      <c r="Q1825" s="1" t="s">
        <v>2570</v>
      </c>
      <c r="S1825" s="1" t="s">
        <v>5813</v>
      </c>
      <c r="T1825" s="1" t="s">
        <v>2571</v>
      </c>
      <c r="U1825" s="1" t="str">
        <f t="shared" si="58"/>
        <v>N</v>
      </c>
      <c r="V1825" s="1" t="str">
        <f t="shared" si="59"/>
        <v>N</v>
      </c>
      <c r="W1825" s="1" t="s">
        <v>5813</v>
      </c>
      <c r="X1825" s="1" t="s">
        <v>5813</v>
      </c>
      <c r="AA1825" s="1" t="s">
        <v>5815</v>
      </c>
      <c r="AB1825" s="1" t="e">
        <v>#N/A</v>
      </c>
    </row>
    <row r="1826" spans="1:28" x14ac:dyDescent="0.4">
      <c r="A1826" s="1">
        <v>517326050</v>
      </c>
      <c r="B1826" s="1" t="s">
        <v>149</v>
      </c>
      <c r="C1826" s="1">
        <v>36</v>
      </c>
      <c r="D1826" s="1">
        <v>394</v>
      </c>
      <c r="E1826" s="1" t="s">
        <v>5827</v>
      </c>
      <c r="F1826" s="1">
        <v>1</v>
      </c>
      <c r="G1826" s="1" t="s">
        <v>377</v>
      </c>
      <c r="H1826" s="1" t="s">
        <v>7098</v>
      </c>
      <c r="I1826" s="1">
        <v>19</v>
      </c>
      <c r="J1826" s="1" t="s">
        <v>377</v>
      </c>
      <c r="K1826" s="5">
        <v>19</v>
      </c>
      <c r="L1826" s="5">
        <v>0.21717731732444864</v>
      </c>
      <c r="M1826" s="12">
        <v>0.62141518650399241</v>
      </c>
      <c r="N1826" s="12">
        <v>0.28638929842988153</v>
      </c>
      <c r="O1826" s="1" t="s">
        <v>21</v>
      </c>
      <c r="P1826" s="1">
        <v>1.7934322713999999</v>
      </c>
      <c r="Q1826" s="1" t="s">
        <v>2192</v>
      </c>
      <c r="S1826" s="1" t="e">
        <v>#N/A</v>
      </c>
      <c r="T1826" s="1" t="s">
        <v>2193</v>
      </c>
      <c r="U1826" s="1" t="str">
        <f t="shared" si="58"/>
        <v>N</v>
      </c>
      <c r="V1826" s="1" t="str">
        <f t="shared" si="59"/>
        <v>N</v>
      </c>
      <c r="W1826" s="1" t="s">
        <v>5813</v>
      </c>
      <c r="X1826" s="1" t="s">
        <v>5813</v>
      </c>
      <c r="AA1826" s="1" t="s">
        <v>5815</v>
      </c>
      <c r="AB1826" s="1" t="e">
        <v>#N/A</v>
      </c>
    </row>
    <row r="1827" spans="1:28" x14ac:dyDescent="0.4">
      <c r="A1827" s="1">
        <v>184167484</v>
      </c>
      <c r="B1827" s="1" t="s">
        <v>149</v>
      </c>
      <c r="C1827" s="1" t="s">
        <v>5946</v>
      </c>
      <c r="D1827" s="1">
        <v>394</v>
      </c>
      <c r="E1827" s="1" t="s">
        <v>5827</v>
      </c>
      <c r="F1827" s="1">
        <v>1</v>
      </c>
      <c r="G1827" s="1" t="s">
        <v>377</v>
      </c>
      <c r="H1827" s="1" t="s">
        <v>7098</v>
      </c>
      <c r="I1827" s="1">
        <v>19</v>
      </c>
      <c r="J1827" s="1" t="s">
        <v>377</v>
      </c>
      <c r="K1827" s="5">
        <v>19</v>
      </c>
      <c r="L1827" s="5">
        <v>0.12703479030019432</v>
      </c>
      <c r="M1827" s="12">
        <v>0.97564814268292155</v>
      </c>
      <c r="N1827" s="12">
        <v>1.7574648675423639E-2</v>
      </c>
      <c r="O1827" s="1" t="s">
        <v>21</v>
      </c>
      <c r="P1827" s="1">
        <v>1.5986774496</v>
      </c>
      <c r="Q1827" s="1" t="s">
        <v>2352</v>
      </c>
      <c r="S1827" s="1" t="s">
        <v>5813</v>
      </c>
      <c r="T1827" s="1" t="s">
        <v>2353</v>
      </c>
      <c r="U1827" s="1" t="str">
        <f t="shared" si="58"/>
        <v>Y</v>
      </c>
      <c r="V1827" s="1" t="str">
        <f t="shared" si="59"/>
        <v>Y</v>
      </c>
      <c r="W1827" s="1" t="s">
        <v>5813</v>
      </c>
      <c r="X1827" s="1" t="s">
        <v>5813</v>
      </c>
      <c r="AA1827" s="1" t="s">
        <v>5815</v>
      </c>
      <c r="AB1827" s="1" t="e">
        <v>#N/A</v>
      </c>
    </row>
    <row r="1828" spans="1:28" x14ac:dyDescent="0.4">
      <c r="A1828" s="1">
        <v>294434867</v>
      </c>
      <c r="B1828" s="1" t="s">
        <v>149</v>
      </c>
      <c r="C1828" s="1" t="s">
        <v>5946</v>
      </c>
      <c r="D1828" s="1">
        <v>394</v>
      </c>
      <c r="E1828" s="1" t="s">
        <v>5827</v>
      </c>
      <c r="F1828" s="1">
        <v>1</v>
      </c>
      <c r="G1828" s="1" t="s">
        <v>377</v>
      </c>
      <c r="H1828" s="1" t="s">
        <v>7098</v>
      </c>
      <c r="I1828" s="1">
        <v>19</v>
      </c>
      <c r="J1828" s="1" t="s">
        <v>377</v>
      </c>
      <c r="K1828" s="5">
        <v>19</v>
      </c>
      <c r="L1828" s="5">
        <v>7.7560060051151403E-2</v>
      </c>
      <c r="M1828" s="12">
        <v>0.88047962126616364</v>
      </c>
      <c r="N1828" s="12">
        <v>0.1138195218513529</v>
      </c>
      <c r="O1828" s="1" t="s">
        <v>21</v>
      </c>
      <c r="P1828" s="1">
        <v>0.84521228959999894</v>
      </c>
      <c r="Q1828" s="1" t="s">
        <v>3136</v>
      </c>
      <c r="S1828" s="1" t="e">
        <v>#N/A</v>
      </c>
      <c r="T1828" s="1" t="s">
        <v>3137</v>
      </c>
      <c r="U1828" s="1" t="str">
        <f t="shared" si="58"/>
        <v>Y</v>
      </c>
      <c r="V1828" s="1" t="str">
        <f t="shared" si="59"/>
        <v>Y</v>
      </c>
      <c r="W1828" s="1" t="s">
        <v>5813</v>
      </c>
      <c r="X1828" s="1" t="s">
        <v>5813</v>
      </c>
      <c r="AA1828" s="1" t="s">
        <v>5815</v>
      </c>
      <c r="AB1828" s="1" t="e">
        <v>#N/A</v>
      </c>
    </row>
    <row r="1829" spans="1:28" x14ac:dyDescent="0.4">
      <c r="A1829" s="1">
        <v>297670312</v>
      </c>
      <c r="B1829" s="1" t="s">
        <v>1068</v>
      </c>
      <c r="C1829" s="1" t="s">
        <v>5946</v>
      </c>
      <c r="D1829" s="1">
        <v>394</v>
      </c>
      <c r="E1829" s="1" t="s">
        <v>5827</v>
      </c>
      <c r="F1829" s="1">
        <v>1</v>
      </c>
      <c r="G1829" s="1" t="s">
        <v>377</v>
      </c>
      <c r="H1829" s="1" t="s">
        <v>484</v>
      </c>
      <c r="I1829" s="1">
        <v>19</v>
      </c>
      <c r="J1829" s="1" t="s">
        <v>377</v>
      </c>
      <c r="K1829" s="5">
        <v>19</v>
      </c>
      <c r="L1829" s="5">
        <v>8.0479611338991799E-2</v>
      </c>
      <c r="M1829" s="12">
        <v>0.74538907942616195</v>
      </c>
      <c r="N1829" s="12">
        <v>0.25031887706158834</v>
      </c>
      <c r="O1829" s="1" t="s">
        <v>9</v>
      </c>
      <c r="P1829" s="1">
        <v>1.9864459075999901</v>
      </c>
      <c r="Q1829" s="1" t="s">
        <v>2063</v>
      </c>
      <c r="S1829" s="1" t="e">
        <v>#N/A</v>
      </c>
      <c r="T1829" s="1" t="s">
        <v>2064</v>
      </c>
      <c r="U1829" s="1" t="str">
        <f t="shared" si="58"/>
        <v>N</v>
      </c>
      <c r="V1829" s="1" t="str">
        <f t="shared" si="59"/>
        <v>N</v>
      </c>
      <c r="W1829" s="1" t="s">
        <v>5813</v>
      </c>
      <c r="X1829" s="1" t="s">
        <v>5813</v>
      </c>
      <c r="AA1829" s="1" t="s">
        <v>5815</v>
      </c>
      <c r="AB1829" s="1" t="e">
        <v>#N/A</v>
      </c>
    </row>
    <row r="1830" spans="1:28" x14ac:dyDescent="0.4">
      <c r="A1830" s="1">
        <v>309515141</v>
      </c>
      <c r="B1830" s="1" t="s">
        <v>134</v>
      </c>
      <c r="C1830" s="1" t="s">
        <v>5946</v>
      </c>
      <c r="D1830" s="1">
        <v>394</v>
      </c>
      <c r="E1830" s="1" t="s">
        <v>5827</v>
      </c>
      <c r="F1830" s="1">
        <v>1</v>
      </c>
      <c r="G1830" s="1" t="s">
        <v>377</v>
      </c>
      <c r="H1830" s="1" t="s">
        <v>371</v>
      </c>
      <c r="I1830" s="1">
        <v>19</v>
      </c>
      <c r="J1830" s="1" t="s">
        <v>377</v>
      </c>
      <c r="K1830" s="5">
        <v>19</v>
      </c>
      <c r="L1830" s="5">
        <v>4.3457407220422906E-2</v>
      </c>
      <c r="M1830" s="12">
        <v>0.59369720391705472</v>
      </c>
      <c r="N1830" s="12">
        <v>0.40591419363566983</v>
      </c>
      <c r="O1830" s="1" t="s">
        <v>21</v>
      </c>
      <c r="P1830" s="1">
        <v>0.7247067317</v>
      </c>
      <c r="Q1830" s="1" t="s">
        <v>3329</v>
      </c>
      <c r="S1830" s="1" t="s">
        <v>5813</v>
      </c>
      <c r="T1830" s="1" t="s">
        <v>3330</v>
      </c>
      <c r="U1830" s="1" t="str">
        <f t="shared" si="58"/>
        <v>N</v>
      </c>
      <c r="V1830" s="1" t="str">
        <f t="shared" si="59"/>
        <v>N</v>
      </c>
      <c r="W1830" s="1" t="s">
        <v>5813</v>
      </c>
      <c r="X1830" s="1" t="s">
        <v>5813</v>
      </c>
      <c r="AA1830" s="1" t="s">
        <v>326</v>
      </c>
      <c r="AB1830" s="1" t="e">
        <v>#N/A</v>
      </c>
    </row>
    <row r="1831" spans="1:28" x14ac:dyDescent="0.4">
      <c r="A1831" s="1">
        <v>518742338</v>
      </c>
      <c r="B1831" s="1" t="s">
        <v>84</v>
      </c>
      <c r="C1831" s="1">
        <v>35</v>
      </c>
      <c r="D1831" s="1">
        <v>394</v>
      </c>
      <c r="E1831" s="1" t="s">
        <v>5827</v>
      </c>
      <c r="F1831" s="1">
        <v>1</v>
      </c>
      <c r="G1831" s="1" t="s">
        <v>377</v>
      </c>
      <c r="H1831" s="1" t="s">
        <v>7098</v>
      </c>
      <c r="I1831" s="1">
        <v>19</v>
      </c>
      <c r="J1831" s="1" t="s">
        <v>377</v>
      </c>
      <c r="K1831" s="5">
        <v>19</v>
      </c>
      <c r="L1831" s="5">
        <v>0.20362128608022315</v>
      </c>
      <c r="M1831" s="12">
        <v>0.70980322517979455</v>
      </c>
      <c r="N1831" s="12">
        <v>0.14001824750295111</v>
      </c>
      <c r="O1831" s="1" t="s">
        <v>21</v>
      </c>
      <c r="P1831" s="1">
        <v>7.448023912</v>
      </c>
      <c r="Q1831" s="1" t="s">
        <v>548</v>
      </c>
      <c r="S1831" s="1" t="s">
        <v>5813</v>
      </c>
      <c r="T1831" s="1" t="s">
        <v>549</v>
      </c>
      <c r="U1831" s="1" t="str">
        <f t="shared" si="58"/>
        <v>Y</v>
      </c>
      <c r="V1831" s="1" t="str">
        <f t="shared" si="59"/>
        <v>Y</v>
      </c>
      <c r="W1831" s="1" t="s">
        <v>5813</v>
      </c>
      <c r="X1831" s="1" t="s">
        <v>5813</v>
      </c>
      <c r="AA1831" s="1" t="s">
        <v>5816</v>
      </c>
      <c r="AB1831" s="1" t="e">
        <v>#N/A</v>
      </c>
    </row>
    <row r="1832" spans="1:28" x14ac:dyDescent="0.4">
      <c r="A1832" s="1">
        <v>571100135</v>
      </c>
      <c r="B1832" s="1" t="s">
        <v>84</v>
      </c>
      <c r="C1832" s="1">
        <v>36</v>
      </c>
      <c r="D1832" s="1">
        <v>394</v>
      </c>
      <c r="E1832" s="1" t="s">
        <v>5827</v>
      </c>
      <c r="F1832" s="1">
        <v>1</v>
      </c>
      <c r="G1832" s="1" t="s">
        <v>377</v>
      </c>
      <c r="H1832" s="1" t="s">
        <v>7360</v>
      </c>
      <c r="I1832" s="1">
        <v>19</v>
      </c>
      <c r="J1832" s="1" t="s">
        <v>377</v>
      </c>
      <c r="K1832" s="5">
        <v>19</v>
      </c>
      <c r="L1832" s="5">
        <v>0.51846981064090658</v>
      </c>
      <c r="M1832" s="12">
        <v>0.27466950368134552</v>
      </c>
      <c r="N1832" s="12">
        <v>0.25568296546260061</v>
      </c>
      <c r="O1832" s="1" t="s">
        <v>9</v>
      </c>
      <c r="P1832" s="1">
        <v>8.8047234464000006</v>
      </c>
      <c r="Q1832" s="1" t="s">
        <v>390</v>
      </c>
      <c r="S1832" s="1" t="e">
        <v>#N/A</v>
      </c>
      <c r="T1832" s="1" t="s">
        <v>391</v>
      </c>
      <c r="U1832" s="1" t="str">
        <f t="shared" si="58"/>
        <v>N</v>
      </c>
      <c r="V1832" s="1" t="str">
        <f t="shared" si="59"/>
        <v>N</v>
      </c>
      <c r="W1832" s="1" t="s">
        <v>5813</v>
      </c>
      <c r="X1832" s="1" t="s">
        <v>5813</v>
      </c>
      <c r="AA1832" s="1" t="s">
        <v>5816</v>
      </c>
      <c r="AB1832" s="1" t="e">
        <v>#N/A</v>
      </c>
    </row>
    <row r="1833" spans="1:28" x14ac:dyDescent="0.4">
      <c r="A1833" s="1">
        <v>267657327</v>
      </c>
      <c r="B1833" s="1" t="s">
        <v>88</v>
      </c>
      <c r="C1833" s="1" t="s">
        <v>5946</v>
      </c>
      <c r="D1833" s="1">
        <v>394</v>
      </c>
      <c r="E1833" s="1" t="s">
        <v>5827</v>
      </c>
      <c r="F1833" s="1">
        <v>1</v>
      </c>
      <c r="G1833" s="1" t="s">
        <v>377</v>
      </c>
      <c r="H1833" s="1" t="s">
        <v>618</v>
      </c>
      <c r="I1833" s="1">
        <v>19</v>
      </c>
      <c r="J1833" s="1" t="s">
        <v>377</v>
      </c>
      <c r="K1833" s="5">
        <v>19</v>
      </c>
      <c r="L1833" s="5">
        <v>8.4577443777137565E-2</v>
      </c>
      <c r="M1833" s="12">
        <v>0.68622417771703392</v>
      </c>
      <c r="N1833" s="12">
        <v>0.27708918423562395</v>
      </c>
      <c r="O1833" s="1" t="s">
        <v>9</v>
      </c>
      <c r="P1833" s="1">
        <v>2.5930965424000001</v>
      </c>
      <c r="Q1833" s="1" t="s">
        <v>1712</v>
      </c>
      <c r="S1833" s="1" t="e">
        <v>#N/A</v>
      </c>
      <c r="T1833" s="1" t="s">
        <v>1713</v>
      </c>
      <c r="U1833" s="1" t="str">
        <f t="shared" si="58"/>
        <v>N</v>
      </c>
      <c r="V1833" s="1" t="str">
        <f t="shared" si="59"/>
        <v>N</v>
      </c>
      <c r="W1833" s="1" t="s">
        <v>5813</v>
      </c>
      <c r="X1833" s="1" t="s">
        <v>5813</v>
      </c>
      <c r="AA1833" s="1" t="s">
        <v>5814</v>
      </c>
      <c r="AB1833" s="1" t="e">
        <v>#N/A</v>
      </c>
    </row>
    <row r="1834" spans="1:28" x14ac:dyDescent="0.4">
      <c r="A1834" s="1">
        <v>528963283</v>
      </c>
      <c r="B1834" s="1" t="s">
        <v>2007</v>
      </c>
      <c r="C1834" s="1">
        <v>35</v>
      </c>
      <c r="D1834" s="1">
        <v>394</v>
      </c>
      <c r="E1834" s="1" t="s">
        <v>5827</v>
      </c>
      <c r="F1834" s="1">
        <v>1</v>
      </c>
      <c r="G1834" s="1" t="s">
        <v>377</v>
      </c>
      <c r="H1834" s="1" t="s">
        <v>7358</v>
      </c>
      <c r="I1834" s="1">
        <v>19</v>
      </c>
      <c r="J1834" s="1" t="s">
        <v>377</v>
      </c>
      <c r="K1834" s="5">
        <v>19</v>
      </c>
      <c r="L1834" s="5">
        <v>1.6775259972909431E-2</v>
      </c>
      <c r="M1834" s="12">
        <v>0.74237268908864595</v>
      </c>
      <c r="N1834" s="12">
        <v>0.13084232173120317</v>
      </c>
      <c r="O1834" s="1" t="s">
        <v>9</v>
      </c>
      <c r="P1834" s="1">
        <v>0.23943037212499901</v>
      </c>
      <c r="Q1834" s="1" t="s">
        <v>4560</v>
      </c>
      <c r="S1834" s="1" t="s">
        <v>5813</v>
      </c>
      <c r="T1834" s="1" t="s">
        <v>4561</v>
      </c>
      <c r="U1834" s="1" t="str">
        <f t="shared" si="58"/>
        <v>Y</v>
      </c>
      <c r="V1834" s="1" t="str">
        <f t="shared" si="59"/>
        <v>Y</v>
      </c>
      <c r="W1834" s="1" t="s">
        <v>5813</v>
      </c>
      <c r="X1834" s="1" t="s">
        <v>5813</v>
      </c>
      <c r="AA1834" s="1" t="s">
        <v>5817</v>
      </c>
      <c r="AB1834" s="1" t="e">
        <v>#N/A</v>
      </c>
    </row>
    <row r="1835" spans="1:28" x14ac:dyDescent="0.4">
      <c r="A1835" s="1">
        <v>523714940</v>
      </c>
      <c r="B1835" s="1" t="s">
        <v>2007</v>
      </c>
      <c r="C1835" s="1">
        <v>36</v>
      </c>
      <c r="D1835" s="1">
        <v>394</v>
      </c>
      <c r="E1835" s="1" t="s">
        <v>5827</v>
      </c>
      <c r="F1835" s="1">
        <v>1</v>
      </c>
      <c r="G1835" s="1" t="s">
        <v>377</v>
      </c>
      <c r="H1835" s="1" t="s">
        <v>7098</v>
      </c>
      <c r="I1835" s="1">
        <v>19</v>
      </c>
      <c r="J1835" s="1" t="s">
        <v>377</v>
      </c>
      <c r="K1835" s="5">
        <v>19</v>
      </c>
      <c r="L1835" s="5">
        <v>7.5600542618261504E-2</v>
      </c>
      <c r="M1835" s="12">
        <v>0.54442559702022386</v>
      </c>
      <c r="N1835" s="12">
        <v>0.30163813852529853</v>
      </c>
      <c r="O1835" s="1" t="s">
        <v>21</v>
      </c>
      <c r="P1835" s="1">
        <v>0.85104389229999999</v>
      </c>
      <c r="Q1835" s="1" t="s">
        <v>3120</v>
      </c>
      <c r="S1835" s="1" t="e">
        <v>#N/A</v>
      </c>
      <c r="T1835" s="1" t="s">
        <v>3121</v>
      </c>
      <c r="U1835" s="1" t="str">
        <f t="shared" si="58"/>
        <v>N</v>
      </c>
      <c r="V1835" s="1" t="str">
        <f t="shared" si="59"/>
        <v>N</v>
      </c>
      <c r="W1835" s="1" t="s">
        <v>5813</v>
      </c>
      <c r="X1835" s="1" t="s">
        <v>5813</v>
      </c>
      <c r="AA1835" s="1" t="s">
        <v>5817</v>
      </c>
      <c r="AB1835" s="1" t="e">
        <v>#N/A</v>
      </c>
    </row>
    <row r="1836" spans="1:28" x14ac:dyDescent="0.4">
      <c r="A1836" s="1">
        <v>156671933</v>
      </c>
      <c r="B1836" s="1" t="s">
        <v>2007</v>
      </c>
      <c r="C1836" s="1" t="s">
        <v>5946</v>
      </c>
      <c r="D1836" s="1">
        <v>394</v>
      </c>
      <c r="E1836" s="1" t="s">
        <v>5827</v>
      </c>
      <c r="F1836" s="1">
        <v>1</v>
      </c>
      <c r="G1836" s="1" t="s">
        <v>377</v>
      </c>
      <c r="H1836" s="1" t="s">
        <v>618</v>
      </c>
      <c r="I1836" s="1">
        <v>19</v>
      </c>
      <c r="J1836" s="1" t="s">
        <v>377</v>
      </c>
      <c r="K1836" s="5">
        <v>19</v>
      </c>
      <c r="L1836" s="5">
        <v>6.2747180926855259E-2</v>
      </c>
      <c r="M1836" s="12">
        <v>0.67272312060849493</v>
      </c>
      <c r="N1836" s="12">
        <v>0.22168460495205297</v>
      </c>
      <c r="O1836" s="1" t="s">
        <v>9</v>
      </c>
      <c r="P1836" s="1">
        <v>0.94771494859999905</v>
      </c>
      <c r="Q1836" s="1" t="s">
        <v>2989</v>
      </c>
      <c r="S1836" s="1" t="s">
        <v>5813</v>
      </c>
      <c r="T1836" s="1" t="s">
        <v>2990</v>
      </c>
      <c r="U1836" s="1" t="str">
        <f t="shared" si="58"/>
        <v>N</v>
      </c>
      <c r="V1836" s="1" t="str">
        <f t="shared" si="59"/>
        <v>N</v>
      </c>
      <c r="W1836" s="1" t="s">
        <v>5813</v>
      </c>
      <c r="X1836" s="1" t="s">
        <v>5813</v>
      </c>
      <c r="AA1836" s="1" t="s">
        <v>5817</v>
      </c>
      <c r="AB1836" s="1" t="e">
        <v>#N/A</v>
      </c>
    </row>
    <row r="1837" spans="1:28" x14ac:dyDescent="0.4">
      <c r="A1837" s="1">
        <v>524667618</v>
      </c>
      <c r="B1837" s="1" t="s">
        <v>19</v>
      </c>
      <c r="C1837" s="1">
        <v>35</v>
      </c>
      <c r="D1837" s="1">
        <v>394</v>
      </c>
      <c r="E1837" s="1" t="s">
        <v>5827</v>
      </c>
      <c r="F1837" s="1">
        <v>1</v>
      </c>
      <c r="G1837" s="1" t="s">
        <v>377</v>
      </c>
      <c r="H1837" s="1" t="s">
        <v>7362</v>
      </c>
      <c r="I1837" s="1">
        <v>19</v>
      </c>
      <c r="J1837" s="1" t="s">
        <v>377</v>
      </c>
      <c r="K1837" s="5">
        <v>19</v>
      </c>
      <c r="L1837" s="5">
        <v>0.11564187725784436</v>
      </c>
      <c r="M1837" s="12">
        <v>0.54047967083176762</v>
      </c>
      <c r="N1837" s="12">
        <v>0.35058888940724675</v>
      </c>
      <c r="O1837" s="1" t="s">
        <v>9</v>
      </c>
      <c r="P1837" s="1">
        <v>5.1602767888000001</v>
      </c>
      <c r="Q1837" s="1" t="s">
        <v>892</v>
      </c>
      <c r="S1837" s="1" t="s">
        <v>5813</v>
      </c>
      <c r="T1837" s="1" t="s">
        <v>893</v>
      </c>
      <c r="U1837" s="1" t="str">
        <f t="shared" si="58"/>
        <v>N</v>
      </c>
      <c r="V1837" s="1" t="str">
        <f t="shared" si="59"/>
        <v>N</v>
      </c>
      <c r="W1837" s="1" t="s">
        <v>5813</v>
      </c>
      <c r="X1837" s="1" t="s">
        <v>5813</v>
      </c>
      <c r="AA1837" s="1" t="s">
        <v>5814</v>
      </c>
      <c r="AB1837" s="1" t="e">
        <v>#N/A</v>
      </c>
    </row>
    <row r="1838" spans="1:28" x14ac:dyDescent="0.4">
      <c r="A1838" s="1">
        <v>159753308</v>
      </c>
      <c r="B1838" s="1" t="s">
        <v>19</v>
      </c>
      <c r="C1838" s="1" t="s">
        <v>5946</v>
      </c>
      <c r="D1838" s="1">
        <v>394</v>
      </c>
      <c r="E1838" s="1" t="s">
        <v>5827</v>
      </c>
      <c r="F1838" s="1">
        <v>1</v>
      </c>
      <c r="G1838" s="1" t="s">
        <v>377</v>
      </c>
      <c r="H1838" s="1" t="s">
        <v>484</v>
      </c>
      <c r="I1838" s="1">
        <v>19</v>
      </c>
      <c r="J1838" s="1" t="s">
        <v>377</v>
      </c>
      <c r="K1838" s="5">
        <v>19</v>
      </c>
      <c r="L1838" s="5">
        <v>0.12445690973375685</v>
      </c>
      <c r="M1838" s="12">
        <v>0.74426406894587138</v>
      </c>
      <c r="N1838" s="12">
        <v>0.25553046404913826</v>
      </c>
      <c r="O1838" s="1" t="s">
        <v>9</v>
      </c>
      <c r="P1838" s="1">
        <v>4.2149771971999996</v>
      </c>
      <c r="Q1838" s="1" t="s">
        <v>1093</v>
      </c>
      <c r="S1838" s="1" t="s">
        <v>5813</v>
      </c>
      <c r="T1838" s="1" t="s">
        <v>1094</v>
      </c>
      <c r="U1838" s="1" t="str">
        <f t="shared" si="58"/>
        <v>N</v>
      </c>
      <c r="V1838" s="1" t="str">
        <f t="shared" si="59"/>
        <v>N</v>
      </c>
      <c r="W1838" s="1" t="s">
        <v>5813</v>
      </c>
      <c r="X1838" s="1" t="s">
        <v>5813</v>
      </c>
      <c r="AA1838" s="1" t="s">
        <v>5814</v>
      </c>
      <c r="AB1838" s="1" t="e">
        <v>#N/A</v>
      </c>
    </row>
    <row r="1839" spans="1:28" x14ac:dyDescent="0.4">
      <c r="A1839" s="1">
        <v>268038969</v>
      </c>
      <c r="B1839" s="1" t="s">
        <v>1473</v>
      </c>
      <c r="C1839" s="1" t="s">
        <v>5946</v>
      </c>
      <c r="D1839" s="1">
        <v>394</v>
      </c>
      <c r="E1839" s="1" t="s">
        <v>5827</v>
      </c>
      <c r="F1839" s="1">
        <v>1</v>
      </c>
      <c r="G1839" s="1" t="s">
        <v>377</v>
      </c>
      <c r="H1839" s="1" t="s">
        <v>7098</v>
      </c>
      <c r="I1839" s="1">
        <v>19</v>
      </c>
      <c r="J1839" s="1" t="s">
        <v>377</v>
      </c>
      <c r="K1839" s="5">
        <v>19</v>
      </c>
      <c r="L1839" s="5">
        <v>1.3604734421653702E-2</v>
      </c>
      <c r="M1839" s="12">
        <v>0.81266201358100443</v>
      </c>
      <c r="N1839" s="12">
        <v>0.15440994975354999</v>
      </c>
      <c r="O1839" s="1" t="s">
        <v>21</v>
      </c>
      <c r="P1839" s="1">
        <v>0.10045110985</v>
      </c>
      <c r="Q1839" s="1" t="s">
        <v>5360</v>
      </c>
      <c r="S1839" s="1" t="s">
        <v>5813</v>
      </c>
      <c r="T1839" s="1" t="s">
        <v>5361</v>
      </c>
      <c r="U1839" s="1" t="str">
        <f t="shared" si="58"/>
        <v>Y</v>
      </c>
      <c r="V1839" s="1" t="str">
        <f t="shared" si="59"/>
        <v>Y</v>
      </c>
      <c r="W1839" s="1" t="s">
        <v>5813</v>
      </c>
      <c r="X1839" s="1" t="s">
        <v>5813</v>
      </c>
      <c r="Z1839" s="1" t="s">
        <v>5812</v>
      </c>
      <c r="AA1839" s="1" t="s">
        <v>5822</v>
      </c>
      <c r="AB1839" s="1" t="e">
        <v>#N/A</v>
      </c>
    </row>
    <row r="1840" spans="1:28" x14ac:dyDescent="0.4">
      <c r="E1840" s="1" t="s">
        <v>5827</v>
      </c>
      <c r="F1840" s="1">
        <v>1</v>
      </c>
      <c r="G1840" s="1" t="s">
        <v>5841</v>
      </c>
      <c r="I1840" s="1">
        <v>42</v>
      </c>
      <c r="J1840" s="1" t="s">
        <v>5841</v>
      </c>
      <c r="K1840" s="5">
        <v>42</v>
      </c>
      <c r="L1840" s="1"/>
      <c r="M1840" s="13"/>
      <c r="N1840" s="13"/>
      <c r="S1840" s="1" t="e">
        <v>#N/A</v>
      </c>
      <c r="X1840" s="1" t="s">
        <v>5943</v>
      </c>
      <c r="AB1840" s="1" t="e">
        <v>#N/A</v>
      </c>
    </row>
    <row r="1841" spans="1:28" x14ac:dyDescent="0.4">
      <c r="A1841" s="1">
        <v>293821389</v>
      </c>
      <c r="B1841" s="1" t="s">
        <v>301</v>
      </c>
      <c r="C1841" s="1" t="s">
        <v>5946</v>
      </c>
      <c r="D1841" s="1">
        <v>394</v>
      </c>
      <c r="E1841" s="1" t="s">
        <v>5827</v>
      </c>
      <c r="F1841" s="1">
        <v>1</v>
      </c>
      <c r="G1841" s="1" t="s">
        <v>377</v>
      </c>
      <c r="H1841" s="1" t="s">
        <v>7098</v>
      </c>
      <c r="I1841" s="1">
        <v>19</v>
      </c>
      <c r="J1841" s="1" t="s">
        <v>377</v>
      </c>
      <c r="K1841" s="5">
        <v>19</v>
      </c>
      <c r="L1841" s="5">
        <v>1.0750710797848981E-2</v>
      </c>
      <c r="M1841" s="12">
        <v>0.86361025432716143</v>
      </c>
      <c r="N1841" s="12">
        <v>0.12619165257575532</v>
      </c>
      <c r="O1841" s="1" t="s">
        <v>21</v>
      </c>
      <c r="P1841" s="1">
        <v>6.5047938550000003E-2</v>
      </c>
      <c r="Q1841" s="1" t="s">
        <v>5582</v>
      </c>
      <c r="S1841" s="1" t="s">
        <v>5813</v>
      </c>
      <c r="T1841" s="1" t="s">
        <v>5583</v>
      </c>
      <c r="U1841" s="1" t="str">
        <f t="shared" ref="U1841:U1872" si="60">IF($M1841&gt;0.5,IF($N1841&lt;0.2, "Y", "N"),"N")</f>
        <v>Y</v>
      </c>
      <c r="V1841" s="1" t="str">
        <f t="shared" ref="V1841:V1872" si="61">IF($M1841&gt;0.7,IF($N1841&lt;0.17, "Y", "N"),"N")</f>
        <v>Y</v>
      </c>
      <c r="W1841" s="1" t="s">
        <v>5813</v>
      </c>
      <c r="X1841" s="1" t="s">
        <v>5813</v>
      </c>
      <c r="AA1841" s="1" t="s">
        <v>326</v>
      </c>
      <c r="AB1841" s="1" t="e">
        <v>#N/A</v>
      </c>
    </row>
    <row r="1842" spans="1:28" x14ac:dyDescent="0.4">
      <c r="A1842" s="1">
        <v>288264047</v>
      </c>
      <c r="B1842" s="1" t="s">
        <v>1437</v>
      </c>
      <c r="C1842" s="1" t="s">
        <v>5946</v>
      </c>
      <c r="D1842" s="1">
        <v>394</v>
      </c>
      <c r="E1842" s="1" t="s">
        <v>5827</v>
      </c>
      <c r="F1842" s="1">
        <v>1</v>
      </c>
      <c r="G1842" s="1" t="s">
        <v>377</v>
      </c>
      <c r="H1842" s="1" t="s">
        <v>7098</v>
      </c>
      <c r="I1842" s="1">
        <v>19</v>
      </c>
      <c r="J1842" s="1" t="s">
        <v>377</v>
      </c>
      <c r="K1842" s="5">
        <v>19</v>
      </c>
      <c r="L1842" s="5">
        <v>0.20953680892606891</v>
      </c>
      <c r="M1842" s="12">
        <v>0.7872052079794627</v>
      </c>
      <c r="N1842" s="12">
        <v>0.2035430750631621</v>
      </c>
      <c r="O1842" s="1" t="s">
        <v>9</v>
      </c>
      <c r="P1842" s="1">
        <v>0.5911407138</v>
      </c>
      <c r="Q1842" s="1" t="s">
        <v>3570</v>
      </c>
      <c r="S1842" s="1" t="e">
        <v>#N/A</v>
      </c>
      <c r="T1842" s="1" t="s">
        <v>3571</v>
      </c>
      <c r="U1842" s="1" t="str">
        <f t="shared" si="60"/>
        <v>N</v>
      </c>
      <c r="V1842" s="1" t="str">
        <f t="shared" si="61"/>
        <v>N</v>
      </c>
      <c r="W1842" s="1" t="s">
        <v>5813</v>
      </c>
      <c r="X1842" s="1" t="s">
        <v>5813</v>
      </c>
      <c r="AA1842" s="1" t="s">
        <v>5815</v>
      </c>
      <c r="AB1842" s="1" t="e">
        <v>#N/A</v>
      </c>
    </row>
    <row r="1843" spans="1:28" x14ac:dyDescent="0.4">
      <c r="A1843" s="1">
        <v>605661910</v>
      </c>
      <c r="B1843" s="1" t="s">
        <v>617</v>
      </c>
      <c r="C1843" s="1">
        <v>35</v>
      </c>
      <c r="D1843" s="1">
        <v>394</v>
      </c>
      <c r="E1843" s="1" t="s">
        <v>5827</v>
      </c>
      <c r="F1843" s="1">
        <v>1</v>
      </c>
      <c r="G1843" s="1" t="s">
        <v>377</v>
      </c>
      <c r="H1843" s="1" t="s">
        <v>618</v>
      </c>
      <c r="I1843" s="1">
        <v>19</v>
      </c>
      <c r="J1843" s="1" t="s">
        <v>377</v>
      </c>
      <c r="K1843" s="5">
        <v>19</v>
      </c>
      <c r="L1843" s="5">
        <v>3.6344876223739511E-2</v>
      </c>
      <c r="M1843" s="12">
        <v>0.96049238887013677</v>
      </c>
      <c r="N1843" s="12">
        <v>3.8578362042777807E-2</v>
      </c>
      <c r="O1843" s="1" t="s">
        <v>21</v>
      </c>
      <c r="P1843" s="1">
        <v>2.6856529560000002</v>
      </c>
      <c r="Q1843" s="1" t="s">
        <v>1654</v>
      </c>
      <c r="S1843" s="1" t="e">
        <v>#N/A</v>
      </c>
      <c r="T1843" s="1" t="s">
        <v>1655</v>
      </c>
      <c r="U1843" s="1" t="str">
        <f t="shared" si="60"/>
        <v>Y</v>
      </c>
      <c r="V1843" s="1" t="str">
        <f t="shared" si="61"/>
        <v>Y</v>
      </c>
      <c r="W1843" s="1" t="s">
        <v>5813</v>
      </c>
      <c r="X1843" s="1" t="s">
        <v>5813</v>
      </c>
      <c r="AA1843" s="1" t="s">
        <v>5815</v>
      </c>
      <c r="AB1843" s="1" t="e">
        <v>#N/A</v>
      </c>
    </row>
    <row r="1844" spans="1:28" x14ac:dyDescent="0.4">
      <c r="A1844" s="1">
        <v>114754390</v>
      </c>
      <c r="B1844" s="1" t="s">
        <v>10</v>
      </c>
      <c r="C1844" s="1" t="s">
        <v>5946</v>
      </c>
      <c r="D1844" s="1">
        <v>302</v>
      </c>
      <c r="E1844" s="1" t="s">
        <v>5832</v>
      </c>
      <c r="F1844" s="1">
        <v>9</v>
      </c>
      <c r="G1844" s="1" t="s">
        <v>1118</v>
      </c>
      <c r="H1844" s="1" t="s">
        <v>8069</v>
      </c>
      <c r="I1844" s="1">
        <v>188</v>
      </c>
      <c r="J1844" s="1" t="s">
        <v>1118</v>
      </c>
      <c r="K1844" s="5">
        <v>188</v>
      </c>
      <c r="L1844" s="5">
        <v>0.45789955033837171</v>
      </c>
      <c r="M1844" s="12">
        <v>0.74568807208410504</v>
      </c>
      <c r="N1844" s="12">
        <v>0.20239671322348882</v>
      </c>
      <c r="O1844" s="1" t="s">
        <v>9</v>
      </c>
      <c r="P1844" s="1">
        <v>4.1569930472000003</v>
      </c>
      <c r="Q1844" s="1" t="s">
        <v>1119</v>
      </c>
      <c r="S1844" s="1" t="e">
        <v>#N/A</v>
      </c>
      <c r="T1844" s="1" t="s">
        <v>1120</v>
      </c>
      <c r="U1844" s="1" t="str">
        <f t="shared" si="60"/>
        <v>N</v>
      </c>
      <c r="V1844" s="1" t="str">
        <f t="shared" si="61"/>
        <v>N</v>
      </c>
      <c r="X1844" s="1" t="s">
        <v>5812</v>
      </c>
      <c r="AB1844" s="1" t="s">
        <v>5813</v>
      </c>
    </row>
    <row r="1845" spans="1:28" x14ac:dyDescent="0.4">
      <c r="A1845" s="1">
        <v>528510546</v>
      </c>
      <c r="B1845" s="1" t="s">
        <v>617</v>
      </c>
      <c r="C1845" s="1">
        <v>35</v>
      </c>
      <c r="D1845" s="1">
        <v>394</v>
      </c>
      <c r="E1845" s="1" t="s">
        <v>5827</v>
      </c>
      <c r="F1845" s="1">
        <v>1</v>
      </c>
      <c r="G1845" s="1" t="s">
        <v>377</v>
      </c>
      <c r="H1845" s="1" t="s">
        <v>618</v>
      </c>
      <c r="I1845" s="1">
        <v>19</v>
      </c>
      <c r="J1845" s="1" t="s">
        <v>377</v>
      </c>
      <c r="K1845" s="5">
        <v>19</v>
      </c>
      <c r="L1845" s="5">
        <v>5.8355529908987673E-2</v>
      </c>
      <c r="M1845" s="12">
        <v>0.59021521788247078</v>
      </c>
      <c r="N1845" s="12">
        <v>0.40488121918444375</v>
      </c>
      <c r="O1845" s="1" t="s">
        <v>9</v>
      </c>
      <c r="P1845" s="1">
        <v>3.2194839655999998</v>
      </c>
      <c r="Q1845" s="1" t="s">
        <v>1435</v>
      </c>
      <c r="S1845" s="1" t="s">
        <v>5813</v>
      </c>
      <c r="T1845" s="1" t="s">
        <v>1436</v>
      </c>
      <c r="U1845" s="1" t="str">
        <f t="shared" si="60"/>
        <v>N</v>
      </c>
      <c r="V1845" s="1" t="str">
        <f t="shared" si="61"/>
        <v>N</v>
      </c>
      <c r="W1845" s="1" t="s">
        <v>5813</v>
      </c>
      <c r="X1845" s="1" t="s">
        <v>5813</v>
      </c>
      <c r="AA1845" s="1" t="s">
        <v>5815</v>
      </c>
      <c r="AB1845" s="1" t="e">
        <v>#N/A</v>
      </c>
    </row>
    <row r="1846" spans="1:28" x14ac:dyDescent="0.4">
      <c r="A1846" s="1">
        <v>590548119</v>
      </c>
      <c r="B1846" s="1" t="s">
        <v>617</v>
      </c>
      <c r="C1846" s="1">
        <v>36</v>
      </c>
      <c r="D1846" s="1">
        <v>394</v>
      </c>
      <c r="E1846" s="1" t="s">
        <v>5827</v>
      </c>
      <c r="F1846" s="1">
        <v>1</v>
      </c>
      <c r="G1846" s="1" t="s">
        <v>377</v>
      </c>
      <c r="H1846" s="1" t="s">
        <v>7359</v>
      </c>
      <c r="I1846" s="1">
        <v>19</v>
      </c>
      <c r="J1846" s="1" t="s">
        <v>377</v>
      </c>
      <c r="K1846" s="5">
        <v>19</v>
      </c>
      <c r="L1846" s="5">
        <v>0.12159719595928326</v>
      </c>
      <c r="M1846" s="12">
        <v>0.74367575557852461</v>
      </c>
      <c r="N1846" s="12">
        <v>0.234487753844623</v>
      </c>
      <c r="O1846" s="1" t="s">
        <v>9</v>
      </c>
      <c r="P1846" s="1">
        <v>2.1187100983999998</v>
      </c>
      <c r="Q1846" s="1" t="s">
        <v>1975</v>
      </c>
      <c r="S1846" s="1" t="e">
        <v>#N/A</v>
      </c>
      <c r="T1846" s="1" t="s">
        <v>1976</v>
      </c>
      <c r="U1846" s="1" t="str">
        <f t="shared" si="60"/>
        <v>N</v>
      </c>
      <c r="V1846" s="1" t="str">
        <f t="shared" si="61"/>
        <v>N</v>
      </c>
      <c r="W1846" s="1" t="s">
        <v>5813</v>
      </c>
      <c r="X1846" s="1" t="s">
        <v>5813</v>
      </c>
      <c r="AA1846" s="1" t="s">
        <v>5815</v>
      </c>
      <c r="AB1846" s="1" t="e">
        <v>#N/A</v>
      </c>
    </row>
    <row r="1847" spans="1:28" x14ac:dyDescent="0.4">
      <c r="A1847" s="1">
        <v>116905391</v>
      </c>
      <c r="B1847" s="1" t="s">
        <v>10</v>
      </c>
      <c r="C1847" s="1" t="s">
        <v>5946</v>
      </c>
      <c r="D1847" s="1">
        <v>4</v>
      </c>
      <c r="E1847" s="1" t="s">
        <v>5832</v>
      </c>
      <c r="F1847" s="1">
        <v>9</v>
      </c>
      <c r="G1847" s="1" t="s">
        <v>584</v>
      </c>
      <c r="H1847" s="1" t="s">
        <v>8072</v>
      </c>
      <c r="I1847" s="1">
        <v>189</v>
      </c>
      <c r="J1847" s="1" t="s">
        <v>584</v>
      </c>
      <c r="K1847" s="5">
        <v>189</v>
      </c>
      <c r="L1847" s="5">
        <v>0.28497540953616823</v>
      </c>
      <c r="M1847" s="12">
        <v>0.67843962298687754</v>
      </c>
      <c r="N1847" s="12">
        <v>0.16742458878787733</v>
      </c>
      <c r="O1847" s="1" t="s">
        <v>9</v>
      </c>
      <c r="P1847" s="1">
        <v>3.7974044303999999</v>
      </c>
      <c r="Q1847" s="1" t="s">
        <v>1244</v>
      </c>
      <c r="S1847" s="1" t="e">
        <v>#N/A</v>
      </c>
      <c r="T1847" s="1" t="s">
        <v>1245</v>
      </c>
      <c r="U1847" s="1" t="str">
        <f t="shared" si="60"/>
        <v>Y</v>
      </c>
      <c r="V1847" s="1" t="str">
        <f t="shared" si="61"/>
        <v>N</v>
      </c>
      <c r="X1847" s="1" t="s">
        <v>5812</v>
      </c>
      <c r="AB1847" s="1" t="s">
        <v>5813</v>
      </c>
    </row>
    <row r="1848" spans="1:28" x14ac:dyDescent="0.4">
      <c r="A1848" s="1">
        <v>518619451</v>
      </c>
      <c r="B1848" s="1" t="s">
        <v>617</v>
      </c>
      <c r="C1848" s="1">
        <v>36</v>
      </c>
      <c r="D1848" s="1">
        <v>394</v>
      </c>
      <c r="E1848" s="1" t="s">
        <v>5827</v>
      </c>
      <c r="F1848" s="1">
        <v>1</v>
      </c>
      <c r="G1848" s="1" t="s">
        <v>377</v>
      </c>
      <c r="H1848" s="1" t="s">
        <v>7098</v>
      </c>
      <c r="I1848" s="1">
        <v>19</v>
      </c>
      <c r="J1848" s="1" t="s">
        <v>377</v>
      </c>
      <c r="K1848" s="5">
        <v>19</v>
      </c>
      <c r="L1848" s="5">
        <v>4.8282442889843541E-2</v>
      </c>
      <c r="M1848" s="12">
        <v>0.58663273176486297</v>
      </c>
      <c r="N1848" s="12">
        <v>0.32921128374789671</v>
      </c>
      <c r="O1848" s="1" t="s">
        <v>9</v>
      </c>
      <c r="P1848" s="1">
        <v>1.4122071655999999</v>
      </c>
      <c r="Q1848" s="1" t="s">
        <v>2494</v>
      </c>
      <c r="S1848" s="1" t="e">
        <v>#N/A</v>
      </c>
      <c r="T1848" s="1" t="s">
        <v>2495</v>
      </c>
      <c r="U1848" s="1" t="str">
        <f t="shared" si="60"/>
        <v>N</v>
      </c>
      <c r="V1848" s="1" t="str">
        <f t="shared" si="61"/>
        <v>N</v>
      </c>
      <c r="W1848" s="1" t="s">
        <v>5813</v>
      </c>
      <c r="X1848" s="1" t="s">
        <v>5813</v>
      </c>
      <c r="AA1848" s="1" t="s">
        <v>5815</v>
      </c>
      <c r="AB1848" s="1" t="e">
        <v>#N/A</v>
      </c>
    </row>
    <row r="1849" spans="1:28" x14ac:dyDescent="0.4">
      <c r="A1849" s="1">
        <v>127091083</v>
      </c>
      <c r="B1849" s="1" t="s">
        <v>10</v>
      </c>
      <c r="C1849" s="1" t="s">
        <v>5946</v>
      </c>
      <c r="D1849" s="1">
        <v>271</v>
      </c>
      <c r="E1849" s="1" t="s">
        <v>5832</v>
      </c>
      <c r="F1849" s="1">
        <v>9</v>
      </c>
      <c r="G1849" s="1" t="s">
        <v>737</v>
      </c>
      <c r="H1849" s="1" t="s">
        <v>8074</v>
      </c>
      <c r="I1849" s="1">
        <v>191</v>
      </c>
      <c r="J1849" s="1" t="s">
        <v>737</v>
      </c>
      <c r="K1849" s="5">
        <v>191</v>
      </c>
      <c r="L1849" s="5">
        <v>0.19570057779586986</v>
      </c>
      <c r="M1849" s="12">
        <v>0.25407118548144242</v>
      </c>
      <c r="N1849" s="12">
        <v>0.22328840973366873</v>
      </c>
      <c r="O1849" s="1" t="s">
        <v>9</v>
      </c>
      <c r="P1849" s="1">
        <v>6.0418216767999997</v>
      </c>
      <c r="Q1849" s="1" t="s">
        <v>738</v>
      </c>
      <c r="S1849" s="1" t="e">
        <v>#N/A</v>
      </c>
      <c r="T1849" s="1" t="s">
        <v>739</v>
      </c>
      <c r="U1849" s="1" t="str">
        <f t="shared" si="60"/>
        <v>N</v>
      </c>
      <c r="V1849" s="1" t="str">
        <f t="shared" si="61"/>
        <v>N</v>
      </c>
      <c r="X1849" s="1" t="s">
        <v>5812</v>
      </c>
      <c r="AB1849" s="1" t="s">
        <v>5813</v>
      </c>
    </row>
    <row r="1850" spans="1:28" x14ac:dyDescent="0.4">
      <c r="A1850" s="1">
        <v>516491813</v>
      </c>
      <c r="B1850" s="1" t="s">
        <v>617</v>
      </c>
      <c r="C1850" s="1" t="s">
        <v>5946</v>
      </c>
      <c r="D1850" s="1">
        <v>394</v>
      </c>
      <c r="E1850" s="1" t="s">
        <v>5827</v>
      </c>
      <c r="F1850" s="1">
        <v>1</v>
      </c>
      <c r="G1850" s="1" t="s">
        <v>377</v>
      </c>
      <c r="H1850" s="1" t="s">
        <v>7098</v>
      </c>
      <c r="I1850" s="1">
        <v>19</v>
      </c>
      <c r="J1850" s="1" t="s">
        <v>377</v>
      </c>
      <c r="K1850" s="5">
        <v>19</v>
      </c>
      <c r="L1850" s="5">
        <v>4.5142517193488982E-2</v>
      </c>
      <c r="M1850" s="12">
        <v>0.84489443151107502</v>
      </c>
      <c r="N1850" s="12">
        <v>0.12654356768043271</v>
      </c>
      <c r="O1850" s="1" t="s">
        <v>21</v>
      </c>
      <c r="P1850" s="1">
        <v>0.35048693539999998</v>
      </c>
      <c r="Q1850" s="1" t="s">
        <v>4145</v>
      </c>
      <c r="S1850" s="1" t="e">
        <v>#N/A</v>
      </c>
      <c r="T1850" s="1" t="s">
        <v>4146</v>
      </c>
      <c r="U1850" s="1" t="str">
        <f t="shared" si="60"/>
        <v>Y</v>
      </c>
      <c r="V1850" s="1" t="str">
        <f t="shared" si="61"/>
        <v>Y</v>
      </c>
      <c r="W1850" s="1" t="s">
        <v>5813</v>
      </c>
      <c r="X1850" s="1" t="s">
        <v>5813</v>
      </c>
      <c r="AA1850" s="1" t="s">
        <v>5815</v>
      </c>
      <c r="AB1850" s="1" t="e">
        <v>#N/A</v>
      </c>
    </row>
    <row r="1851" spans="1:28" x14ac:dyDescent="0.4">
      <c r="A1851" s="1">
        <v>297233422</v>
      </c>
      <c r="B1851" s="1" t="s">
        <v>617</v>
      </c>
      <c r="C1851" s="1" t="s">
        <v>5946</v>
      </c>
      <c r="D1851" s="1">
        <v>394</v>
      </c>
      <c r="E1851" s="1" t="s">
        <v>5827</v>
      </c>
      <c r="F1851" s="1">
        <v>1</v>
      </c>
      <c r="G1851" s="1" t="s">
        <v>377</v>
      </c>
      <c r="H1851" s="1" t="s">
        <v>484</v>
      </c>
      <c r="I1851" s="1">
        <v>19</v>
      </c>
      <c r="J1851" s="1" t="s">
        <v>377</v>
      </c>
      <c r="K1851" s="5">
        <v>19</v>
      </c>
      <c r="L1851" s="5">
        <v>3.7406821619112011E-2</v>
      </c>
      <c r="M1851" s="12">
        <v>0.80865404104230809</v>
      </c>
      <c r="N1851" s="12">
        <v>0.19134595895769194</v>
      </c>
      <c r="O1851" s="1" t="s">
        <v>21</v>
      </c>
      <c r="P1851" s="1">
        <v>1.6989136136</v>
      </c>
      <c r="Q1851" s="1" t="s">
        <v>2265</v>
      </c>
      <c r="S1851" s="1" t="s">
        <v>5813</v>
      </c>
      <c r="T1851" s="1" t="s">
        <v>2266</v>
      </c>
      <c r="U1851" s="1" t="str">
        <f t="shared" si="60"/>
        <v>Y</v>
      </c>
      <c r="V1851" s="1" t="str">
        <f t="shared" si="61"/>
        <v>N</v>
      </c>
      <c r="W1851" s="1" t="s">
        <v>5813</v>
      </c>
      <c r="X1851" s="1" t="s">
        <v>5813</v>
      </c>
      <c r="AA1851" s="1" t="s">
        <v>5815</v>
      </c>
      <c r="AB1851" s="1" t="e">
        <v>#N/A</v>
      </c>
    </row>
    <row r="1852" spans="1:28" x14ac:dyDescent="0.4">
      <c r="A1852" s="1">
        <v>158914182</v>
      </c>
      <c r="B1852" s="1" t="s">
        <v>10</v>
      </c>
      <c r="C1852" s="1" t="s">
        <v>5946</v>
      </c>
      <c r="D1852" s="1">
        <v>381</v>
      </c>
      <c r="E1852" s="1" t="s">
        <v>5832</v>
      </c>
      <c r="F1852" s="1">
        <v>9</v>
      </c>
      <c r="G1852" s="1" t="s">
        <v>508</v>
      </c>
      <c r="H1852" s="1" t="s">
        <v>8079</v>
      </c>
      <c r="I1852" s="1">
        <v>195</v>
      </c>
      <c r="J1852" s="1" t="s">
        <v>508</v>
      </c>
      <c r="K1852" s="5">
        <v>195</v>
      </c>
      <c r="L1852" s="5">
        <v>0.47285278373371309</v>
      </c>
      <c r="M1852" s="12">
        <v>0.32897439488820174</v>
      </c>
      <c r="N1852" s="12">
        <v>0.22046375909400509</v>
      </c>
      <c r="O1852" s="1" t="s">
        <v>9</v>
      </c>
      <c r="P1852" s="1">
        <v>5.5308563407999998</v>
      </c>
      <c r="Q1852" s="1" t="s">
        <v>827</v>
      </c>
      <c r="S1852" s="1" t="e">
        <v>#N/A</v>
      </c>
      <c r="T1852" s="1" t="s">
        <v>828</v>
      </c>
      <c r="U1852" s="1" t="str">
        <f t="shared" si="60"/>
        <v>N</v>
      </c>
      <c r="V1852" s="1" t="str">
        <f t="shared" si="61"/>
        <v>N</v>
      </c>
      <c r="X1852" s="1" t="s">
        <v>5812</v>
      </c>
      <c r="AB1852" s="1" t="s">
        <v>5813</v>
      </c>
    </row>
    <row r="1853" spans="1:28" x14ac:dyDescent="0.4">
      <c r="A1853" s="1">
        <v>120572378</v>
      </c>
      <c r="B1853" s="1" t="s">
        <v>10</v>
      </c>
      <c r="C1853" s="1" t="s">
        <v>5946</v>
      </c>
      <c r="D1853" s="1">
        <v>749</v>
      </c>
      <c r="E1853" s="1" t="s">
        <v>5832</v>
      </c>
      <c r="F1853" s="1">
        <v>9</v>
      </c>
      <c r="G1853" s="1" t="s">
        <v>105</v>
      </c>
      <c r="H1853" s="1" t="s">
        <v>8088</v>
      </c>
      <c r="I1853" s="1">
        <v>196</v>
      </c>
      <c r="J1853" s="1" t="s">
        <v>105</v>
      </c>
      <c r="K1853" s="5">
        <v>196</v>
      </c>
      <c r="L1853" s="5">
        <v>0.40019383985659884</v>
      </c>
      <c r="M1853" s="12">
        <v>0.14398462685144645</v>
      </c>
      <c r="N1853" s="12">
        <v>0.10151147220196283</v>
      </c>
      <c r="O1853" s="1" t="s">
        <v>9</v>
      </c>
      <c r="P1853" s="1">
        <v>6.0556975360000003</v>
      </c>
      <c r="Q1853" s="1" t="s">
        <v>735</v>
      </c>
      <c r="S1853" s="1" t="e">
        <v>#N/A</v>
      </c>
      <c r="T1853" s="1" t="s">
        <v>736</v>
      </c>
      <c r="U1853" s="1" t="str">
        <f t="shared" si="60"/>
        <v>N</v>
      </c>
      <c r="V1853" s="1" t="str">
        <f t="shared" si="61"/>
        <v>N</v>
      </c>
      <c r="X1853" s="1" t="s">
        <v>5812</v>
      </c>
      <c r="AB1853" s="1" t="s">
        <v>5813</v>
      </c>
    </row>
    <row r="1854" spans="1:28" x14ac:dyDescent="0.4">
      <c r="A1854" s="1">
        <v>127796728</v>
      </c>
      <c r="B1854" s="1" t="s">
        <v>10</v>
      </c>
      <c r="C1854" s="1" t="s">
        <v>5946</v>
      </c>
      <c r="D1854" s="1">
        <v>749</v>
      </c>
      <c r="E1854" s="1" t="s">
        <v>5832</v>
      </c>
      <c r="F1854" s="1">
        <v>9</v>
      </c>
      <c r="G1854" s="1" t="s">
        <v>105</v>
      </c>
      <c r="H1854" s="1" t="s">
        <v>8094</v>
      </c>
      <c r="I1854" s="1">
        <v>196</v>
      </c>
      <c r="J1854" s="1" t="s">
        <v>105</v>
      </c>
      <c r="K1854" s="5">
        <v>196</v>
      </c>
      <c r="L1854" s="5">
        <v>3.2529157716143717E-2</v>
      </c>
      <c r="M1854" s="12">
        <v>0.2208844788635303</v>
      </c>
      <c r="N1854" s="12">
        <v>0.20597149704785758</v>
      </c>
      <c r="O1854" s="1" t="s">
        <v>9</v>
      </c>
      <c r="P1854" s="1">
        <v>0.42613578140000002</v>
      </c>
      <c r="Q1854" s="1" t="s">
        <v>3936</v>
      </c>
      <c r="S1854" s="1" t="e">
        <v>#N/A</v>
      </c>
      <c r="T1854" s="1" t="s">
        <v>3937</v>
      </c>
      <c r="U1854" s="1" t="str">
        <f t="shared" si="60"/>
        <v>N</v>
      </c>
      <c r="V1854" s="1" t="str">
        <f t="shared" si="61"/>
        <v>N</v>
      </c>
      <c r="X1854" s="1" t="s">
        <v>5812</v>
      </c>
      <c r="AB1854" s="1" t="s">
        <v>5813</v>
      </c>
    </row>
    <row r="1855" spans="1:28" x14ac:dyDescent="0.4">
      <c r="A1855" s="1">
        <v>158737454</v>
      </c>
      <c r="B1855" s="1" t="s">
        <v>10</v>
      </c>
      <c r="C1855" s="1" t="s">
        <v>5946</v>
      </c>
      <c r="D1855" s="1">
        <v>128</v>
      </c>
      <c r="E1855" s="1" t="s">
        <v>5832</v>
      </c>
      <c r="F1855" s="1">
        <v>9</v>
      </c>
      <c r="G1855" s="1" t="s">
        <v>209</v>
      </c>
      <c r="H1855" s="1" t="s">
        <v>8097</v>
      </c>
      <c r="I1855" s="1">
        <v>199</v>
      </c>
      <c r="J1855" s="1" t="s">
        <v>209</v>
      </c>
      <c r="K1855" s="5">
        <v>199</v>
      </c>
      <c r="L1855" s="5">
        <v>0.26837237169530048</v>
      </c>
      <c r="M1855" s="12">
        <v>0.72510500231722108</v>
      </c>
      <c r="N1855" s="12">
        <v>0.11561221151045639</v>
      </c>
      <c r="O1855" s="1" t="s">
        <v>9</v>
      </c>
      <c r="P1855" s="1">
        <v>4.0509827231999997</v>
      </c>
      <c r="Q1855" s="1" t="s">
        <v>1159</v>
      </c>
      <c r="S1855" s="1" t="e">
        <v>#N/A</v>
      </c>
      <c r="T1855" s="1" t="s">
        <v>1160</v>
      </c>
      <c r="U1855" s="1" t="str">
        <f t="shared" si="60"/>
        <v>Y</v>
      </c>
      <c r="V1855" s="1" t="str">
        <f t="shared" si="61"/>
        <v>Y</v>
      </c>
      <c r="X1855" s="1" t="s">
        <v>5812</v>
      </c>
      <c r="Y1855" s="1" t="s">
        <v>6266</v>
      </c>
      <c r="AB1855" s="1" t="s">
        <v>6359</v>
      </c>
    </row>
    <row r="1856" spans="1:28" x14ac:dyDescent="0.4">
      <c r="A1856" s="1">
        <v>147354242</v>
      </c>
      <c r="B1856" s="1" t="s">
        <v>10</v>
      </c>
      <c r="C1856" s="1" t="s">
        <v>5946</v>
      </c>
      <c r="D1856" s="1">
        <v>128</v>
      </c>
      <c r="E1856" s="1" t="s">
        <v>5832</v>
      </c>
      <c r="F1856" s="1">
        <v>9</v>
      </c>
      <c r="G1856" s="1" t="s">
        <v>209</v>
      </c>
      <c r="H1856" s="1" t="s">
        <v>8101</v>
      </c>
      <c r="I1856" s="1">
        <v>199</v>
      </c>
      <c r="J1856" s="1" t="s">
        <v>209</v>
      </c>
      <c r="K1856" s="5">
        <v>199</v>
      </c>
      <c r="L1856" s="5">
        <v>0.34432397829080069</v>
      </c>
      <c r="M1856" s="12">
        <v>0.75864329779375694</v>
      </c>
      <c r="N1856" s="12">
        <v>7.5529200519505957E-2</v>
      </c>
      <c r="O1856" s="1" t="s">
        <v>9</v>
      </c>
      <c r="P1856" s="1">
        <v>4.618178264</v>
      </c>
      <c r="Q1856" s="1" t="s">
        <v>991</v>
      </c>
      <c r="S1856" s="1" t="e">
        <v>#N/A</v>
      </c>
      <c r="T1856" s="1" t="s">
        <v>992</v>
      </c>
      <c r="U1856" s="1" t="str">
        <f t="shared" si="60"/>
        <v>Y</v>
      </c>
      <c r="V1856" s="1" t="str">
        <f t="shared" si="61"/>
        <v>Y</v>
      </c>
      <c r="X1856" s="1" t="s">
        <v>5812</v>
      </c>
      <c r="Y1856" s="1" t="s">
        <v>6264</v>
      </c>
      <c r="AB1856" s="1" t="s">
        <v>6359</v>
      </c>
    </row>
    <row r="1857" spans="1:28" x14ac:dyDescent="0.4">
      <c r="A1857" s="1">
        <v>174583904</v>
      </c>
      <c r="B1857" s="1" t="s">
        <v>10</v>
      </c>
      <c r="C1857" s="1" t="s">
        <v>5946</v>
      </c>
      <c r="D1857" s="1">
        <v>128</v>
      </c>
      <c r="E1857" s="1" t="s">
        <v>5832</v>
      </c>
      <c r="F1857" s="1">
        <v>9</v>
      </c>
      <c r="G1857" s="1" t="s">
        <v>209</v>
      </c>
      <c r="H1857" s="1" t="s">
        <v>8105</v>
      </c>
      <c r="I1857" s="1">
        <v>199</v>
      </c>
      <c r="J1857" s="1" t="s">
        <v>209</v>
      </c>
      <c r="K1857" s="5">
        <v>199</v>
      </c>
      <c r="L1857" s="5">
        <v>0.603319687731252</v>
      </c>
      <c r="M1857" s="12">
        <v>0.36549629936529671</v>
      </c>
      <c r="N1857" s="12">
        <v>0.14036004148719472</v>
      </c>
      <c r="O1857" s="1" t="s">
        <v>9</v>
      </c>
      <c r="P1857" s="1">
        <v>5.8560058367999996</v>
      </c>
      <c r="Q1857" s="1" t="s">
        <v>760</v>
      </c>
      <c r="S1857" s="1" t="e">
        <v>#N/A</v>
      </c>
      <c r="T1857" s="1" t="s">
        <v>761</v>
      </c>
      <c r="U1857" s="1" t="str">
        <f t="shared" si="60"/>
        <v>N</v>
      </c>
      <c r="V1857" s="1" t="str">
        <f t="shared" si="61"/>
        <v>N</v>
      </c>
      <c r="X1857" s="1" t="s">
        <v>5812</v>
      </c>
      <c r="AB1857" s="1" t="s">
        <v>6359</v>
      </c>
    </row>
    <row r="1858" spans="1:28" x14ac:dyDescent="0.4">
      <c r="A1858" s="1">
        <v>174583187</v>
      </c>
      <c r="B1858" s="1" t="s">
        <v>10</v>
      </c>
      <c r="C1858" s="1" t="s">
        <v>5946</v>
      </c>
      <c r="D1858" s="1">
        <v>128</v>
      </c>
      <c r="E1858" s="1" t="s">
        <v>5832</v>
      </c>
      <c r="F1858" s="1">
        <v>9</v>
      </c>
      <c r="G1858" s="1" t="s">
        <v>209</v>
      </c>
      <c r="H1858" s="1" t="s">
        <v>8107</v>
      </c>
      <c r="I1858" s="1">
        <v>199</v>
      </c>
      <c r="J1858" s="1" t="s">
        <v>209</v>
      </c>
      <c r="K1858" s="5">
        <v>199</v>
      </c>
      <c r="L1858" s="5">
        <v>0.42711354232170773</v>
      </c>
      <c r="M1858" s="12">
        <v>0.28129671924451338</v>
      </c>
      <c r="N1858" s="12">
        <v>0.21586983147107264</v>
      </c>
      <c r="O1858" s="1" t="s">
        <v>9</v>
      </c>
      <c r="P1858" s="1">
        <v>12.051774694400001</v>
      </c>
      <c r="Q1858" s="1" t="s">
        <v>210</v>
      </c>
      <c r="S1858" s="1" t="e">
        <v>#N/A</v>
      </c>
      <c r="T1858" s="1" t="s">
        <v>211</v>
      </c>
      <c r="U1858" s="1" t="str">
        <f t="shared" si="60"/>
        <v>N</v>
      </c>
      <c r="V1858" s="1" t="str">
        <f t="shared" si="61"/>
        <v>N</v>
      </c>
      <c r="X1858" s="1" t="s">
        <v>5812</v>
      </c>
      <c r="AB1858" s="1" t="s">
        <v>6359</v>
      </c>
    </row>
    <row r="1859" spans="1:28" x14ac:dyDescent="0.4">
      <c r="A1859" s="1">
        <v>127991964</v>
      </c>
      <c r="B1859" s="1" t="s">
        <v>10</v>
      </c>
      <c r="C1859" s="1" t="s">
        <v>5946</v>
      </c>
      <c r="D1859" s="1">
        <v>128</v>
      </c>
      <c r="E1859" s="1" t="s">
        <v>5832</v>
      </c>
      <c r="F1859" s="1">
        <v>9</v>
      </c>
      <c r="G1859" s="1" t="s">
        <v>209</v>
      </c>
      <c r="H1859" s="1" t="s">
        <v>8113</v>
      </c>
      <c r="I1859" s="1">
        <v>199</v>
      </c>
      <c r="J1859" s="1" t="s">
        <v>209</v>
      </c>
      <c r="K1859" s="5">
        <v>199</v>
      </c>
      <c r="L1859" s="5">
        <v>1.0450210604404253</v>
      </c>
      <c r="M1859" s="12">
        <v>0.58879220265731302</v>
      </c>
      <c r="N1859" s="12">
        <v>0.25032411302768381</v>
      </c>
      <c r="O1859" s="1" t="s">
        <v>9</v>
      </c>
      <c r="P1859" s="1">
        <v>11.476395526399999</v>
      </c>
      <c r="Q1859" s="1" t="s">
        <v>224</v>
      </c>
      <c r="S1859" s="1" t="e">
        <v>#N/A</v>
      </c>
      <c r="T1859" s="1" t="s">
        <v>225</v>
      </c>
      <c r="U1859" s="1" t="str">
        <f t="shared" si="60"/>
        <v>N</v>
      </c>
      <c r="V1859" s="1" t="str">
        <f t="shared" si="61"/>
        <v>N</v>
      </c>
      <c r="X1859" s="1" t="s">
        <v>5812</v>
      </c>
      <c r="AB1859" s="1" t="s">
        <v>6359</v>
      </c>
    </row>
    <row r="1860" spans="1:28" x14ac:dyDescent="0.4">
      <c r="A1860" s="1">
        <v>287601808</v>
      </c>
      <c r="B1860" s="1" t="s">
        <v>123</v>
      </c>
      <c r="C1860" s="1" t="s">
        <v>5946</v>
      </c>
      <c r="D1860" s="1">
        <v>394</v>
      </c>
      <c r="E1860" s="1" t="s">
        <v>5827</v>
      </c>
      <c r="F1860" s="1">
        <v>1</v>
      </c>
      <c r="G1860" s="1" t="s">
        <v>377</v>
      </c>
      <c r="H1860" s="1" t="s">
        <v>618</v>
      </c>
      <c r="I1860" s="1">
        <v>19</v>
      </c>
      <c r="J1860" s="1" t="s">
        <v>377</v>
      </c>
      <c r="K1860" s="5">
        <v>19</v>
      </c>
      <c r="L1860" s="5">
        <v>0.12358535838359265</v>
      </c>
      <c r="M1860" s="12">
        <v>0.83273105337704711</v>
      </c>
      <c r="N1860" s="12">
        <v>0.1622565105867719</v>
      </c>
      <c r="O1860" s="1" t="s">
        <v>9</v>
      </c>
      <c r="P1860" s="1">
        <v>2.2293021772000001</v>
      </c>
      <c r="Q1860" s="1" t="s">
        <v>1898</v>
      </c>
      <c r="S1860" s="1" t="e">
        <v>#N/A</v>
      </c>
      <c r="T1860" s="1" t="s">
        <v>1899</v>
      </c>
      <c r="U1860" s="1" t="str">
        <f t="shared" si="60"/>
        <v>Y</v>
      </c>
      <c r="V1860" s="1" t="str">
        <f t="shared" si="61"/>
        <v>Y</v>
      </c>
      <c r="W1860" s="1" t="s">
        <v>5813</v>
      </c>
      <c r="X1860" s="1" t="s">
        <v>5813</v>
      </c>
      <c r="AA1860" s="1" t="s">
        <v>5814</v>
      </c>
      <c r="AB1860" s="1" t="e">
        <v>#N/A</v>
      </c>
    </row>
    <row r="1861" spans="1:28" x14ac:dyDescent="0.4">
      <c r="A1861" s="1">
        <v>180074890</v>
      </c>
      <c r="B1861" s="1" t="s">
        <v>10</v>
      </c>
      <c r="C1861" s="1" t="s">
        <v>5946</v>
      </c>
      <c r="D1861" s="1">
        <v>677</v>
      </c>
      <c r="E1861" s="1" t="s">
        <v>5827</v>
      </c>
      <c r="F1861" s="1">
        <v>1</v>
      </c>
      <c r="G1861" s="1" t="s">
        <v>8</v>
      </c>
      <c r="H1861" s="1" t="s">
        <v>7334</v>
      </c>
      <c r="I1861" s="1">
        <v>13</v>
      </c>
      <c r="J1861" s="1" t="s">
        <v>8</v>
      </c>
      <c r="K1861" s="5">
        <v>13</v>
      </c>
      <c r="L1861" s="5">
        <v>0.44787568800970623</v>
      </c>
      <c r="M1861" s="12">
        <v>0.85120573520634368</v>
      </c>
      <c r="N1861" s="12">
        <v>0.10257873036525315</v>
      </c>
      <c r="O1861" s="1" t="s">
        <v>9</v>
      </c>
      <c r="P1861" s="1">
        <v>19.044028908800001</v>
      </c>
      <c r="Q1861" s="1" t="s">
        <v>71</v>
      </c>
      <c r="S1861" s="1" t="e">
        <v>#N/A</v>
      </c>
      <c r="T1861" s="1" t="s">
        <v>72</v>
      </c>
      <c r="U1861" s="1" t="str">
        <f t="shared" si="60"/>
        <v>Y</v>
      </c>
      <c r="V1861" s="1" t="str">
        <f t="shared" si="61"/>
        <v>Y</v>
      </c>
      <c r="W1861" s="1" t="s">
        <v>5813</v>
      </c>
      <c r="X1861" s="1" t="s">
        <v>5813</v>
      </c>
      <c r="AA1861" s="1" t="s">
        <v>5816</v>
      </c>
      <c r="AB1861" s="1" t="s">
        <v>5813</v>
      </c>
    </row>
    <row r="1862" spans="1:28" x14ac:dyDescent="0.4">
      <c r="A1862" s="1">
        <v>180917660</v>
      </c>
      <c r="B1862" s="1" t="s">
        <v>10</v>
      </c>
      <c r="C1862" s="1" t="s">
        <v>5946</v>
      </c>
      <c r="D1862" s="1">
        <v>677</v>
      </c>
      <c r="E1862" s="1" t="s">
        <v>5827</v>
      </c>
      <c r="F1862" s="1">
        <v>1</v>
      </c>
      <c r="G1862" s="1" t="s">
        <v>8</v>
      </c>
      <c r="H1862" s="1" t="s">
        <v>7335</v>
      </c>
      <c r="I1862" s="1">
        <v>13</v>
      </c>
      <c r="J1862" s="1" t="s">
        <v>8</v>
      </c>
      <c r="K1862" s="5">
        <v>13</v>
      </c>
      <c r="L1862" s="5">
        <v>1.2988014162537758</v>
      </c>
      <c r="M1862" s="12">
        <v>0.59629000144761157</v>
      </c>
      <c r="N1862" s="12">
        <v>0.2698497361982532</v>
      </c>
      <c r="O1862" s="1" t="s">
        <v>9</v>
      </c>
      <c r="P1862" s="1">
        <v>26.766660031999901</v>
      </c>
      <c r="Q1862" s="1" t="s">
        <v>28</v>
      </c>
      <c r="S1862" s="1" t="e">
        <v>#N/A</v>
      </c>
      <c r="T1862" s="1" t="s">
        <v>29</v>
      </c>
      <c r="U1862" s="1" t="str">
        <f t="shared" si="60"/>
        <v>N</v>
      </c>
      <c r="V1862" s="1" t="str">
        <f t="shared" si="61"/>
        <v>N</v>
      </c>
      <c r="W1862" s="1" t="s">
        <v>5813</v>
      </c>
      <c r="X1862" s="1" t="s">
        <v>5813</v>
      </c>
      <c r="AA1862" s="1" t="s">
        <v>5816</v>
      </c>
      <c r="AB1862" s="1" t="s">
        <v>5813</v>
      </c>
    </row>
    <row r="1863" spans="1:28" x14ac:dyDescent="0.4">
      <c r="A1863" s="1">
        <v>180436360</v>
      </c>
      <c r="B1863" s="1" t="s">
        <v>10</v>
      </c>
      <c r="C1863" s="1" t="s">
        <v>5946</v>
      </c>
      <c r="D1863" s="1">
        <v>677</v>
      </c>
      <c r="E1863" s="1" t="s">
        <v>5827</v>
      </c>
      <c r="F1863" s="1">
        <v>1</v>
      </c>
      <c r="G1863" s="1" t="s">
        <v>8</v>
      </c>
      <c r="H1863" s="1" t="s">
        <v>7336</v>
      </c>
      <c r="I1863" s="1">
        <v>13</v>
      </c>
      <c r="J1863" s="1" t="s">
        <v>8</v>
      </c>
      <c r="K1863" s="5">
        <v>13</v>
      </c>
      <c r="L1863" s="5">
        <v>1.135289848575719</v>
      </c>
      <c r="M1863" s="12">
        <v>0.29906315500104397</v>
      </c>
      <c r="N1863" s="12">
        <v>0.28483997553458279</v>
      </c>
      <c r="O1863" s="1" t="s">
        <v>9</v>
      </c>
      <c r="P1863" s="1">
        <v>35.602852767999998</v>
      </c>
      <c r="Q1863" s="1" t="s">
        <v>11</v>
      </c>
      <c r="S1863" s="1" t="e">
        <v>#N/A</v>
      </c>
      <c r="T1863" s="1" t="s">
        <v>12</v>
      </c>
      <c r="U1863" s="1" t="str">
        <f t="shared" si="60"/>
        <v>N</v>
      </c>
      <c r="V1863" s="1" t="str">
        <f t="shared" si="61"/>
        <v>N</v>
      </c>
      <c r="W1863" s="1" t="s">
        <v>5813</v>
      </c>
      <c r="X1863" s="1" t="s">
        <v>5813</v>
      </c>
      <c r="AA1863" s="1" t="s">
        <v>5816</v>
      </c>
      <c r="AB1863" s="1" t="s">
        <v>5813</v>
      </c>
    </row>
    <row r="1864" spans="1:28" x14ac:dyDescent="0.4">
      <c r="A1864" s="1">
        <v>121509005</v>
      </c>
      <c r="B1864" s="1" t="s">
        <v>10</v>
      </c>
      <c r="C1864" s="1" t="s">
        <v>5946</v>
      </c>
      <c r="D1864" s="1">
        <v>128</v>
      </c>
      <c r="E1864" s="1" t="s">
        <v>5832</v>
      </c>
      <c r="F1864" s="1">
        <v>9</v>
      </c>
      <c r="G1864" s="1" t="s">
        <v>209</v>
      </c>
      <c r="H1864" s="1" t="s">
        <v>8104</v>
      </c>
      <c r="I1864" s="1">
        <v>199</v>
      </c>
      <c r="J1864" s="1" t="s">
        <v>209</v>
      </c>
      <c r="K1864" s="5">
        <v>199</v>
      </c>
      <c r="L1864" s="5">
        <v>7.2191636506662202E-2</v>
      </c>
      <c r="M1864" s="12">
        <v>0.26118313543508387</v>
      </c>
      <c r="N1864" s="12">
        <v>0.11359656702398187</v>
      </c>
      <c r="O1864" s="1" t="s">
        <v>9</v>
      </c>
      <c r="P1864" s="1">
        <v>0.83515956719999995</v>
      </c>
      <c r="Q1864" s="1" t="s">
        <v>3148</v>
      </c>
      <c r="S1864" s="1" t="e">
        <v>#N/A</v>
      </c>
      <c r="T1864" s="1" t="s">
        <v>3149</v>
      </c>
      <c r="U1864" s="1" t="str">
        <f t="shared" si="60"/>
        <v>N</v>
      </c>
      <c r="V1864" s="1" t="str">
        <f t="shared" si="61"/>
        <v>N</v>
      </c>
      <c r="X1864" s="1" t="s">
        <v>5812</v>
      </c>
      <c r="AB1864" s="1" t="s">
        <v>5813</v>
      </c>
    </row>
    <row r="1865" spans="1:28" x14ac:dyDescent="0.4">
      <c r="A1865" s="1">
        <v>113400134</v>
      </c>
      <c r="B1865" s="1" t="s">
        <v>10</v>
      </c>
      <c r="C1865" s="1" t="s">
        <v>5946</v>
      </c>
      <c r="D1865" s="1">
        <v>128</v>
      </c>
      <c r="E1865" s="1" t="s">
        <v>5832</v>
      </c>
      <c r="F1865" s="1">
        <v>9</v>
      </c>
      <c r="G1865" s="1" t="s">
        <v>209</v>
      </c>
      <c r="H1865" s="1" t="s">
        <v>8108</v>
      </c>
      <c r="I1865" s="1">
        <v>199</v>
      </c>
      <c r="J1865" s="1" t="s">
        <v>209</v>
      </c>
      <c r="K1865" s="5">
        <v>199</v>
      </c>
      <c r="L1865" s="5">
        <v>0.62099750786496322</v>
      </c>
      <c r="M1865" s="12">
        <v>0.21978125269655277</v>
      </c>
      <c r="N1865" s="12">
        <v>0.21918771118417663</v>
      </c>
      <c r="O1865" s="1" t="s">
        <v>9</v>
      </c>
      <c r="P1865" s="1">
        <v>8.0141662272000005</v>
      </c>
      <c r="Q1865" s="1" t="s">
        <v>471</v>
      </c>
      <c r="S1865" s="1" t="e">
        <v>#N/A</v>
      </c>
      <c r="T1865" s="1" t="s">
        <v>472</v>
      </c>
      <c r="U1865" s="1" t="str">
        <f t="shared" si="60"/>
        <v>N</v>
      </c>
      <c r="V1865" s="1" t="str">
        <f t="shared" si="61"/>
        <v>N</v>
      </c>
      <c r="X1865" s="1" t="s">
        <v>5812</v>
      </c>
      <c r="AB1865" s="1" t="s">
        <v>5813</v>
      </c>
    </row>
    <row r="1866" spans="1:28" x14ac:dyDescent="0.4">
      <c r="A1866" s="1">
        <v>127865687</v>
      </c>
      <c r="B1866" s="1" t="s">
        <v>10</v>
      </c>
      <c r="C1866" s="1" t="s">
        <v>5946</v>
      </c>
      <c r="D1866" s="1">
        <v>128</v>
      </c>
      <c r="E1866" s="1" t="s">
        <v>5832</v>
      </c>
      <c r="F1866" s="1">
        <v>9</v>
      </c>
      <c r="G1866" s="1" t="s">
        <v>209</v>
      </c>
      <c r="H1866" s="1" t="s">
        <v>8110</v>
      </c>
      <c r="I1866" s="1">
        <v>199</v>
      </c>
      <c r="J1866" s="1" t="s">
        <v>209</v>
      </c>
      <c r="K1866" s="5">
        <v>199</v>
      </c>
      <c r="L1866" s="5">
        <v>0.48940123933463653</v>
      </c>
      <c r="M1866" s="12">
        <v>0.5739455788503548</v>
      </c>
      <c r="N1866" s="12">
        <v>0.23351448548714548</v>
      </c>
      <c r="O1866" s="1" t="s">
        <v>9</v>
      </c>
      <c r="P1866" s="1">
        <v>4.7802515263999998</v>
      </c>
      <c r="Q1866" s="1" t="s">
        <v>964</v>
      </c>
      <c r="S1866" s="1" t="e">
        <v>#N/A</v>
      </c>
      <c r="T1866" s="1" t="s">
        <v>965</v>
      </c>
      <c r="U1866" s="1" t="str">
        <f t="shared" si="60"/>
        <v>N</v>
      </c>
      <c r="V1866" s="1" t="str">
        <f t="shared" si="61"/>
        <v>N</v>
      </c>
      <c r="X1866" s="1" t="s">
        <v>5812</v>
      </c>
      <c r="AB1866" s="1" t="s">
        <v>5813</v>
      </c>
    </row>
    <row r="1867" spans="1:28" x14ac:dyDescent="0.4">
      <c r="A1867" s="1">
        <v>139311530</v>
      </c>
      <c r="B1867" s="1" t="s">
        <v>10</v>
      </c>
      <c r="C1867" s="1" t="s">
        <v>5946</v>
      </c>
      <c r="D1867" s="1">
        <v>128</v>
      </c>
      <c r="E1867" s="1" t="s">
        <v>5832</v>
      </c>
      <c r="F1867" s="1">
        <v>9</v>
      </c>
      <c r="G1867" s="1" t="s">
        <v>209</v>
      </c>
      <c r="H1867" s="1" t="s">
        <v>8111</v>
      </c>
      <c r="I1867" s="1">
        <v>199</v>
      </c>
      <c r="J1867" s="1" t="s">
        <v>209</v>
      </c>
      <c r="K1867" s="5">
        <v>199</v>
      </c>
      <c r="L1867" s="5">
        <v>0.7539365547264465</v>
      </c>
      <c r="M1867" s="12">
        <v>0.52934649301465897</v>
      </c>
      <c r="N1867" s="12">
        <v>0.23427774352191547</v>
      </c>
      <c r="O1867" s="1" t="s">
        <v>9</v>
      </c>
      <c r="P1867" s="1">
        <v>6.7109989183999996</v>
      </c>
      <c r="Q1867" s="1" t="s">
        <v>647</v>
      </c>
      <c r="S1867" s="1" t="e">
        <v>#N/A</v>
      </c>
      <c r="T1867" s="1" t="s">
        <v>648</v>
      </c>
      <c r="U1867" s="1" t="str">
        <f t="shared" si="60"/>
        <v>N</v>
      </c>
      <c r="V1867" s="1" t="str">
        <f t="shared" si="61"/>
        <v>N</v>
      </c>
      <c r="X1867" s="1" t="s">
        <v>5812</v>
      </c>
      <c r="AB1867" s="1" t="s">
        <v>5813</v>
      </c>
    </row>
    <row r="1868" spans="1:28" x14ac:dyDescent="0.4">
      <c r="A1868" s="1">
        <v>120760759</v>
      </c>
      <c r="B1868" s="1" t="s">
        <v>10</v>
      </c>
      <c r="C1868" s="1" t="s">
        <v>5946</v>
      </c>
      <c r="D1868" s="1">
        <v>128</v>
      </c>
      <c r="E1868" s="1" t="s">
        <v>5832</v>
      </c>
      <c r="F1868" s="1">
        <v>9</v>
      </c>
      <c r="G1868" s="1" t="s">
        <v>209</v>
      </c>
      <c r="H1868" s="1" t="s">
        <v>8106</v>
      </c>
      <c r="I1868" s="1">
        <v>199</v>
      </c>
      <c r="J1868" s="1" t="s">
        <v>209</v>
      </c>
      <c r="K1868" s="5">
        <v>199</v>
      </c>
      <c r="L1868" s="5">
        <v>0.1757473640736805</v>
      </c>
      <c r="M1868" s="12">
        <v>0.62853179950789173</v>
      </c>
      <c r="N1868" s="12">
        <v>0.33212160027349835</v>
      </c>
      <c r="O1868" s="1" t="s">
        <v>9</v>
      </c>
      <c r="P1868" s="1">
        <v>1.5257712511999999</v>
      </c>
      <c r="Q1868" s="1" t="s">
        <v>2409</v>
      </c>
      <c r="S1868" s="1" t="e">
        <v>#N/A</v>
      </c>
      <c r="T1868" s="1" t="s">
        <v>2410</v>
      </c>
      <c r="U1868" s="1" t="str">
        <f t="shared" si="60"/>
        <v>N</v>
      </c>
      <c r="V1868" s="1" t="str">
        <f t="shared" si="61"/>
        <v>N</v>
      </c>
      <c r="X1868" s="1" t="s">
        <v>5812</v>
      </c>
      <c r="AB1868" s="1" t="s">
        <v>5813</v>
      </c>
    </row>
    <row r="1869" spans="1:28" x14ac:dyDescent="0.4">
      <c r="A1869" s="1">
        <v>273065264</v>
      </c>
      <c r="B1869" s="1" t="s">
        <v>10</v>
      </c>
      <c r="C1869" s="1" t="s">
        <v>5946</v>
      </c>
      <c r="D1869" s="1">
        <v>128</v>
      </c>
      <c r="E1869" s="1" t="s">
        <v>5832</v>
      </c>
      <c r="F1869" s="1">
        <v>9</v>
      </c>
      <c r="G1869" s="1" t="s">
        <v>209</v>
      </c>
      <c r="H1869" s="1" t="s">
        <v>8115</v>
      </c>
      <c r="I1869" s="1">
        <v>199</v>
      </c>
      <c r="J1869" s="1" t="s">
        <v>209</v>
      </c>
      <c r="K1869" s="5">
        <v>199</v>
      </c>
      <c r="L1869" s="5">
        <v>0.12508233850288017</v>
      </c>
      <c r="M1869" s="12">
        <v>0.50438430041462079</v>
      </c>
      <c r="N1869" s="12">
        <v>0.33347270981273458</v>
      </c>
      <c r="O1869" s="1" t="s">
        <v>9</v>
      </c>
      <c r="P1869" s="1">
        <v>0.48744236659999901</v>
      </c>
      <c r="Q1869" s="1" t="s">
        <v>3773</v>
      </c>
      <c r="S1869" s="1" t="e">
        <v>#N/A</v>
      </c>
      <c r="T1869" s="1" t="s">
        <v>3774</v>
      </c>
      <c r="U1869" s="1" t="str">
        <f t="shared" si="60"/>
        <v>N</v>
      </c>
      <c r="V1869" s="1" t="str">
        <f t="shared" si="61"/>
        <v>N</v>
      </c>
      <c r="X1869" s="1" t="s">
        <v>5812</v>
      </c>
      <c r="AB1869" s="1" t="s">
        <v>5813</v>
      </c>
    </row>
    <row r="1870" spans="1:28" x14ac:dyDescent="0.4">
      <c r="A1870" s="1">
        <v>126352037</v>
      </c>
      <c r="B1870" s="1" t="s">
        <v>10</v>
      </c>
      <c r="C1870" s="1" t="s">
        <v>5946</v>
      </c>
      <c r="D1870" s="1">
        <v>128</v>
      </c>
      <c r="E1870" s="1" t="s">
        <v>5832</v>
      </c>
      <c r="F1870" s="1">
        <v>9</v>
      </c>
      <c r="G1870" s="1" t="s">
        <v>209</v>
      </c>
      <c r="H1870" s="1" t="s">
        <v>8118</v>
      </c>
      <c r="I1870" s="1">
        <v>199</v>
      </c>
      <c r="J1870" s="1" t="s">
        <v>209</v>
      </c>
      <c r="K1870" s="5">
        <v>199</v>
      </c>
      <c r="L1870" s="5">
        <v>1.7148511636897446E-2</v>
      </c>
      <c r="M1870" s="12">
        <v>0.44880537815539734</v>
      </c>
      <c r="N1870" s="12">
        <v>0.44253476253132007</v>
      </c>
      <c r="O1870" s="1" t="s">
        <v>9</v>
      </c>
      <c r="P1870" s="1">
        <v>8.8480888825000006E-2</v>
      </c>
      <c r="Q1870" s="1" t="s">
        <v>5429</v>
      </c>
      <c r="S1870" s="1" t="e">
        <v>#N/A</v>
      </c>
      <c r="T1870" s="1" t="s">
        <v>5430</v>
      </c>
      <c r="U1870" s="1" t="str">
        <f t="shared" si="60"/>
        <v>N</v>
      </c>
      <c r="V1870" s="1" t="str">
        <f t="shared" si="61"/>
        <v>N</v>
      </c>
      <c r="X1870" s="1" t="s">
        <v>5812</v>
      </c>
      <c r="AB1870" s="1" t="s">
        <v>5813</v>
      </c>
    </row>
    <row r="1871" spans="1:28" x14ac:dyDescent="0.4">
      <c r="A1871" s="1">
        <v>146078721</v>
      </c>
      <c r="B1871" s="1" t="s">
        <v>10</v>
      </c>
      <c r="C1871" s="1" t="s">
        <v>5946</v>
      </c>
      <c r="D1871" s="1">
        <v>294</v>
      </c>
      <c r="E1871" s="1" t="s">
        <v>5832</v>
      </c>
      <c r="F1871" s="1">
        <v>9</v>
      </c>
      <c r="G1871" s="1" t="s">
        <v>505</v>
      </c>
      <c r="H1871" s="1" t="s">
        <v>8119</v>
      </c>
      <c r="I1871" s="1">
        <v>200</v>
      </c>
      <c r="J1871" s="1" t="s">
        <v>505</v>
      </c>
      <c r="K1871" s="5">
        <v>200</v>
      </c>
      <c r="L1871" s="5">
        <v>0.38579440572403956</v>
      </c>
      <c r="M1871" s="12">
        <v>0.82253741195193164</v>
      </c>
      <c r="N1871" s="12">
        <v>8.4166245721112032E-2</v>
      </c>
      <c r="O1871" s="1" t="s">
        <v>9</v>
      </c>
      <c r="P1871" s="1">
        <v>5.0996737455999996</v>
      </c>
      <c r="Q1871" s="1" t="s">
        <v>907</v>
      </c>
      <c r="S1871" s="1" t="e">
        <v>#N/A</v>
      </c>
      <c r="T1871" s="1" t="s">
        <v>908</v>
      </c>
      <c r="U1871" s="1" t="str">
        <f t="shared" si="60"/>
        <v>Y</v>
      </c>
      <c r="V1871" s="1" t="str">
        <f t="shared" si="61"/>
        <v>Y</v>
      </c>
      <c r="X1871" s="1" t="s">
        <v>5812</v>
      </c>
      <c r="Y1871" s="1" t="s">
        <v>6268</v>
      </c>
      <c r="AB1871" s="1" t="s">
        <v>6359</v>
      </c>
    </row>
    <row r="1872" spans="1:28" x14ac:dyDescent="0.4">
      <c r="A1872" s="1">
        <v>174361746</v>
      </c>
      <c r="B1872" s="1" t="s">
        <v>10</v>
      </c>
      <c r="C1872" s="1" t="s">
        <v>5946</v>
      </c>
      <c r="D1872" s="1">
        <v>677</v>
      </c>
      <c r="E1872" s="1" t="s">
        <v>5827</v>
      </c>
      <c r="F1872" s="1">
        <v>1</v>
      </c>
      <c r="G1872" s="1" t="s">
        <v>8</v>
      </c>
      <c r="H1872" s="1" t="s">
        <v>7337</v>
      </c>
      <c r="I1872" s="1">
        <v>13</v>
      </c>
      <c r="J1872" s="1" t="s">
        <v>8</v>
      </c>
      <c r="K1872" s="5">
        <v>13</v>
      </c>
      <c r="L1872" s="5">
        <v>0.4499517986783183</v>
      </c>
      <c r="M1872" s="12">
        <v>0.49144126725663267</v>
      </c>
      <c r="N1872" s="12">
        <v>0.41184012475185244</v>
      </c>
      <c r="O1872" s="1" t="s">
        <v>9</v>
      </c>
      <c r="P1872" s="1">
        <v>9.2116911039999998</v>
      </c>
      <c r="Q1872" s="1" t="s">
        <v>347</v>
      </c>
      <c r="S1872" s="1" t="e">
        <v>#N/A</v>
      </c>
      <c r="T1872" s="1" t="s">
        <v>348</v>
      </c>
      <c r="U1872" s="1" t="str">
        <f t="shared" si="60"/>
        <v>N</v>
      </c>
      <c r="V1872" s="1" t="str">
        <f t="shared" si="61"/>
        <v>N</v>
      </c>
      <c r="W1872" s="1" t="s">
        <v>5813</v>
      </c>
      <c r="X1872" s="1" t="s">
        <v>5813</v>
      </c>
      <c r="AA1872" s="1" t="s">
        <v>5816</v>
      </c>
      <c r="AB1872" s="1" t="s">
        <v>5813</v>
      </c>
    </row>
    <row r="1873" spans="1:28" x14ac:dyDescent="0.4">
      <c r="A1873" s="1">
        <v>128001349</v>
      </c>
      <c r="B1873" s="1" t="s">
        <v>10</v>
      </c>
      <c r="C1873" s="1" t="s">
        <v>5946</v>
      </c>
      <c r="D1873" s="1">
        <v>294</v>
      </c>
      <c r="E1873" s="1" t="s">
        <v>5832</v>
      </c>
      <c r="F1873" s="1">
        <v>9</v>
      </c>
      <c r="G1873" s="1" t="s">
        <v>505</v>
      </c>
      <c r="H1873" s="1" t="s">
        <v>8121</v>
      </c>
      <c r="I1873" s="1">
        <v>200</v>
      </c>
      <c r="J1873" s="1" t="s">
        <v>505</v>
      </c>
      <c r="K1873" s="5">
        <v>200</v>
      </c>
      <c r="L1873" s="5">
        <v>0.28438464226885674</v>
      </c>
      <c r="M1873" s="12">
        <v>0.67985406230388712</v>
      </c>
      <c r="N1873" s="12">
        <v>0.28946844564367991</v>
      </c>
      <c r="O1873" s="1" t="s">
        <v>9</v>
      </c>
      <c r="P1873" s="1">
        <v>3.4497045856000002</v>
      </c>
      <c r="Q1873" s="1" t="s">
        <v>1362</v>
      </c>
      <c r="S1873" s="1" t="e">
        <v>#N/A</v>
      </c>
      <c r="T1873" s="1" t="s">
        <v>1363</v>
      </c>
      <c r="U1873" s="1" t="str">
        <f t="shared" ref="U1873:U1904" si="62">IF($M1873&gt;0.5,IF($N1873&lt;0.2, "Y", "N"),"N")</f>
        <v>N</v>
      </c>
      <c r="V1873" s="1" t="str">
        <f t="shared" ref="V1873:V1904" si="63">IF($M1873&gt;0.7,IF($N1873&lt;0.17, "Y", "N"),"N")</f>
        <v>N</v>
      </c>
      <c r="X1873" s="1" t="s">
        <v>5812</v>
      </c>
      <c r="Y1873" s="1" t="s">
        <v>6270</v>
      </c>
      <c r="AB1873" s="1" t="s">
        <v>5813</v>
      </c>
    </row>
    <row r="1874" spans="1:28" x14ac:dyDescent="0.4">
      <c r="A1874" s="1">
        <v>126646502</v>
      </c>
      <c r="B1874" s="1" t="s">
        <v>10</v>
      </c>
      <c r="C1874" s="1" t="s">
        <v>5946</v>
      </c>
      <c r="D1874" s="1">
        <v>294</v>
      </c>
      <c r="E1874" s="1" t="s">
        <v>5832</v>
      </c>
      <c r="F1874" s="1">
        <v>9</v>
      </c>
      <c r="G1874" s="1" t="s">
        <v>505</v>
      </c>
      <c r="H1874" s="1" t="s">
        <v>1118</v>
      </c>
      <c r="I1874" s="1">
        <v>200</v>
      </c>
      <c r="J1874" s="1" t="s">
        <v>505</v>
      </c>
      <c r="K1874" s="5">
        <v>200</v>
      </c>
      <c r="L1874" s="5">
        <v>0.28924993509063401</v>
      </c>
      <c r="M1874" s="12">
        <v>0.64022873835591532</v>
      </c>
      <c r="N1874" s="12">
        <v>0.35977126164408468</v>
      </c>
      <c r="O1874" s="1" t="s">
        <v>9</v>
      </c>
      <c r="P1874" s="1">
        <v>3.63855697519999</v>
      </c>
      <c r="Q1874" s="1" t="s">
        <v>1299</v>
      </c>
      <c r="S1874" s="1" t="e">
        <v>#N/A</v>
      </c>
      <c r="T1874" s="1" t="s">
        <v>1300</v>
      </c>
      <c r="U1874" s="1" t="str">
        <f t="shared" si="62"/>
        <v>N</v>
      </c>
      <c r="V1874" s="1" t="str">
        <f t="shared" si="63"/>
        <v>N</v>
      </c>
      <c r="X1874" s="1" t="s">
        <v>5812</v>
      </c>
      <c r="Y1874" s="1" t="s">
        <v>6270</v>
      </c>
      <c r="AB1874" s="1" t="s">
        <v>5813</v>
      </c>
    </row>
    <row r="1875" spans="1:28" x14ac:dyDescent="0.4">
      <c r="A1875" s="1">
        <v>126523066</v>
      </c>
      <c r="B1875" s="1" t="s">
        <v>10</v>
      </c>
      <c r="C1875" s="1" t="s">
        <v>5946</v>
      </c>
      <c r="D1875" s="1">
        <v>294</v>
      </c>
      <c r="E1875" s="1" t="s">
        <v>5832</v>
      </c>
      <c r="F1875" s="1">
        <v>9</v>
      </c>
      <c r="G1875" s="1" t="s">
        <v>505</v>
      </c>
      <c r="H1875" s="1" t="s">
        <v>8126</v>
      </c>
      <c r="I1875" s="1">
        <v>200</v>
      </c>
      <c r="J1875" s="1" t="s">
        <v>505</v>
      </c>
      <c r="K1875" s="5">
        <v>200</v>
      </c>
      <c r="L1875" s="5">
        <v>0.63368789578463691</v>
      </c>
      <c r="M1875" s="12">
        <v>0.63734232646169875</v>
      </c>
      <c r="N1875" s="12">
        <v>0.30886889792592465</v>
      </c>
      <c r="O1875" s="1" t="s">
        <v>9</v>
      </c>
      <c r="P1875" s="1">
        <v>5.2561019727999998</v>
      </c>
      <c r="Q1875" s="1" t="s">
        <v>875</v>
      </c>
      <c r="S1875" s="1" t="e">
        <v>#N/A</v>
      </c>
      <c r="T1875" s="1" t="s">
        <v>876</v>
      </c>
      <c r="U1875" s="1" t="str">
        <f t="shared" si="62"/>
        <v>N</v>
      </c>
      <c r="V1875" s="1" t="str">
        <f t="shared" si="63"/>
        <v>N</v>
      </c>
      <c r="X1875" s="1" t="s">
        <v>5812</v>
      </c>
      <c r="AB1875" s="1" t="s">
        <v>5813</v>
      </c>
    </row>
    <row r="1876" spans="1:28" x14ac:dyDescent="0.4">
      <c r="A1876" s="1">
        <v>508373923</v>
      </c>
      <c r="B1876" s="1" t="s">
        <v>301</v>
      </c>
      <c r="C1876" s="1" t="s">
        <v>5946</v>
      </c>
      <c r="D1876" s="1">
        <v>677</v>
      </c>
      <c r="E1876" s="1" t="s">
        <v>5827</v>
      </c>
      <c r="F1876" s="1">
        <v>1</v>
      </c>
      <c r="G1876" s="1" t="s">
        <v>8</v>
      </c>
      <c r="H1876" s="1" t="s">
        <v>137</v>
      </c>
      <c r="I1876" s="1">
        <v>13</v>
      </c>
      <c r="J1876" s="1" t="s">
        <v>8</v>
      </c>
      <c r="K1876" s="5">
        <v>13</v>
      </c>
      <c r="L1876" s="5">
        <v>4.4497097634570038E-3</v>
      </c>
      <c r="M1876" s="12">
        <v>0.62522990700881986</v>
      </c>
      <c r="N1876" s="12">
        <v>0.37077017942064966</v>
      </c>
      <c r="O1876" s="1" t="s">
        <v>9</v>
      </c>
      <c r="P1876" s="1">
        <v>0.1723171191</v>
      </c>
      <c r="Q1876" s="1" t="s">
        <v>4899</v>
      </c>
      <c r="S1876" s="1" t="e">
        <v>#N/A</v>
      </c>
      <c r="T1876" s="1" t="s">
        <v>4900</v>
      </c>
      <c r="U1876" s="1" t="str">
        <f t="shared" si="62"/>
        <v>N</v>
      </c>
      <c r="V1876" s="1" t="str">
        <f t="shared" si="63"/>
        <v>N</v>
      </c>
      <c r="W1876" s="1" t="s">
        <v>5813</v>
      </c>
      <c r="X1876" s="1" t="s">
        <v>5813</v>
      </c>
      <c r="AA1876" s="1" t="s">
        <v>326</v>
      </c>
      <c r="AB1876" s="1" t="e">
        <v>#N/A</v>
      </c>
    </row>
    <row r="1877" spans="1:28" x14ac:dyDescent="0.4">
      <c r="A1877" s="1">
        <v>272829745</v>
      </c>
      <c r="B1877" s="1" t="s">
        <v>10</v>
      </c>
      <c r="C1877" s="1" t="s">
        <v>5946</v>
      </c>
      <c r="D1877" s="1">
        <v>795</v>
      </c>
      <c r="E1877" s="1" t="s">
        <v>5832</v>
      </c>
      <c r="F1877" s="1">
        <v>9</v>
      </c>
      <c r="G1877" s="1" t="s">
        <v>589</v>
      </c>
      <c r="H1877" s="1" t="s">
        <v>8144</v>
      </c>
      <c r="I1877" s="1">
        <v>201</v>
      </c>
      <c r="J1877" s="1" t="s">
        <v>589</v>
      </c>
      <c r="K1877" s="5">
        <v>201</v>
      </c>
      <c r="L1877" s="5">
        <v>0.37378013360641943</v>
      </c>
      <c r="M1877" s="12">
        <v>0.56972682615666359</v>
      </c>
      <c r="N1877" s="12">
        <v>0.12921912043313152</v>
      </c>
      <c r="O1877" s="1" t="s">
        <v>9</v>
      </c>
      <c r="P1877" s="1">
        <v>2.6155434031999998</v>
      </c>
      <c r="Q1877" s="1" t="s">
        <v>1695</v>
      </c>
      <c r="S1877" s="1" t="e">
        <v>#N/A</v>
      </c>
      <c r="T1877" s="1" t="s">
        <v>1696</v>
      </c>
      <c r="U1877" s="1" t="str">
        <f t="shared" si="62"/>
        <v>Y</v>
      </c>
      <c r="V1877" s="1" t="str">
        <f t="shared" si="63"/>
        <v>N</v>
      </c>
      <c r="X1877" s="1" t="s">
        <v>5812</v>
      </c>
      <c r="AB1877" s="1" t="s">
        <v>5813</v>
      </c>
    </row>
    <row r="1878" spans="1:28" x14ac:dyDescent="0.4">
      <c r="A1878" s="1">
        <v>552430870</v>
      </c>
      <c r="B1878" s="1" t="s">
        <v>578</v>
      </c>
      <c r="C1878" s="1">
        <v>35</v>
      </c>
      <c r="D1878" s="1">
        <v>409</v>
      </c>
      <c r="E1878" s="1" t="s">
        <v>5827</v>
      </c>
      <c r="F1878" s="1">
        <v>1</v>
      </c>
      <c r="G1878" s="1" t="s">
        <v>296</v>
      </c>
      <c r="H1878" s="1" t="s">
        <v>172</v>
      </c>
      <c r="I1878" s="1">
        <v>20</v>
      </c>
      <c r="J1878" s="1" t="s">
        <v>296</v>
      </c>
      <c r="K1878" s="5">
        <v>20</v>
      </c>
      <c r="L1878" s="5">
        <v>1.0716790674192988E-2</v>
      </c>
      <c r="M1878" s="12">
        <v>0.81999714408651148</v>
      </c>
      <c r="N1878" s="12">
        <v>0.15688962023275141</v>
      </c>
      <c r="O1878" s="1" t="s">
        <v>21</v>
      </c>
      <c r="P1878" s="1">
        <v>0.15845909834999999</v>
      </c>
      <c r="Q1878" s="1" t="s">
        <v>4986</v>
      </c>
      <c r="S1878" s="1" t="s">
        <v>5813</v>
      </c>
      <c r="T1878" s="1" t="s">
        <v>4987</v>
      </c>
      <c r="U1878" s="1" t="str">
        <f t="shared" si="62"/>
        <v>Y</v>
      </c>
      <c r="V1878" s="1" t="str">
        <f t="shared" si="63"/>
        <v>Y</v>
      </c>
      <c r="W1878" s="1" t="s">
        <v>5813</v>
      </c>
      <c r="X1878" s="1" t="s">
        <v>5813</v>
      </c>
      <c r="AA1878" s="1" t="s">
        <v>326</v>
      </c>
      <c r="AB1878" s="1" t="e">
        <v>#N/A</v>
      </c>
    </row>
    <row r="1879" spans="1:28" x14ac:dyDescent="0.4">
      <c r="A1879" s="1">
        <v>158376179</v>
      </c>
      <c r="B1879" s="1" t="s">
        <v>10</v>
      </c>
      <c r="C1879" s="1" t="s">
        <v>5946</v>
      </c>
      <c r="D1879" s="1">
        <v>795</v>
      </c>
      <c r="E1879" s="1" t="s">
        <v>5832</v>
      </c>
      <c r="F1879" s="1">
        <v>9</v>
      </c>
      <c r="G1879" s="1" t="s">
        <v>589</v>
      </c>
      <c r="H1879" s="1" t="s">
        <v>8145</v>
      </c>
      <c r="I1879" s="1">
        <v>201</v>
      </c>
      <c r="J1879" s="1" t="s">
        <v>589</v>
      </c>
      <c r="K1879" s="5">
        <v>201</v>
      </c>
      <c r="L1879" s="5">
        <v>7.9927362788488499E-2</v>
      </c>
      <c r="M1879" s="12">
        <v>0.51672661600625458</v>
      </c>
      <c r="N1879" s="12">
        <v>0.13290545195530762</v>
      </c>
      <c r="O1879" s="1" t="s">
        <v>9</v>
      </c>
      <c r="P1879" s="1">
        <v>1.1971191567999999</v>
      </c>
      <c r="Q1879" s="1" t="s">
        <v>2719</v>
      </c>
      <c r="S1879" s="1" t="e">
        <v>#N/A</v>
      </c>
      <c r="T1879" s="1" t="s">
        <v>2720</v>
      </c>
      <c r="U1879" s="1" t="str">
        <f t="shared" si="62"/>
        <v>Y</v>
      </c>
      <c r="V1879" s="1" t="str">
        <f t="shared" si="63"/>
        <v>N</v>
      </c>
      <c r="X1879" s="1" t="s">
        <v>5812</v>
      </c>
      <c r="AB1879" s="1" t="s">
        <v>5813</v>
      </c>
    </row>
    <row r="1880" spans="1:28" x14ac:dyDescent="0.4">
      <c r="A1880" s="1">
        <v>114155923</v>
      </c>
      <c r="B1880" s="1" t="s">
        <v>10</v>
      </c>
      <c r="C1880" s="1" t="s">
        <v>5946</v>
      </c>
      <c r="D1880" s="1">
        <v>795</v>
      </c>
      <c r="E1880" s="1" t="s">
        <v>5832</v>
      </c>
      <c r="F1880" s="1">
        <v>9</v>
      </c>
      <c r="G1880" s="1" t="s">
        <v>589</v>
      </c>
      <c r="H1880" s="1" t="s">
        <v>8146</v>
      </c>
      <c r="I1880" s="1">
        <v>201</v>
      </c>
      <c r="J1880" s="1" t="s">
        <v>589</v>
      </c>
      <c r="K1880" s="5">
        <v>201</v>
      </c>
      <c r="L1880" s="5">
        <v>0.64513251988746723</v>
      </c>
      <c r="M1880" s="12">
        <v>0.60392014600032839</v>
      </c>
      <c r="N1880" s="12">
        <v>0.16601326254438536</v>
      </c>
      <c r="O1880" s="1" t="s">
        <v>9</v>
      </c>
      <c r="P1880" s="1">
        <v>3.2514886879999998</v>
      </c>
      <c r="Q1880" s="1" t="s">
        <v>1427</v>
      </c>
      <c r="S1880" s="1" t="e">
        <v>#N/A</v>
      </c>
      <c r="T1880" s="1" t="s">
        <v>1428</v>
      </c>
      <c r="U1880" s="1" t="str">
        <f t="shared" si="62"/>
        <v>Y</v>
      </c>
      <c r="V1880" s="1" t="str">
        <f t="shared" si="63"/>
        <v>N</v>
      </c>
      <c r="X1880" s="1" t="s">
        <v>5812</v>
      </c>
      <c r="AB1880" s="1" t="s">
        <v>5813</v>
      </c>
    </row>
    <row r="1881" spans="1:28" x14ac:dyDescent="0.4">
      <c r="A1881" s="1">
        <v>147635309</v>
      </c>
      <c r="B1881" s="1" t="s">
        <v>10</v>
      </c>
      <c r="C1881" s="1" t="s">
        <v>5946</v>
      </c>
      <c r="D1881" s="1">
        <v>795</v>
      </c>
      <c r="E1881" s="1" t="s">
        <v>5832</v>
      </c>
      <c r="F1881" s="1">
        <v>9</v>
      </c>
      <c r="G1881" s="1" t="s">
        <v>589</v>
      </c>
      <c r="H1881" s="1" t="s">
        <v>8151</v>
      </c>
      <c r="I1881" s="1">
        <v>201</v>
      </c>
      <c r="J1881" s="1" t="s">
        <v>589</v>
      </c>
      <c r="K1881" s="5">
        <v>201</v>
      </c>
      <c r="L1881" s="5">
        <v>0.32972882902241574</v>
      </c>
      <c r="M1881" s="12">
        <v>0.29880636913705211</v>
      </c>
      <c r="N1881" s="12">
        <v>0.21991494469860365</v>
      </c>
      <c r="O1881" s="1" t="s">
        <v>9</v>
      </c>
      <c r="P1881" s="1">
        <v>3.8929902591999999</v>
      </c>
      <c r="Q1881" s="1" t="s">
        <v>1212</v>
      </c>
      <c r="S1881" s="1" t="e">
        <v>#N/A</v>
      </c>
      <c r="T1881" s="1" t="s">
        <v>1213</v>
      </c>
      <c r="U1881" s="1" t="str">
        <f t="shared" si="62"/>
        <v>N</v>
      </c>
      <c r="V1881" s="1" t="str">
        <f t="shared" si="63"/>
        <v>N</v>
      </c>
      <c r="X1881" s="1" t="s">
        <v>5812</v>
      </c>
      <c r="AB1881" s="1" t="s">
        <v>5813</v>
      </c>
    </row>
    <row r="1882" spans="1:28" x14ac:dyDescent="0.4">
      <c r="A1882" s="1">
        <v>120761491</v>
      </c>
      <c r="B1882" s="1" t="s">
        <v>10</v>
      </c>
      <c r="C1882" s="1" t="s">
        <v>5946</v>
      </c>
      <c r="D1882" s="1">
        <v>795</v>
      </c>
      <c r="E1882" s="1" t="s">
        <v>5832</v>
      </c>
      <c r="F1882" s="1">
        <v>9</v>
      </c>
      <c r="G1882" s="1" t="s">
        <v>589</v>
      </c>
      <c r="H1882" s="1" t="s">
        <v>505</v>
      </c>
      <c r="I1882" s="1">
        <v>201</v>
      </c>
      <c r="J1882" s="1" t="s">
        <v>589</v>
      </c>
      <c r="K1882" s="5">
        <v>201</v>
      </c>
      <c r="L1882" s="5">
        <v>0.29454597492604578</v>
      </c>
      <c r="M1882" s="12">
        <v>0.74040083302701643</v>
      </c>
      <c r="N1882" s="12">
        <v>0.25283646344368899</v>
      </c>
      <c r="O1882" s="1" t="s">
        <v>9</v>
      </c>
      <c r="P1882" s="1">
        <v>4.7899601120000002</v>
      </c>
      <c r="Q1882" s="1" t="s">
        <v>957</v>
      </c>
      <c r="S1882" s="1" t="e">
        <v>#N/A</v>
      </c>
      <c r="T1882" s="1" t="s">
        <v>958</v>
      </c>
      <c r="U1882" s="1" t="str">
        <f t="shared" si="62"/>
        <v>N</v>
      </c>
      <c r="V1882" s="1" t="str">
        <f t="shared" si="63"/>
        <v>N</v>
      </c>
      <c r="X1882" s="1" t="s">
        <v>5812</v>
      </c>
      <c r="AB1882" s="1" t="s">
        <v>5813</v>
      </c>
    </row>
    <row r="1883" spans="1:28" x14ac:dyDescent="0.4">
      <c r="A1883" s="1">
        <v>120571672</v>
      </c>
      <c r="B1883" s="1" t="s">
        <v>10</v>
      </c>
      <c r="C1883" s="1" t="s">
        <v>5946</v>
      </c>
      <c r="D1883" s="1">
        <v>795</v>
      </c>
      <c r="E1883" s="1" t="s">
        <v>5832</v>
      </c>
      <c r="F1883" s="1">
        <v>9</v>
      </c>
      <c r="G1883" s="1" t="s">
        <v>589</v>
      </c>
      <c r="H1883" s="1" t="s">
        <v>8154</v>
      </c>
      <c r="I1883" s="1">
        <v>201</v>
      </c>
      <c r="J1883" s="1" t="s">
        <v>589</v>
      </c>
      <c r="K1883" s="5">
        <v>201</v>
      </c>
      <c r="L1883" s="5">
        <v>0.19874685653082211</v>
      </c>
      <c r="M1883" s="12">
        <v>0.61270164733958565</v>
      </c>
      <c r="N1883" s="12">
        <v>0.36362463065569156</v>
      </c>
      <c r="O1883" s="1" t="s">
        <v>9</v>
      </c>
      <c r="P1883" s="1">
        <v>2.0577803231999998</v>
      </c>
      <c r="Q1883" s="1" t="s">
        <v>2014</v>
      </c>
      <c r="S1883" s="1" t="e">
        <v>#N/A</v>
      </c>
      <c r="T1883" s="1" t="s">
        <v>2015</v>
      </c>
      <c r="U1883" s="1" t="str">
        <f t="shared" si="62"/>
        <v>N</v>
      </c>
      <c r="V1883" s="1" t="str">
        <f t="shared" si="63"/>
        <v>N</v>
      </c>
      <c r="X1883" s="1" t="s">
        <v>5812</v>
      </c>
      <c r="AB1883" s="1" t="s">
        <v>5813</v>
      </c>
    </row>
    <row r="1884" spans="1:28" x14ac:dyDescent="0.4">
      <c r="A1884" s="1">
        <v>156979283</v>
      </c>
      <c r="B1884" s="1" t="s">
        <v>10</v>
      </c>
      <c r="C1884" s="1" t="s">
        <v>5946</v>
      </c>
      <c r="D1884" s="1">
        <v>795</v>
      </c>
      <c r="E1884" s="1" t="s">
        <v>5832</v>
      </c>
      <c r="F1884" s="1">
        <v>9</v>
      </c>
      <c r="G1884" s="1" t="s">
        <v>589</v>
      </c>
      <c r="H1884" s="1" t="s">
        <v>8155</v>
      </c>
      <c r="I1884" s="1">
        <v>201</v>
      </c>
      <c r="J1884" s="1" t="s">
        <v>589</v>
      </c>
      <c r="K1884" s="5">
        <v>201</v>
      </c>
      <c r="L1884" s="5">
        <v>0.16807401700109839</v>
      </c>
      <c r="M1884" s="12">
        <v>0.4426250768999811</v>
      </c>
      <c r="N1884" s="12">
        <v>0.41586160578016718</v>
      </c>
      <c r="O1884" s="1" t="s">
        <v>9</v>
      </c>
      <c r="P1884" s="1">
        <v>3.0233918063999998</v>
      </c>
      <c r="Q1884" s="1" t="s">
        <v>1500</v>
      </c>
      <c r="S1884" s="1" t="e">
        <v>#N/A</v>
      </c>
      <c r="T1884" s="1" t="s">
        <v>1501</v>
      </c>
      <c r="U1884" s="1" t="str">
        <f t="shared" si="62"/>
        <v>N</v>
      </c>
      <c r="V1884" s="1" t="str">
        <f t="shared" si="63"/>
        <v>N</v>
      </c>
      <c r="X1884" s="1" t="s">
        <v>5812</v>
      </c>
      <c r="AB1884" s="1" t="s">
        <v>5813</v>
      </c>
    </row>
    <row r="1885" spans="1:28" x14ac:dyDescent="0.4">
      <c r="A1885" s="1">
        <v>147789031</v>
      </c>
      <c r="B1885" s="1" t="s">
        <v>10</v>
      </c>
      <c r="C1885" s="1" t="s">
        <v>5946</v>
      </c>
      <c r="D1885" s="1">
        <v>215</v>
      </c>
      <c r="E1885" s="1" t="s">
        <v>5832</v>
      </c>
      <c r="F1885" s="1">
        <v>9</v>
      </c>
      <c r="G1885" s="1" t="s">
        <v>533</v>
      </c>
      <c r="H1885" s="1" t="s">
        <v>8157</v>
      </c>
      <c r="I1885" s="1">
        <v>202</v>
      </c>
      <c r="J1885" s="1" t="s">
        <v>533</v>
      </c>
      <c r="K1885" s="5">
        <v>202</v>
      </c>
      <c r="L1885" s="5">
        <v>0.26794014789155968</v>
      </c>
      <c r="M1885" s="12">
        <v>0.59682303551134364</v>
      </c>
      <c r="N1885" s="12">
        <v>0.14459816993599695</v>
      </c>
      <c r="O1885" s="1" t="s">
        <v>9</v>
      </c>
      <c r="P1885" s="1">
        <v>4.2078274503999999</v>
      </c>
      <c r="Q1885" s="1" t="s">
        <v>1095</v>
      </c>
      <c r="S1885" s="1" t="e">
        <v>#N/A</v>
      </c>
      <c r="T1885" s="1" t="s">
        <v>1096</v>
      </c>
      <c r="U1885" s="1" t="str">
        <f t="shared" si="62"/>
        <v>Y</v>
      </c>
      <c r="V1885" s="1" t="str">
        <f t="shared" si="63"/>
        <v>N</v>
      </c>
      <c r="X1885" s="1" t="s">
        <v>5812</v>
      </c>
      <c r="Y1885" s="1" t="s">
        <v>6281</v>
      </c>
      <c r="AB1885" s="1" t="s">
        <v>6359</v>
      </c>
    </row>
    <row r="1886" spans="1:28" x14ac:dyDescent="0.4">
      <c r="A1886" s="1">
        <v>113846682</v>
      </c>
      <c r="B1886" s="1" t="s">
        <v>10</v>
      </c>
      <c r="C1886" s="1" t="s">
        <v>5946</v>
      </c>
      <c r="D1886" s="1">
        <v>215</v>
      </c>
      <c r="E1886" s="1" t="s">
        <v>5832</v>
      </c>
      <c r="F1886" s="1">
        <v>9</v>
      </c>
      <c r="G1886" s="1" t="s">
        <v>533</v>
      </c>
      <c r="H1886" s="1" t="s">
        <v>8160</v>
      </c>
      <c r="I1886" s="1">
        <v>202</v>
      </c>
      <c r="J1886" s="1" t="s">
        <v>533</v>
      </c>
      <c r="K1886" s="5">
        <v>202</v>
      </c>
      <c r="L1886" s="5">
        <v>0.3119892127480669</v>
      </c>
      <c r="M1886" s="12">
        <v>0.20713025566105989</v>
      </c>
      <c r="N1886" s="12">
        <v>0.18025489953529925</v>
      </c>
      <c r="O1886" s="1" t="s">
        <v>9</v>
      </c>
      <c r="P1886" s="1">
        <v>7.5200260408000004</v>
      </c>
      <c r="Q1886" s="1" t="s">
        <v>534</v>
      </c>
      <c r="S1886" s="1" t="e">
        <v>#N/A</v>
      </c>
      <c r="T1886" s="1" t="s">
        <v>535</v>
      </c>
      <c r="U1886" s="1" t="str">
        <f t="shared" si="62"/>
        <v>N</v>
      </c>
      <c r="V1886" s="1" t="str">
        <f t="shared" si="63"/>
        <v>N</v>
      </c>
      <c r="X1886" s="1" t="s">
        <v>5812</v>
      </c>
      <c r="AB1886" s="1" t="s">
        <v>6359</v>
      </c>
    </row>
    <row r="1887" spans="1:28" x14ac:dyDescent="0.4">
      <c r="A1887" s="1">
        <v>520341802</v>
      </c>
      <c r="B1887" s="1" t="s">
        <v>578</v>
      </c>
      <c r="C1887" s="1">
        <v>35</v>
      </c>
      <c r="D1887" s="1">
        <v>409</v>
      </c>
      <c r="E1887" s="1" t="s">
        <v>5827</v>
      </c>
      <c r="F1887" s="1">
        <v>1</v>
      </c>
      <c r="G1887" s="1" t="s">
        <v>296</v>
      </c>
      <c r="H1887" s="1" t="s">
        <v>7367</v>
      </c>
      <c r="I1887" s="1">
        <v>20</v>
      </c>
      <c r="J1887" s="1" t="s">
        <v>296</v>
      </c>
      <c r="K1887" s="5">
        <v>20</v>
      </c>
      <c r="L1887" s="5">
        <v>1.4853807402284444E-2</v>
      </c>
      <c r="M1887" s="12">
        <v>0.57744020548326558</v>
      </c>
      <c r="N1887" s="12">
        <v>0.19951163273678349</v>
      </c>
      <c r="O1887" s="1" t="s">
        <v>21</v>
      </c>
      <c r="P1887" s="1">
        <v>0.13782635965000001</v>
      </c>
      <c r="Q1887" s="1" t="s">
        <v>5119</v>
      </c>
      <c r="S1887" s="1" t="e">
        <v>#N/A</v>
      </c>
      <c r="T1887" s="1" t="s">
        <v>5120</v>
      </c>
      <c r="U1887" s="1" t="str">
        <f t="shared" si="62"/>
        <v>Y</v>
      </c>
      <c r="V1887" s="1" t="str">
        <f t="shared" si="63"/>
        <v>N</v>
      </c>
      <c r="W1887" s="1" t="s">
        <v>5813</v>
      </c>
      <c r="X1887" s="1" t="s">
        <v>5813</v>
      </c>
      <c r="AA1887" s="1" t="s">
        <v>326</v>
      </c>
      <c r="AB1887" s="1" t="e">
        <v>#N/A</v>
      </c>
    </row>
    <row r="1888" spans="1:28" x14ac:dyDescent="0.4">
      <c r="A1888" s="1">
        <v>125363160</v>
      </c>
      <c r="B1888" s="1" t="s">
        <v>10</v>
      </c>
      <c r="C1888" s="1" t="s">
        <v>5946</v>
      </c>
      <c r="D1888" s="1">
        <v>215</v>
      </c>
      <c r="E1888" s="1" t="s">
        <v>5832</v>
      </c>
      <c r="F1888" s="1">
        <v>9</v>
      </c>
      <c r="G1888" s="1" t="s">
        <v>533</v>
      </c>
      <c r="H1888" s="1" t="s">
        <v>8163</v>
      </c>
      <c r="I1888" s="1">
        <v>202</v>
      </c>
      <c r="J1888" s="1" t="s">
        <v>533</v>
      </c>
      <c r="K1888" s="5">
        <v>202</v>
      </c>
      <c r="L1888" s="5">
        <v>6.7964969799999789E-2</v>
      </c>
      <c r="M1888" s="12">
        <v>0.5815505563573431</v>
      </c>
      <c r="N1888" s="12">
        <v>0.35266822115177304</v>
      </c>
      <c r="O1888" s="1" t="s">
        <v>9</v>
      </c>
      <c r="P1888" s="1">
        <v>0.56598651970000002</v>
      </c>
      <c r="Q1888" s="1" t="s">
        <v>3627</v>
      </c>
      <c r="S1888" s="1" t="e">
        <v>#N/A</v>
      </c>
      <c r="T1888" s="1" t="s">
        <v>3628</v>
      </c>
      <c r="U1888" s="1" t="str">
        <f t="shared" si="62"/>
        <v>N</v>
      </c>
      <c r="V1888" s="1" t="str">
        <f t="shared" si="63"/>
        <v>N</v>
      </c>
      <c r="X1888" s="1" t="s">
        <v>5812</v>
      </c>
      <c r="AB1888" s="1" t="s">
        <v>5813</v>
      </c>
    </row>
    <row r="1889" spans="1:29" x14ac:dyDescent="0.4">
      <c r="A1889" s="1">
        <v>158915602</v>
      </c>
      <c r="B1889" s="1" t="s">
        <v>10</v>
      </c>
      <c r="C1889" s="1" t="s">
        <v>5946</v>
      </c>
      <c r="D1889" s="1">
        <v>628</v>
      </c>
      <c r="E1889" s="1" t="s">
        <v>5832</v>
      </c>
      <c r="F1889" s="1">
        <v>9</v>
      </c>
      <c r="G1889" s="1" t="s">
        <v>2158</v>
      </c>
      <c r="H1889" s="1" t="s">
        <v>8165</v>
      </c>
      <c r="I1889" s="1">
        <v>204</v>
      </c>
      <c r="J1889" s="1" t="s">
        <v>2158</v>
      </c>
      <c r="K1889" s="5">
        <v>204</v>
      </c>
      <c r="L1889" s="5">
        <v>0.12910661745453528</v>
      </c>
      <c r="M1889" s="12">
        <v>0.40477872730577152</v>
      </c>
      <c r="N1889" s="12">
        <v>0.26158051202830551</v>
      </c>
      <c r="O1889" s="1" t="s">
        <v>9</v>
      </c>
      <c r="P1889" s="1">
        <v>1.840501446</v>
      </c>
      <c r="Q1889" s="1" t="s">
        <v>2159</v>
      </c>
      <c r="S1889" s="1" t="e">
        <v>#N/A</v>
      </c>
      <c r="T1889" s="1" t="s">
        <v>2160</v>
      </c>
      <c r="U1889" s="1" t="str">
        <f t="shared" si="62"/>
        <v>N</v>
      </c>
      <c r="V1889" s="1" t="str">
        <f t="shared" si="63"/>
        <v>N</v>
      </c>
      <c r="X1889" s="1" t="s">
        <v>5812</v>
      </c>
      <c r="AB1889" s="1" t="s">
        <v>6359</v>
      </c>
    </row>
    <row r="1890" spans="1:29" x14ac:dyDescent="0.4">
      <c r="A1890" s="1">
        <v>283017324</v>
      </c>
      <c r="B1890" s="1" t="s">
        <v>578</v>
      </c>
      <c r="C1890" s="1" t="s">
        <v>5946</v>
      </c>
      <c r="D1890" s="1">
        <v>409</v>
      </c>
      <c r="E1890" s="1" t="s">
        <v>5827</v>
      </c>
      <c r="F1890" s="1">
        <v>1</v>
      </c>
      <c r="G1890" s="1" t="s">
        <v>296</v>
      </c>
      <c r="H1890" s="1" t="s">
        <v>565</v>
      </c>
      <c r="I1890" s="1">
        <v>20</v>
      </c>
      <c r="J1890" s="1" t="s">
        <v>296</v>
      </c>
      <c r="K1890" s="5">
        <v>20</v>
      </c>
      <c r="L1890" s="5">
        <v>1.2784659923693747E-2</v>
      </c>
      <c r="M1890" s="12">
        <v>0.97688189787934121</v>
      </c>
      <c r="N1890" s="12">
        <v>2.2342751209766518E-2</v>
      </c>
      <c r="O1890" s="1" t="s">
        <v>9</v>
      </c>
      <c r="P1890" s="1">
        <v>0.15631038955000001</v>
      </c>
      <c r="Q1890" s="1" t="s">
        <v>4994</v>
      </c>
      <c r="S1890" s="1" t="s">
        <v>5813</v>
      </c>
      <c r="T1890" s="1" t="s">
        <v>4995</v>
      </c>
      <c r="U1890" s="1" t="str">
        <f t="shared" si="62"/>
        <v>Y</v>
      </c>
      <c r="V1890" s="1" t="str">
        <f t="shared" si="63"/>
        <v>Y</v>
      </c>
      <c r="W1890" s="1" t="s">
        <v>5813</v>
      </c>
      <c r="X1890" s="1" t="s">
        <v>5813</v>
      </c>
      <c r="AA1890" s="1" t="s">
        <v>326</v>
      </c>
      <c r="AB1890" s="1" t="e">
        <v>#N/A</v>
      </c>
    </row>
    <row r="1891" spans="1:29" x14ac:dyDescent="0.4">
      <c r="A1891" s="1">
        <v>126522350</v>
      </c>
      <c r="B1891" s="1" t="s">
        <v>10</v>
      </c>
      <c r="C1891" s="1" t="s">
        <v>5946</v>
      </c>
      <c r="D1891" s="1">
        <v>616</v>
      </c>
      <c r="E1891" s="1" t="s">
        <v>5832</v>
      </c>
      <c r="F1891" s="1">
        <v>9</v>
      </c>
      <c r="G1891" s="1" t="s">
        <v>1252</v>
      </c>
      <c r="H1891" s="1" t="s">
        <v>8171</v>
      </c>
      <c r="I1891" s="1">
        <v>208</v>
      </c>
      <c r="J1891" s="1" t="s">
        <v>1252</v>
      </c>
      <c r="K1891" s="5">
        <v>208</v>
      </c>
      <c r="L1891" s="5">
        <v>0.37589054546708839</v>
      </c>
      <c r="M1891" s="12">
        <v>0.40302539935328918</v>
      </c>
      <c r="N1891" s="12">
        <v>0.24539457433114989</v>
      </c>
      <c r="O1891" s="1" t="s">
        <v>9</v>
      </c>
      <c r="P1891" s="1">
        <v>3.7717651999999999</v>
      </c>
      <c r="Q1891" s="1" t="s">
        <v>1253</v>
      </c>
      <c r="S1891" s="1" t="e">
        <v>#N/A</v>
      </c>
      <c r="T1891" s="1" t="s">
        <v>1254</v>
      </c>
      <c r="U1891" s="1" t="str">
        <f t="shared" si="62"/>
        <v>N</v>
      </c>
      <c r="V1891" s="1" t="str">
        <f t="shared" si="63"/>
        <v>N</v>
      </c>
      <c r="X1891" s="1" t="s">
        <v>5812</v>
      </c>
      <c r="AB1891" s="1" t="s">
        <v>5813</v>
      </c>
    </row>
    <row r="1892" spans="1:29" x14ac:dyDescent="0.4">
      <c r="A1892" s="1">
        <v>120811946</v>
      </c>
      <c r="B1892" s="1" t="s">
        <v>10</v>
      </c>
      <c r="C1892" s="1" t="s">
        <v>5946</v>
      </c>
      <c r="D1892" s="1">
        <v>214</v>
      </c>
      <c r="E1892" s="1" t="s">
        <v>5832</v>
      </c>
      <c r="F1892" s="1">
        <v>9</v>
      </c>
      <c r="G1892" s="1" t="s">
        <v>772</v>
      </c>
      <c r="H1892" s="1" t="s">
        <v>8173</v>
      </c>
      <c r="I1892" s="1">
        <v>209</v>
      </c>
      <c r="J1892" s="1" t="s">
        <v>772</v>
      </c>
      <c r="K1892" s="5">
        <v>209</v>
      </c>
      <c r="L1892" s="5">
        <v>0.27471290329223974</v>
      </c>
      <c r="M1892" s="12">
        <v>0.52831740723006249</v>
      </c>
      <c r="N1892" s="12">
        <v>0.35670263837500643</v>
      </c>
      <c r="O1892" s="1" t="s">
        <v>9</v>
      </c>
      <c r="P1892" s="1">
        <v>4.0629973663999897</v>
      </c>
      <c r="Q1892" s="1" t="s">
        <v>1151</v>
      </c>
      <c r="S1892" s="1" t="e">
        <v>#N/A</v>
      </c>
      <c r="T1892" s="1" t="s">
        <v>1152</v>
      </c>
      <c r="U1892" s="1" t="str">
        <f t="shared" si="62"/>
        <v>N</v>
      </c>
      <c r="V1892" s="1" t="str">
        <f t="shared" si="63"/>
        <v>N</v>
      </c>
      <c r="X1892" s="1" t="s">
        <v>5812</v>
      </c>
      <c r="AB1892" s="1" t="s">
        <v>5813</v>
      </c>
      <c r="AC1892" s="1" t="s">
        <v>8448</v>
      </c>
    </row>
    <row r="1893" spans="1:29" x14ac:dyDescent="0.4">
      <c r="A1893" s="1">
        <v>166461899</v>
      </c>
      <c r="B1893" s="1" t="s">
        <v>578</v>
      </c>
      <c r="C1893" s="1" t="s">
        <v>5946</v>
      </c>
      <c r="D1893" s="1">
        <v>409</v>
      </c>
      <c r="E1893" s="1" t="s">
        <v>5827</v>
      </c>
      <c r="F1893" s="1">
        <v>1</v>
      </c>
      <c r="G1893" s="1" t="s">
        <v>296</v>
      </c>
      <c r="H1893" s="1" t="s">
        <v>193</v>
      </c>
      <c r="I1893" s="1">
        <v>20</v>
      </c>
      <c r="J1893" s="1" t="s">
        <v>296</v>
      </c>
      <c r="K1893" s="5">
        <v>20</v>
      </c>
      <c r="L1893" s="5">
        <v>4.1170645339639489E-2</v>
      </c>
      <c r="M1893" s="12">
        <v>0.63095007398715619</v>
      </c>
      <c r="N1893" s="12">
        <v>0.35188784185561806</v>
      </c>
      <c r="O1893" s="1" t="s">
        <v>21</v>
      </c>
      <c r="P1893" s="1">
        <v>0.31944863509999999</v>
      </c>
      <c r="Q1893" s="1" t="s">
        <v>4240</v>
      </c>
      <c r="S1893" s="1" t="e">
        <v>#N/A</v>
      </c>
      <c r="T1893" s="1" t="s">
        <v>4241</v>
      </c>
      <c r="U1893" s="1" t="str">
        <f t="shared" si="62"/>
        <v>N</v>
      </c>
      <c r="V1893" s="1" t="str">
        <f t="shared" si="63"/>
        <v>N</v>
      </c>
      <c r="W1893" s="1" t="s">
        <v>5813</v>
      </c>
      <c r="X1893" s="1" t="s">
        <v>5813</v>
      </c>
      <c r="AA1893" s="1" t="s">
        <v>326</v>
      </c>
      <c r="AB1893" s="1" t="e">
        <v>#N/A</v>
      </c>
    </row>
    <row r="1894" spans="1:29" x14ac:dyDescent="0.4">
      <c r="A1894" s="1">
        <v>301062306</v>
      </c>
      <c r="B1894" s="1" t="s">
        <v>1171</v>
      </c>
      <c r="C1894" s="1" t="s">
        <v>5946</v>
      </c>
      <c r="D1894" s="1">
        <v>749</v>
      </c>
      <c r="E1894" s="1" t="s">
        <v>5832</v>
      </c>
      <c r="F1894" s="1">
        <v>9</v>
      </c>
      <c r="G1894" s="1" t="s">
        <v>105</v>
      </c>
      <c r="H1894" s="1" t="s">
        <v>8096</v>
      </c>
      <c r="I1894" s="1">
        <v>196</v>
      </c>
      <c r="J1894" s="1" t="s">
        <v>105</v>
      </c>
      <c r="K1894" s="5">
        <v>196</v>
      </c>
      <c r="L1894" s="5">
        <v>2.1442465708887055E-3</v>
      </c>
      <c r="M1894" s="12">
        <v>0.36844583304384587</v>
      </c>
      <c r="N1894" s="12">
        <v>0.28679710301815747</v>
      </c>
      <c r="O1894" s="1" t="s">
        <v>9</v>
      </c>
      <c r="P1894" s="1">
        <v>0.242268220599999</v>
      </c>
      <c r="Q1894" s="1" t="s">
        <v>4538</v>
      </c>
      <c r="S1894" s="1" t="e">
        <v>#N/A</v>
      </c>
      <c r="T1894" s="1" t="s">
        <v>4539</v>
      </c>
      <c r="U1894" s="1" t="str">
        <f t="shared" si="62"/>
        <v>N</v>
      </c>
      <c r="V1894" s="1" t="str">
        <f t="shared" si="63"/>
        <v>N</v>
      </c>
      <c r="X1894" s="1" t="s">
        <v>5812</v>
      </c>
      <c r="Z1894" s="1" t="s">
        <v>5812</v>
      </c>
      <c r="AB1894" s="1" t="e">
        <v>#N/A</v>
      </c>
    </row>
    <row r="1895" spans="1:29" x14ac:dyDescent="0.4">
      <c r="A1895" s="1">
        <v>116903968</v>
      </c>
      <c r="B1895" s="1" t="s">
        <v>10</v>
      </c>
      <c r="C1895" s="1" t="s">
        <v>5946</v>
      </c>
      <c r="D1895" s="1">
        <v>409</v>
      </c>
      <c r="E1895" s="1" t="s">
        <v>5827</v>
      </c>
      <c r="F1895" s="1">
        <v>1</v>
      </c>
      <c r="G1895" s="1" t="s">
        <v>296</v>
      </c>
      <c r="H1895" s="1" t="s">
        <v>7365</v>
      </c>
      <c r="I1895" s="1">
        <v>20</v>
      </c>
      <c r="J1895" s="1" t="s">
        <v>296</v>
      </c>
      <c r="K1895" s="5">
        <v>20</v>
      </c>
      <c r="L1895" s="5">
        <v>0.16887349077880745</v>
      </c>
      <c r="M1895" s="12">
        <v>0.77500971919965433</v>
      </c>
      <c r="N1895" s="12">
        <v>0.12572946424209835</v>
      </c>
      <c r="O1895" s="1" t="s">
        <v>9</v>
      </c>
      <c r="P1895" s="1">
        <v>4.9182086352000001</v>
      </c>
      <c r="Q1895" s="1" t="s">
        <v>932</v>
      </c>
      <c r="S1895" s="1" t="e">
        <v>#N/A</v>
      </c>
      <c r="T1895" s="1" t="s">
        <v>933</v>
      </c>
      <c r="U1895" s="1" t="str">
        <f t="shared" si="62"/>
        <v>Y</v>
      </c>
      <c r="V1895" s="1" t="str">
        <f t="shared" si="63"/>
        <v>Y</v>
      </c>
      <c r="W1895" s="1" t="s">
        <v>5813</v>
      </c>
      <c r="X1895" s="1" t="s">
        <v>5813</v>
      </c>
      <c r="AA1895" s="1" t="s">
        <v>5816</v>
      </c>
      <c r="AB1895" s="1" t="s">
        <v>5813</v>
      </c>
    </row>
    <row r="1896" spans="1:29" x14ac:dyDescent="0.4">
      <c r="A1896" s="1">
        <v>301765327</v>
      </c>
      <c r="B1896" s="1" t="s">
        <v>1171</v>
      </c>
      <c r="C1896" s="1" t="s">
        <v>5946</v>
      </c>
      <c r="D1896" s="1">
        <v>591</v>
      </c>
      <c r="E1896" s="1" t="s">
        <v>5832</v>
      </c>
      <c r="F1896" s="1">
        <v>9</v>
      </c>
      <c r="G1896" s="1" t="s">
        <v>2296</v>
      </c>
      <c r="H1896" s="1" t="s">
        <v>8187</v>
      </c>
      <c r="I1896" s="1">
        <v>225</v>
      </c>
      <c r="J1896" s="1" t="s">
        <v>2296</v>
      </c>
      <c r="K1896" s="5">
        <v>225</v>
      </c>
      <c r="L1896" s="5">
        <v>7.3444503929076897E-3</v>
      </c>
      <c r="M1896" s="12">
        <v>0.47109995335269428</v>
      </c>
      <c r="N1896" s="12">
        <v>0.16112249906476606</v>
      </c>
      <c r="O1896" s="1" t="s">
        <v>9</v>
      </c>
      <c r="P1896" s="1">
        <v>9.6972196824999995E-2</v>
      </c>
      <c r="Q1896" s="1" t="s">
        <v>5381</v>
      </c>
      <c r="S1896" s="1" t="e">
        <v>#N/A</v>
      </c>
      <c r="T1896" s="1" t="s">
        <v>5382</v>
      </c>
      <c r="U1896" s="1" t="str">
        <f t="shared" si="62"/>
        <v>N</v>
      </c>
      <c r="V1896" s="1" t="str">
        <f t="shared" si="63"/>
        <v>N</v>
      </c>
      <c r="X1896" s="1" t="s">
        <v>5812</v>
      </c>
      <c r="AB1896" s="1" t="e">
        <v>#N/A</v>
      </c>
    </row>
    <row r="1897" spans="1:29" x14ac:dyDescent="0.4">
      <c r="A1897" s="1">
        <v>114250546</v>
      </c>
      <c r="B1897" s="1" t="s">
        <v>10</v>
      </c>
      <c r="C1897" s="1" t="s">
        <v>5946</v>
      </c>
      <c r="D1897" s="1">
        <v>409</v>
      </c>
      <c r="E1897" s="1" t="s">
        <v>5827</v>
      </c>
      <c r="F1897" s="1">
        <v>1</v>
      </c>
      <c r="G1897" s="1" t="s">
        <v>296</v>
      </c>
      <c r="H1897" s="1" t="s">
        <v>7099</v>
      </c>
      <c r="I1897" s="1">
        <v>20</v>
      </c>
      <c r="J1897" s="1" t="s">
        <v>296</v>
      </c>
      <c r="K1897" s="5">
        <v>20</v>
      </c>
      <c r="L1897" s="5">
        <v>0.13082922102410577</v>
      </c>
      <c r="M1897" s="12">
        <v>0.62455829558334641</v>
      </c>
      <c r="N1897" s="12">
        <v>0.23930302741000586</v>
      </c>
      <c r="O1897" s="1" t="s">
        <v>9</v>
      </c>
      <c r="P1897" s="1">
        <v>5.4601930096000002</v>
      </c>
      <c r="Q1897" s="1" t="s">
        <v>840</v>
      </c>
      <c r="S1897" s="1" t="e">
        <v>#N/A</v>
      </c>
      <c r="T1897" s="1" t="s">
        <v>841</v>
      </c>
      <c r="U1897" s="1" t="str">
        <f t="shared" si="62"/>
        <v>N</v>
      </c>
      <c r="V1897" s="1" t="str">
        <f t="shared" si="63"/>
        <v>N</v>
      </c>
      <c r="W1897" s="1" t="s">
        <v>5813</v>
      </c>
      <c r="X1897" s="1" t="s">
        <v>5813</v>
      </c>
      <c r="AA1897" s="1" t="s">
        <v>5816</v>
      </c>
      <c r="AB1897" s="1" t="s">
        <v>5813</v>
      </c>
    </row>
    <row r="1898" spans="1:29" x14ac:dyDescent="0.4">
      <c r="A1898" s="1">
        <v>146858755</v>
      </c>
      <c r="B1898" s="1" t="s">
        <v>10</v>
      </c>
      <c r="C1898" s="1" t="s">
        <v>5946</v>
      </c>
      <c r="D1898" s="1">
        <v>409</v>
      </c>
      <c r="E1898" s="1" t="s">
        <v>5827</v>
      </c>
      <c r="F1898" s="1">
        <v>1</v>
      </c>
      <c r="G1898" s="1" t="s">
        <v>296</v>
      </c>
      <c r="H1898" s="1" t="s">
        <v>7365</v>
      </c>
      <c r="I1898" s="1">
        <v>20</v>
      </c>
      <c r="J1898" s="1" t="s">
        <v>296</v>
      </c>
      <c r="K1898" s="5">
        <v>20</v>
      </c>
      <c r="L1898" s="5">
        <v>6.6182038014919856E-2</v>
      </c>
      <c r="M1898" s="12">
        <v>0.69420209626428397</v>
      </c>
      <c r="N1898" s="12">
        <v>0.24962275607187959</v>
      </c>
      <c r="O1898" s="1" t="s">
        <v>9</v>
      </c>
      <c r="P1898" s="1">
        <v>3.5643296192</v>
      </c>
      <c r="Q1898" s="1" t="s">
        <v>1317</v>
      </c>
      <c r="S1898" s="1" t="s">
        <v>5813</v>
      </c>
      <c r="T1898" s="1" t="s">
        <v>1318</v>
      </c>
      <c r="U1898" s="1" t="str">
        <f t="shared" si="62"/>
        <v>N</v>
      </c>
      <c r="V1898" s="1" t="str">
        <f t="shared" si="63"/>
        <v>N</v>
      </c>
      <c r="W1898" s="1" t="s">
        <v>5813</v>
      </c>
      <c r="X1898" s="1" t="s">
        <v>5813</v>
      </c>
      <c r="AA1898" s="1" t="s">
        <v>5816</v>
      </c>
      <c r="AB1898" s="1" t="s">
        <v>5813</v>
      </c>
    </row>
    <row r="1899" spans="1:29" x14ac:dyDescent="0.4">
      <c r="A1899" s="1">
        <v>307295727</v>
      </c>
      <c r="B1899" s="1" t="s">
        <v>10</v>
      </c>
      <c r="C1899" s="1" t="s">
        <v>5946</v>
      </c>
      <c r="D1899" s="1">
        <v>409</v>
      </c>
      <c r="E1899" s="1" t="s">
        <v>5827</v>
      </c>
      <c r="F1899" s="1">
        <v>1</v>
      </c>
      <c r="G1899" s="1" t="s">
        <v>296</v>
      </c>
      <c r="H1899" s="1" t="s">
        <v>7363</v>
      </c>
      <c r="I1899" s="1">
        <v>20</v>
      </c>
      <c r="J1899" s="1" t="s">
        <v>296</v>
      </c>
      <c r="K1899" s="5">
        <v>20</v>
      </c>
      <c r="L1899" s="5">
        <v>0.52858157335108913</v>
      </c>
      <c r="M1899" s="12">
        <v>0.51498195370630984</v>
      </c>
      <c r="N1899" s="12">
        <v>0.4522150413740042</v>
      </c>
      <c r="O1899" s="1" t="s">
        <v>9</v>
      </c>
      <c r="P1899" s="1">
        <v>7.4282943952</v>
      </c>
      <c r="Q1899" s="1" t="s">
        <v>554</v>
      </c>
      <c r="S1899" s="1" t="e">
        <v>#N/A</v>
      </c>
      <c r="T1899" s="1" t="s">
        <v>555</v>
      </c>
      <c r="U1899" s="1" t="str">
        <f t="shared" si="62"/>
        <v>N</v>
      </c>
      <c r="V1899" s="1" t="str">
        <f t="shared" si="63"/>
        <v>N</v>
      </c>
      <c r="W1899" s="1" t="s">
        <v>5813</v>
      </c>
      <c r="X1899" s="1" t="s">
        <v>5813</v>
      </c>
      <c r="AA1899" s="1" t="s">
        <v>5816</v>
      </c>
      <c r="AB1899" s="1" t="s">
        <v>5813</v>
      </c>
    </row>
    <row r="1900" spans="1:29" x14ac:dyDescent="0.4">
      <c r="A1900" s="1">
        <v>495344543</v>
      </c>
      <c r="B1900" s="1" t="s">
        <v>149</v>
      </c>
      <c r="C1900" s="1">
        <v>35</v>
      </c>
      <c r="D1900" s="1">
        <v>409</v>
      </c>
      <c r="E1900" s="1" t="s">
        <v>5827</v>
      </c>
      <c r="F1900" s="1">
        <v>1</v>
      </c>
      <c r="G1900" s="1" t="s">
        <v>296</v>
      </c>
      <c r="H1900" s="1" t="s">
        <v>193</v>
      </c>
      <c r="I1900" s="1">
        <v>20</v>
      </c>
      <c r="J1900" s="1" t="s">
        <v>296</v>
      </c>
      <c r="K1900" s="5">
        <v>20</v>
      </c>
      <c r="L1900" s="5">
        <v>9.0488796840279329E-2</v>
      </c>
      <c r="M1900" s="12">
        <v>0.85879401939230726</v>
      </c>
      <c r="N1900" s="12">
        <v>0.13987049345620883</v>
      </c>
      <c r="O1900" s="1" t="s">
        <v>9</v>
      </c>
      <c r="P1900" s="1">
        <v>1.3088502038500001</v>
      </c>
      <c r="Q1900" s="1" t="s">
        <v>2597</v>
      </c>
      <c r="S1900" s="1" t="s">
        <v>5813</v>
      </c>
      <c r="T1900" s="1" t="s">
        <v>2598</v>
      </c>
      <c r="U1900" s="1" t="str">
        <f t="shared" si="62"/>
        <v>Y</v>
      </c>
      <c r="V1900" s="1" t="str">
        <f t="shared" si="63"/>
        <v>Y</v>
      </c>
      <c r="W1900" s="1" t="s">
        <v>5813</v>
      </c>
      <c r="X1900" s="1" t="s">
        <v>5813</v>
      </c>
      <c r="AA1900" s="1" t="s">
        <v>5815</v>
      </c>
      <c r="AB1900" s="1" t="e">
        <v>#N/A</v>
      </c>
    </row>
    <row r="1901" spans="1:29" x14ac:dyDescent="0.4">
      <c r="A1901" s="1">
        <v>587344810</v>
      </c>
      <c r="B1901" s="1" t="s">
        <v>149</v>
      </c>
      <c r="C1901" s="1">
        <v>35</v>
      </c>
      <c r="D1901" s="1">
        <v>409</v>
      </c>
      <c r="E1901" s="1" t="s">
        <v>5827</v>
      </c>
      <c r="F1901" s="1">
        <v>1</v>
      </c>
      <c r="G1901" s="1" t="s">
        <v>296</v>
      </c>
      <c r="H1901" s="1" t="s">
        <v>7366</v>
      </c>
      <c r="I1901" s="1">
        <v>20</v>
      </c>
      <c r="J1901" s="1" t="s">
        <v>296</v>
      </c>
      <c r="K1901" s="5">
        <v>20</v>
      </c>
      <c r="L1901" s="5">
        <v>0.27397109010589055</v>
      </c>
      <c r="M1901" s="12">
        <v>0.6483529739628533</v>
      </c>
      <c r="N1901" s="12">
        <v>0.18066784954422629</v>
      </c>
      <c r="O1901" s="1" t="s">
        <v>21</v>
      </c>
      <c r="P1901" s="1">
        <v>2.3654619659999998</v>
      </c>
      <c r="Q1901" s="1" t="s">
        <v>836</v>
      </c>
      <c r="S1901" s="1" t="e">
        <v>#N/A</v>
      </c>
      <c r="T1901" s="1" t="s">
        <v>1827</v>
      </c>
      <c r="U1901" s="1" t="str">
        <f t="shared" si="62"/>
        <v>Y</v>
      </c>
      <c r="V1901" s="1" t="str">
        <f t="shared" si="63"/>
        <v>N</v>
      </c>
      <c r="W1901" s="1" t="s">
        <v>5813</v>
      </c>
      <c r="X1901" s="1" t="s">
        <v>5813</v>
      </c>
      <c r="AA1901" s="1" t="s">
        <v>5815</v>
      </c>
      <c r="AB1901" s="1" t="e">
        <v>#N/A</v>
      </c>
    </row>
    <row r="1902" spans="1:29" x14ac:dyDescent="0.4">
      <c r="A1902" s="1">
        <v>592518697</v>
      </c>
      <c r="B1902" s="1" t="s">
        <v>149</v>
      </c>
      <c r="C1902" s="1">
        <v>35</v>
      </c>
      <c r="D1902" s="1">
        <v>409</v>
      </c>
      <c r="E1902" s="1" t="s">
        <v>5827</v>
      </c>
      <c r="F1902" s="1">
        <v>1</v>
      </c>
      <c r="G1902" s="1" t="s">
        <v>296</v>
      </c>
      <c r="H1902" s="1" t="s">
        <v>7371</v>
      </c>
      <c r="I1902" s="1">
        <v>20</v>
      </c>
      <c r="J1902" s="1" t="s">
        <v>296</v>
      </c>
      <c r="K1902" s="5">
        <v>20</v>
      </c>
      <c r="L1902" s="5">
        <v>0.40352292289643721</v>
      </c>
      <c r="M1902" s="12">
        <v>0.37775075768835548</v>
      </c>
      <c r="N1902" s="12">
        <v>0.34630529967033208</v>
      </c>
      <c r="O1902" s="1" t="s">
        <v>9</v>
      </c>
      <c r="P1902" s="1">
        <v>3.7273036583999999</v>
      </c>
      <c r="Q1902" s="1" t="s">
        <v>1274</v>
      </c>
      <c r="S1902" s="1" t="e">
        <v>#N/A</v>
      </c>
      <c r="T1902" s="1" t="s">
        <v>1275</v>
      </c>
      <c r="U1902" s="1" t="str">
        <f t="shared" si="62"/>
        <v>N</v>
      </c>
      <c r="V1902" s="1" t="str">
        <f t="shared" si="63"/>
        <v>N</v>
      </c>
      <c r="W1902" s="1" t="s">
        <v>5813</v>
      </c>
      <c r="X1902" s="1" t="s">
        <v>5813</v>
      </c>
      <c r="AA1902" s="1" t="s">
        <v>5815</v>
      </c>
      <c r="AB1902" s="1" t="e">
        <v>#N/A</v>
      </c>
    </row>
    <row r="1903" spans="1:29" x14ac:dyDescent="0.4">
      <c r="A1903" s="1">
        <v>278178382</v>
      </c>
      <c r="B1903" s="1" t="s">
        <v>1643</v>
      </c>
      <c r="C1903" s="1" t="s">
        <v>5946</v>
      </c>
      <c r="D1903" s="1">
        <v>749</v>
      </c>
      <c r="E1903" s="1" t="s">
        <v>5832</v>
      </c>
      <c r="F1903" s="1">
        <v>9</v>
      </c>
      <c r="G1903" s="1" t="s">
        <v>105</v>
      </c>
      <c r="H1903" s="1" t="s">
        <v>8090</v>
      </c>
      <c r="I1903" s="1">
        <v>196</v>
      </c>
      <c r="J1903" s="1" t="s">
        <v>105</v>
      </c>
      <c r="K1903" s="5">
        <v>196</v>
      </c>
      <c r="L1903" s="5">
        <v>4.2350221655967545E-2</v>
      </c>
      <c r="M1903" s="12">
        <v>0.32531467749847232</v>
      </c>
      <c r="N1903" s="12">
        <v>0.15388731027058652</v>
      </c>
      <c r="O1903" s="1" t="s">
        <v>21</v>
      </c>
      <c r="P1903" s="1">
        <v>0.6927805024</v>
      </c>
      <c r="Q1903" s="1" t="s">
        <v>3372</v>
      </c>
      <c r="S1903" s="1" t="e">
        <v>#N/A</v>
      </c>
      <c r="T1903" s="1" t="s">
        <v>3373</v>
      </c>
      <c r="U1903" s="1" t="str">
        <f t="shared" si="62"/>
        <v>N</v>
      </c>
      <c r="V1903" s="1" t="str">
        <f t="shared" si="63"/>
        <v>N</v>
      </c>
      <c r="X1903" s="1" t="s">
        <v>5812</v>
      </c>
      <c r="AB1903" s="1" t="e">
        <v>#N/A</v>
      </c>
    </row>
    <row r="1904" spans="1:29" x14ac:dyDescent="0.4">
      <c r="A1904" s="1">
        <v>484503464</v>
      </c>
      <c r="B1904" s="1" t="s">
        <v>149</v>
      </c>
      <c r="C1904" s="1">
        <v>36</v>
      </c>
      <c r="D1904" s="1">
        <v>409</v>
      </c>
      <c r="E1904" s="1" t="s">
        <v>5827</v>
      </c>
      <c r="F1904" s="1">
        <v>1</v>
      </c>
      <c r="G1904" s="1" t="s">
        <v>296</v>
      </c>
      <c r="H1904" s="1" t="s">
        <v>7365</v>
      </c>
      <c r="I1904" s="1">
        <v>20</v>
      </c>
      <c r="J1904" s="1" t="s">
        <v>296</v>
      </c>
      <c r="K1904" s="5">
        <v>20</v>
      </c>
      <c r="L1904" s="5">
        <v>0.2040636239031246</v>
      </c>
      <c r="M1904" s="12">
        <v>0.77415375897779048</v>
      </c>
      <c r="N1904" s="12">
        <v>0.21907246248485587</v>
      </c>
      <c r="O1904" s="1" t="s">
        <v>21</v>
      </c>
      <c r="P1904" s="1">
        <v>1.3922807667999999</v>
      </c>
      <c r="Q1904" s="1" t="s">
        <v>2509</v>
      </c>
      <c r="S1904" s="1" t="s">
        <v>5813</v>
      </c>
      <c r="T1904" s="1" t="s">
        <v>2510</v>
      </c>
      <c r="U1904" s="1" t="str">
        <f t="shared" si="62"/>
        <v>N</v>
      </c>
      <c r="V1904" s="1" t="str">
        <f t="shared" si="63"/>
        <v>N</v>
      </c>
      <c r="W1904" s="1" t="s">
        <v>5813</v>
      </c>
      <c r="X1904" s="1" t="s">
        <v>5813</v>
      </c>
      <c r="AA1904" s="1" t="s">
        <v>5815</v>
      </c>
      <c r="AB1904" s="1" t="e">
        <v>#N/A</v>
      </c>
    </row>
    <row r="1905" spans="1:28" x14ac:dyDescent="0.4">
      <c r="A1905" s="1">
        <v>300076066</v>
      </c>
      <c r="B1905" s="1" t="s">
        <v>974</v>
      </c>
      <c r="C1905" s="1" t="s">
        <v>5946</v>
      </c>
      <c r="D1905" s="1">
        <v>795</v>
      </c>
      <c r="E1905" s="1" t="s">
        <v>5832</v>
      </c>
      <c r="F1905" s="1">
        <v>9</v>
      </c>
      <c r="G1905" s="1" t="s">
        <v>589</v>
      </c>
      <c r="H1905" s="1" t="s">
        <v>8149</v>
      </c>
      <c r="I1905" s="1">
        <v>201</v>
      </c>
      <c r="J1905" s="1" t="s">
        <v>589</v>
      </c>
      <c r="K1905" s="5">
        <v>201</v>
      </c>
      <c r="L1905" s="5">
        <v>1.2485909964455021E-2</v>
      </c>
      <c r="M1905" s="12">
        <v>0.77487126309117893</v>
      </c>
      <c r="N1905" s="12">
        <v>0.19974557102565552</v>
      </c>
      <c r="O1905" s="1" t="s">
        <v>21</v>
      </c>
      <c r="P1905" s="1">
        <v>0.39107645534999902</v>
      </c>
      <c r="Q1905" s="1" t="s">
        <v>4039</v>
      </c>
      <c r="S1905" s="1" t="e">
        <v>#N/A</v>
      </c>
      <c r="T1905" s="1" t="s">
        <v>4040</v>
      </c>
      <c r="U1905" s="1" t="str">
        <f t="shared" ref="U1905:U1936" si="64">IF($M1905&gt;0.5,IF($N1905&lt;0.2, "Y", "N"),"N")</f>
        <v>Y</v>
      </c>
      <c r="V1905" s="1" t="str">
        <f t="shared" ref="V1905:V1936" si="65">IF($M1905&gt;0.7,IF($N1905&lt;0.17, "Y", "N"),"N")</f>
        <v>N</v>
      </c>
      <c r="X1905" s="1" t="s">
        <v>5812</v>
      </c>
      <c r="AB1905" s="1" t="e">
        <v>#N/A</v>
      </c>
    </row>
    <row r="1906" spans="1:28" x14ac:dyDescent="0.4">
      <c r="A1906" s="1">
        <v>298829455</v>
      </c>
      <c r="B1906" s="1" t="s">
        <v>149</v>
      </c>
      <c r="C1906" s="1" t="s">
        <v>5946</v>
      </c>
      <c r="D1906" s="1">
        <v>409</v>
      </c>
      <c r="E1906" s="1" t="s">
        <v>5827</v>
      </c>
      <c r="F1906" s="1">
        <v>1</v>
      </c>
      <c r="G1906" s="1" t="s">
        <v>296</v>
      </c>
      <c r="H1906" s="1" t="s">
        <v>7366</v>
      </c>
      <c r="I1906" s="1">
        <v>20</v>
      </c>
      <c r="J1906" s="1" t="s">
        <v>296</v>
      </c>
      <c r="K1906" s="5">
        <v>20</v>
      </c>
      <c r="L1906" s="5">
        <v>0.25182857550617049</v>
      </c>
      <c r="M1906" s="12">
        <v>0.73029090294497867</v>
      </c>
      <c r="N1906" s="12">
        <v>0.20332092960356524</v>
      </c>
      <c r="O1906" s="1" t="s">
        <v>21</v>
      </c>
      <c r="P1906" s="1">
        <v>3.7490352368000002</v>
      </c>
      <c r="Q1906" s="1" t="s">
        <v>1259</v>
      </c>
      <c r="S1906" s="1" t="e">
        <v>#N/A</v>
      </c>
      <c r="T1906" s="1" t="s">
        <v>1260</v>
      </c>
      <c r="U1906" s="1" t="str">
        <f t="shared" si="64"/>
        <v>N</v>
      </c>
      <c r="V1906" s="1" t="str">
        <f t="shared" si="65"/>
        <v>N</v>
      </c>
      <c r="W1906" s="1" t="s">
        <v>5813</v>
      </c>
      <c r="X1906" s="1" t="s">
        <v>5813</v>
      </c>
      <c r="AA1906" s="1" t="s">
        <v>5815</v>
      </c>
      <c r="AB1906" s="1" t="e">
        <v>#N/A</v>
      </c>
    </row>
    <row r="1907" spans="1:28" x14ac:dyDescent="0.4">
      <c r="A1907" s="1">
        <v>266487079</v>
      </c>
      <c r="B1907" s="1" t="s">
        <v>149</v>
      </c>
      <c r="C1907" s="1" t="s">
        <v>5946</v>
      </c>
      <c r="D1907" s="1">
        <v>409</v>
      </c>
      <c r="E1907" s="1" t="s">
        <v>5827</v>
      </c>
      <c r="F1907" s="1">
        <v>1</v>
      </c>
      <c r="G1907" s="1" t="s">
        <v>296</v>
      </c>
      <c r="H1907" s="1" t="s">
        <v>7365</v>
      </c>
      <c r="I1907" s="1">
        <v>20</v>
      </c>
      <c r="J1907" s="1" t="s">
        <v>296</v>
      </c>
      <c r="K1907" s="5">
        <v>20</v>
      </c>
      <c r="L1907" s="5">
        <v>0.12636029077724595</v>
      </c>
      <c r="M1907" s="12">
        <v>0.5202039273440241</v>
      </c>
      <c r="N1907" s="12">
        <v>0.28126592204085005</v>
      </c>
      <c r="O1907" s="1" t="s">
        <v>9</v>
      </c>
      <c r="P1907" s="1">
        <v>1.2063149672</v>
      </c>
      <c r="Q1907" s="1" t="s">
        <v>2707</v>
      </c>
      <c r="S1907" s="1" t="s">
        <v>5813</v>
      </c>
      <c r="T1907" s="1" t="s">
        <v>2708</v>
      </c>
      <c r="U1907" s="1" t="str">
        <f t="shared" si="64"/>
        <v>N</v>
      </c>
      <c r="V1907" s="1" t="str">
        <f t="shared" si="65"/>
        <v>N</v>
      </c>
      <c r="W1907" s="1" t="s">
        <v>5813</v>
      </c>
      <c r="X1907" s="1" t="s">
        <v>5813</v>
      </c>
      <c r="AA1907" s="1" t="s">
        <v>5815</v>
      </c>
      <c r="AB1907" s="1" t="e">
        <v>#N/A</v>
      </c>
    </row>
    <row r="1908" spans="1:28" x14ac:dyDescent="0.4">
      <c r="A1908" s="1">
        <v>287495026</v>
      </c>
      <c r="B1908" s="1" t="s">
        <v>149</v>
      </c>
      <c r="C1908" s="1" t="s">
        <v>5946</v>
      </c>
      <c r="D1908" s="1">
        <v>409</v>
      </c>
      <c r="E1908" s="1" t="s">
        <v>5827</v>
      </c>
      <c r="F1908" s="1">
        <v>1</v>
      </c>
      <c r="G1908" s="1" t="s">
        <v>296</v>
      </c>
      <c r="H1908" s="1" t="s">
        <v>193</v>
      </c>
      <c r="I1908" s="1">
        <v>20</v>
      </c>
      <c r="J1908" s="1" t="s">
        <v>296</v>
      </c>
      <c r="K1908" s="5">
        <v>20</v>
      </c>
      <c r="L1908" s="5">
        <v>0.10610461887265608</v>
      </c>
      <c r="M1908" s="12">
        <v>0.53298908305097459</v>
      </c>
      <c r="N1908" s="12">
        <v>0.46651693394088234</v>
      </c>
      <c r="O1908" s="1" t="s">
        <v>21</v>
      </c>
      <c r="P1908" s="1">
        <v>2.7380793300000001</v>
      </c>
      <c r="Q1908" s="1" t="s">
        <v>1618</v>
      </c>
      <c r="S1908" s="1" t="e">
        <v>#N/A</v>
      </c>
      <c r="T1908" s="1" t="s">
        <v>1619</v>
      </c>
      <c r="U1908" s="1" t="str">
        <f t="shared" si="64"/>
        <v>N</v>
      </c>
      <c r="V1908" s="1" t="str">
        <f t="shared" si="65"/>
        <v>N</v>
      </c>
      <c r="W1908" s="1" t="s">
        <v>5813</v>
      </c>
      <c r="X1908" s="1" t="s">
        <v>5813</v>
      </c>
      <c r="AA1908" s="1" t="s">
        <v>5815</v>
      </c>
      <c r="AB1908" s="1" t="e">
        <v>#N/A</v>
      </c>
    </row>
    <row r="1909" spans="1:28" x14ac:dyDescent="0.4">
      <c r="A1909" s="1">
        <v>165975096</v>
      </c>
      <c r="B1909" s="1" t="s">
        <v>104</v>
      </c>
      <c r="C1909" s="1" t="s">
        <v>5946</v>
      </c>
      <c r="D1909" s="1">
        <v>749</v>
      </c>
      <c r="E1909" s="1" t="s">
        <v>5832</v>
      </c>
      <c r="F1909" s="1">
        <v>9</v>
      </c>
      <c r="G1909" s="1" t="s">
        <v>105</v>
      </c>
      <c r="H1909" s="1" t="s">
        <v>8089</v>
      </c>
      <c r="I1909" s="1">
        <v>196</v>
      </c>
      <c r="J1909" s="1" t="s">
        <v>105</v>
      </c>
      <c r="K1909" s="5">
        <v>196</v>
      </c>
      <c r="L1909" s="5">
        <v>0.63993314866427919</v>
      </c>
      <c r="M1909" s="12">
        <v>0.21593589531723598</v>
      </c>
      <c r="N1909" s="12">
        <v>0.13549256852997871</v>
      </c>
      <c r="O1909" s="1" t="s">
        <v>9</v>
      </c>
      <c r="P1909" s="1">
        <v>15.847338528</v>
      </c>
      <c r="Q1909" s="1" t="s">
        <v>106</v>
      </c>
      <c r="S1909" s="1" t="e">
        <v>#N/A</v>
      </c>
      <c r="T1909" s="1" t="s">
        <v>107</v>
      </c>
      <c r="U1909" s="1" t="str">
        <f t="shared" si="64"/>
        <v>N</v>
      </c>
      <c r="V1909" s="1" t="str">
        <f t="shared" si="65"/>
        <v>N</v>
      </c>
      <c r="X1909" s="1" t="s">
        <v>5812</v>
      </c>
      <c r="AB1909" s="1" t="e">
        <v>#N/A</v>
      </c>
    </row>
    <row r="1910" spans="1:28" x14ac:dyDescent="0.4">
      <c r="A1910" s="1">
        <v>127867804</v>
      </c>
      <c r="B1910" s="1" t="s">
        <v>104</v>
      </c>
      <c r="C1910" s="1" t="s">
        <v>5946</v>
      </c>
      <c r="D1910" s="1">
        <v>749</v>
      </c>
      <c r="E1910" s="1" t="s">
        <v>5832</v>
      </c>
      <c r="F1910" s="1">
        <v>9</v>
      </c>
      <c r="G1910" s="1" t="s">
        <v>105</v>
      </c>
      <c r="H1910" s="1" t="s">
        <v>8091</v>
      </c>
      <c r="I1910" s="1">
        <v>196</v>
      </c>
      <c r="J1910" s="1" t="s">
        <v>105</v>
      </c>
      <c r="K1910" s="5">
        <v>196</v>
      </c>
      <c r="L1910" s="5">
        <v>0.42817988043686578</v>
      </c>
      <c r="M1910" s="12">
        <v>0.39849894541029918</v>
      </c>
      <c r="N1910" s="12">
        <v>0.16573182917328419</v>
      </c>
      <c r="O1910" s="1" t="s">
        <v>9</v>
      </c>
      <c r="P1910" s="1">
        <v>12.891613055999899</v>
      </c>
      <c r="Q1910" s="1" t="s">
        <v>175</v>
      </c>
      <c r="S1910" s="1" t="e">
        <v>#N/A</v>
      </c>
      <c r="T1910" s="1" t="s">
        <v>176</v>
      </c>
      <c r="U1910" s="1" t="str">
        <f t="shared" si="64"/>
        <v>N</v>
      </c>
      <c r="V1910" s="1" t="str">
        <f t="shared" si="65"/>
        <v>N</v>
      </c>
      <c r="X1910" s="1" t="s">
        <v>5812</v>
      </c>
      <c r="AB1910" s="1" t="e">
        <v>#N/A</v>
      </c>
    </row>
    <row r="1911" spans="1:28" x14ac:dyDescent="0.4">
      <c r="A1911" s="1">
        <v>180522266</v>
      </c>
      <c r="B1911" s="1" t="s">
        <v>104</v>
      </c>
      <c r="C1911" s="1" t="s">
        <v>5946</v>
      </c>
      <c r="D1911" s="1">
        <v>128</v>
      </c>
      <c r="E1911" s="1" t="s">
        <v>5832</v>
      </c>
      <c r="F1911" s="1">
        <v>9</v>
      </c>
      <c r="G1911" s="1" t="s">
        <v>209</v>
      </c>
      <c r="H1911" s="1" t="s">
        <v>8109</v>
      </c>
      <c r="I1911" s="1">
        <v>199</v>
      </c>
      <c r="J1911" s="1" t="s">
        <v>209</v>
      </c>
      <c r="K1911" s="5">
        <v>199</v>
      </c>
      <c r="L1911" s="5">
        <v>0.27113830615642698</v>
      </c>
      <c r="M1911" s="12">
        <v>0.46179591580011442</v>
      </c>
      <c r="N1911" s="12">
        <v>0.2234153180298018</v>
      </c>
      <c r="O1911" s="1" t="s">
        <v>9</v>
      </c>
      <c r="P1911" s="1">
        <v>6.5315427295999999</v>
      </c>
      <c r="Q1911" s="1" t="s">
        <v>670</v>
      </c>
      <c r="S1911" s="1" t="e">
        <v>#N/A</v>
      </c>
      <c r="T1911" s="1" t="s">
        <v>671</v>
      </c>
      <c r="U1911" s="1" t="str">
        <f t="shared" si="64"/>
        <v>N</v>
      </c>
      <c r="V1911" s="1" t="str">
        <f t="shared" si="65"/>
        <v>N</v>
      </c>
      <c r="X1911" s="1" t="s">
        <v>5812</v>
      </c>
      <c r="AB1911" s="1" t="e">
        <v>#N/A</v>
      </c>
    </row>
    <row r="1912" spans="1:28" x14ac:dyDescent="0.4">
      <c r="A1912" s="1">
        <v>267538735</v>
      </c>
      <c r="B1912" s="1" t="s">
        <v>104</v>
      </c>
      <c r="C1912" s="1" t="s">
        <v>5946</v>
      </c>
      <c r="D1912" s="1">
        <v>100</v>
      </c>
      <c r="E1912" s="1" t="s">
        <v>5832</v>
      </c>
      <c r="F1912" s="1">
        <v>9</v>
      </c>
      <c r="G1912" s="1" t="s">
        <v>177</v>
      </c>
      <c r="H1912" s="1" t="s">
        <v>8182</v>
      </c>
      <c r="I1912" s="1">
        <v>223</v>
      </c>
      <c r="J1912" s="1" t="s">
        <v>177</v>
      </c>
      <c r="K1912" s="5">
        <v>223</v>
      </c>
      <c r="L1912" s="5">
        <v>0.58025397805243084</v>
      </c>
      <c r="M1912" s="12">
        <v>0.18182211822848704</v>
      </c>
      <c r="N1912" s="12">
        <v>0.11590897769583716</v>
      </c>
      <c r="O1912" s="1" t="s">
        <v>9</v>
      </c>
      <c r="P1912" s="1">
        <v>12.861834227199999</v>
      </c>
      <c r="Q1912" s="1" t="s">
        <v>178</v>
      </c>
      <c r="S1912" s="1" t="e">
        <v>#N/A</v>
      </c>
      <c r="T1912" s="1" t="s">
        <v>179</v>
      </c>
      <c r="U1912" s="1" t="str">
        <f t="shared" si="64"/>
        <v>N</v>
      </c>
      <c r="V1912" s="1" t="str">
        <f t="shared" si="65"/>
        <v>N</v>
      </c>
      <c r="X1912" s="1" t="s">
        <v>5812</v>
      </c>
      <c r="AB1912" s="1" t="e">
        <v>#N/A</v>
      </c>
    </row>
    <row r="1913" spans="1:28" x14ac:dyDescent="0.4">
      <c r="A1913" s="1">
        <v>530018580</v>
      </c>
      <c r="B1913" s="1" t="s">
        <v>1068</v>
      </c>
      <c r="C1913" s="1" t="s">
        <v>5946</v>
      </c>
      <c r="D1913" s="1">
        <v>409</v>
      </c>
      <c r="E1913" s="1" t="s">
        <v>5827</v>
      </c>
      <c r="F1913" s="1">
        <v>1</v>
      </c>
      <c r="G1913" s="1" t="s">
        <v>296</v>
      </c>
      <c r="H1913" s="1" t="s">
        <v>1369</v>
      </c>
      <c r="I1913" s="1">
        <v>20</v>
      </c>
      <c r="J1913" s="1" t="s">
        <v>296</v>
      </c>
      <c r="K1913" s="5">
        <v>20</v>
      </c>
      <c r="L1913" s="5">
        <v>6.8484677990969601E-3</v>
      </c>
      <c r="M1913" s="12">
        <v>0.97005450120700398</v>
      </c>
      <c r="N1913" s="12">
        <v>2.9945498792996003E-2</v>
      </c>
      <c r="O1913" s="1" t="s">
        <v>21</v>
      </c>
      <c r="P1913" s="1">
        <v>0.1589632765</v>
      </c>
      <c r="Q1913" s="1" t="s">
        <v>4982</v>
      </c>
      <c r="S1913" s="1" t="e">
        <v>#N/A</v>
      </c>
      <c r="T1913" s="1" t="s">
        <v>4983</v>
      </c>
      <c r="U1913" s="1" t="str">
        <f t="shared" si="64"/>
        <v>Y</v>
      </c>
      <c r="V1913" s="1" t="str">
        <f t="shared" si="65"/>
        <v>Y</v>
      </c>
      <c r="W1913" s="1" t="s">
        <v>5813</v>
      </c>
      <c r="X1913" s="1" t="s">
        <v>5813</v>
      </c>
      <c r="AA1913" s="1" t="s">
        <v>5815</v>
      </c>
      <c r="AB1913" s="1" t="e">
        <v>#N/A</v>
      </c>
    </row>
    <row r="1914" spans="1:28" x14ac:dyDescent="0.4">
      <c r="A1914" s="1">
        <v>300166697</v>
      </c>
      <c r="B1914" s="1" t="s">
        <v>1540</v>
      </c>
      <c r="C1914" s="1" t="s">
        <v>5946</v>
      </c>
      <c r="D1914" s="1">
        <v>795</v>
      </c>
      <c r="E1914" s="1" t="s">
        <v>5832</v>
      </c>
      <c r="F1914" s="1">
        <v>9</v>
      </c>
      <c r="G1914" s="1" t="s">
        <v>589</v>
      </c>
      <c r="H1914" s="1" t="s">
        <v>8152</v>
      </c>
      <c r="I1914" s="1">
        <v>201</v>
      </c>
      <c r="J1914" s="1" t="s">
        <v>589</v>
      </c>
      <c r="K1914" s="5">
        <v>201</v>
      </c>
      <c r="L1914" s="5">
        <v>1.0277988964464621E-2</v>
      </c>
      <c r="M1914" s="12">
        <v>0.30737247198090867</v>
      </c>
      <c r="N1914" s="12">
        <v>0.24013987248949684</v>
      </c>
      <c r="O1914" s="1" t="s">
        <v>9</v>
      </c>
      <c r="P1914" s="1">
        <v>0.14830042324999901</v>
      </c>
      <c r="Q1914" s="1" t="s">
        <v>5054</v>
      </c>
      <c r="S1914" s="1" t="e">
        <v>#N/A</v>
      </c>
      <c r="T1914" s="1" t="s">
        <v>5055</v>
      </c>
      <c r="U1914" s="1" t="str">
        <f t="shared" si="64"/>
        <v>N</v>
      </c>
      <c r="V1914" s="1" t="str">
        <f t="shared" si="65"/>
        <v>N</v>
      </c>
      <c r="X1914" s="1" t="s">
        <v>5812</v>
      </c>
      <c r="AB1914" s="1" t="e">
        <v>#N/A</v>
      </c>
    </row>
    <row r="1915" spans="1:28" x14ac:dyDescent="0.4">
      <c r="A1915" s="1">
        <v>530008580</v>
      </c>
      <c r="B1915" s="1" t="s">
        <v>1068</v>
      </c>
      <c r="C1915" s="1" t="s">
        <v>5946</v>
      </c>
      <c r="D1915" s="1">
        <v>409</v>
      </c>
      <c r="E1915" s="1" t="s">
        <v>5827</v>
      </c>
      <c r="F1915" s="1">
        <v>1</v>
      </c>
      <c r="G1915" s="1" t="s">
        <v>296</v>
      </c>
      <c r="H1915" s="1" t="s">
        <v>7370</v>
      </c>
      <c r="I1915" s="1">
        <v>20</v>
      </c>
      <c r="J1915" s="1" t="s">
        <v>296</v>
      </c>
      <c r="K1915" s="5">
        <v>20</v>
      </c>
      <c r="L1915" s="5">
        <v>7.2212677613422722E-3</v>
      </c>
      <c r="M1915" s="12">
        <v>0.65679982181895935</v>
      </c>
      <c r="N1915" s="12">
        <v>0.31811115706769588</v>
      </c>
      <c r="O1915" s="1" t="s">
        <v>21</v>
      </c>
      <c r="P1915" s="1">
        <v>9.3372822199999997E-2</v>
      </c>
      <c r="Q1915" s="1" t="s">
        <v>5401</v>
      </c>
      <c r="S1915" s="1" t="e">
        <v>#N/A</v>
      </c>
      <c r="T1915" s="1" t="s">
        <v>5402</v>
      </c>
      <c r="U1915" s="1" t="str">
        <f t="shared" si="64"/>
        <v>N</v>
      </c>
      <c r="V1915" s="1" t="str">
        <f t="shared" si="65"/>
        <v>N</v>
      </c>
      <c r="W1915" s="1" t="s">
        <v>5813</v>
      </c>
      <c r="X1915" s="1" t="s">
        <v>5813</v>
      </c>
      <c r="AA1915" s="1" t="s">
        <v>5815</v>
      </c>
      <c r="AB1915" s="1" t="e">
        <v>#N/A</v>
      </c>
    </row>
    <row r="1916" spans="1:28" x14ac:dyDescent="0.4">
      <c r="A1916" s="1">
        <v>303534443</v>
      </c>
      <c r="B1916" s="1" t="s">
        <v>1220</v>
      </c>
      <c r="C1916" s="1" t="s">
        <v>5946</v>
      </c>
      <c r="D1916" s="1">
        <v>381</v>
      </c>
      <c r="E1916" s="1" t="s">
        <v>5832</v>
      </c>
      <c r="F1916" s="1">
        <v>9</v>
      </c>
      <c r="G1916" s="1" t="s">
        <v>508</v>
      </c>
      <c r="H1916" s="1" t="s">
        <v>8076</v>
      </c>
      <c r="I1916" s="1">
        <v>195</v>
      </c>
      <c r="J1916" s="1" t="s">
        <v>508</v>
      </c>
      <c r="K1916" s="5">
        <v>195</v>
      </c>
      <c r="L1916" s="5">
        <v>2.6390670057910005E-2</v>
      </c>
      <c r="M1916" s="12">
        <v>0.57403291169787096</v>
      </c>
      <c r="N1916" s="12">
        <v>0.11536411493415111</v>
      </c>
      <c r="O1916" s="1" t="s">
        <v>9</v>
      </c>
      <c r="P1916" s="1">
        <v>0.100796416525</v>
      </c>
      <c r="Q1916" s="1" t="s">
        <v>5358</v>
      </c>
      <c r="S1916" s="1" t="e">
        <v>#N/A</v>
      </c>
      <c r="T1916" s="1" t="s">
        <v>5359</v>
      </c>
      <c r="U1916" s="1" t="str">
        <f t="shared" si="64"/>
        <v>Y</v>
      </c>
      <c r="V1916" s="1" t="str">
        <f t="shared" si="65"/>
        <v>N</v>
      </c>
      <c r="X1916" s="1" t="s">
        <v>5812</v>
      </c>
      <c r="AB1916" s="1" t="e">
        <v>#N/A</v>
      </c>
    </row>
    <row r="1917" spans="1:28" x14ac:dyDescent="0.4">
      <c r="A1917" s="1">
        <v>302723204</v>
      </c>
      <c r="B1917" s="1" t="s">
        <v>1220</v>
      </c>
      <c r="C1917" s="1" t="s">
        <v>5946</v>
      </c>
      <c r="D1917" s="1">
        <v>128</v>
      </c>
      <c r="E1917" s="1" t="s">
        <v>5832</v>
      </c>
      <c r="F1917" s="1">
        <v>9</v>
      </c>
      <c r="G1917" s="1" t="s">
        <v>209</v>
      </c>
      <c r="H1917" s="1" t="s">
        <v>8106</v>
      </c>
      <c r="I1917" s="1">
        <v>199</v>
      </c>
      <c r="J1917" s="1" t="s">
        <v>209</v>
      </c>
      <c r="K1917" s="5">
        <v>199</v>
      </c>
      <c r="L1917" s="5">
        <v>4.4841344226550173E-2</v>
      </c>
      <c r="M1917" s="12">
        <v>0.64342430958875829</v>
      </c>
      <c r="N1917" s="12">
        <v>0.18583340372000001</v>
      </c>
      <c r="O1917" s="1" t="s">
        <v>21</v>
      </c>
      <c r="P1917" s="1">
        <v>8.5490437200000005E-2</v>
      </c>
      <c r="Q1917" s="1" t="s">
        <v>5456</v>
      </c>
      <c r="S1917" s="1" t="e">
        <v>#N/A</v>
      </c>
      <c r="T1917" s="1" t="s">
        <v>5457</v>
      </c>
      <c r="U1917" s="1" t="str">
        <f t="shared" si="64"/>
        <v>Y</v>
      </c>
      <c r="V1917" s="1" t="str">
        <f t="shared" si="65"/>
        <v>N</v>
      </c>
      <c r="X1917" s="1" t="s">
        <v>5812</v>
      </c>
      <c r="AB1917" s="1" t="e">
        <v>#N/A</v>
      </c>
    </row>
    <row r="1918" spans="1:28" x14ac:dyDescent="0.4">
      <c r="A1918" s="1">
        <v>287598261</v>
      </c>
      <c r="B1918" s="1" t="s">
        <v>1220</v>
      </c>
      <c r="C1918" s="1" t="s">
        <v>5946</v>
      </c>
      <c r="D1918" s="1">
        <v>128</v>
      </c>
      <c r="E1918" s="1" t="s">
        <v>5832</v>
      </c>
      <c r="F1918" s="1">
        <v>9</v>
      </c>
      <c r="G1918" s="1" t="s">
        <v>209</v>
      </c>
      <c r="H1918" s="1" t="s">
        <v>8117</v>
      </c>
      <c r="I1918" s="1">
        <v>199</v>
      </c>
      <c r="J1918" s="1" t="s">
        <v>209</v>
      </c>
      <c r="K1918" s="5">
        <v>199</v>
      </c>
      <c r="L1918" s="5">
        <v>3.102994616027907E-2</v>
      </c>
      <c r="M1918" s="12">
        <v>0.54441751325449184</v>
      </c>
      <c r="N1918" s="12">
        <v>0.3761859145583164</v>
      </c>
      <c r="O1918" s="1" t="s">
        <v>9</v>
      </c>
      <c r="P1918" s="1">
        <v>5.91634771E-2</v>
      </c>
      <c r="Q1918" s="1" t="s">
        <v>5611</v>
      </c>
      <c r="S1918" s="1" t="e">
        <v>#N/A</v>
      </c>
      <c r="T1918" s="1" t="s">
        <v>5612</v>
      </c>
      <c r="U1918" s="1" t="str">
        <f t="shared" si="64"/>
        <v>N</v>
      </c>
      <c r="V1918" s="1" t="str">
        <f t="shared" si="65"/>
        <v>N</v>
      </c>
      <c r="X1918" s="1" t="s">
        <v>5812</v>
      </c>
      <c r="AB1918" s="1" t="e">
        <v>#N/A</v>
      </c>
    </row>
    <row r="1919" spans="1:28" x14ac:dyDescent="0.4">
      <c r="A1919" s="1">
        <v>302053755</v>
      </c>
      <c r="B1919" s="1" t="s">
        <v>1220</v>
      </c>
      <c r="C1919" s="1" t="s">
        <v>5946</v>
      </c>
      <c r="D1919" s="1">
        <v>795</v>
      </c>
      <c r="E1919" s="1" t="s">
        <v>5832</v>
      </c>
      <c r="F1919" s="1">
        <v>9</v>
      </c>
      <c r="G1919" s="1" t="s">
        <v>589</v>
      </c>
      <c r="H1919" s="1" t="s">
        <v>8142</v>
      </c>
      <c r="I1919" s="1">
        <v>201</v>
      </c>
      <c r="J1919" s="1" t="s">
        <v>589</v>
      </c>
      <c r="K1919" s="5">
        <v>201</v>
      </c>
      <c r="L1919" s="5">
        <v>0.94373104826851339</v>
      </c>
      <c r="M1919" s="12">
        <v>0.810266709570449</v>
      </c>
      <c r="N1919" s="12">
        <v>0.11281749015817692</v>
      </c>
      <c r="O1919" s="1" t="s">
        <v>21</v>
      </c>
      <c r="P1919" s="1">
        <v>1.2848826844000001</v>
      </c>
      <c r="Q1919" s="1" t="s">
        <v>2630</v>
      </c>
      <c r="S1919" s="1" t="e">
        <v>#N/A</v>
      </c>
      <c r="T1919" s="1" t="s">
        <v>2631</v>
      </c>
      <c r="U1919" s="1" t="str">
        <f t="shared" si="64"/>
        <v>Y</v>
      </c>
      <c r="V1919" s="1" t="str">
        <f t="shared" si="65"/>
        <v>Y</v>
      </c>
      <c r="X1919" s="1" t="s">
        <v>5812</v>
      </c>
      <c r="AB1919" s="1" t="e">
        <v>#N/A</v>
      </c>
    </row>
    <row r="1920" spans="1:28" x14ac:dyDescent="0.4">
      <c r="A1920" s="1">
        <v>162020630</v>
      </c>
      <c r="B1920" s="1" t="s">
        <v>1220</v>
      </c>
      <c r="C1920" s="1" t="s">
        <v>5946</v>
      </c>
      <c r="D1920" s="1">
        <v>795</v>
      </c>
      <c r="E1920" s="1" t="s">
        <v>5832</v>
      </c>
      <c r="F1920" s="1">
        <v>9</v>
      </c>
      <c r="G1920" s="1" t="s">
        <v>589</v>
      </c>
      <c r="H1920" s="1" t="s">
        <v>8129</v>
      </c>
      <c r="I1920" s="1">
        <v>201</v>
      </c>
      <c r="J1920" s="1" t="s">
        <v>589</v>
      </c>
      <c r="K1920" s="5">
        <v>201</v>
      </c>
      <c r="L1920" s="5">
        <v>0.72632404584301946</v>
      </c>
      <c r="M1920" s="12">
        <v>0.66718220493106684</v>
      </c>
      <c r="N1920" s="12">
        <v>0.18107100732477144</v>
      </c>
      <c r="O1920" s="1" t="s">
        <v>9</v>
      </c>
      <c r="P1920" s="1">
        <v>2.1540980159999998</v>
      </c>
      <c r="Q1920" s="1" t="s">
        <v>1946</v>
      </c>
      <c r="S1920" s="1" t="e">
        <v>#N/A</v>
      </c>
      <c r="T1920" s="1" t="s">
        <v>1947</v>
      </c>
      <c r="U1920" s="1" t="str">
        <f t="shared" si="64"/>
        <v>Y</v>
      </c>
      <c r="V1920" s="1" t="str">
        <f t="shared" si="65"/>
        <v>N</v>
      </c>
      <c r="X1920" s="1" t="s">
        <v>5812</v>
      </c>
      <c r="AB1920" s="1" t="e">
        <v>#N/A</v>
      </c>
    </row>
    <row r="1921" spans="1:28" x14ac:dyDescent="0.4">
      <c r="A1921" s="1">
        <v>305235787</v>
      </c>
      <c r="B1921" s="1" t="s">
        <v>1220</v>
      </c>
      <c r="C1921" s="1" t="s">
        <v>5946</v>
      </c>
      <c r="D1921" s="1">
        <v>215</v>
      </c>
      <c r="E1921" s="1" t="s">
        <v>5832</v>
      </c>
      <c r="F1921" s="1">
        <v>9</v>
      </c>
      <c r="G1921" s="1" t="s">
        <v>533</v>
      </c>
      <c r="H1921" s="1" t="s">
        <v>8159</v>
      </c>
      <c r="I1921" s="1">
        <v>202</v>
      </c>
      <c r="J1921" s="1" t="s">
        <v>533</v>
      </c>
      <c r="K1921" s="5">
        <v>202</v>
      </c>
      <c r="L1921" s="5">
        <v>1.3564781154058916E-2</v>
      </c>
      <c r="M1921" s="12">
        <v>0.60182769130464164</v>
      </c>
      <c r="N1921" s="12">
        <v>0.14097702859384326</v>
      </c>
      <c r="O1921" s="1" t="s">
        <v>9</v>
      </c>
      <c r="P1921" s="1">
        <v>4.2324696848437503E-2</v>
      </c>
      <c r="Q1921" s="1" t="s">
        <v>5705</v>
      </c>
      <c r="S1921" s="1" t="e">
        <v>#N/A</v>
      </c>
      <c r="T1921" s="1" t="s">
        <v>5706</v>
      </c>
      <c r="U1921" s="1" t="str">
        <f t="shared" si="64"/>
        <v>Y</v>
      </c>
      <c r="V1921" s="1" t="str">
        <f t="shared" si="65"/>
        <v>N</v>
      </c>
      <c r="X1921" s="1" t="s">
        <v>5812</v>
      </c>
      <c r="AB1921" s="1" t="e">
        <v>#N/A</v>
      </c>
    </row>
    <row r="1922" spans="1:28" x14ac:dyDescent="0.4">
      <c r="A1922" s="1">
        <v>266646036</v>
      </c>
      <c r="B1922" s="1" t="s">
        <v>1220</v>
      </c>
      <c r="C1922" s="1" t="s">
        <v>5946</v>
      </c>
      <c r="D1922" s="1">
        <v>215</v>
      </c>
      <c r="E1922" s="1" t="s">
        <v>5832</v>
      </c>
      <c r="F1922" s="1">
        <v>9</v>
      </c>
      <c r="G1922" s="1" t="s">
        <v>533</v>
      </c>
      <c r="H1922" s="1" t="s">
        <v>8164</v>
      </c>
      <c r="I1922" s="1">
        <v>202</v>
      </c>
      <c r="J1922" s="1" t="s">
        <v>533</v>
      </c>
      <c r="K1922" s="5">
        <v>202</v>
      </c>
      <c r="L1922" s="5">
        <v>6.2298818487585735E-2</v>
      </c>
      <c r="M1922" s="12">
        <v>0.4530430469660367</v>
      </c>
      <c r="N1922" s="12">
        <v>0.4344719995435154</v>
      </c>
      <c r="O1922" s="1" t="s">
        <v>21</v>
      </c>
      <c r="P1922" s="1">
        <v>0.24342355239999999</v>
      </c>
      <c r="Q1922" s="1" t="s">
        <v>4530</v>
      </c>
      <c r="S1922" s="1" t="e">
        <v>#N/A</v>
      </c>
      <c r="T1922" s="1" t="s">
        <v>4531</v>
      </c>
      <c r="U1922" s="1" t="str">
        <f t="shared" si="64"/>
        <v>N</v>
      </c>
      <c r="V1922" s="1" t="str">
        <f t="shared" si="65"/>
        <v>N</v>
      </c>
      <c r="X1922" s="1" t="s">
        <v>5812</v>
      </c>
      <c r="AB1922" s="1" t="e">
        <v>#N/A</v>
      </c>
    </row>
    <row r="1923" spans="1:28" x14ac:dyDescent="0.4">
      <c r="A1923" s="1">
        <v>309564818</v>
      </c>
      <c r="B1923" s="1" t="s">
        <v>134</v>
      </c>
      <c r="C1923" s="1" t="s">
        <v>5946</v>
      </c>
      <c r="D1923" s="1">
        <v>409</v>
      </c>
      <c r="E1923" s="1" t="s">
        <v>5827</v>
      </c>
      <c r="F1923" s="1">
        <v>1</v>
      </c>
      <c r="G1923" s="1" t="s">
        <v>296</v>
      </c>
      <c r="H1923" s="1" t="s">
        <v>193</v>
      </c>
      <c r="I1923" s="1">
        <v>20</v>
      </c>
      <c r="J1923" s="1" t="s">
        <v>296</v>
      </c>
      <c r="K1923" s="5">
        <v>20</v>
      </c>
      <c r="L1923" s="5">
        <v>5.5655700839677717E-3</v>
      </c>
      <c r="M1923" s="12">
        <v>0.96998219760148485</v>
      </c>
      <c r="N1923" s="12">
        <v>2.7644778784297303E-2</v>
      </c>
      <c r="O1923" s="1" t="s">
        <v>21</v>
      </c>
      <c r="P1923" s="1">
        <v>1.9343495565625E-2</v>
      </c>
      <c r="Q1923" s="1" t="s">
        <v>5787</v>
      </c>
      <c r="S1923" s="1" t="e">
        <v>#N/A</v>
      </c>
      <c r="T1923" s="1" t="s">
        <v>5788</v>
      </c>
      <c r="U1923" s="1" t="str">
        <f t="shared" si="64"/>
        <v>Y</v>
      </c>
      <c r="V1923" s="1" t="str">
        <f t="shared" si="65"/>
        <v>Y</v>
      </c>
      <c r="W1923" s="1" t="s">
        <v>5813</v>
      </c>
      <c r="X1923" s="1" t="s">
        <v>5813</v>
      </c>
      <c r="AA1923" s="1" t="s">
        <v>326</v>
      </c>
      <c r="AB1923" s="1" t="e">
        <v>#N/A</v>
      </c>
    </row>
    <row r="1924" spans="1:28" x14ac:dyDescent="0.4">
      <c r="A1924" s="1">
        <v>303474463</v>
      </c>
      <c r="B1924" s="1" t="s">
        <v>1220</v>
      </c>
      <c r="C1924" s="1" t="s">
        <v>5946</v>
      </c>
      <c r="D1924" s="1">
        <v>100</v>
      </c>
      <c r="E1924" s="1" t="s">
        <v>5832</v>
      </c>
      <c r="F1924" s="1">
        <v>9</v>
      </c>
      <c r="G1924" s="1" t="s">
        <v>177</v>
      </c>
      <c r="H1924" s="1" t="s">
        <v>8184</v>
      </c>
      <c r="I1924" s="1">
        <v>223</v>
      </c>
      <c r="J1924" s="1" t="s">
        <v>177</v>
      </c>
      <c r="K1924" s="5">
        <v>223</v>
      </c>
      <c r="L1924" s="5">
        <v>9.6503145743032197E-3</v>
      </c>
      <c r="M1924" s="12">
        <v>0.49873243190080119</v>
      </c>
      <c r="N1924" s="12">
        <v>0.16276652147252957</v>
      </c>
      <c r="O1924" s="1" t="s">
        <v>9</v>
      </c>
      <c r="P1924" s="1">
        <v>8.6675570800000004E-2</v>
      </c>
      <c r="Q1924" s="1" t="s">
        <v>5450</v>
      </c>
      <c r="S1924" s="1" t="e">
        <v>#N/A</v>
      </c>
      <c r="T1924" s="1" t="s">
        <v>5451</v>
      </c>
      <c r="U1924" s="1" t="str">
        <f t="shared" si="64"/>
        <v>N</v>
      </c>
      <c r="V1924" s="1" t="str">
        <f t="shared" si="65"/>
        <v>N</v>
      </c>
      <c r="X1924" s="1" t="s">
        <v>5812</v>
      </c>
      <c r="AB1924" s="1" t="e">
        <v>#N/A</v>
      </c>
    </row>
    <row r="1925" spans="1:28" x14ac:dyDescent="0.4">
      <c r="A1925" s="1">
        <v>286835688</v>
      </c>
      <c r="B1925" s="1" t="s">
        <v>134</v>
      </c>
      <c r="C1925" s="1" t="s">
        <v>5946</v>
      </c>
      <c r="D1925" s="1">
        <v>409</v>
      </c>
      <c r="E1925" s="1" t="s">
        <v>5827</v>
      </c>
      <c r="F1925" s="1">
        <v>1</v>
      </c>
      <c r="G1925" s="1" t="s">
        <v>296</v>
      </c>
      <c r="H1925" s="1" t="s">
        <v>7373</v>
      </c>
      <c r="I1925" s="1">
        <v>20</v>
      </c>
      <c r="J1925" s="1" t="s">
        <v>296</v>
      </c>
      <c r="K1925" s="5">
        <v>20</v>
      </c>
      <c r="L1925" s="5">
        <v>1.0224996793742738E-2</v>
      </c>
      <c r="M1925" s="12">
        <v>0.50391958624527466</v>
      </c>
      <c r="N1925" s="12">
        <v>0.42171132720963478</v>
      </c>
      <c r="O1925" s="1" t="s">
        <v>21</v>
      </c>
      <c r="P1925" s="1">
        <v>0.14615966959999999</v>
      </c>
      <c r="Q1925" s="1" t="s">
        <v>5064</v>
      </c>
      <c r="S1925" s="1" t="s">
        <v>5813</v>
      </c>
      <c r="T1925" s="1" t="s">
        <v>5065</v>
      </c>
      <c r="U1925" s="1" t="str">
        <f t="shared" si="64"/>
        <v>N</v>
      </c>
      <c r="V1925" s="1" t="str">
        <f t="shared" si="65"/>
        <v>N</v>
      </c>
      <c r="W1925" s="1" t="s">
        <v>5813</v>
      </c>
      <c r="X1925" s="1" t="s">
        <v>5813</v>
      </c>
      <c r="AA1925" s="1" t="s">
        <v>326</v>
      </c>
      <c r="AB1925" s="1" t="e">
        <v>#N/A</v>
      </c>
    </row>
    <row r="1926" spans="1:28" x14ac:dyDescent="0.4">
      <c r="A1926" s="1">
        <v>294266031</v>
      </c>
      <c r="B1926" s="1" t="s">
        <v>134</v>
      </c>
      <c r="C1926" s="1" t="s">
        <v>5946</v>
      </c>
      <c r="D1926" s="1">
        <v>409</v>
      </c>
      <c r="E1926" s="1" t="s">
        <v>5827</v>
      </c>
      <c r="F1926" s="1">
        <v>1</v>
      </c>
      <c r="G1926" s="1" t="s">
        <v>296</v>
      </c>
      <c r="H1926" s="1" t="s">
        <v>172</v>
      </c>
      <c r="I1926" s="1">
        <v>20</v>
      </c>
      <c r="J1926" s="1" t="s">
        <v>296</v>
      </c>
      <c r="K1926" s="5">
        <v>20</v>
      </c>
      <c r="L1926" s="5">
        <v>3.08830304885176E-3</v>
      </c>
      <c r="M1926" s="12">
        <v>0.5477634560477489</v>
      </c>
      <c r="N1926" s="12">
        <v>0.4522365439522511</v>
      </c>
      <c r="O1926" s="1" t="s">
        <v>21</v>
      </c>
      <c r="P1926" s="1">
        <v>4.5043772462499999E-2</v>
      </c>
      <c r="Q1926" s="1" t="s">
        <v>5683</v>
      </c>
      <c r="S1926" s="1" t="e">
        <v>#N/A</v>
      </c>
      <c r="T1926" s="1" t="s">
        <v>5684</v>
      </c>
      <c r="U1926" s="1" t="str">
        <f t="shared" si="64"/>
        <v>N</v>
      </c>
      <c r="V1926" s="1" t="str">
        <f t="shared" si="65"/>
        <v>N</v>
      </c>
      <c r="W1926" s="1" t="s">
        <v>5813</v>
      </c>
      <c r="X1926" s="1" t="s">
        <v>5813</v>
      </c>
      <c r="AA1926" s="1" t="s">
        <v>5817</v>
      </c>
      <c r="AB1926" s="1" t="e">
        <v>#N/A</v>
      </c>
    </row>
    <row r="1927" spans="1:28" x14ac:dyDescent="0.4">
      <c r="A1927" s="1">
        <v>479700629</v>
      </c>
      <c r="B1927" s="1" t="s">
        <v>84</v>
      </c>
      <c r="C1927" s="1">
        <v>35</v>
      </c>
      <c r="D1927" s="1">
        <v>409</v>
      </c>
      <c r="E1927" s="1" t="s">
        <v>5827</v>
      </c>
      <c r="F1927" s="1">
        <v>1</v>
      </c>
      <c r="G1927" s="1" t="s">
        <v>296</v>
      </c>
      <c r="H1927" s="1">
        <v>0</v>
      </c>
      <c r="I1927" s="1">
        <v>20</v>
      </c>
      <c r="J1927" s="1" t="s">
        <v>296</v>
      </c>
      <c r="K1927" s="5">
        <v>20</v>
      </c>
      <c r="L1927" s="5">
        <v>9.7799561059374901E-2</v>
      </c>
      <c r="M1927" s="12">
        <v>0.97954509962564673</v>
      </c>
      <c r="N1927" s="12">
        <v>2.0454900374353338E-2</v>
      </c>
      <c r="O1927" s="1" t="s">
        <v>9</v>
      </c>
      <c r="P1927" s="1">
        <v>3.4875840355999999</v>
      </c>
      <c r="Q1927" s="1" t="s">
        <v>1356</v>
      </c>
      <c r="S1927" s="1" t="e">
        <v>#N/A</v>
      </c>
      <c r="T1927" s="1" t="s">
        <v>1357</v>
      </c>
      <c r="U1927" s="1" t="str">
        <f t="shared" si="64"/>
        <v>Y</v>
      </c>
      <c r="V1927" s="1" t="str">
        <f t="shared" si="65"/>
        <v>Y</v>
      </c>
      <c r="W1927" s="1" t="s">
        <v>5813</v>
      </c>
      <c r="X1927" s="1" t="s">
        <v>5813</v>
      </c>
      <c r="AA1927" s="1" t="s">
        <v>5816</v>
      </c>
      <c r="AB1927" s="1" t="e">
        <v>#N/A</v>
      </c>
    </row>
    <row r="1928" spans="1:28" x14ac:dyDescent="0.4">
      <c r="A1928" s="1">
        <v>175736945</v>
      </c>
      <c r="B1928" s="1" t="s">
        <v>1756</v>
      </c>
      <c r="C1928" s="1" t="s">
        <v>5946</v>
      </c>
      <c r="D1928" s="1">
        <v>749</v>
      </c>
      <c r="E1928" s="1" t="s">
        <v>5832</v>
      </c>
      <c r="F1928" s="1">
        <v>9</v>
      </c>
      <c r="G1928" s="1" t="s">
        <v>105</v>
      </c>
      <c r="H1928" s="1" t="s">
        <v>8095</v>
      </c>
      <c r="I1928" s="1">
        <v>196</v>
      </c>
      <c r="J1928" s="1" t="s">
        <v>105</v>
      </c>
      <c r="K1928" s="5">
        <v>196</v>
      </c>
      <c r="L1928" s="5">
        <v>2.1807492061523366E-3</v>
      </c>
      <c r="M1928" s="12">
        <v>0.29003177544585407</v>
      </c>
      <c r="N1928" s="12">
        <v>0.26301460336743204</v>
      </c>
      <c r="O1928" s="1" t="s">
        <v>21</v>
      </c>
      <c r="P1928" s="1">
        <v>0.349202028</v>
      </c>
      <c r="Q1928" s="1" t="s">
        <v>4151</v>
      </c>
      <c r="S1928" s="1" t="e">
        <v>#N/A</v>
      </c>
      <c r="T1928" s="1" t="s">
        <v>4152</v>
      </c>
      <c r="U1928" s="1" t="str">
        <f t="shared" si="64"/>
        <v>N</v>
      </c>
      <c r="V1928" s="1" t="str">
        <f t="shared" si="65"/>
        <v>N</v>
      </c>
      <c r="X1928" s="1" t="s">
        <v>5812</v>
      </c>
      <c r="Z1928" s="1" t="s">
        <v>5812</v>
      </c>
      <c r="AB1928" s="1" t="e">
        <v>#N/A</v>
      </c>
    </row>
    <row r="1929" spans="1:28" x14ac:dyDescent="0.4">
      <c r="A1929" s="1">
        <v>278401778</v>
      </c>
      <c r="B1929" s="1" t="s">
        <v>796</v>
      </c>
      <c r="C1929" s="1" t="s">
        <v>5946</v>
      </c>
      <c r="D1929" s="1">
        <v>215</v>
      </c>
      <c r="E1929" s="1" t="s">
        <v>5832</v>
      </c>
      <c r="F1929" s="1">
        <v>9</v>
      </c>
      <c r="G1929" s="1" t="s">
        <v>533</v>
      </c>
      <c r="H1929" s="1" t="s">
        <v>8143</v>
      </c>
      <c r="I1929" s="1">
        <v>202</v>
      </c>
      <c r="J1929" s="1" t="s">
        <v>533</v>
      </c>
      <c r="K1929" s="5">
        <v>202</v>
      </c>
      <c r="L1929" s="5">
        <v>0.40073387199179461</v>
      </c>
      <c r="M1929" s="12">
        <v>0.47826413836044118</v>
      </c>
      <c r="N1929" s="12">
        <v>0.38580158056408231</v>
      </c>
      <c r="O1929" s="1" t="s">
        <v>21</v>
      </c>
      <c r="P1929" s="1">
        <v>3.8205374480000001</v>
      </c>
      <c r="Q1929" s="1" t="s">
        <v>1240</v>
      </c>
      <c r="S1929" s="1" t="e">
        <v>#N/A</v>
      </c>
      <c r="T1929" s="1" t="s">
        <v>1241</v>
      </c>
      <c r="U1929" s="1" t="str">
        <f t="shared" si="64"/>
        <v>N</v>
      </c>
      <c r="V1929" s="1" t="str">
        <f t="shared" si="65"/>
        <v>N</v>
      </c>
      <c r="X1929" s="1" t="s">
        <v>5812</v>
      </c>
      <c r="AB1929" s="1" t="e">
        <v>#N/A</v>
      </c>
    </row>
    <row r="1930" spans="1:28" x14ac:dyDescent="0.4">
      <c r="A1930" s="1">
        <v>479673887</v>
      </c>
      <c r="B1930" s="1" t="s">
        <v>84</v>
      </c>
      <c r="C1930" s="1">
        <v>35</v>
      </c>
      <c r="D1930" s="1">
        <v>409</v>
      </c>
      <c r="E1930" s="1" t="s">
        <v>5827</v>
      </c>
      <c r="F1930" s="1">
        <v>1</v>
      </c>
      <c r="G1930" s="1" t="s">
        <v>296</v>
      </c>
      <c r="H1930" s="1" t="s">
        <v>7363</v>
      </c>
      <c r="I1930" s="1">
        <v>20</v>
      </c>
      <c r="J1930" s="1" t="s">
        <v>296</v>
      </c>
      <c r="K1930" s="5">
        <v>20</v>
      </c>
      <c r="L1930" s="5">
        <v>0.13004202826307668</v>
      </c>
      <c r="M1930" s="12">
        <v>0.931783171008711</v>
      </c>
      <c r="N1930" s="12">
        <v>4.8537206753888701E-2</v>
      </c>
      <c r="O1930" s="1" t="s">
        <v>9</v>
      </c>
      <c r="P1930" s="1">
        <v>5.6746039167999998</v>
      </c>
      <c r="Q1930" s="1" t="s">
        <v>800</v>
      </c>
      <c r="S1930" s="1" t="s">
        <v>5813</v>
      </c>
      <c r="T1930" s="1" t="s">
        <v>801</v>
      </c>
      <c r="U1930" s="1" t="str">
        <f t="shared" si="64"/>
        <v>Y</v>
      </c>
      <c r="V1930" s="1" t="str">
        <f t="shared" si="65"/>
        <v>Y</v>
      </c>
      <c r="W1930" s="1" t="s">
        <v>5813</v>
      </c>
      <c r="X1930" s="1" t="s">
        <v>5813</v>
      </c>
      <c r="AA1930" s="1" t="s">
        <v>5816</v>
      </c>
      <c r="AB1930" s="1" t="e">
        <v>#N/A</v>
      </c>
    </row>
    <row r="1931" spans="1:28" x14ac:dyDescent="0.4">
      <c r="A1931" s="1">
        <v>543880631</v>
      </c>
      <c r="B1931" s="1" t="s">
        <v>771</v>
      </c>
      <c r="C1931" s="1" t="s">
        <v>5946</v>
      </c>
      <c r="D1931" s="1">
        <v>795</v>
      </c>
      <c r="E1931" s="1" t="s">
        <v>5832</v>
      </c>
      <c r="F1931" s="1">
        <v>9</v>
      </c>
      <c r="G1931" s="1" t="s">
        <v>589</v>
      </c>
      <c r="H1931" s="1" t="s">
        <v>8150</v>
      </c>
      <c r="I1931" s="1">
        <v>201</v>
      </c>
      <c r="J1931" s="1" t="s">
        <v>589</v>
      </c>
      <c r="K1931" s="5">
        <v>201</v>
      </c>
      <c r="L1931" s="5">
        <v>0.39711543334257682</v>
      </c>
      <c r="M1931" s="12">
        <v>0.51193950708186253</v>
      </c>
      <c r="N1931" s="12">
        <v>0.21208383980721518</v>
      </c>
      <c r="O1931" s="1" t="s">
        <v>21</v>
      </c>
      <c r="P1931" s="1">
        <v>5.4105569503999904</v>
      </c>
      <c r="Q1931" s="1" t="s">
        <v>846</v>
      </c>
      <c r="S1931" s="1" t="e">
        <v>#N/A</v>
      </c>
      <c r="T1931" s="1" t="s">
        <v>847</v>
      </c>
      <c r="U1931" s="1" t="str">
        <f t="shared" si="64"/>
        <v>N</v>
      </c>
      <c r="V1931" s="1" t="str">
        <f t="shared" si="65"/>
        <v>N</v>
      </c>
      <c r="X1931" s="1" t="s">
        <v>5812</v>
      </c>
      <c r="AB1931" s="1" t="e">
        <v>#N/A</v>
      </c>
    </row>
    <row r="1932" spans="1:28" x14ac:dyDescent="0.4">
      <c r="A1932" s="1">
        <v>562520963</v>
      </c>
      <c r="B1932" s="1" t="s">
        <v>84</v>
      </c>
      <c r="C1932" s="1">
        <v>35</v>
      </c>
      <c r="D1932" s="1">
        <v>409</v>
      </c>
      <c r="E1932" s="1" t="s">
        <v>5827</v>
      </c>
      <c r="F1932" s="1">
        <v>1</v>
      </c>
      <c r="G1932" s="1" t="s">
        <v>296</v>
      </c>
      <c r="H1932" s="1" t="s">
        <v>172</v>
      </c>
      <c r="I1932" s="1">
        <v>20</v>
      </c>
      <c r="J1932" s="1" t="s">
        <v>296</v>
      </c>
      <c r="K1932" s="5">
        <v>20</v>
      </c>
      <c r="L1932" s="5">
        <v>7.1651203851214582E-2</v>
      </c>
      <c r="M1932" s="12">
        <v>0.90453461797664358</v>
      </c>
      <c r="N1932" s="12">
        <v>7.3196491439699474E-2</v>
      </c>
      <c r="O1932" s="1" t="s">
        <v>9</v>
      </c>
      <c r="P1932" s="1">
        <v>2.1206978519999899</v>
      </c>
      <c r="Q1932" s="1" t="s">
        <v>1970</v>
      </c>
      <c r="S1932" s="1" t="e">
        <v>#N/A</v>
      </c>
      <c r="T1932" s="1" t="s">
        <v>1971</v>
      </c>
      <c r="U1932" s="1" t="str">
        <f t="shared" si="64"/>
        <v>Y</v>
      </c>
      <c r="V1932" s="1" t="str">
        <f t="shared" si="65"/>
        <v>Y</v>
      </c>
      <c r="W1932" s="1" t="s">
        <v>5813</v>
      </c>
      <c r="X1932" s="1" t="s">
        <v>5813</v>
      </c>
      <c r="AA1932" s="1" t="s">
        <v>5816</v>
      </c>
      <c r="AB1932" s="1" t="e">
        <v>#N/A</v>
      </c>
    </row>
    <row r="1933" spans="1:28" x14ac:dyDescent="0.4">
      <c r="A1933" s="1">
        <v>479673174</v>
      </c>
      <c r="B1933" s="1" t="s">
        <v>84</v>
      </c>
      <c r="C1933" s="1">
        <v>35</v>
      </c>
      <c r="D1933" s="1">
        <v>409</v>
      </c>
      <c r="E1933" s="1" t="s">
        <v>5827</v>
      </c>
      <c r="F1933" s="1">
        <v>1</v>
      </c>
      <c r="G1933" s="1" t="s">
        <v>296</v>
      </c>
      <c r="H1933" s="1" t="s">
        <v>7368</v>
      </c>
      <c r="I1933" s="1">
        <v>20</v>
      </c>
      <c r="J1933" s="1" t="s">
        <v>296</v>
      </c>
      <c r="K1933" s="5">
        <v>20</v>
      </c>
      <c r="L1933" s="5">
        <v>0.60537897863217882</v>
      </c>
      <c r="M1933" s="12">
        <v>0.53289620815940075</v>
      </c>
      <c r="N1933" s="12">
        <v>0.20256791039811736</v>
      </c>
      <c r="O1933" s="1" t="s">
        <v>9</v>
      </c>
      <c r="P1933" s="1">
        <v>10.126353719999999</v>
      </c>
      <c r="Q1933" s="1" t="s">
        <v>297</v>
      </c>
      <c r="S1933" s="1" t="e">
        <v>#N/A</v>
      </c>
      <c r="T1933" s="1" t="s">
        <v>298</v>
      </c>
      <c r="U1933" s="1" t="str">
        <f t="shared" si="64"/>
        <v>N</v>
      </c>
      <c r="V1933" s="1" t="str">
        <f t="shared" si="65"/>
        <v>N</v>
      </c>
      <c r="W1933" s="1" t="s">
        <v>5813</v>
      </c>
      <c r="X1933" s="1" t="s">
        <v>5813</v>
      </c>
      <c r="AA1933" s="1" t="s">
        <v>5816</v>
      </c>
      <c r="AB1933" s="1" t="e">
        <v>#N/A</v>
      </c>
    </row>
    <row r="1934" spans="1:28" x14ac:dyDescent="0.4">
      <c r="A1934" s="1">
        <v>479980810</v>
      </c>
      <c r="B1934" s="1" t="s">
        <v>84</v>
      </c>
      <c r="C1934" s="1">
        <v>36</v>
      </c>
      <c r="D1934" s="1">
        <v>409</v>
      </c>
      <c r="E1934" s="1" t="s">
        <v>5827</v>
      </c>
      <c r="F1934" s="1">
        <v>1</v>
      </c>
      <c r="G1934" s="1" t="s">
        <v>296</v>
      </c>
      <c r="H1934" s="1" t="s">
        <v>172</v>
      </c>
      <c r="I1934" s="1">
        <v>20</v>
      </c>
      <c r="J1934" s="1" t="s">
        <v>296</v>
      </c>
      <c r="K1934" s="5">
        <v>20</v>
      </c>
      <c r="L1934" s="5">
        <v>0.16916911371509374</v>
      </c>
      <c r="M1934" s="12">
        <v>0.96438945895535388</v>
      </c>
      <c r="N1934" s="12">
        <v>2.7853651312411964E-2</v>
      </c>
      <c r="O1934" s="1" t="s">
        <v>21</v>
      </c>
      <c r="P1934" s="1">
        <v>5.4724116495999997</v>
      </c>
      <c r="Q1934" s="1" t="s">
        <v>836</v>
      </c>
      <c r="S1934" s="1" t="s">
        <v>5813</v>
      </c>
      <c r="T1934" s="1" t="s">
        <v>837</v>
      </c>
      <c r="U1934" s="1" t="str">
        <f t="shared" si="64"/>
        <v>Y</v>
      </c>
      <c r="V1934" s="1" t="str">
        <f t="shared" si="65"/>
        <v>Y</v>
      </c>
      <c r="W1934" s="1" t="s">
        <v>5813</v>
      </c>
      <c r="X1934" s="1" t="s">
        <v>5813</v>
      </c>
      <c r="AA1934" s="1" t="s">
        <v>5816</v>
      </c>
      <c r="AB1934" s="1" t="e">
        <v>#N/A</v>
      </c>
    </row>
    <row r="1935" spans="1:28" x14ac:dyDescent="0.4">
      <c r="A1935" s="1">
        <v>500836105</v>
      </c>
      <c r="B1935" s="1" t="s">
        <v>84</v>
      </c>
      <c r="C1935" s="1">
        <v>36</v>
      </c>
      <c r="D1935" s="1">
        <v>409</v>
      </c>
      <c r="E1935" s="1" t="s">
        <v>5827</v>
      </c>
      <c r="F1935" s="1">
        <v>1</v>
      </c>
      <c r="G1935" s="1" t="s">
        <v>296</v>
      </c>
      <c r="H1935" s="1" t="s">
        <v>7372</v>
      </c>
      <c r="I1935" s="1">
        <v>20</v>
      </c>
      <c r="J1935" s="1" t="s">
        <v>296</v>
      </c>
      <c r="K1935" s="5">
        <v>20</v>
      </c>
      <c r="L1935" s="5">
        <v>0.19103497162511604</v>
      </c>
      <c r="M1935" s="12">
        <v>0.46370909303870345</v>
      </c>
      <c r="N1935" s="12">
        <v>0.452689519652405</v>
      </c>
      <c r="O1935" s="1" t="s">
        <v>9</v>
      </c>
      <c r="P1935" s="1">
        <v>3.1477058256000001</v>
      </c>
      <c r="Q1935" s="1" t="s">
        <v>1455</v>
      </c>
      <c r="S1935" s="1" t="s">
        <v>5813</v>
      </c>
      <c r="T1935" s="1" t="s">
        <v>1456</v>
      </c>
      <c r="U1935" s="1" t="str">
        <f t="shared" si="64"/>
        <v>N</v>
      </c>
      <c r="V1935" s="1" t="str">
        <f t="shared" si="65"/>
        <v>N</v>
      </c>
      <c r="W1935" s="1" t="s">
        <v>5813</v>
      </c>
      <c r="X1935" s="1" t="s">
        <v>5813</v>
      </c>
      <c r="AA1935" s="1" t="s">
        <v>5816</v>
      </c>
      <c r="AB1935" s="1" t="e">
        <v>#N/A</v>
      </c>
    </row>
    <row r="1936" spans="1:28" x14ac:dyDescent="0.4">
      <c r="A1936" s="1">
        <v>301210923</v>
      </c>
      <c r="B1936" s="1" t="s">
        <v>88</v>
      </c>
      <c r="C1936" s="1" t="s">
        <v>5946</v>
      </c>
      <c r="D1936" s="1">
        <v>409</v>
      </c>
      <c r="E1936" s="1" t="s">
        <v>5827</v>
      </c>
      <c r="F1936" s="1">
        <v>1</v>
      </c>
      <c r="G1936" s="1" t="s">
        <v>296</v>
      </c>
      <c r="H1936" s="1" t="s">
        <v>565</v>
      </c>
      <c r="I1936" s="1">
        <v>20</v>
      </c>
      <c r="J1936" s="1" t="s">
        <v>296</v>
      </c>
      <c r="K1936" s="5">
        <v>20</v>
      </c>
      <c r="L1936" s="5">
        <v>4.5877182823144479E-2</v>
      </c>
      <c r="M1936" s="12">
        <v>0.65836245453988174</v>
      </c>
      <c r="N1936" s="12">
        <v>0.34055777550553668</v>
      </c>
      <c r="O1936" s="1" t="s">
        <v>21</v>
      </c>
      <c r="P1936" s="1">
        <v>0.56466552380000001</v>
      </c>
      <c r="Q1936" s="1" t="s">
        <v>3631</v>
      </c>
      <c r="S1936" s="1" t="e">
        <v>#N/A</v>
      </c>
      <c r="T1936" s="1" t="s">
        <v>3632</v>
      </c>
      <c r="U1936" s="1" t="str">
        <f t="shared" si="64"/>
        <v>N</v>
      </c>
      <c r="V1936" s="1" t="str">
        <f t="shared" si="65"/>
        <v>N</v>
      </c>
      <c r="W1936" s="1" t="s">
        <v>5813</v>
      </c>
      <c r="X1936" s="1" t="s">
        <v>5813</v>
      </c>
      <c r="AA1936" s="1" t="s">
        <v>5814</v>
      </c>
      <c r="AB1936" s="1" t="e">
        <v>#N/A</v>
      </c>
    </row>
    <row r="1937" spans="1:28" x14ac:dyDescent="0.4">
      <c r="A1937" s="1">
        <v>305025440</v>
      </c>
      <c r="B1937" s="1" t="s">
        <v>1636</v>
      </c>
      <c r="C1937" s="1" t="s">
        <v>5946</v>
      </c>
      <c r="D1937" s="1">
        <v>294</v>
      </c>
      <c r="E1937" s="1" t="s">
        <v>5832</v>
      </c>
      <c r="F1937" s="1">
        <v>9</v>
      </c>
      <c r="G1937" s="1" t="s">
        <v>505</v>
      </c>
      <c r="H1937" s="1" t="s">
        <v>8122</v>
      </c>
      <c r="I1937" s="1">
        <v>200</v>
      </c>
      <c r="J1937" s="1" t="s">
        <v>505</v>
      </c>
      <c r="K1937" s="5">
        <v>200</v>
      </c>
      <c r="L1937" s="5">
        <v>0.15885272434824224</v>
      </c>
      <c r="M1937" s="12">
        <v>0.69223337222365855</v>
      </c>
      <c r="N1937" s="12">
        <v>0.29072215966144316</v>
      </c>
      <c r="O1937" s="1" t="s">
        <v>21</v>
      </c>
      <c r="P1937" s="1">
        <v>0.76540785159999902</v>
      </c>
      <c r="Q1937" s="1" t="s">
        <v>3263</v>
      </c>
      <c r="S1937" s="1" t="e">
        <v>#N/A</v>
      </c>
      <c r="T1937" s="1" t="s">
        <v>3264</v>
      </c>
      <c r="U1937" s="1" t="str">
        <f t="shared" ref="U1937:U1968" si="66">IF($M1937&gt;0.5,IF($N1937&lt;0.2, "Y", "N"),"N")</f>
        <v>N</v>
      </c>
      <c r="V1937" s="1" t="str">
        <f t="shared" ref="V1937:V1968" si="67">IF($M1937&gt;0.7,IF($N1937&lt;0.17, "Y", "N"),"N")</f>
        <v>N</v>
      </c>
      <c r="X1937" s="1" t="s">
        <v>5812</v>
      </c>
      <c r="Y1937" s="1" t="s">
        <v>6270</v>
      </c>
      <c r="AB1937" s="1" t="e">
        <v>#N/A</v>
      </c>
    </row>
    <row r="1938" spans="1:28" x14ac:dyDescent="0.4">
      <c r="A1938" s="1">
        <v>277849965</v>
      </c>
      <c r="B1938" s="1" t="s">
        <v>1895</v>
      </c>
      <c r="C1938" s="1" t="s">
        <v>5946</v>
      </c>
      <c r="D1938" s="1">
        <v>409</v>
      </c>
      <c r="E1938" s="1" t="s">
        <v>5827</v>
      </c>
      <c r="F1938" s="1">
        <v>1</v>
      </c>
      <c r="G1938" s="1" t="s">
        <v>296</v>
      </c>
      <c r="H1938" s="1" t="s">
        <v>7365</v>
      </c>
      <c r="I1938" s="1">
        <v>20</v>
      </c>
      <c r="J1938" s="1" t="s">
        <v>296</v>
      </c>
      <c r="K1938" s="5">
        <v>20</v>
      </c>
      <c r="L1938" s="5">
        <v>2.9914847061493537E-2</v>
      </c>
      <c r="M1938" s="12">
        <v>0.84644084009770326</v>
      </c>
      <c r="N1938" s="12">
        <v>0.10101327447269165</v>
      </c>
      <c r="O1938" s="1" t="s">
        <v>21</v>
      </c>
      <c r="P1938" s="1">
        <v>0.32944058524999997</v>
      </c>
      <c r="Q1938" s="1" t="s">
        <v>4210</v>
      </c>
      <c r="S1938" s="1" t="s">
        <v>5813</v>
      </c>
      <c r="T1938" s="1" t="s">
        <v>4211</v>
      </c>
      <c r="U1938" s="1" t="str">
        <f t="shared" si="66"/>
        <v>Y</v>
      </c>
      <c r="V1938" s="1" t="str">
        <f t="shared" si="67"/>
        <v>Y</v>
      </c>
      <c r="W1938" s="1" t="s">
        <v>5813</v>
      </c>
      <c r="X1938" s="1" t="s">
        <v>5813</v>
      </c>
      <c r="AA1938" s="1" t="s">
        <v>5815</v>
      </c>
      <c r="AB1938" s="1" t="e">
        <v>#N/A</v>
      </c>
    </row>
    <row r="1939" spans="1:28" x14ac:dyDescent="0.4">
      <c r="A1939" s="1">
        <v>557200148</v>
      </c>
      <c r="B1939" s="1" t="s">
        <v>184</v>
      </c>
      <c r="C1939" s="1" t="s">
        <v>5946</v>
      </c>
      <c r="D1939" s="1">
        <v>409</v>
      </c>
      <c r="E1939" s="1" t="s">
        <v>5827</v>
      </c>
      <c r="F1939" s="1">
        <v>1</v>
      </c>
      <c r="G1939" s="1" t="s">
        <v>296</v>
      </c>
      <c r="H1939" s="1" t="s">
        <v>7364</v>
      </c>
      <c r="I1939" s="1">
        <v>20</v>
      </c>
      <c r="J1939" s="1" t="s">
        <v>296</v>
      </c>
      <c r="K1939" s="5">
        <v>20</v>
      </c>
      <c r="L1939" s="5">
        <v>4.4459603617700134E-2</v>
      </c>
      <c r="M1939" s="12">
        <v>0.76177583519957581</v>
      </c>
      <c r="N1939" s="12">
        <v>9.3396627059700268E-2</v>
      </c>
      <c r="O1939" s="1" t="s">
        <v>21</v>
      </c>
      <c r="P1939" s="1">
        <v>0.64700951909999904</v>
      </c>
      <c r="Q1939" s="1" t="s">
        <v>3448</v>
      </c>
      <c r="S1939" s="1" t="e">
        <v>#N/A</v>
      </c>
      <c r="T1939" s="1" t="s">
        <v>3449</v>
      </c>
      <c r="U1939" s="1" t="str">
        <f t="shared" si="66"/>
        <v>Y</v>
      </c>
      <c r="V1939" s="1" t="str">
        <f t="shared" si="67"/>
        <v>Y</v>
      </c>
      <c r="W1939" s="1" t="s">
        <v>5813</v>
      </c>
      <c r="X1939" s="1" t="s">
        <v>5813</v>
      </c>
      <c r="AA1939" s="1" t="s">
        <v>5815</v>
      </c>
      <c r="AB1939" s="1" t="e">
        <v>#N/A</v>
      </c>
    </row>
    <row r="1940" spans="1:28" x14ac:dyDescent="0.4">
      <c r="A1940" s="1">
        <v>495875751</v>
      </c>
      <c r="B1940" s="1" t="s">
        <v>2007</v>
      </c>
      <c r="C1940" s="1">
        <v>35</v>
      </c>
      <c r="D1940" s="1">
        <v>409</v>
      </c>
      <c r="E1940" s="1" t="s">
        <v>5827</v>
      </c>
      <c r="F1940" s="1">
        <v>1</v>
      </c>
      <c r="G1940" s="1" t="s">
        <v>296</v>
      </c>
      <c r="H1940" s="1" t="s">
        <v>172</v>
      </c>
      <c r="I1940" s="1">
        <v>20</v>
      </c>
      <c r="J1940" s="1" t="s">
        <v>296</v>
      </c>
      <c r="K1940" s="5">
        <v>20</v>
      </c>
      <c r="L1940" s="5">
        <v>1.0755497335476381E-3</v>
      </c>
      <c r="M1940" s="12">
        <v>0.84176580769517428</v>
      </c>
      <c r="N1940" s="12">
        <v>0.14128760262729714</v>
      </c>
      <c r="O1940" s="1" t="s">
        <v>9</v>
      </c>
      <c r="P1940" s="1">
        <v>1.76449287875E-2</v>
      </c>
      <c r="Q1940" s="1" t="s">
        <v>5797</v>
      </c>
      <c r="S1940" s="1" t="s">
        <v>5813</v>
      </c>
      <c r="T1940" s="1" t="s">
        <v>5798</v>
      </c>
      <c r="U1940" s="1" t="str">
        <f t="shared" si="66"/>
        <v>Y</v>
      </c>
      <c r="V1940" s="1" t="str">
        <f t="shared" si="67"/>
        <v>Y</v>
      </c>
      <c r="W1940" s="1" t="s">
        <v>5813</v>
      </c>
      <c r="X1940" s="1" t="s">
        <v>5813</v>
      </c>
      <c r="AA1940" s="1" t="s">
        <v>5817</v>
      </c>
      <c r="AB1940" s="1" t="e">
        <v>#N/A</v>
      </c>
    </row>
    <row r="1941" spans="1:28" x14ac:dyDescent="0.4">
      <c r="A1941" s="1">
        <v>495754475</v>
      </c>
      <c r="B1941" s="1" t="s">
        <v>2007</v>
      </c>
      <c r="C1941" s="1">
        <v>36</v>
      </c>
      <c r="D1941" s="1">
        <v>409</v>
      </c>
      <c r="E1941" s="1" t="s">
        <v>5827</v>
      </c>
      <c r="F1941" s="1">
        <v>1</v>
      </c>
      <c r="G1941" s="1" t="s">
        <v>296</v>
      </c>
      <c r="H1941" s="1">
        <v>0</v>
      </c>
      <c r="I1941" s="1">
        <v>20</v>
      </c>
      <c r="J1941" s="1" t="s">
        <v>296</v>
      </c>
      <c r="K1941" s="5">
        <v>20</v>
      </c>
      <c r="L1941" s="5">
        <v>1.8689442187499888E-2</v>
      </c>
      <c r="M1941" s="12">
        <v>0.84764086240869752</v>
      </c>
      <c r="N1941" s="12">
        <v>0.15235913759130257</v>
      </c>
      <c r="O1941" s="1" t="s">
        <v>21</v>
      </c>
      <c r="P1941" s="1">
        <v>0.26240653479140602</v>
      </c>
      <c r="Q1941" s="1" t="s">
        <v>4447</v>
      </c>
      <c r="S1941" s="1" t="s">
        <v>5813</v>
      </c>
      <c r="T1941" s="1" t="s">
        <v>4448</v>
      </c>
      <c r="U1941" s="1" t="str">
        <f t="shared" si="66"/>
        <v>Y</v>
      </c>
      <c r="V1941" s="1" t="str">
        <f t="shared" si="67"/>
        <v>Y</v>
      </c>
      <c r="W1941" s="1" t="s">
        <v>5813</v>
      </c>
      <c r="X1941" s="1" t="s">
        <v>5813</v>
      </c>
      <c r="AA1941" s="1" t="s">
        <v>5817</v>
      </c>
      <c r="AB1941" s="1" t="e">
        <v>#N/A</v>
      </c>
    </row>
    <row r="1942" spans="1:28" x14ac:dyDescent="0.4">
      <c r="A1942" s="1">
        <v>287036898</v>
      </c>
      <c r="B1942" s="1" t="s">
        <v>2007</v>
      </c>
      <c r="C1942" s="1" t="s">
        <v>5946</v>
      </c>
      <c r="D1942" s="1">
        <v>409</v>
      </c>
      <c r="E1942" s="1" t="s">
        <v>5827</v>
      </c>
      <c r="F1942" s="1">
        <v>1</v>
      </c>
      <c r="G1942" s="1" t="s">
        <v>296</v>
      </c>
      <c r="H1942" s="1" t="s">
        <v>565</v>
      </c>
      <c r="I1942" s="1">
        <v>20</v>
      </c>
      <c r="J1942" s="1" t="s">
        <v>296</v>
      </c>
      <c r="K1942" s="5">
        <v>20</v>
      </c>
      <c r="L1942" s="5">
        <v>8.9057595976775993E-3</v>
      </c>
      <c r="M1942" s="12">
        <v>0.93023716375401855</v>
      </c>
      <c r="N1942" s="12">
        <v>5.8416574875763287E-2</v>
      </c>
      <c r="O1942" s="1" t="s">
        <v>21</v>
      </c>
      <c r="P1942" s="1">
        <v>9.3566685187499998E-2</v>
      </c>
      <c r="Q1942" s="1" t="s">
        <v>5399</v>
      </c>
      <c r="S1942" s="1" t="s">
        <v>5813</v>
      </c>
      <c r="T1942" s="1" t="s">
        <v>5400</v>
      </c>
      <c r="U1942" s="1" t="str">
        <f t="shared" si="66"/>
        <v>Y</v>
      </c>
      <c r="V1942" s="1" t="str">
        <f t="shared" si="67"/>
        <v>Y</v>
      </c>
      <c r="W1942" s="1" t="s">
        <v>5813</v>
      </c>
      <c r="X1942" s="1" t="s">
        <v>5813</v>
      </c>
      <c r="AA1942" s="1" t="s">
        <v>5817</v>
      </c>
      <c r="AB1942" s="1" t="e">
        <v>#N/A</v>
      </c>
    </row>
    <row r="1943" spans="1:28" x14ac:dyDescent="0.4">
      <c r="A1943" s="1">
        <v>297629988</v>
      </c>
      <c r="B1943" s="1" t="s">
        <v>2007</v>
      </c>
      <c r="C1943" s="1" t="s">
        <v>5946</v>
      </c>
      <c r="D1943" s="1">
        <v>409</v>
      </c>
      <c r="E1943" s="1" t="s">
        <v>5827</v>
      </c>
      <c r="F1943" s="1">
        <v>1</v>
      </c>
      <c r="G1943" s="1" t="s">
        <v>296</v>
      </c>
      <c r="H1943" s="1" t="s">
        <v>7369</v>
      </c>
      <c r="I1943" s="1">
        <v>20</v>
      </c>
      <c r="J1943" s="1" t="s">
        <v>296</v>
      </c>
      <c r="K1943" s="5">
        <v>20</v>
      </c>
      <c r="L1943" s="5">
        <v>6.4169666514426987E-2</v>
      </c>
      <c r="M1943" s="12">
        <v>0.75780632916437296</v>
      </c>
      <c r="N1943" s="12">
        <v>0.20911895349190951</v>
      </c>
      <c r="O1943" s="1" t="s">
        <v>9</v>
      </c>
      <c r="P1943" s="1">
        <v>0.86383168200000005</v>
      </c>
      <c r="Q1943" s="1" t="s">
        <v>3095</v>
      </c>
      <c r="S1943" s="1" t="e">
        <v>#N/A</v>
      </c>
      <c r="T1943" s="1" t="s">
        <v>3096</v>
      </c>
      <c r="U1943" s="1" t="str">
        <f t="shared" si="66"/>
        <v>N</v>
      </c>
      <c r="V1943" s="1" t="str">
        <f t="shared" si="67"/>
        <v>N</v>
      </c>
      <c r="W1943" s="1" t="s">
        <v>5813</v>
      </c>
      <c r="X1943" s="1" t="s">
        <v>5813</v>
      </c>
      <c r="AA1943" s="1" t="s">
        <v>5817</v>
      </c>
      <c r="AB1943" s="1" t="e">
        <v>#N/A</v>
      </c>
    </row>
    <row r="1944" spans="1:28" x14ac:dyDescent="0.4">
      <c r="A1944" s="1">
        <v>183375545</v>
      </c>
      <c r="B1944" s="1" t="s">
        <v>1559</v>
      </c>
      <c r="C1944" s="1" t="s">
        <v>5946</v>
      </c>
      <c r="D1944" s="1">
        <v>4</v>
      </c>
      <c r="E1944" s="1" t="s">
        <v>5832</v>
      </c>
      <c r="F1944" s="1">
        <v>9</v>
      </c>
      <c r="G1944" s="1" t="s">
        <v>584</v>
      </c>
      <c r="H1944" s="1" t="s">
        <v>8073</v>
      </c>
      <c r="I1944" s="1">
        <v>189</v>
      </c>
      <c r="J1944" s="1" t="s">
        <v>584</v>
      </c>
      <c r="K1944" s="5">
        <v>189</v>
      </c>
      <c r="L1944" s="5">
        <v>4.0778601963476359E-2</v>
      </c>
      <c r="M1944" s="12">
        <v>0.59945638240355148</v>
      </c>
      <c r="N1944" s="12">
        <v>0.38179839732967225</v>
      </c>
      <c r="O1944" s="1" t="s">
        <v>21</v>
      </c>
      <c r="P1944" s="1">
        <v>0.49514615639999998</v>
      </c>
      <c r="Q1944" s="1" t="s">
        <v>3761</v>
      </c>
      <c r="S1944" s="1" t="e">
        <v>#N/A</v>
      </c>
      <c r="T1944" s="1" t="s">
        <v>3762</v>
      </c>
      <c r="U1944" s="1" t="str">
        <f t="shared" si="66"/>
        <v>N</v>
      </c>
      <c r="V1944" s="1" t="str">
        <f t="shared" si="67"/>
        <v>N</v>
      </c>
      <c r="X1944" s="1" t="s">
        <v>5812</v>
      </c>
      <c r="AB1944" s="1" t="e">
        <v>#N/A</v>
      </c>
    </row>
    <row r="1945" spans="1:28" x14ac:dyDescent="0.4">
      <c r="A1945" s="1">
        <v>166054222</v>
      </c>
      <c r="B1945" s="1" t="s">
        <v>1559</v>
      </c>
      <c r="C1945" s="1" t="s">
        <v>5946</v>
      </c>
      <c r="D1945" s="1">
        <v>749</v>
      </c>
      <c r="E1945" s="1" t="s">
        <v>5832</v>
      </c>
      <c r="F1945" s="1">
        <v>9</v>
      </c>
      <c r="G1945" s="1" t="s">
        <v>105</v>
      </c>
      <c r="H1945" s="1" t="s">
        <v>8092</v>
      </c>
      <c r="I1945" s="1">
        <v>196</v>
      </c>
      <c r="J1945" s="1" t="s">
        <v>105</v>
      </c>
      <c r="K1945" s="5">
        <v>196</v>
      </c>
      <c r="L1945" s="5">
        <v>0.12302046537107486</v>
      </c>
      <c r="M1945" s="12">
        <v>0.32252042845327139</v>
      </c>
      <c r="N1945" s="12">
        <v>0.17391632225958442</v>
      </c>
      <c r="O1945" s="1" t="s">
        <v>21</v>
      </c>
      <c r="P1945" s="1">
        <v>2.2797570264</v>
      </c>
      <c r="Q1945" s="1" t="s">
        <v>1873</v>
      </c>
      <c r="S1945" s="1" t="e">
        <v>#N/A</v>
      </c>
      <c r="T1945" s="1" t="s">
        <v>1874</v>
      </c>
      <c r="U1945" s="1" t="str">
        <f t="shared" si="66"/>
        <v>N</v>
      </c>
      <c r="V1945" s="1" t="str">
        <f t="shared" si="67"/>
        <v>N</v>
      </c>
      <c r="X1945" s="1" t="s">
        <v>5812</v>
      </c>
      <c r="AB1945" s="1" t="e">
        <v>#N/A</v>
      </c>
    </row>
    <row r="1946" spans="1:28" x14ac:dyDescent="0.4">
      <c r="A1946" s="1">
        <v>159995481</v>
      </c>
      <c r="B1946" s="1" t="s">
        <v>1559</v>
      </c>
      <c r="C1946" s="1" t="s">
        <v>5946</v>
      </c>
      <c r="D1946" s="1">
        <v>128</v>
      </c>
      <c r="E1946" s="1" t="s">
        <v>5832</v>
      </c>
      <c r="F1946" s="1">
        <v>9</v>
      </c>
      <c r="G1946" s="1" t="s">
        <v>209</v>
      </c>
      <c r="H1946" s="1" t="s">
        <v>8116</v>
      </c>
      <c r="I1946" s="1">
        <v>199</v>
      </c>
      <c r="J1946" s="1" t="s">
        <v>209</v>
      </c>
      <c r="K1946" s="5">
        <v>199</v>
      </c>
      <c r="L1946" s="5">
        <v>1.08164778304599E-2</v>
      </c>
      <c r="M1946" s="12">
        <v>0.47710470019800982</v>
      </c>
      <c r="N1946" s="12">
        <v>0.36242548396489532</v>
      </c>
      <c r="O1946" s="1" t="s">
        <v>21</v>
      </c>
      <c r="P1946" s="1">
        <v>0.25644304350000002</v>
      </c>
      <c r="Q1946" s="1" t="s">
        <v>4477</v>
      </c>
      <c r="S1946" s="1" t="e">
        <v>#N/A</v>
      </c>
      <c r="T1946" s="1" t="s">
        <v>4478</v>
      </c>
      <c r="U1946" s="1" t="str">
        <f t="shared" si="66"/>
        <v>N</v>
      </c>
      <c r="V1946" s="1" t="str">
        <f t="shared" si="67"/>
        <v>N</v>
      </c>
      <c r="X1946" s="1" t="s">
        <v>5812</v>
      </c>
      <c r="AB1946" s="1" t="e">
        <v>#N/A</v>
      </c>
    </row>
    <row r="1947" spans="1:28" x14ac:dyDescent="0.4">
      <c r="A1947" s="1">
        <v>167118084</v>
      </c>
      <c r="B1947" s="1" t="s">
        <v>1559</v>
      </c>
      <c r="C1947" s="1" t="s">
        <v>5946</v>
      </c>
      <c r="D1947" s="1">
        <v>294</v>
      </c>
      <c r="E1947" s="1" t="s">
        <v>5832</v>
      </c>
      <c r="F1947" s="1">
        <v>9</v>
      </c>
      <c r="G1947" s="1" t="s">
        <v>505</v>
      </c>
      <c r="H1947" s="1" t="s">
        <v>8124</v>
      </c>
      <c r="I1947" s="1">
        <v>200</v>
      </c>
      <c r="J1947" s="1" t="s">
        <v>505</v>
      </c>
      <c r="K1947" s="5">
        <v>200</v>
      </c>
      <c r="L1947" s="5">
        <v>9.5817108649179347E-2</v>
      </c>
      <c r="M1947" s="12">
        <v>0.36680367611782466</v>
      </c>
      <c r="N1947" s="12">
        <v>0.23781437283220572</v>
      </c>
      <c r="O1947" s="1" t="s">
        <v>21</v>
      </c>
      <c r="P1947" s="1">
        <v>0.85825013120000004</v>
      </c>
      <c r="Q1947" s="1" t="s">
        <v>3101</v>
      </c>
      <c r="S1947" s="1" t="e">
        <v>#N/A</v>
      </c>
      <c r="T1947" s="1" t="s">
        <v>3102</v>
      </c>
      <c r="U1947" s="1" t="str">
        <f t="shared" si="66"/>
        <v>N</v>
      </c>
      <c r="V1947" s="1" t="str">
        <f t="shared" si="67"/>
        <v>N</v>
      </c>
      <c r="X1947" s="1" t="s">
        <v>5812</v>
      </c>
      <c r="AB1947" s="1" t="e">
        <v>#N/A</v>
      </c>
    </row>
    <row r="1948" spans="1:28" x14ac:dyDescent="0.4">
      <c r="A1948" s="1">
        <v>183376269</v>
      </c>
      <c r="B1948" s="1" t="s">
        <v>1559</v>
      </c>
      <c r="C1948" s="1" t="s">
        <v>5946</v>
      </c>
      <c r="D1948" s="1">
        <v>294</v>
      </c>
      <c r="E1948" s="1" t="s">
        <v>5832</v>
      </c>
      <c r="F1948" s="1">
        <v>9</v>
      </c>
      <c r="G1948" s="1" t="s">
        <v>505</v>
      </c>
      <c r="H1948" s="1" t="s">
        <v>8125</v>
      </c>
      <c r="I1948" s="1">
        <v>200</v>
      </c>
      <c r="J1948" s="1" t="s">
        <v>505</v>
      </c>
      <c r="K1948" s="5">
        <v>200</v>
      </c>
      <c r="L1948" s="5">
        <v>9.8571345120116866E-3</v>
      </c>
      <c r="M1948" s="12">
        <v>0.49164293817153754</v>
      </c>
      <c r="N1948" s="12">
        <v>0.28401070276443346</v>
      </c>
      <c r="O1948" s="1" t="s">
        <v>9</v>
      </c>
      <c r="P1948" s="1">
        <v>0.12749684359999999</v>
      </c>
      <c r="Q1948" s="1" t="s">
        <v>5175</v>
      </c>
      <c r="S1948" s="1" t="e">
        <v>#N/A</v>
      </c>
      <c r="T1948" s="1" t="s">
        <v>5176</v>
      </c>
      <c r="U1948" s="1" t="str">
        <f t="shared" si="66"/>
        <v>N</v>
      </c>
      <c r="V1948" s="1" t="str">
        <f t="shared" si="67"/>
        <v>N</v>
      </c>
      <c r="X1948" s="1" t="s">
        <v>5812</v>
      </c>
      <c r="AB1948" s="1" t="e">
        <v>#N/A</v>
      </c>
    </row>
    <row r="1949" spans="1:28" x14ac:dyDescent="0.4">
      <c r="A1949" s="1">
        <v>495562600</v>
      </c>
      <c r="B1949" s="1" t="s">
        <v>19</v>
      </c>
      <c r="C1949" s="1">
        <v>35</v>
      </c>
      <c r="D1949" s="1">
        <v>409</v>
      </c>
      <c r="E1949" s="1" t="s">
        <v>5827</v>
      </c>
      <c r="F1949" s="1">
        <v>1</v>
      </c>
      <c r="G1949" s="1" t="s">
        <v>296</v>
      </c>
      <c r="H1949" s="1">
        <v>0</v>
      </c>
      <c r="I1949" s="1">
        <v>20</v>
      </c>
      <c r="J1949" s="1" t="s">
        <v>296</v>
      </c>
      <c r="K1949" s="5">
        <v>20</v>
      </c>
      <c r="L1949" s="5">
        <v>7.1435038220324668E-2</v>
      </c>
      <c r="M1949" s="12">
        <v>0.99982400984196307</v>
      </c>
      <c r="N1949" s="12">
        <v>1.118253943355007E-4</v>
      </c>
      <c r="O1949" s="1" t="s">
        <v>9</v>
      </c>
      <c r="P1949" s="1">
        <v>2.2691550532</v>
      </c>
      <c r="Q1949" s="1" t="s">
        <v>1875</v>
      </c>
      <c r="S1949" s="1" t="s">
        <v>5813</v>
      </c>
      <c r="T1949" s="1" t="s">
        <v>1876</v>
      </c>
      <c r="U1949" s="1" t="str">
        <f t="shared" si="66"/>
        <v>Y</v>
      </c>
      <c r="V1949" s="1" t="str">
        <f t="shared" si="67"/>
        <v>Y</v>
      </c>
      <c r="W1949" s="1" t="s">
        <v>5813</v>
      </c>
      <c r="X1949" s="1" t="s">
        <v>5813</v>
      </c>
      <c r="AA1949" s="1" t="s">
        <v>5814</v>
      </c>
      <c r="AB1949" s="1" t="e">
        <v>#N/A</v>
      </c>
    </row>
    <row r="1950" spans="1:28" x14ac:dyDescent="0.4">
      <c r="A1950" s="1">
        <v>482580380</v>
      </c>
      <c r="B1950" s="1" t="s">
        <v>19</v>
      </c>
      <c r="C1950" s="1">
        <v>36</v>
      </c>
      <c r="D1950" s="1">
        <v>409</v>
      </c>
      <c r="E1950" s="1" t="s">
        <v>5827</v>
      </c>
      <c r="F1950" s="1">
        <v>1</v>
      </c>
      <c r="G1950" s="1" t="s">
        <v>296</v>
      </c>
      <c r="H1950" s="1" t="s">
        <v>7365</v>
      </c>
      <c r="I1950" s="1">
        <v>20</v>
      </c>
      <c r="J1950" s="1" t="s">
        <v>296</v>
      </c>
      <c r="K1950" s="5">
        <v>20</v>
      </c>
      <c r="L1950" s="5">
        <v>0.17538370498299988</v>
      </c>
      <c r="M1950" s="12">
        <v>0.69700961867628608</v>
      </c>
      <c r="N1950" s="12">
        <v>0.28571004197292793</v>
      </c>
      <c r="O1950" s="1" t="s">
        <v>21</v>
      </c>
      <c r="P1950" s="1">
        <v>1.6912015428</v>
      </c>
      <c r="Q1950" s="1" t="s">
        <v>2271</v>
      </c>
      <c r="S1950" s="1" t="s">
        <v>5813</v>
      </c>
      <c r="T1950" s="1" t="s">
        <v>2272</v>
      </c>
      <c r="U1950" s="1" t="str">
        <f t="shared" si="66"/>
        <v>N</v>
      </c>
      <c r="V1950" s="1" t="str">
        <f t="shared" si="67"/>
        <v>N</v>
      </c>
      <c r="W1950" s="1" t="s">
        <v>5813</v>
      </c>
      <c r="X1950" s="1" t="s">
        <v>5813</v>
      </c>
      <c r="AA1950" s="1" t="s">
        <v>5814</v>
      </c>
      <c r="AB1950" s="1" t="e">
        <v>#N/A</v>
      </c>
    </row>
    <row r="1951" spans="1:28" x14ac:dyDescent="0.4">
      <c r="A1951" s="1">
        <v>170947610</v>
      </c>
      <c r="B1951" s="1" t="s">
        <v>1559</v>
      </c>
      <c r="C1951" s="1" t="s">
        <v>5946</v>
      </c>
      <c r="D1951" s="1">
        <v>215</v>
      </c>
      <c r="E1951" s="1" t="s">
        <v>5832</v>
      </c>
      <c r="F1951" s="1">
        <v>9</v>
      </c>
      <c r="G1951" s="1" t="s">
        <v>533</v>
      </c>
      <c r="H1951" s="1" t="s">
        <v>8162</v>
      </c>
      <c r="I1951" s="1">
        <v>202</v>
      </c>
      <c r="J1951" s="1" t="s">
        <v>533</v>
      </c>
      <c r="K1951" s="5">
        <v>202</v>
      </c>
      <c r="L1951" s="5">
        <v>6.2976408159133815E-2</v>
      </c>
      <c r="M1951" s="12">
        <v>0.48039280556542951</v>
      </c>
      <c r="N1951" s="12">
        <v>0.34199344531649345</v>
      </c>
      <c r="O1951" s="1" t="s">
        <v>9</v>
      </c>
      <c r="P1951" s="1">
        <v>1.2601151639999999</v>
      </c>
      <c r="Q1951" s="1" t="s">
        <v>2660</v>
      </c>
      <c r="S1951" s="1" t="e">
        <v>#N/A</v>
      </c>
      <c r="T1951" s="1" t="s">
        <v>2661</v>
      </c>
      <c r="U1951" s="1" t="str">
        <f t="shared" si="66"/>
        <v>N</v>
      </c>
      <c r="V1951" s="1" t="str">
        <f t="shared" si="67"/>
        <v>N</v>
      </c>
      <c r="X1951" s="1" t="s">
        <v>5812</v>
      </c>
      <c r="AB1951" s="1" t="e">
        <v>#N/A</v>
      </c>
    </row>
    <row r="1952" spans="1:28" x14ac:dyDescent="0.4">
      <c r="A1952" s="1">
        <v>298757426</v>
      </c>
      <c r="B1952" s="1" t="s">
        <v>1146</v>
      </c>
      <c r="C1952" s="1" t="s">
        <v>5946</v>
      </c>
      <c r="D1952" s="1">
        <v>409</v>
      </c>
      <c r="E1952" s="1" t="s">
        <v>5827</v>
      </c>
      <c r="F1952" s="1">
        <v>1</v>
      </c>
      <c r="G1952" s="1" t="s">
        <v>296</v>
      </c>
      <c r="H1952" s="1" t="s">
        <v>565</v>
      </c>
      <c r="I1952" s="1">
        <v>20</v>
      </c>
      <c r="J1952" s="1" t="s">
        <v>296</v>
      </c>
      <c r="K1952" s="5">
        <v>20</v>
      </c>
      <c r="L1952" s="5">
        <v>8.6885973041518391E-2</v>
      </c>
      <c r="M1952" s="12">
        <v>0.72164925551996162</v>
      </c>
      <c r="N1952" s="12">
        <v>0.27807636840174554</v>
      </c>
      <c r="O1952" s="1" t="s">
        <v>21</v>
      </c>
      <c r="P1952" s="1">
        <v>2.8588698375999999</v>
      </c>
      <c r="Q1952" s="1" t="s">
        <v>1567</v>
      </c>
      <c r="S1952" s="1" t="s">
        <v>5813</v>
      </c>
      <c r="T1952" s="1" t="s">
        <v>1568</v>
      </c>
      <c r="U1952" s="1" t="str">
        <f t="shared" si="66"/>
        <v>N</v>
      </c>
      <c r="V1952" s="1" t="str">
        <f t="shared" si="67"/>
        <v>N</v>
      </c>
      <c r="W1952" s="1" t="s">
        <v>5813</v>
      </c>
      <c r="X1952" s="1" t="s">
        <v>5813</v>
      </c>
      <c r="AA1952" s="1" t="s">
        <v>5815</v>
      </c>
      <c r="AB1952" s="1" t="e">
        <v>#N/A</v>
      </c>
    </row>
    <row r="1953" spans="1:28" x14ac:dyDescent="0.4">
      <c r="A1953" s="1">
        <v>301617370</v>
      </c>
      <c r="B1953" s="1" t="s">
        <v>1146</v>
      </c>
      <c r="C1953" s="1" t="s">
        <v>5946</v>
      </c>
      <c r="D1953" s="1">
        <v>409</v>
      </c>
      <c r="E1953" s="1" t="s">
        <v>5827</v>
      </c>
      <c r="F1953" s="1">
        <v>1</v>
      </c>
      <c r="G1953" s="1" t="s">
        <v>296</v>
      </c>
      <c r="H1953" s="1" t="s">
        <v>172</v>
      </c>
      <c r="I1953" s="1">
        <v>20</v>
      </c>
      <c r="J1953" s="1" t="s">
        <v>296</v>
      </c>
      <c r="K1953" s="5">
        <v>20</v>
      </c>
      <c r="L1953" s="5">
        <v>0.11410386802936751</v>
      </c>
      <c r="M1953" s="12">
        <v>0.68780071712436697</v>
      </c>
      <c r="N1953" s="12">
        <v>0.31213202744122104</v>
      </c>
      <c r="O1953" s="1" t="s">
        <v>9</v>
      </c>
      <c r="P1953" s="1">
        <v>2.0418211408000002</v>
      </c>
      <c r="Q1953" s="1" t="s">
        <v>2024</v>
      </c>
      <c r="S1953" s="1" t="e">
        <v>#N/A</v>
      </c>
      <c r="T1953" s="1" t="s">
        <v>2025</v>
      </c>
      <c r="U1953" s="1" t="str">
        <f t="shared" si="66"/>
        <v>N</v>
      </c>
      <c r="V1953" s="1" t="str">
        <f t="shared" si="67"/>
        <v>N</v>
      </c>
      <c r="W1953" s="1" t="s">
        <v>5813</v>
      </c>
      <c r="X1953" s="1" t="s">
        <v>5813</v>
      </c>
      <c r="AA1953" s="1" t="s">
        <v>5815</v>
      </c>
      <c r="AB1953" s="1" t="e">
        <v>#N/A</v>
      </c>
    </row>
    <row r="1954" spans="1:28" x14ac:dyDescent="0.4">
      <c r="A1954" s="1">
        <v>657162589</v>
      </c>
      <c r="B1954" s="1" t="s">
        <v>1473</v>
      </c>
      <c r="C1954" s="1">
        <v>35</v>
      </c>
      <c r="D1954" s="1">
        <v>409</v>
      </c>
      <c r="E1954" s="1" t="s">
        <v>5827</v>
      </c>
      <c r="F1954" s="1">
        <v>1</v>
      </c>
      <c r="G1954" s="1" t="s">
        <v>296</v>
      </c>
      <c r="H1954" s="1" t="s">
        <v>7099</v>
      </c>
      <c r="I1954" s="1">
        <v>20</v>
      </c>
      <c r="J1954" s="1" t="s">
        <v>296</v>
      </c>
      <c r="K1954" s="5">
        <v>20</v>
      </c>
      <c r="L1954" s="5">
        <v>4.5410098163349052E-2</v>
      </c>
      <c r="M1954" s="12">
        <v>0.76299610067882717</v>
      </c>
      <c r="N1954" s="12">
        <v>0.18379559055690312</v>
      </c>
      <c r="O1954" s="1" t="s">
        <v>21</v>
      </c>
      <c r="P1954" s="1">
        <v>0.55452069120000003</v>
      </c>
      <c r="Q1954" s="1" t="s">
        <v>3649</v>
      </c>
      <c r="S1954" s="1" t="e">
        <v>#N/A</v>
      </c>
      <c r="T1954" s="1" t="s">
        <v>3650</v>
      </c>
      <c r="U1954" s="1" t="str">
        <f t="shared" si="66"/>
        <v>Y</v>
      </c>
      <c r="V1954" s="1" t="str">
        <f t="shared" si="67"/>
        <v>N</v>
      </c>
      <c r="W1954" s="1" t="s">
        <v>5812</v>
      </c>
      <c r="X1954" s="1" t="s">
        <v>5813</v>
      </c>
      <c r="Y1954" s="1" t="s">
        <v>6170</v>
      </c>
      <c r="AA1954" s="1" t="s">
        <v>5815</v>
      </c>
      <c r="AB1954" s="1" t="e">
        <v>#N/A</v>
      </c>
    </row>
    <row r="1955" spans="1:28" x14ac:dyDescent="0.4">
      <c r="A1955" s="1">
        <v>159224478</v>
      </c>
      <c r="B1955" s="1" t="s">
        <v>939</v>
      </c>
      <c r="C1955" s="1" t="s">
        <v>5946</v>
      </c>
      <c r="D1955" s="1">
        <v>409</v>
      </c>
      <c r="E1955" s="1" t="s">
        <v>5827</v>
      </c>
      <c r="F1955" s="1">
        <v>1</v>
      </c>
      <c r="G1955" s="1" t="s">
        <v>296</v>
      </c>
      <c r="H1955" s="1" t="s">
        <v>7372</v>
      </c>
      <c r="I1955" s="1">
        <v>20</v>
      </c>
      <c r="J1955" s="1" t="s">
        <v>296</v>
      </c>
      <c r="K1955" s="5">
        <v>20</v>
      </c>
      <c r="L1955" s="5">
        <v>1.2678917487431511E-2</v>
      </c>
      <c r="M1955" s="12">
        <v>0.57476899088503397</v>
      </c>
      <c r="N1955" s="12">
        <v>0.40294951987771011</v>
      </c>
      <c r="O1955" s="1" t="s">
        <v>21</v>
      </c>
      <c r="P1955" s="1">
        <v>0.24911460594999901</v>
      </c>
      <c r="Q1955" s="1" t="s">
        <v>4509</v>
      </c>
      <c r="S1955" s="1" t="s">
        <v>5813</v>
      </c>
      <c r="T1955" s="1" t="s">
        <v>4510</v>
      </c>
      <c r="U1955" s="1" t="str">
        <f t="shared" si="66"/>
        <v>N</v>
      </c>
      <c r="V1955" s="1" t="str">
        <f t="shared" si="67"/>
        <v>N</v>
      </c>
      <c r="W1955" s="1" t="s">
        <v>5813</v>
      </c>
      <c r="X1955" s="1" t="s">
        <v>5813</v>
      </c>
      <c r="AA1955" s="1" t="s">
        <v>5817</v>
      </c>
      <c r="AB1955" s="1" t="e">
        <v>#N/A</v>
      </c>
    </row>
    <row r="1956" spans="1:28" x14ac:dyDescent="0.4">
      <c r="A1956" s="1">
        <v>520750912</v>
      </c>
      <c r="B1956" s="1" t="s">
        <v>617</v>
      </c>
      <c r="C1956" s="1">
        <v>35</v>
      </c>
      <c r="D1956" s="1">
        <v>409</v>
      </c>
      <c r="E1956" s="1" t="s">
        <v>5827</v>
      </c>
      <c r="F1956" s="1">
        <v>1</v>
      </c>
      <c r="G1956" s="1" t="s">
        <v>296</v>
      </c>
      <c r="H1956" s="1" t="s">
        <v>172</v>
      </c>
      <c r="I1956" s="1">
        <v>20</v>
      </c>
      <c r="J1956" s="1" t="s">
        <v>296</v>
      </c>
      <c r="K1956" s="5">
        <v>20</v>
      </c>
      <c r="L1956" s="5">
        <v>5.475151884130685E-2</v>
      </c>
      <c r="M1956" s="12">
        <v>0.96163752032474914</v>
      </c>
      <c r="N1956" s="12">
        <v>3.8362479675250881E-2</v>
      </c>
      <c r="O1956" s="1" t="s">
        <v>9</v>
      </c>
      <c r="P1956" s="1">
        <v>3.0964455536000002</v>
      </c>
      <c r="Q1956" s="1" t="s">
        <v>1467</v>
      </c>
      <c r="S1956" s="1" t="s">
        <v>5813</v>
      </c>
      <c r="T1956" s="1" t="s">
        <v>1468</v>
      </c>
      <c r="U1956" s="1" t="str">
        <f t="shared" si="66"/>
        <v>Y</v>
      </c>
      <c r="V1956" s="1" t="str">
        <f t="shared" si="67"/>
        <v>Y</v>
      </c>
      <c r="W1956" s="1" t="s">
        <v>5813</v>
      </c>
      <c r="X1956" s="1" t="s">
        <v>5813</v>
      </c>
      <c r="AA1956" s="1" t="s">
        <v>5815</v>
      </c>
      <c r="AB1956" s="1" t="e">
        <v>#N/A</v>
      </c>
    </row>
    <row r="1957" spans="1:28" x14ac:dyDescent="0.4">
      <c r="A1957" s="1">
        <v>503018656</v>
      </c>
      <c r="B1957" s="1" t="s">
        <v>617</v>
      </c>
      <c r="C1957" s="1">
        <v>36</v>
      </c>
      <c r="D1957" s="1">
        <v>409</v>
      </c>
      <c r="E1957" s="1" t="s">
        <v>5827</v>
      </c>
      <c r="F1957" s="1">
        <v>1</v>
      </c>
      <c r="G1957" s="1" t="s">
        <v>296</v>
      </c>
      <c r="H1957" s="1" t="s">
        <v>172</v>
      </c>
      <c r="I1957" s="1">
        <v>20</v>
      </c>
      <c r="J1957" s="1" t="s">
        <v>296</v>
      </c>
      <c r="K1957" s="5">
        <v>20</v>
      </c>
      <c r="L1957" s="5">
        <v>5.1231546431724707E-2</v>
      </c>
      <c r="M1957" s="12">
        <v>0.96411950428125248</v>
      </c>
      <c r="N1957" s="12">
        <v>3.5817437292215371E-2</v>
      </c>
      <c r="O1957" s="1" t="s">
        <v>21</v>
      </c>
      <c r="P1957" s="1">
        <v>1.1355697864000001</v>
      </c>
      <c r="Q1957" s="1" t="s">
        <v>2780</v>
      </c>
      <c r="S1957" s="1" t="s">
        <v>5813</v>
      </c>
      <c r="T1957" s="1" t="s">
        <v>2781</v>
      </c>
      <c r="U1957" s="1" t="str">
        <f t="shared" si="66"/>
        <v>Y</v>
      </c>
      <c r="V1957" s="1" t="str">
        <f t="shared" si="67"/>
        <v>Y</v>
      </c>
      <c r="W1957" s="1" t="s">
        <v>5813</v>
      </c>
      <c r="X1957" s="1" t="s">
        <v>5813</v>
      </c>
      <c r="AA1957" s="1" t="s">
        <v>5815</v>
      </c>
      <c r="AB1957" s="1" t="e">
        <v>#N/A</v>
      </c>
    </row>
    <row r="1958" spans="1:28" x14ac:dyDescent="0.4">
      <c r="A1958" s="1">
        <v>572770444</v>
      </c>
      <c r="B1958" s="1" t="s">
        <v>617</v>
      </c>
      <c r="C1958" s="1">
        <v>36</v>
      </c>
      <c r="D1958" s="1">
        <v>409</v>
      </c>
      <c r="E1958" s="1" t="s">
        <v>5827</v>
      </c>
      <c r="F1958" s="1">
        <v>1</v>
      </c>
      <c r="G1958" s="1" t="s">
        <v>296</v>
      </c>
      <c r="H1958" s="1" t="s">
        <v>7099</v>
      </c>
      <c r="I1958" s="1">
        <v>20</v>
      </c>
      <c r="J1958" s="1" t="s">
        <v>296</v>
      </c>
      <c r="K1958" s="5">
        <v>20</v>
      </c>
      <c r="L1958" s="5">
        <v>2.7157334326855423E-2</v>
      </c>
      <c r="M1958" s="12">
        <v>0.82780889302237382</v>
      </c>
      <c r="N1958" s="12">
        <v>8.9555960913715912E-2</v>
      </c>
      <c r="O1958" s="1" t="s">
        <v>21</v>
      </c>
      <c r="P1958" s="1">
        <v>0.82612751480000002</v>
      </c>
      <c r="Q1958" s="1" t="s">
        <v>3160</v>
      </c>
      <c r="S1958" s="1" t="e">
        <v>#N/A</v>
      </c>
      <c r="T1958" s="1" t="s">
        <v>3161</v>
      </c>
      <c r="U1958" s="1" t="str">
        <f t="shared" si="66"/>
        <v>Y</v>
      </c>
      <c r="V1958" s="1" t="str">
        <f t="shared" si="67"/>
        <v>Y</v>
      </c>
      <c r="W1958" s="1" t="s">
        <v>5813</v>
      </c>
      <c r="X1958" s="1" t="s">
        <v>5813</v>
      </c>
      <c r="AA1958" s="1" t="s">
        <v>5815</v>
      </c>
      <c r="AB1958" s="1" t="e">
        <v>#N/A</v>
      </c>
    </row>
    <row r="1959" spans="1:28" x14ac:dyDescent="0.4">
      <c r="A1959" s="1">
        <v>292533477</v>
      </c>
      <c r="B1959" s="1" t="s">
        <v>168</v>
      </c>
      <c r="C1959" s="1" t="s">
        <v>5946</v>
      </c>
      <c r="D1959" s="1">
        <v>294</v>
      </c>
      <c r="E1959" s="1" t="s">
        <v>5832</v>
      </c>
      <c r="F1959" s="1">
        <v>9</v>
      </c>
      <c r="G1959" s="1" t="s">
        <v>505</v>
      </c>
      <c r="H1959" s="1" t="s">
        <v>8127</v>
      </c>
      <c r="I1959" s="1">
        <v>200</v>
      </c>
      <c r="J1959" s="1" t="s">
        <v>505</v>
      </c>
      <c r="K1959" s="5">
        <v>200</v>
      </c>
      <c r="L1959" s="5">
        <v>0.44289986278808391</v>
      </c>
      <c r="M1959" s="12">
        <v>0.39568905347322691</v>
      </c>
      <c r="N1959" s="12">
        <v>0.31721417187979978</v>
      </c>
      <c r="O1959" s="1" t="s">
        <v>9</v>
      </c>
      <c r="P1959" s="1">
        <v>7.7217147839999898</v>
      </c>
      <c r="Q1959" s="1" t="s">
        <v>506</v>
      </c>
      <c r="S1959" s="1" t="e">
        <v>#N/A</v>
      </c>
      <c r="T1959" s="1" t="s">
        <v>507</v>
      </c>
      <c r="U1959" s="1" t="str">
        <f t="shared" si="66"/>
        <v>N</v>
      </c>
      <c r="V1959" s="1" t="str">
        <f t="shared" si="67"/>
        <v>N</v>
      </c>
      <c r="X1959" s="1" t="s">
        <v>5812</v>
      </c>
      <c r="AB1959" s="1" t="e">
        <v>#N/A</v>
      </c>
    </row>
    <row r="1960" spans="1:28" x14ac:dyDescent="0.4">
      <c r="A1960" s="1">
        <v>297225422</v>
      </c>
      <c r="B1960" s="1" t="s">
        <v>617</v>
      </c>
      <c r="C1960" s="1" t="s">
        <v>5946</v>
      </c>
      <c r="D1960" s="1">
        <v>409</v>
      </c>
      <c r="E1960" s="1" t="s">
        <v>5827</v>
      </c>
      <c r="F1960" s="1">
        <v>1</v>
      </c>
      <c r="G1960" s="1" t="s">
        <v>296</v>
      </c>
      <c r="H1960" s="1" t="s">
        <v>172</v>
      </c>
      <c r="I1960" s="1">
        <v>20</v>
      </c>
      <c r="J1960" s="1" t="s">
        <v>296</v>
      </c>
      <c r="K1960" s="5">
        <v>20</v>
      </c>
      <c r="L1960" s="5">
        <v>4.6423739572026022E-2</v>
      </c>
      <c r="M1960" s="12">
        <v>0.99005214075361991</v>
      </c>
      <c r="N1960" s="12">
        <v>9.9478592463801696E-3</v>
      </c>
      <c r="O1960" s="1" t="s">
        <v>9</v>
      </c>
      <c r="P1960" s="1">
        <v>1.4959809662000001</v>
      </c>
      <c r="Q1960" s="1" t="s">
        <v>2432</v>
      </c>
      <c r="S1960" s="1" t="e">
        <v>#N/A</v>
      </c>
      <c r="T1960" s="1" t="s">
        <v>2433</v>
      </c>
      <c r="U1960" s="1" t="str">
        <f t="shared" si="66"/>
        <v>Y</v>
      </c>
      <c r="V1960" s="1" t="str">
        <f t="shared" si="67"/>
        <v>Y</v>
      </c>
      <c r="W1960" s="1" t="s">
        <v>5813</v>
      </c>
      <c r="X1960" s="1" t="s">
        <v>5813</v>
      </c>
      <c r="AA1960" s="1" t="s">
        <v>5815</v>
      </c>
      <c r="AB1960" s="1" t="e">
        <v>#N/A</v>
      </c>
    </row>
    <row r="1961" spans="1:28" x14ac:dyDescent="0.4">
      <c r="A1961" s="1">
        <v>297593942</v>
      </c>
      <c r="B1961" s="1" t="s">
        <v>617</v>
      </c>
      <c r="C1961" s="1" t="s">
        <v>5946</v>
      </c>
      <c r="D1961" s="1">
        <v>409</v>
      </c>
      <c r="E1961" s="1" t="s">
        <v>5827</v>
      </c>
      <c r="F1961" s="1">
        <v>1</v>
      </c>
      <c r="G1961" s="1" t="s">
        <v>296</v>
      </c>
      <c r="H1961" s="1" t="s">
        <v>1369</v>
      </c>
      <c r="I1961" s="1">
        <v>20</v>
      </c>
      <c r="J1961" s="1" t="s">
        <v>296</v>
      </c>
      <c r="K1961" s="5">
        <v>20</v>
      </c>
      <c r="L1961" s="5">
        <v>4.3756633125796203E-2</v>
      </c>
      <c r="M1961" s="12">
        <v>0.8984934410135289</v>
      </c>
      <c r="N1961" s="12">
        <v>9.583280434482716E-2</v>
      </c>
      <c r="O1961" s="1" t="s">
        <v>9</v>
      </c>
      <c r="P1961" s="1">
        <v>2.46400600319999</v>
      </c>
      <c r="Q1961" s="1" t="s">
        <v>1766</v>
      </c>
      <c r="S1961" s="1" t="e">
        <v>#N/A</v>
      </c>
      <c r="T1961" s="1" t="s">
        <v>1767</v>
      </c>
      <c r="U1961" s="1" t="str">
        <f t="shared" si="66"/>
        <v>Y</v>
      </c>
      <c r="V1961" s="1" t="str">
        <f t="shared" si="67"/>
        <v>Y</v>
      </c>
      <c r="W1961" s="1" t="s">
        <v>5813</v>
      </c>
      <c r="X1961" s="1" t="s">
        <v>5813</v>
      </c>
      <c r="AA1961" s="1" t="s">
        <v>5815</v>
      </c>
      <c r="AB1961" s="1" t="e">
        <v>#N/A</v>
      </c>
    </row>
    <row r="1962" spans="1:28" x14ac:dyDescent="0.4">
      <c r="A1962" s="1">
        <v>258914806</v>
      </c>
      <c r="B1962" s="1" t="s">
        <v>948</v>
      </c>
      <c r="C1962" s="1" t="s">
        <v>5946</v>
      </c>
      <c r="D1962" s="1">
        <v>128</v>
      </c>
      <c r="E1962" s="1" t="s">
        <v>5832</v>
      </c>
      <c r="F1962" s="1">
        <v>9</v>
      </c>
      <c r="G1962" s="1" t="s">
        <v>209</v>
      </c>
      <c r="H1962" s="1" t="s">
        <v>8114</v>
      </c>
      <c r="I1962" s="1">
        <v>199</v>
      </c>
      <c r="J1962" s="1" t="s">
        <v>209</v>
      </c>
      <c r="K1962" s="5">
        <v>199</v>
      </c>
      <c r="L1962" s="5">
        <v>0.53516113631742934</v>
      </c>
      <c r="M1962" s="12">
        <v>0.44381471725390609</v>
      </c>
      <c r="N1962" s="12">
        <v>0.33109876853034131</v>
      </c>
      <c r="O1962" s="1" t="s">
        <v>9</v>
      </c>
      <c r="P1962" s="1">
        <v>3.7434660927999999</v>
      </c>
      <c r="Q1962" s="1" t="s">
        <v>1261</v>
      </c>
      <c r="S1962" s="1" t="e">
        <v>#N/A</v>
      </c>
      <c r="T1962" s="1" t="s">
        <v>1262</v>
      </c>
      <c r="U1962" s="1" t="str">
        <f t="shared" si="66"/>
        <v>N</v>
      </c>
      <c r="V1962" s="1" t="str">
        <f t="shared" si="67"/>
        <v>N</v>
      </c>
      <c r="X1962" s="1" t="s">
        <v>5812</v>
      </c>
      <c r="AB1962" s="1" t="e">
        <v>#N/A</v>
      </c>
    </row>
    <row r="1963" spans="1:28" x14ac:dyDescent="0.4">
      <c r="A1963" s="1">
        <v>650408717</v>
      </c>
      <c r="B1963" s="1" t="s">
        <v>578</v>
      </c>
      <c r="C1963" s="1">
        <v>36</v>
      </c>
      <c r="D1963" s="1">
        <v>312782574</v>
      </c>
      <c r="E1963" s="1" t="s">
        <v>5827</v>
      </c>
      <c r="F1963" s="1">
        <v>1</v>
      </c>
      <c r="G1963" s="1" t="s">
        <v>193</v>
      </c>
      <c r="H1963" s="1" t="s">
        <v>7111</v>
      </c>
      <c r="I1963" s="1">
        <v>24</v>
      </c>
      <c r="J1963" s="1" t="s">
        <v>193</v>
      </c>
      <c r="K1963" s="5">
        <v>24</v>
      </c>
      <c r="L1963" s="5">
        <v>1.1728679902221659E-2</v>
      </c>
      <c r="M1963" s="12">
        <v>0.42215465821366954</v>
      </c>
      <c r="N1963" s="12">
        <v>0.25181585227050834</v>
      </c>
      <c r="O1963" s="1" t="s">
        <v>21</v>
      </c>
      <c r="P1963" s="1">
        <v>0.1155345869125</v>
      </c>
      <c r="Q1963" s="1" t="s">
        <v>5274</v>
      </c>
      <c r="S1963" s="1" t="e">
        <v>#N/A</v>
      </c>
      <c r="T1963" s="1" t="s">
        <v>5275</v>
      </c>
      <c r="U1963" s="1" t="str">
        <f t="shared" si="66"/>
        <v>N</v>
      </c>
      <c r="V1963" s="1" t="str">
        <f t="shared" si="67"/>
        <v>N</v>
      </c>
      <c r="W1963" s="1" t="s">
        <v>5812</v>
      </c>
      <c r="X1963" s="1" t="s">
        <v>5813</v>
      </c>
      <c r="Y1963" s="1" t="s">
        <v>6170</v>
      </c>
      <c r="AA1963" s="1" t="s">
        <v>326</v>
      </c>
      <c r="AB1963" s="1" t="e">
        <v>#N/A</v>
      </c>
    </row>
    <row r="1964" spans="1:28" x14ac:dyDescent="0.4">
      <c r="A1964" s="1">
        <v>264630019</v>
      </c>
      <c r="B1964" s="1" t="s">
        <v>578</v>
      </c>
      <c r="C1964" s="1" t="s">
        <v>5946</v>
      </c>
      <c r="D1964" s="1">
        <v>312782574</v>
      </c>
      <c r="E1964" s="1" t="s">
        <v>5827</v>
      </c>
      <c r="F1964" s="1">
        <v>1</v>
      </c>
      <c r="G1964" s="1" t="s">
        <v>193</v>
      </c>
      <c r="H1964" s="1" t="s">
        <v>7111</v>
      </c>
      <c r="I1964" s="1">
        <v>24</v>
      </c>
      <c r="J1964" s="1" t="s">
        <v>193</v>
      </c>
      <c r="K1964" s="5">
        <v>24</v>
      </c>
      <c r="L1964" s="5">
        <v>3.2147122094221395E-2</v>
      </c>
      <c r="M1964" s="12">
        <v>0.52221826803006699</v>
      </c>
      <c r="N1964" s="12">
        <v>0.28447533538614928</v>
      </c>
      <c r="O1964" s="1" t="s">
        <v>21</v>
      </c>
      <c r="P1964" s="1">
        <v>0.19174375464999999</v>
      </c>
      <c r="Q1964" s="1" t="s">
        <v>4792</v>
      </c>
      <c r="S1964" s="1" t="e">
        <v>#N/A</v>
      </c>
      <c r="T1964" s="1" t="s">
        <v>4793</v>
      </c>
      <c r="U1964" s="1" t="str">
        <f t="shared" si="66"/>
        <v>N</v>
      </c>
      <c r="V1964" s="1" t="str">
        <f t="shared" si="67"/>
        <v>N</v>
      </c>
      <c r="W1964" s="1" t="s">
        <v>5813</v>
      </c>
      <c r="X1964" s="1" t="s">
        <v>5813</v>
      </c>
      <c r="AA1964" s="1" t="s">
        <v>326</v>
      </c>
      <c r="AB1964" s="1" t="e">
        <v>#N/A</v>
      </c>
    </row>
    <row r="1965" spans="1:28" x14ac:dyDescent="0.4">
      <c r="A1965" s="1">
        <v>267030155</v>
      </c>
      <c r="B1965" s="1" t="s">
        <v>948</v>
      </c>
      <c r="C1965" s="1" t="s">
        <v>5946</v>
      </c>
      <c r="D1965" s="1">
        <v>795</v>
      </c>
      <c r="E1965" s="1" t="s">
        <v>5832</v>
      </c>
      <c r="F1965" s="1">
        <v>9</v>
      </c>
      <c r="G1965" s="1" t="s">
        <v>589</v>
      </c>
      <c r="H1965" s="1" t="s">
        <v>8156</v>
      </c>
      <c r="I1965" s="1">
        <v>201</v>
      </c>
      <c r="J1965" s="1" t="s">
        <v>589</v>
      </c>
      <c r="K1965" s="5">
        <v>201</v>
      </c>
      <c r="L1965" s="5">
        <v>4.278200550312479E-2</v>
      </c>
      <c r="M1965" s="12">
        <v>0.43845327677847695</v>
      </c>
      <c r="N1965" s="12">
        <v>0.42500868911426642</v>
      </c>
      <c r="O1965" s="1" t="s">
        <v>21</v>
      </c>
      <c r="P1965" s="1">
        <v>0.58224776015000002</v>
      </c>
      <c r="Q1965" s="1" t="s">
        <v>3593</v>
      </c>
      <c r="S1965" s="1" t="e">
        <v>#N/A</v>
      </c>
      <c r="T1965" s="1" t="s">
        <v>3594</v>
      </c>
      <c r="U1965" s="1" t="str">
        <f t="shared" si="66"/>
        <v>N</v>
      </c>
      <c r="V1965" s="1" t="str">
        <f t="shared" si="67"/>
        <v>N</v>
      </c>
      <c r="X1965" s="1" t="s">
        <v>5812</v>
      </c>
      <c r="AB1965" s="1" t="e">
        <v>#N/A</v>
      </c>
    </row>
    <row r="1966" spans="1:28" x14ac:dyDescent="0.4">
      <c r="A1966" s="1">
        <v>100141796</v>
      </c>
      <c r="B1966" s="1" t="s">
        <v>10</v>
      </c>
      <c r="C1966" s="1" t="s">
        <v>5946</v>
      </c>
      <c r="D1966" s="1">
        <v>312782574</v>
      </c>
      <c r="E1966" s="1" t="s">
        <v>5827</v>
      </c>
      <c r="F1966" s="1">
        <v>1</v>
      </c>
      <c r="G1966" s="1" t="s">
        <v>193</v>
      </c>
      <c r="H1966" s="1" t="s">
        <v>7406</v>
      </c>
      <c r="I1966" s="1">
        <v>24</v>
      </c>
      <c r="J1966" s="1" t="s">
        <v>193</v>
      </c>
      <c r="K1966" s="5">
        <v>24</v>
      </c>
      <c r="L1966" s="5">
        <v>0.17856153590723756</v>
      </c>
      <c r="M1966" s="12">
        <v>0.45540103976427776</v>
      </c>
      <c r="N1966" s="12">
        <v>0.31617896432923231</v>
      </c>
      <c r="O1966" s="1" t="s">
        <v>9</v>
      </c>
      <c r="P1966" s="1">
        <v>12.4623156672</v>
      </c>
      <c r="Q1966" s="1" t="s">
        <v>194</v>
      </c>
      <c r="S1966" s="1" t="e">
        <v>#N/A</v>
      </c>
      <c r="T1966" s="1" t="s">
        <v>195</v>
      </c>
      <c r="U1966" s="1" t="str">
        <f t="shared" si="66"/>
        <v>N</v>
      </c>
      <c r="V1966" s="1" t="str">
        <f t="shared" si="67"/>
        <v>N</v>
      </c>
      <c r="W1966" s="1" t="s">
        <v>5813</v>
      </c>
      <c r="X1966" s="1" t="s">
        <v>5813</v>
      </c>
      <c r="AA1966" s="1" t="s">
        <v>5816</v>
      </c>
      <c r="AB1966" s="1" t="s">
        <v>5813</v>
      </c>
    </row>
    <row r="1967" spans="1:28" x14ac:dyDescent="0.4">
      <c r="A1967" s="1">
        <v>478096249</v>
      </c>
      <c r="B1967" s="1" t="s">
        <v>81</v>
      </c>
      <c r="C1967" s="1" t="s">
        <v>5946</v>
      </c>
      <c r="D1967" s="1">
        <v>381</v>
      </c>
      <c r="E1967" s="1" t="s">
        <v>5832</v>
      </c>
      <c r="F1967" s="1">
        <v>9</v>
      </c>
      <c r="G1967" s="1" t="s">
        <v>508</v>
      </c>
      <c r="H1967" s="1" t="s">
        <v>8077</v>
      </c>
      <c r="I1967" s="1">
        <v>195</v>
      </c>
      <c r="J1967" s="1" t="s">
        <v>508</v>
      </c>
      <c r="K1967" s="5">
        <v>195</v>
      </c>
      <c r="L1967" s="5">
        <v>0.35821425734711781</v>
      </c>
      <c r="M1967" s="12">
        <v>0.56315524092754854</v>
      </c>
      <c r="N1967" s="12">
        <v>0.15481234753384418</v>
      </c>
      <c r="O1967" s="1" t="s">
        <v>9</v>
      </c>
      <c r="P1967" s="1">
        <v>7.7180775727999897</v>
      </c>
      <c r="Q1967" s="1" t="s">
        <v>509</v>
      </c>
      <c r="S1967" s="1" t="e">
        <v>#N/A</v>
      </c>
      <c r="T1967" s="1" t="s">
        <v>510</v>
      </c>
      <c r="U1967" s="1" t="str">
        <f t="shared" si="66"/>
        <v>Y</v>
      </c>
      <c r="V1967" s="1" t="str">
        <f t="shared" si="67"/>
        <v>N</v>
      </c>
      <c r="X1967" s="1" t="s">
        <v>5812</v>
      </c>
      <c r="AB1967" s="1" t="e">
        <v>#N/A</v>
      </c>
    </row>
    <row r="1968" spans="1:28" x14ac:dyDescent="0.4">
      <c r="A1968" s="1">
        <v>478097069</v>
      </c>
      <c r="B1968" s="1" t="s">
        <v>81</v>
      </c>
      <c r="C1968" s="1" t="s">
        <v>5946</v>
      </c>
      <c r="D1968" s="1">
        <v>381</v>
      </c>
      <c r="E1968" s="1" t="s">
        <v>5832</v>
      </c>
      <c r="F1968" s="1">
        <v>9</v>
      </c>
      <c r="G1968" s="1" t="s">
        <v>508</v>
      </c>
      <c r="H1968" s="1" t="s">
        <v>8078</v>
      </c>
      <c r="I1968" s="1">
        <v>195</v>
      </c>
      <c r="J1968" s="1" t="s">
        <v>508</v>
      </c>
      <c r="K1968" s="5">
        <v>195</v>
      </c>
      <c r="L1968" s="5">
        <v>0.35931114357780902</v>
      </c>
      <c r="M1968" s="12">
        <v>0.38848995388803181</v>
      </c>
      <c r="N1968" s="12">
        <v>0.20833870181315228</v>
      </c>
      <c r="O1968" s="1" t="s">
        <v>9</v>
      </c>
      <c r="P1968" s="1">
        <v>5.1709109648</v>
      </c>
      <c r="Q1968" s="1" t="s">
        <v>890</v>
      </c>
      <c r="S1968" s="1" t="e">
        <v>#N/A</v>
      </c>
      <c r="T1968" s="1" t="s">
        <v>891</v>
      </c>
      <c r="U1968" s="1" t="str">
        <f t="shared" si="66"/>
        <v>N</v>
      </c>
      <c r="V1968" s="1" t="str">
        <f t="shared" si="67"/>
        <v>N</v>
      </c>
      <c r="X1968" s="1" t="s">
        <v>5812</v>
      </c>
      <c r="AB1968" s="1" t="e">
        <v>#N/A</v>
      </c>
    </row>
    <row r="1969" spans="1:31" x14ac:dyDescent="0.4">
      <c r="A1969" s="1">
        <v>477927130</v>
      </c>
      <c r="B1969" s="1" t="s">
        <v>81</v>
      </c>
      <c r="C1969" s="1" t="s">
        <v>5946</v>
      </c>
      <c r="D1969" s="1">
        <v>749</v>
      </c>
      <c r="E1969" s="1" t="s">
        <v>5832</v>
      </c>
      <c r="F1969" s="1">
        <v>9</v>
      </c>
      <c r="G1969" s="1" t="s">
        <v>105</v>
      </c>
      <c r="H1969" s="1" t="s">
        <v>8093</v>
      </c>
      <c r="I1969" s="1">
        <v>196</v>
      </c>
      <c r="J1969" s="1" t="s">
        <v>105</v>
      </c>
      <c r="K1969" s="5">
        <v>196</v>
      </c>
      <c r="L1969" s="5">
        <v>0.31122797785598943</v>
      </c>
      <c r="M1969" s="12">
        <v>0.32700702456477571</v>
      </c>
      <c r="N1969" s="12">
        <v>0.19804392691366687</v>
      </c>
      <c r="O1969" s="1" t="s">
        <v>21</v>
      </c>
      <c r="P1969" s="1">
        <v>9.3497472320000004</v>
      </c>
      <c r="Q1969" s="1" t="s">
        <v>343</v>
      </c>
      <c r="S1969" s="1" t="e">
        <v>#N/A</v>
      </c>
      <c r="T1969" s="1" t="s">
        <v>344</v>
      </c>
      <c r="U1969" s="1" t="str">
        <f t="shared" ref="U1969:U2000" si="68">IF($M1969&gt;0.5,IF($N1969&lt;0.2, "Y", "N"),"N")</f>
        <v>N</v>
      </c>
      <c r="V1969" s="1" t="str">
        <f t="shared" ref="V1969:V2000" si="69">IF($M1969&gt;0.7,IF($N1969&lt;0.17, "Y", "N"),"N")</f>
        <v>N</v>
      </c>
      <c r="X1969" s="1" t="s">
        <v>5812</v>
      </c>
      <c r="AB1969" s="1" t="e">
        <v>#N/A</v>
      </c>
    </row>
    <row r="1970" spans="1:31" x14ac:dyDescent="0.4">
      <c r="A1970" s="1">
        <v>523178542</v>
      </c>
      <c r="B1970" s="1" t="s">
        <v>81</v>
      </c>
      <c r="C1970" s="1" t="s">
        <v>5946</v>
      </c>
      <c r="D1970" s="1">
        <v>294</v>
      </c>
      <c r="E1970" s="1" t="s">
        <v>5832</v>
      </c>
      <c r="F1970" s="1">
        <v>9</v>
      </c>
      <c r="G1970" s="1" t="s">
        <v>505</v>
      </c>
      <c r="H1970" s="1" t="s">
        <v>8126</v>
      </c>
      <c r="I1970" s="1">
        <v>200</v>
      </c>
      <c r="J1970" s="1" t="s">
        <v>505</v>
      </c>
      <c r="K1970" s="5">
        <v>200</v>
      </c>
      <c r="L1970" s="5">
        <v>0.17737775561876187</v>
      </c>
      <c r="M1970" s="12">
        <v>0.43123482448894579</v>
      </c>
      <c r="N1970" s="12">
        <v>0.34141583925642083</v>
      </c>
      <c r="O1970" s="1" t="s">
        <v>9</v>
      </c>
      <c r="P1970" s="1">
        <v>2.8937313776</v>
      </c>
      <c r="Q1970" s="1" t="s">
        <v>1543</v>
      </c>
      <c r="S1970" s="1" t="e">
        <v>#N/A</v>
      </c>
      <c r="T1970" s="1" t="s">
        <v>1544</v>
      </c>
      <c r="U1970" s="1" t="str">
        <f t="shared" si="68"/>
        <v>N</v>
      </c>
      <c r="V1970" s="1" t="str">
        <f t="shared" si="69"/>
        <v>N</v>
      </c>
      <c r="X1970" s="1" t="s">
        <v>5812</v>
      </c>
      <c r="AB1970" s="1" t="e">
        <v>#N/A</v>
      </c>
    </row>
    <row r="1971" spans="1:31" x14ac:dyDescent="0.4">
      <c r="A1971" s="1">
        <v>112373830</v>
      </c>
      <c r="B1971" s="1" t="s">
        <v>10</v>
      </c>
      <c r="C1971" s="1" t="s">
        <v>5946</v>
      </c>
      <c r="D1971" s="1">
        <v>312782574</v>
      </c>
      <c r="E1971" s="1" t="s">
        <v>5827</v>
      </c>
      <c r="F1971" s="1">
        <v>1</v>
      </c>
      <c r="G1971" s="1" t="s">
        <v>193</v>
      </c>
      <c r="H1971" s="1" t="s">
        <v>7406</v>
      </c>
      <c r="I1971" s="1">
        <v>24</v>
      </c>
      <c r="J1971" s="1" t="s">
        <v>193</v>
      </c>
      <c r="K1971" s="5">
        <v>24</v>
      </c>
      <c r="L1971" s="5">
        <v>7.844020821911292E-2</v>
      </c>
      <c r="M1971" s="12">
        <v>0.41437142494995383</v>
      </c>
      <c r="N1971" s="12">
        <v>0.33187787748302716</v>
      </c>
      <c r="O1971" s="1" t="s">
        <v>9</v>
      </c>
      <c r="P1971" s="1">
        <v>3.9793736919999998</v>
      </c>
      <c r="Q1971" s="1" t="s">
        <v>1182</v>
      </c>
      <c r="S1971" s="1" t="e">
        <v>#N/A</v>
      </c>
      <c r="T1971" s="1" t="s">
        <v>1183</v>
      </c>
      <c r="U1971" s="1" t="str">
        <f t="shared" si="68"/>
        <v>N</v>
      </c>
      <c r="V1971" s="1" t="str">
        <f t="shared" si="69"/>
        <v>N</v>
      </c>
      <c r="W1971" s="1" t="s">
        <v>5813</v>
      </c>
      <c r="X1971" s="1" t="s">
        <v>5813</v>
      </c>
      <c r="AA1971" s="1" t="s">
        <v>5816</v>
      </c>
      <c r="AB1971" s="1" t="s">
        <v>5813</v>
      </c>
    </row>
    <row r="1972" spans="1:31" x14ac:dyDescent="0.4">
      <c r="A1972" s="1">
        <v>292174264</v>
      </c>
      <c r="B1972" s="1" t="s">
        <v>1643</v>
      </c>
      <c r="C1972" s="1" t="s">
        <v>5946</v>
      </c>
      <c r="D1972" s="1">
        <v>312782574</v>
      </c>
      <c r="E1972" s="1" t="s">
        <v>5827</v>
      </c>
      <c r="F1972" s="1">
        <v>1</v>
      </c>
      <c r="G1972" s="1" t="s">
        <v>193</v>
      </c>
      <c r="H1972" s="1" t="s">
        <v>7404</v>
      </c>
      <c r="I1972" s="1">
        <v>24</v>
      </c>
      <c r="J1972" s="1" t="s">
        <v>193</v>
      </c>
      <c r="K1972" s="5">
        <v>24</v>
      </c>
      <c r="L1972" s="5">
        <v>7.2066628458058394E-3</v>
      </c>
      <c r="M1972" s="12">
        <v>0.78006652746287752</v>
      </c>
      <c r="N1972" s="12">
        <v>0.10935978635575348</v>
      </c>
      <c r="O1972" s="1" t="s">
        <v>21</v>
      </c>
      <c r="P1972" s="1">
        <v>0.15980247744999901</v>
      </c>
      <c r="Q1972" s="1" t="s">
        <v>4971</v>
      </c>
      <c r="S1972" s="1" t="e">
        <v>#N/A</v>
      </c>
      <c r="T1972" s="1" t="s">
        <v>4972</v>
      </c>
      <c r="U1972" s="1" t="str">
        <f t="shared" si="68"/>
        <v>Y</v>
      </c>
      <c r="V1972" s="1" t="str">
        <f t="shared" si="69"/>
        <v>Y</v>
      </c>
      <c r="W1972" s="1" t="s">
        <v>5813</v>
      </c>
      <c r="X1972" s="1" t="s">
        <v>5813</v>
      </c>
      <c r="AA1972" s="1" t="s">
        <v>326</v>
      </c>
      <c r="AB1972" s="1" t="e">
        <v>#N/A</v>
      </c>
    </row>
    <row r="1973" spans="1:31" x14ac:dyDescent="0.4">
      <c r="A1973" s="1">
        <v>299782273</v>
      </c>
      <c r="B1973" s="1" t="s">
        <v>1643</v>
      </c>
      <c r="C1973" s="1" t="s">
        <v>5946</v>
      </c>
      <c r="D1973" s="1">
        <v>312782574</v>
      </c>
      <c r="E1973" s="1" t="s">
        <v>5827</v>
      </c>
      <c r="F1973" s="1">
        <v>1</v>
      </c>
      <c r="G1973" s="1" t="s">
        <v>193</v>
      </c>
      <c r="H1973" s="1" t="s">
        <v>7406</v>
      </c>
      <c r="I1973" s="1">
        <v>24</v>
      </c>
      <c r="J1973" s="1" t="s">
        <v>193</v>
      </c>
      <c r="K1973" s="5">
        <v>24</v>
      </c>
      <c r="L1973" s="5">
        <v>8.6415033745402423E-2</v>
      </c>
      <c r="M1973" s="12">
        <v>0.41900010708515384</v>
      </c>
      <c r="N1973" s="12">
        <v>0.26897060363017344</v>
      </c>
      <c r="O1973" s="1" t="s">
        <v>21</v>
      </c>
      <c r="P1973" s="1">
        <v>0.35908959344999902</v>
      </c>
      <c r="Q1973" s="1" t="s">
        <v>4123</v>
      </c>
      <c r="S1973" s="1" t="s">
        <v>5813</v>
      </c>
      <c r="T1973" s="1" t="s">
        <v>4124</v>
      </c>
      <c r="U1973" s="1" t="str">
        <f t="shared" si="68"/>
        <v>N</v>
      </c>
      <c r="V1973" s="1" t="str">
        <f t="shared" si="69"/>
        <v>N</v>
      </c>
      <c r="W1973" s="1" t="s">
        <v>5813</v>
      </c>
      <c r="X1973" s="1" t="s">
        <v>5813</v>
      </c>
      <c r="AA1973" s="1" t="s">
        <v>326</v>
      </c>
      <c r="AB1973" s="1" t="e">
        <v>#N/A</v>
      </c>
    </row>
    <row r="1974" spans="1:31" x14ac:dyDescent="0.4">
      <c r="A1974" s="1">
        <v>517078399</v>
      </c>
      <c r="B1974" s="1" t="s">
        <v>149</v>
      </c>
      <c r="C1974" s="1">
        <v>36</v>
      </c>
      <c r="D1974" s="1">
        <v>312782574</v>
      </c>
      <c r="E1974" s="1" t="s">
        <v>5827</v>
      </c>
      <c r="F1974" s="1">
        <v>1</v>
      </c>
      <c r="G1974" s="1" t="s">
        <v>193</v>
      </c>
      <c r="H1974" s="1" t="s">
        <v>7407</v>
      </c>
      <c r="I1974" s="1">
        <v>24</v>
      </c>
      <c r="J1974" s="1" t="s">
        <v>193</v>
      </c>
      <c r="K1974" s="5">
        <v>24</v>
      </c>
      <c r="L1974" s="5">
        <v>0.25778777023693733</v>
      </c>
      <c r="M1974" s="12">
        <v>0.35703417059444936</v>
      </c>
      <c r="N1974" s="12">
        <v>0.28229146942871658</v>
      </c>
      <c r="O1974" s="1" t="s">
        <v>21</v>
      </c>
      <c r="P1974" s="1">
        <v>2.0219171251999999</v>
      </c>
      <c r="Q1974" s="1" t="s">
        <v>2037</v>
      </c>
      <c r="S1974" s="1" t="s">
        <v>5813</v>
      </c>
      <c r="T1974" s="1" t="s">
        <v>2038</v>
      </c>
      <c r="U1974" s="1" t="str">
        <f t="shared" si="68"/>
        <v>N</v>
      </c>
      <c r="V1974" s="1" t="str">
        <f t="shared" si="69"/>
        <v>N</v>
      </c>
      <c r="W1974" s="1" t="s">
        <v>5813</v>
      </c>
      <c r="X1974" s="1" t="s">
        <v>5813</v>
      </c>
      <c r="AA1974" s="1" t="s">
        <v>5815</v>
      </c>
      <c r="AB1974" s="1" t="e">
        <v>#N/A</v>
      </c>
    </row>
    <row r="1975" spans="1:31" x14ac:dyDescent="0.4">
      <c r="A1975" s="1">
        <v>286554724</v>
      </c>
      <c r="B1975" s="1" t="s">
        <v>1895</v>
      </c>
      <c r="C1975" s="1" t="s">
        <v>5946</v>
      </c>
      <c r="D1975" s="1">
        <v>312782574</v>
      </c>
      <c r="E1975" s="1" t="s">
        <v>5827</v>
      </c>
      <c r="F1975" s="1">
        <v>1</v>
      </c>
      <c r="G1975" s="1" t="s">
        <v>193</v>
      </c>
      <c r="H1975" s="1" t="s">
        <v>332</v>
      </c>
      <c r="I1975" s="1">
        <v>24</v>
      </c>
      <c r="J1975" s="1" t="s">
        <v>193</v>
      </c>
      <c r="K1975" s="5">
        <v>24</v>
      </c>
      <c r="L1975" s="5">
        <v>1.3264614212499989E-2</v>
      </c>
      <c r="M1975" s="12">
        <v>0.60775102621553201</v>
      </c>
      <c r="N1975" s="12">
        <v>0.39224897378446799</v>
      </c>
      <c r="O1975" s="1" t="s">
        <v>9</v>
      </c>
      <c r="P1975" s="1">
        <v>0.23746595600000001</v>
      </c>
      <c r="Q1975" s="1" t="s">
        <v>4571</v>
      </c>
      <c r="S1975" s="1" t="s">
        <v>5813</v>
      </c>
      <c r="T1975" s="1" t="s">
        <v>4572</v>
      </c>
      <c r="U1975" s="1" t="str">
        <f t="shared" si="68"/>
        <v>N</v>
      </c>
      <c r="V1975" s="1" t="str">
        <f t="shared" si="69"/>
        <v>N</v>
      </c>
      <c r="W1975" s="1" t="s">
        <v>5813</v>
      </c>
      <c r="X1975" s="1" t="s">
        <v>5813</v>
      </c>
      <c r="AA1975" s="1" t="s">
        <v>5815</v>
      </c>
      <c r="AB1975" s="1" t="e">
        <v>#N/A</v>
      </c>
    </row>
    <row r="1976" spans="1:31" x14ac:dyDescent="0.4">
      <c r="A1976" s="1">
        <v>159320367</v>
      </c>
      <c r="B1976" s="1" t="s">
        <v>2007</v>
      </c>
      <c r="C1976" s="1" t="s">
        <v>5946</v>
      </c>
      <c r="D1976" s="1">
        <v>312782574</v>
      </c>
      <c r="E1976" s="1" t="s">
        <v>5827</v>
      </c>
      <c r="F1976" s="1">
        <v>1</v>
      </c>
      <c r="G1976" s="1" t="s">
        <v>193</v>
      </c>
      <c r="H1976" s="1" t="s">
        <v>296</v>
      </c>
      <c r="I1976" s="1">
        <v>24</v>
      </c>
      <c r="J1976" s="1" t="s">
        <v>193</v>
      </c>
      <c r="K1976" s="5">
        <v>24</v>
      </c>
      <c r="L1976" s="5">
        <v>3.7664667738196198E-2</v>
      </c>
      <c r="M1976" s="12">
        <v>0.860733061416455</v>
      </c>
      <c r="N1976" s="12">
        <v>0.10550484524908647</v>
      </c>
      <c r="O1976" s="1" t="s">
        <v>9</v>
      </c>
      <c r="P1976" s="1">
        <v>0.28797907109999998</v>
      </c>
      <c r="Q1976" s="1" t="s">
        <v>4333</v>
      </c>
      <c r="S1976" s="1" t="e">
        <v>#N/A</v>
      </c>
      <c r="T1976" s="1" t="s">
        <v>4334</v>
      </c>
      <c r="U1976" s="1" t="str">
        <f t="shared" si="68"/>
        <v>Y</v>
      </c>
      <c r="V1976" s="1" t="str">
        <f t="shared" si="69"/>
        <v>Y</v>
      </c>
      <c r="W1976" s="1" t="s">
        <v>5813</v>
      </c>
      <c r="X1976" s="1" t="s">
        <v>5813</v>
      </c>
      <c r="AA1976" s="1" t="s">
        <v>5817</v>
      </c>
      <c r="AB1976" s="1" t="e">
        <v>#N/A</v>
      </c>
    </row>
    <row r="1977" spans="1:31" x14ac:dyDescent="0.4">
      <c r="A1977" s="5">
        <v>681573722</v>
      </c>
      <c r="B1977" s="5" t="s">
        <v>1473</v>
      </c>
      <c r="C1977" s="5" t="s">
        <v>7035</v>
      </c>
      <c r="D1977" s="5">
        <v>206</v>
      </c>
      <c r="E1977" s="5" t="s">
        <v>5827</v>
      </c>
      <c r="F1977" s="5">
        <v>1</v>
      </c>
      <c r="G1977" s="5" t="s">
        <v>193</v>
      </c>
      <c r="H1977" s="5" t="s">
        <v>7111</v>
      </c>
      <c r="I1977" s="5">
        <v>24</v>
      </c>
      <c r="J1977" s="5" t="s">
        <v>193</v>
      </c>
      <c r="K1977" s="5">
        <v>24</v>
      </c>
      <c r="L1977" s="5">
        <v>3.5408584695626487E-2</v>
      </c>
      <c r="M1977" s="12">
        <v>0.85592930725573224</v>
      </c>
      <c r="N1977" s="12">
        <v>9.682008326596131E-2</v>
      </c>
      <c r="O1977" s="5" t="s">
        <v>21</v>
      </c>
      <c r="P1977" s="5"/>
      <c r="Q1977" s="5" t="s">
        <v>7049</v>
      </c>
      <c r="R1977" s="5"/>
      <c r="S1977" s="5" t="e">
        <v>#N/A</v>
      </c>
      <c r="T1977" s="5" t="s">
        <v>8418</v>
      </c>
      <c r="U1977" s="5" t="str">
        <f t="shared" si="68"/>
        <v>Y</v>
      </c>
      <c r="V1977" s="5" t="str">
        <f t="shared" si="69"/>
        <v>Y</v>
      </c>
      <c r="W1977" s="5" t="s">
        <v>5812</v>
      </c>
      <c r="X1977" s="5" t="s">
        <v>5813</v>
      </c>
      <c r="Y1977" s="5" t="s">
        <v>8387</v>
      </c>
      <c r="Z1977" s="5"/>
      <c r="AA1977" s="5" t="s">
        <v>5815</v>
      </c>
      <c r="AB1977" s="5" t="e">
        <v>#N/A</v>
      </c>
      <c r="AC1977" s="5"/>
      <c r="AD1977" s="5"/>
      <c r="AE1977" s="5"/>
    </row>
    <row r="1978" spans="1:31" x14ac:dyDescent="0.4">
      <c r="A1978" s="1">
        <v>292791310</v>
      </c>
      <c r="B1978" s="1" t="s">
        <v>939</v>
      </c>
      <c r="C1978" s="1" t="s">
        <v>5946</v>
      </c>
      <c r="D1978" s="1">
        <v>312782574</v>
      </c>
      <c r="E1978" s="1" t="s">
        <v>5827</v>
      </c>
      <c r="F1978" s="1">
        <v>1</v>
      </c>
      <c r="G1978" s="1" t="s">
        <v>193</v>
      </c>
      <c r="H1978" s="1" t="s">
        <v>7111</v>
      </c>
      <c r="I1978" s="1">
        <v>24</v>
      </c>
      <c r="J1978" s="1" t="s">
        <v>193</v>
      </c>
      <c r="K1978" s="5">
        <v>24</v>
      </c>
      <c r="L1978" s="5">
        <v>2.362430954852731E-2</v>
      </c>
      <c r="M1978" s="12">
        <v>0.66477885420826666</v>
      </c>
      <c r="N1978" s="12">
        <v>0.244744839933102</v>
      </c>
      <c r="O1978" s="1" t="s">
        <v>9</v>
      </c>
      <c r="P1978" s="1">
        <v>0.28289652037500002</v>
      </c>
      <c r="Q1978" s="1" t="s">
        <v>4354</v>
      </c>
      <c r="S1978" s="1" t="s">
        <v>5813</v>
      </c>
      <c r="T1978" s="1" t="s">
        <v>4355</v>
      </c>
      <c r="U1978" s="1" t="str">
        <f t="shared" si="68"/>
        <v>N</v>
      </c>
      <c r="V1978" s="1" t="str">
        <f t="shared" si="69"/>
        <v>N</v>
      </c>
      <c r="W1978" s="1" t="s">
        <v>5813</v>
      </c>
      <c r="X1978" s="1" t="s">
        <v>5813</v>
      </c>
      <c r="AA1978" s="1" t="s">
        <v>5817</v>
      </c>
      <c r="AB1978" s="1" t="e">
        <v>#N/A</v>
      </c>
    </row>
    <row r="1979" spans="1:31" x14ac:dyDescent="0.4">
      <c r="A1979" s="1">
        <v>294199114</v>
      </c>
      <c r="B1979" s="1" t="s">
        <v>143</v>
      </c>
      <c r="C1979" s="1" t="s">
        <v>5946</v>
      </c>
      <c r="D1979" s="1">
        <v>271</v>
      </c>
      <c r="E1979" s="1" t="s">
        <v>5832</v>
      </c>
      <c r="F1979" s="1">
        <v>9</v>
      </c>
      <c r="G1979" s="1" t="s">
        <v>737</v>
      </c>
      <c r="H1979" s="1" t="s">
        <v>8075</v>
      </c>
      <c r="I1979" s="1">
        <v>191</v>
      </c>
      <c r="J1979" s="1" t="s">
        <v>737</v>
      </c>
      <c r="K1979" s="5">
        <v>191</v>
      </c>
      <c r="L1979" s="5">
        <v>0.10206200605781217</v>
      </c>
      <c r="M1979" s="12">
        <v>0.33699870185304093</v>
      </c>
      <c r="N1979" s="12">
        <v>0.30654860421102897</v>
      </c>
      <c r="O1979" s="1" t="s">
        <v>9</v>
      </c>
      <c r="P1979" s="1">
        <v>2.1967983408</v>
      </c>
      <c r="Q1979" s="1" t="s">
        <v>1924</v>
      </c>
      <c r="S1979" s="1" t="e">
        <v>#N/A</v>
      </c>
      <c r="T1979" s="1" t="s">
        <v>1925</v>
      </c>
      <c r="U1979" s="1" t="str">
        <f t="shared" si="68"/>
        <v>N</v>
      </c>
      <c r="V1979" s="1" t="str">
        <f t="shared" si="69"/>
        <v>N</v>
      </c>
      <c r="X1979" s="1" t="s">
        <v>5812</v>
      </c>
      <c r="AB1979" s="1" t="e">
        <v>#N/A</v>
      </c>
    </row>
    <row r="1980" spans="1:31" x14ac:dyDescent="0.4">
      <c r="A1980" s="1">
        <v>554420321</v>
      </c>
      <c r="B1980" s="1" t="s">
        <v>617</v>
      </c>
      <c r="C1980" s="1">
        <v>35</v>
      </c>
      <c r="D1980" s="1">
        <v>312782574</v>
      </c>
      <c r="E1980" s="1" t="s">
        <v>5827</v>
      </c>
      <c r="F1980" s="1">
        <v>1</v>
      </c>
      <c r="G1980" s="1" t="s">
        <v>193</v>
      </c>
      <c r="H1980" s="1" t="s">
        <v>7405</v>
      </c>
      <c r="I1980" s="1">
        <v>24</v>
      </c>
      <c r="J1980" s="1" t="s">
        <v>193</v>
      </c>
      <c r="K1980" s="5">
        <v>24</v>
      </c>
      <c r="L1980" s="5">
        <v>2.3331611875227198E-2</v>
      </c>
      <c r="M1980" s="12">
        <v>0.66174019319665855</v>
      </c>
      <c r="N1980" s="12">
        <v>0.19140945795514661</v>
      </c>
      <c r="O1980" s="1" t="s">
        <v>9</v>
      </c>
      <c r="P1980" s="1">
        <v>1.3738810903999901</v>
      </c>
      <c r="Q1980" s="1" t="s">
        <v>2534</v>
      </c>
      <c r="S1980" s="1" t="e">
        <v>#N/A</v>
      </c>
      <c r="T1980" s="1" t="s">
        <v>2535</v>
      </c>
      <c r="U1980" s="1" t="str">
        <f t="shared" si="68"/>
        <v>Y</v>
      </c>
      <c r="V1980" s="1" t="str">
        <f t="shared" si="69"/>
        <v>N</v>
      </c>
      <c r="W1980" s="1" t="s">
        <v>5813</v>
      </c>
      <c r="X1980" s="1" t="s">
        <v>5813</v>
      </c>
      <c r="AA1980" s="1" t="s">
        <v>5815</v>
      </c>
      <c r="AB1980" s="1" t="e">
        <v>#N/A</v>
      </c>
    </row>
    <row r="1981" spans="1:31" x14ac:dyDescent="0.4">
      <c r="A1981" s="1">
        <v>305426208</v>
      </c>
      <c r="B1981" s="1" t="s">
        <v>143</v>
      </c>
      <c r="C1981" s="1" t="s">
        <v>5946</v>
      </c>
      <c r="D1981" s="1">
        <v>215</v>
      </c>
      <c r="E1981" s="1" t="s">
        <v>5832</v>
      </c>
      <c r="F1981" s="1">
        <v>9</v>
      </c>
      <c r="G1981" s="1" t="s">
        <v>533</v>
      </c>
      <c r="H1981" s="1" t="s">
        <v>8129</v>
      </c>
      <c r="I1981" s="1">
        <v>202</v>
      </c>
      <c r="J1981" s="1" t="s">
        <v>533</v>
      </c>
      <c r="K1981" s="5">
        <v>202</v>
      </c>
      <c r="L1981" s="5">
        <v>5.6486010845446287E-3</v>
      </c>
      <c r="M1981" s="12">
        <v>0.39063710002684232</v>
      </c>
      <c r="N1981" s="12">
        <v>0.35405044924033868</v>
      </c>
      <c r="O1981" s="1" t="s">
        <v>9</v>
      </c>
      <c r="P1981" s="1">
        <v>1.50129342890625E-2</v>
      </c>
      <c r="Q1981" s="1" t="s">
        <v>5801</v>
      </c>
      <c r="S1981" s="1" t="e">
        <v>#N/A</v>
      </c>
      <c r="T1981" s="1" t="s">
        <v>5802</v>
      </c>
      <c r="U1981" s="1" t="str">
        <f t="shared" si="68"/>
        <v>N</v>
      </c>
      <c r="V1981" s="1" t="str">
        <f t="shared" si="69"/>
        <v>N</v>
      </c>
      <c r="X1981" s="1" t="s">
        <v>5812</v>
      </c>
      <c r="AB1981" s="1" t="e">
        <v>#N/A</v>
      </c>
    </row>
    <row r="1982" spans="1:31" x14ac:dyDescent="0.4">
      <c r="A1982" s="1">
        <v>595858299</v>
      </c>
      <c r="B1982" s="1" t="s">
        <v>617</v>
      </c>
      <c r="C1982" s="1">
        <v>36</v>
      </c>
      <c r="D1982" s="1">
        <v>312782574</v>
      </c>
      <c r="E1982" s="1" t="s">
        <v>5827</v>
      </c>
      <c r="F1982" s="1">
        <v>1</v>
      </c>
      <c r="G1982" s="1" t="s">
        <v>193</v>
      </c>
      <c r="H1982" s="1" t="s">
        <v>7408</v>
      </c>
      <c r="I1982" s="1">
        <v>24</v>
      </c>
      <c r="J1982" s="1" t="s">
        <v>193</v>
      </c>
      <c r="K1982" s="5">
        <v>24</v>
      </c>
      <c r="L1982" s="5">
        <v>4.0060494351837256E-2</v>
      </c>
      <c r="M1982" s="12">
        <v>0.53141243735845367</v>
      </c>
      <c r="N1982" s="12">
        <v>0.32487496974754687</v>
      </c>
      <c r="O1982" s="1" t="s">
        <v>9</v>
      </c>
      <c r="P1982" s="1">
        <v>0.96137966679999998</v>
      </c>
      <c r="Q1982" s="1" t="s">
        <v>2959</v>
      </c>
      <c r="S1982" s="1" t="e">
        <v>#N/A</v>
      </c>
      <c r="T1982" s="1" t="s">
        <v>2960</v>
      </c>
      <c r="U1982" s="1" t="str">
        <f t="shared" si="68"/>
        <v>N</v>
      </c>
      <c r="V1982" s="1" t="str">
        <f t="shared" si="69"/>
        <v>N</v>
      </c>
      <c r="W1982" s="1" t="s">
        <v>5813</v>
      </c>
      <c r="X1982" s="1" t="s">
        <v>5813</v>
      </c>
      <c r="AA1982" s="1" t="s">
        <v>5815</v>
      </c>
      <c r="AB1982" s="1" t="e">
        <v>#N/A</v>
      </c>
    </row>
    <row r="1983" spans="1:31" x14ac:dyDescent="0.4">
      <c r="A1983" s="1">
        <v>287808449</v>
      </c>
      <c r="B1983" s="1" t="s">
        <v>143</v>
      </c>
      <c r="C1983" s="1" t="s">
        <v>5946</v>
      </c>
      <c r="D1983" s="1">
        <v>591</v>
      </c>
      <c r="E1983" s="1" t="s">
        <v>5832</v>
      </c>
      <c r="F1983" s="1">
        <v>9</v>
      </c>
      <c r="G1983" s="1" t="s">
        <v>2296</v>
      </c>
      <c r="H1983" s="1" t="s">
        <v>8188</v>
      </c>
      <c r="I1983" s="1">
        <v>225</v>
      </c>
      <c r="J1983" s="1" t="s">
        <v>2296</v>
      </c>
      <c r="K1983" s="5">
        <v>225</v>
      </c>
      <c r="L1983" s="5">
        <v>7.1672357124332869E-3</v>
      </c>
      <c r="M1983" s="12">
        <v>0.39638885307226235</v>
      </c>
      <c r="N1983" s="12">
        <v>0.25129656682011275</v>
      </c>
      <c r="O1983" s="1" t="s">
        <v>9</v>
      </c>
      <c r="P1983" s="1">
        <v>0.25912138839999999</v>
      </c>
      <c r="Q1983" s="1" t="s">
        <v>4461</v>
      </c>
      <c r="S1983" s="1" t="e">
        <v>#N/A</v>
      </c>
      <c r="T1983" s="1" t="s">
        <v>4462</v>
      </c>
      <c r="U1983" s="1" t="str">
        <f t="shared" si="68"/>
        <v>N</v>
      </c>
      <c r="V1983" s="1" t="str">
        <f t="shared" si="69"/>
        <v>N</v>
      </c>
      <c r="X1983" s="1" t="s">
        <v>5812</v>
      </c>
      <c r="AB1983" s="1" t="e">
        <v>#N/A</v>
      </c>
    </row>
    <row r="1984" spans="1:31" x14ac:dyDescent="0.4">
      <c r="A1984" s="1">
        <v>520985971</v>
      </c>
      <c r="B1984" s="1" t="s">
        <v>578</v>
      </c>
      <c r="C1984" s="1">
        <v>35</v>
      </c>
      <c r="D1984" s="1">
        <v>385</v>
      </c>
      <c r="E1984" s="1" t="s">
        <v>5827</v>
      </c>
      <c r="F1984" s="1">
        <v>1</v>
      </c>
      <c r="G1984" s="1" t="s">
        <v>172</v>
      </c>
      <c r="H1984" s="1">
        <v>0</v>
      </c>
      <c r="I1984" s="1">
        <v>21</v>
      </c>
      <c r="J1984" s="1" t="s">
        <v>172</v>
      </c>
      <c r="K1984" s="5">
        <v>21</v>
      </c>
      <c r="L1984" s="5">
        <v>3.3481996153432385E-2</v>
      </c>
      <c r="M1984" s="12">
        <v>0.99919780620988363</v>
      </c>
      <c r="N1984" s="12">
        <v>7.9471804668084043E-4</v>
      </c>
      <c r="O1984" s="1" t="s">
        <v>9</v>
      </c>
      <c r="P1984" s="1">
        <v>0.25325521865</v>
      </c>
      <c r="Q1984" s="1" t="s">
        <v>4491</v>
      </c>
      <c r="S1984" s="1" t="s">
        <v>5813</v>
      </c>
      <c r="T1984" s="1" t="s">
        <v>4492</v>
      </c>
      <c r="U1984" s="1" t="str">
        <f t="shared" si="68"/>
        <v>Y</v>
      </c>
      <c r="V1984" s="1" t="str">
        <f t="shared" si="69"/>
        <v>Y</v>
      </c>
      <c r="W1984" s="1" t="s">
        <v>5813</v>
      </c>
      <c r="X1984" s="1" t="s">
        <v>5813</v>
      </c>
      <c r="AA1984" s="1" t="s">
        <v>326</v>
      </c>
      <c r="AB1984" s="1" t="e">
        <v>#N/A</v>
      </c>
    </row>
    <row r="1985" spans="1:28" x14ac:dyDescent="0.4">
      <c r="A1985" s="1">
        <v>526924964</v>
      </c>
      <c r="B1985" s="1" t="s">
        <v>578</v>
      </c>
      <c r="C1985" s="1">
        <v>35</v>
      </c>
      <c r="D1985" s="1">
        <v>385</v>
      </c>
      <c r="E1985" s="1" t="s">
        <v>5827</v>
      </c>
      <c r="F1985" s="1">
        <v>1</v>
      </c>
      <c r="G1985" s="1" t="s">
        <v>172</v>
      </c>
      <c r="H1985" s="1">
        <v>0</v>
      </c>
      <c r="I1985" s="1">
        <v>21</v>
      </c>
      <c r="J1985" s="1" t="s">
        <v>172</v>
      </c>
      <c r="K1985" s="5">
        <v>21</v>
      </c>
      <c r="L1985" s="5">
        <v>2.7658391208066388E-2</v>
      </c>
      <c r="M1985" s="12">
        <v>0.99257377452322004</v>
      </c>
      <c r="N1985" s="12">
        <v>7.424991030596571E-3</v>
      </c>
      <c r="O1985" s="1" t="s">
        <v>9</v>
      </c>
      <c r="P1985" s="1">
        <v>0.25166706249999998</v>
      </c>
      <c r="Q1985" s="1" t="s">
        <v>4501</v>
      </c>
      <c r="S1985" s="1" t="s">
        <v>5813</v>
      </c>
      <c r="T1985" s="1" t="s">
        <v>4502</v>
      </c>
      <c r="U1985" s="1" t="str">
        <f t="shared" si="68"/>
        <v>Y</v>
      </c>
      <c r="V1985" s="1" t="str">
        <f t="shared" si="69"/>
        <v>Y</v>
      </c>
      <c r="W1985" s="1" t="s">
        <v>5813</v>
      </c>
      <c r="X1985" s="1" t="s">
        <v>5813</v>
      </c>
      <c r="AA1985" s="1" t="s">
        <v>326</v>
      </c>
      <c r="AB1985" s="1" t="e">
        <v>#N/A</v>
      </c>
    </row>
    <row r="1986" spans="1:28" x14ac:dyDescent="0.4">
      <c r="A1986" s="1">
        <v>301671287</v>
      </c>
      <c r="B1986" s="1" t="s">
        <v>441</v>
      </c>
      <c r="C1986" s="1" t="s">
        <v>5946</v>
      </c>
      <c r="D1986" s="1">
        <v>795</v>
      </c>
      <c r="E1986" s="1" t="s">
        <v>5832</v>
      </c>
      <c r="F1986" s="1">
        <v>9</v>
      </c>
      <c r="G1986" s="1" t="s">
        <v>589</v>
      </c>
      <c r="H1986" s="1" t="s">
        <v>8140</v>
      </c>
      <c r="I1986" s="1">
        <v>201</v>
      </c>
      <c r="J1986" s="1" t="s">
        <v>589</v>
      </c>
      <c r="K1986" s="5">
        <v>201</v>
      </c>
      <c r="L1986" s="5">
        <v>6.028600845312487E-3</v>
      </c>
      <c r="M1986" s="12">
        <v>0.79364097765241703</v>
      </c>
      <c r="N1986" s="12">
        <v>0.13272094687146688</v>
      </c>
      <c r="O1986" s="1" t="s">
        <v>21</v>
      </c>
      <c r="P1986" s="1">
        <v>9.4487344350000002E-2</v>
      </c>
      <c r="Q1986" s="1" t="s">
        <v>5393</v>
      </c>
      <c r="S1986" s="1" t="e">
        <v>#N/A</v>
      </c>
      <c r="T1986" s="1" t="s">
        <v>5394</v>
      </c>
      <c r="U1986" s="1" t="str">
        <f t="shared" si="68"/>
        <v>Y</v>
      </c>
      <c r="V1986" s="1" t="str">
        <f t="shared" si="69"/>
        <v>Y</v>
      </c>
      <c r="X1986" s="1" t="s">
        <v>5812</v>
      </c>
      <c r="Y1986" s="1" t="s">
        <v>6276</v>
      </c>
      <c r="AB1986" s="1" t="e">
        <v>#N/A</v>
      </c>
    </row>
    <row r="1987" spans="1:28" x14ac:dyDescent="0.4">
      <c r="A1987" s="1">
        <v>527576192</v>
      </c>
      <c r="B1987" s="1" t="s">
        <v>578</v>
      </c>
      <c r="C1987" s="1">
        <v>35</v>
      </c>
      <c r="D1987" s="1">
        <v>385</v>
      </c>
      <c r="E1987" s="1" t="s">
        <v>5827</v>
      </c>
      <c r="F1987" s="1">
        <v>1</v>
      </c>
      <c r="G1987" s="1" t="s">
        <v>172</v>
      </c>
      <c r="H1987" s="1" t="s">
        <v>7377</v>
      </c>
      <c r="I1987" s="1">
        <v>21</v>
      </c>
      <c r="J1987" s="1" t="s">
        <v>172</v>
      </c>
      <c r="K1987" s="5">
        <v>21</v>
      </c>
      <c r="L1987" s="5">
        <v>2.836380080947443E-2</v>
      </c>
      <c r="M1987" s="12">
        <v>0.87868214740557926</v>
      </c>
      <c r="N1987" s="12">
        <v>6.5031739764672206E-2</v>
      </c>
      <c r="O1987" s="1" t="s">
        <v>21</v>
      </c>
      <c r="P1987" s="1">
        <v>0.27840580144999999</v>
      </c>
      <c r="Q1987" s="1" t="s">
        <v>4376</v>
      </c>
      <c r="S1987" s="1" t="e">
        <v>#N/A</v>
      </c>
      <c r="T1987" s="1" t="s">
        <v>4377</v>
      </c>
      <c r="U1987" s="1" t="str">
        <f t="shared" si="68"/>
        <v>Y</v>
      </c>
      <c r="V1987" s="1" t="str">
        <f t="shared" si="69"/>
        <v>Y</v>
      </c>
      <c r="W1987" s="1" t="s">
        <v>5813</v>
      </c>
      <c r="X1987" s="1" t="s">
        <v>5813</v>
      </c>
      <c r="AA1987" s="1" t="s">
        <v>326</v>
      </c>
      <c r="AB1987" s="1" t="e">
        <v>#N/A</v>
      </c>
    </row>
    <row r="1988" spans="1:28" x14ac:dyDescent="0.4">
      <c r="A1988" s="1">
        <v>264076081</v>
      </c>
      <c r="B1988" s="1" t="s">
        <v>520</v>
      </c>
      <c r="C1988" s="1" t="s">
        <v>5946</v>
      </c>
      <c r="D1988" s="1">
        <v>215</v>
      </c>
      <c r="E1988" s="1" t="s">
        <v>5832</v>
      </c>
      <c r="F1988" s="1">
        <v>9</v>
      </c>
      <c r="G1988" s="1" t="s">
        <v>533</v>
      </c>
      <c r="H1988" s="1" t="s">
        <v>8161</v>
      </c>
      <c r="I1988" s="1">
        <v>202</v>
      </c>
      <c r="J1988" s="1" t="s">
        <v>533</v>
      </c>
      <c r="K1988" s="5">
        <v>202</v>
      </c>
      <c r="L1988" s="5">
        <v>0.16329137553803907</v>
      </c>
      <c r="M1988" s="12">
        <v>0.41332821759638722</v>
      </c>
      <c r="N1988" s="12">
        <v>0.21017867163477347</v>
      </c>
      <c r="O1988" s="1" t="s">
        <v>9</v>
      </c>
      <c r="P1988" s="1">
        <v>1.7022623716</v>
      </c>
      <c r="Q1988" s="1" t="s">
        <v>2261</v>
      </c>
      <c r="S1988" s="1" t="e">
        <v>#N/A</v>
      </c>
      <c r="T1988" s="1" t="s">
        <v>2262</v>
      </c>
      <c r="U1988" s="1" t="str">
        <f t="shared" si="68"/>
        <v>N</v>
      </c>
      <c r="V1988" s="1" t="str">
        <f t="shared" si="69"/>
        <v>N</v>
      </c>
      <c r="X1988" s="1" t="s">
        <v>5812</v>
      </c>
      <c r="AB1988" s="1" t="e">
        <v>#N/A</v>
      </c>
    </row>
    <row r="1989" spans="1:28" x14ac:dyDescent="0.4">
      <c r="A1989" s="1">
        <v>171019710</v>
      </c>
      <c r="B1989" s="1" t="s">
        <v>520</v>
      </c>
      <c r="C1989" s="1" t="s">
        <v>5946</v>
      </c>
      <c r="D1989" s="1">
        <v>100</v>
      </c>
      <c r="E1989" s="1" t="s">
        <v>5832</v>
      </c>
      <c r="F1989" s="1">
        <v>9</v>
      </c>
      <c r="G1989" s="1" t="s">
        <v>177</v>
      </c>
      <c r="H1989" s="1" t="s">
        <v>8183</v>
      </c>
      <c r="I1989" s="1">
        <v>223</v>
      </c>
      <c r="J1989" s="1" t="s">
        <v>177</v>
      </c>
      <c r="K1989" s="5">
        <v>223</v>
      </c>
      <c r="L1989" s="5">
        <v>0.30256551310416052</v>
      </c>
      <c r="M1989" s="12">
        <v>0.18869569771603564</v>
      </c>
      <c r="N1989" s="12">
        <v>0.13595914543584589</v>
      </c>
      <c r="O1989" s="1" t="s">
        <v>9</v>
      </c>
      <c r="P1989" s="1">
        <v>2.594375168</v>
      </c>
      <c r="Q1989" s="1" t="s">
        <v>1710</v>
      </c>
      <c r="S1989" s="1" t="e">
        <v>#N/A</v>
      </c>
      <c r="T1989" s="1" t="s">
        <v>1711</v>
      </c>
      <c r="U1989" s="1" t="str">
        <f t="shared" si="68"/>
        <v>N</v>
      </c>
      <c r="V1989" s="1" t="str">
        <f t="shared" si="69"/>
        <v>N</v>
      </c>
      <c r="X1989" s="1" t="s">
        <v>5812</v>
      </c>
      <c r="AB1989" s="1" t="e">
        <v>#N/A</v>
      </c>
    </row>
    <row r="1990" spans="1:28" x14ac:dyDescent="0.4">
      <c r="A1990" s="1">
        <v>584511119</v>
      </c>
      <c r="B1990" s="1" t="s">
        <v>578</v>
      </c>
      <c r="C1990" s="1">
        <v>35</v>
      </c>
      <c r="D1990" s="1">
        <v>385</v>
      </c>
      <c r="E1990" s="1" t="s">
        <v>5827</v>
      </c>
      <c r="F1990" s="1">
        <v>1</v>
      </c>
      <c r="G1990" s="1" t="s">
        <v>172</v>
      </c>
      <c r="H1990" s="1" t="s">
        <v>7381</v>
      </c>
      <c r="I1990" s="1">
        <v>21</v>
      </c>
      <c r="J1990" s="1" t="s">
        <v>172</v>
      </c>
      <c r="K1990" s="5">
        <v>21</v>
      </c>
      <c r="L1990" s="5">
        <v>7.5254819736053427E-3</v>
      </c>
      <c r="M1990" s="12">
        <v>0.79025980884230762</v>
      </c>
      <c r="N1990" s="12">
        <v>0.12694921178917085</v>
      </c>
      <c r="O1990" s="1" t="s">
        <v>9</v>
      </c>
      <c r="P1990" s="1">
        <v>0.12888980947500001</v>
      </c>
      <c r="Q1990" s="1" t="s">
        <v>5160</v>
      </c>
      <c r="S1990" s="1" t="e">
        <v>#N/A</v>
      </c>
      <c r="T1990" s="1" t="s">
        <v>5161</v>
      </c>
      <c r="U1990" s="1" t="str">
        <f t="shared" si="68"/>
        <v>Y</v>
      </c>
      <c r="V1990" s="1" t="str">
        <f t="shared" si="69"/>
        <v>Y</v>
      </c>
      <c r="W1990" s="1" t="s">
        <v>5813</v>
      </c>
      <c r="X1990" s="1" t="s">
        <v>5813</v>
      </c>
      <c r="AA1990" s="1" t="s">
        <v>326</v>
      </c>
      <c r="AB1990" s="1" t="e">
        <v>#N/A</v>
      </c>
    </row>
    <row r="1991" spans="1:28" x14ac:dyDescent="0.4">
      <c r="A1991" s="1">
        <v>536298009</v>
      </c>
      <c r="B1991" s="1" t="s">
        <v>578</v>
      </c>
      <c r="C1991" s="1">
        <v>35</v>
      </c>
      <c r="D1991" s="1">
        <v>385</v>
      </c>
      <c r="E1991" s="1" t="s">
        <v>5827</v>
      </c>
      <c r="F1991" s="1">
        <v>1</v>
      </c>
      <c r="G1991" s="1" t="s">
        <v>172</v>
      </c>
      <c r="H1991" s="1" t="s">
        <v>7102</v>
      </c>
      <c r="I1991" s="1">
        <v>21</v>
      </c>
      <c r="J1991" s="1" t="s">
        <v>172</v>
      </c>
      <c r="K1991" s="5">
        <v>21</v>
      </c>
      <c r="L1991" s="5">
        <v>1.7242708954264808E-2</v>
      </c>
      <c r="M1991" s="12">
        <v>0.76645602781096134</v>
      </c>
      <c r="N1991" s="12">
        <v>0.22119813713269876</v>
      </c>
      <c r="O1991" s="1" t="s">
        <v>9</v>
      </c>
      <c r="P1991" s="1">
        <v>0.20417673289999999</v>
      </c>
      <c r="Q1991" s="1" t="s">
        <v>4722</v>
      </c>
      <c r="S1991" s="1" t="e">
        <v>#N/A</v>
      </c>
      <c r="T1991" s="1" t="s">
        <v>4723</v>
      </c>
      <c r="U1991" s="1" t="str">
        <f t="shared" si="68"/>
        <v>N</v>
      </c>
      <c r="V1991" s="1" t="str">
        <f t="shared" si="69"/>
        <v>N</v>
      </c>
      <c r="W1991" s="1" t="s">
        <v>5813</v>
      </c>
      <c r="X1991" s="1" t="s">
        <v>5813</v>
      </c>
      <c r="AA1991" s="1" t="s">
        <v>326</v>
      </c>
      <c r="AB1991" s="1" t="e">
        <v>#N/A</v>
      </c>
    </row>
    <row r="1992" spans="1:28" x14ac:dyDescent="0.4">
      <c r="A1992" s="1">
        <v>520019334</v>
      </c>
      <c r="B1992" s="1" t="s">
        <v>578</v>
      </c>
      <c r="C1992" s="1">
        <v>35</v>
      </c>
      <c r="D1992" s="1">
        <v>385</v>
      </c>
      <c r="E1992" s="1" t="s">
        <v>5827</v>
      </c>
      <c r="F1992" s="1">
        <v>1</v>
      </c>
      <c r="G1992" s="1" t="s">
        <v>172</v>
      </c>
      <c r="H1992" s="1" t="s">
        <v>296</v>
      </c>
      <c r="I1992" s="1">
        <v>21</v>
      </c>
      <c r="J1992" s="1" t="s">
        <v>172</v>
      </c>
      <c r="K1992" s="5">
        <v>21</v>
      </c>
      <c r="L1992" s="5">
        <v>1.9250635531640605E-2</v>
      </c>
      <c r="M1992" s="12">
        <v>0.51450665665047457</v>
      </c>
      <c r="N1992" s="12">
        <v>0.43607687197516848</v>
      </c>
      <c r="O1992" s="1" t="s">
        <v>21</v>
      </c>
      <c r="P1992" s="1">
        <v>0.112035963025</v>
      </c>
      <c r="Q1992" s="1" t="s">
        <v>5295</v>
      </c>
      <c r="S1992" s="1" t="e">
        <v>#N/A</v>
      </c>
      <c r="T1992" s="1" t="s">
        <v>5296</v>
      </c>
      <c r="U1992" s="1" t="str">
        <f t="shared" si="68"/>
        <v>N</v>
      </c>
      <c r="V1992" s="1" t="str">
        <f t="shared" si="69"/>
        <v>N</v>
      </c>
      <c r="W1992" s="1" t="s">
        <v>5813</v>
      </c>
      <c r="X1992" s="1" t="s">
        <v>5813</v>
      </c>
      <c r="AA1992" s="1" t="s">
        <v>326</v>
      </c>
      <c r="AB1992" s="1" t="e">
        <v>#N/A</v>
      </c>
    </row>
    <row r="1993" spans="1:28" x14ac:dyDescent="0.4">
      <c r="A1993" s="1">
        <v>478256439</v>
      </c>
      <c r="B1993" s="1" t="s">
        <v>578</v>
      </c>
      <c r="C1993" s="1">
        <v>35</v>
      </c>
      <c r="D1993" s="1">
        <v>385</v>
      </c>
      <c r="E1993" s="1" t="s">
        <v>5827</v>
      </c>
      <c r="F1993" s="1">
        <v>1</v>
      </c>
      <c r="G1993" s="1" t="s">
        <v>172</v>
      </c>
      <c r="H1993" s="1">
        <v>0</v>
      </c>
      <c r="I1993" s="1">
        <v>21</v>
      </c>
      <c r="J1993" s="1" t="s">
        <v>172</v>
      </c>
      <c r="K1993" s="5">
        <v>21</v>
      </c>
      <c r="L1993" s="5">
        <v>2.6422472337850601E-2</v>
      </c>
      <c r="M1993" s="12">
        <v>1</v>
      </c>
      <c r="N1993" s="12">
        <v>0</v>
      </c>
      <c r="O1993" s="1" t="s">
        <v>21</v>
      </c>
      <c r="P1993" s="1">
        <v>0.44439232880000001</v>
      </c>
      <c r="Q1993" s="1" t="s">
        <v>3890</v>
      </c>
      <c r="S1993" s="1" t="s">
        <v>5813</v>
      </c>
      <c r="T1993" s="1" t="s">
        <v>3891</v>
      </c>
      <c r="U1993" s="1" t="str">
        <f t="shared" si="68"/>
        <v>Y</v>
      </c>
      <c r="V1993" s="1" t="str">
        <f t="shared" si="69"/>
        <v>Y</v>
      </c>
      <c r="W1993" s="1" t="s">
        <v>5813</v>
      </c>
      <c r="X1993" s="1" t="s">
        <v>5813</v>
      </c>
      <c r="AA1993" s="1" t="s">
        <v>326</v>
      </c>
      <c r="AB1993" s="1" t="e">
        <v>#N/A</v>
      </c>
    </row>
    <row r="1994" spans="1:28" x14ac:dyDescent="0.4">
      <c r="A1994" s="1">
        <v>646527844</v>
      </c>
      <c r="B1994" s="1" t="s">
        <v>578</v>
      </c>
      <c r="C1994" s="1">
        <v>36</v>
      </c>
      <c r="D1994" s="1">
        <v>385</v>
      </c>
      <c r="E1994" s="1" t="s">
        <v>5827</v>
      </c>
      <c r="F1994" s="1">
        <v>1</v>
      </c>
      <c r="G1994" s="1" t="s">
        <v>172</v>
      </c>
      <c r="H1994" s="1" t="s">
        <v>7103</v>
      </c>
      <c r="I1994" s="1">
        <v>21</v>
      </c>
      <c r="J1994" s="1" t="s">
        <v>172</v>
      </c>
      <c r="K1994" s="5">
        <v>21</v>
      </c>
      <c r="L1994" s="5">
        <v>2.9168037312894371E-2</v>
      </c>
      <c r="M1994" s="12">
        <v>0.42247022944709112</v>
      </c>
      <c r="N1994" s="12">
        <v>0.25649483875121587</v>
      </c>
      <c r="O1994" s="1" t="s">
        <v>21</v>
      </c>
      <c r="P1994" s="1">
        <v>0.26192342767499999</v>
      </c>
      <c r="Q1994" s="1" t="s">
        <v>4451</v>
      </c>
      <c r="S1994" s="1" t="e">
        <v>#N/A</v>
      </c>
      <c r="T1994" s="1" t="s">
        <v>4452</v>
      </c>
      <c r="U1994" s="1" t="str">
        <f t="shared" si="68"/>
        <v>N</v>
      </c>
      <c r="V1994" s="1" t="str">
        <f t="shared" si="69"/>
        <v>N</v>
      </c>
      <c r="W1994" s="1" t="s">
        <v>5812</v>
      </c>
      <c r="X1994" s="1" t="s">
        <v>5813</v>
      </c>
      <c r="Y1994" s="1" t="s">
        <v>6170</v>
      </c>
      <c r="AA1994" s="1" t="s">
        <v>326</v>
      </c>
      <c r="AB1994" s="1" t="e">
        <v>#N/A</v>
      </c>
    </row>
    <row r="1995" spans="1:28" x14ac:dyDescent="0.4">
      <c r="A1995" s="1">
        <v>496152279</v>
      </c>
      <c r="B1995" s="1" t="s">
        <v>578</v>
      </c>
      <c r="C1995" s="1">
        <v>36</v>
      </c>
      <c r="D1995" s="1">
        <v>385</v>
      </c>
      <c r="E1995" s="1" t="s">
        <v>5827</v>
      </c>
      <c r="F1995" s="1">
        <v>1</v>
      </c>
      <c r="G1995" s="1" t="s">
        <v>172</v>
      </c>
      <c r="H1995" s="1" t="s">
        <v>296</v>
      </c>
      <c r="I1995" s="1">
        <v>21</v>
      </c>
      <c r="J1995" s="1" t="s">
        <v>172</v>
      </c>
      <c r="K1995" s="5">
        <v>21</v>
      </c>
      <c r="L1995" s="5">
        <v>4.7845510655459356E-3</v>
      </c>
      <c r="M1995" s="12">
        <v>0.98525610813480013</v>
      </c>
      <c r="N1995" s="12">
        <v>1.4743891865199747E-2</v>
      </c>
      <c r="O1995" s="1" t="s">
        <v>9</v>
      </c>
      <c r="P1995" s="1">
        <v>8.8442408512500001E-2</v>
      </c>
      <c r="Q1995" s="1" t="s">
        <v>5433</v>
      </c>
      <c r="S1995" s="1" t="e">
        <v>#N/A</v>
      </c>
      <c r="T1995" s="1" t="s">
        <v>5434</v>
      </c>
      <c r="U1995" s="1" t="str">
        <f t="shared" si="68"/>
        <v>Y</v>
      </c>
      <c r="V1995" s="1" t="str">
        <f t="shared" si="69"/>
        <v>Y</v>
      </c>
      <c r="W1995" s="1" t="s">
        <v>5813</v>
      </c>
      <c r="X1995" s="1" t="s">
        <v>5813</v>
      </c>
      <c r="AA1995" s="1" t="s">
        <v>326</v>
      </c>
      <c r="AB1995" s="1" t="e">
        <v>#N/A</v>
      </c>
    </row>
    <row r="1996" spans="1:28" x14ac:dyDescent="0.4">
      <c r="A1996" s="1">
        <v>129564675</v>
      </c>
      <c r="B1996" s="1" t="s">
        <v>43</v>
      </c>
      <c r="C1996" s="1" t="s">
        <v>5946</v>
      </c>
      <c r="D1996" s="1">
        <v>872</v>
      </c>
      <c r="E1996" s="1" t="s">
        <v>5832</v>
      </c>
      <c r="F1996" s="1">
        <v>9</v>
      </c>
      <c r="G1996" s="1" t="s">
        <v>44</v>
      </c>
      <c r="H1996" s="1" t="s">
        <v>589</v>
      </c>
      <c r="I1996" s="1">
        <v>226</v>
      </c>
      <c r="J1996" s="1" t="s">
        <v>44</v>
      </c>
      <c r="K1996" s="5">
        <v>226</v>
      </c>
      <c r="L1996" s="5">
        <v>1.8687011806640596E-3</v>
      </c>
      <c r="M1996" s="12">
        <v>0.45214579181661735</v>
      </c>
      <c r="N1996" s="12">
        <v>0.42744832722059278</v>
      </c>
      <c r="O1996" s="1" t="s">
        <v>9</v>
      </c>
      <c r="P1996" s="1">
        <v>5.6769981449999903E-2</v>
      </c>
      <c r="Q1996" s="1" t="s">
        <v>5627</v>
      </c>
      <c r="S1996" s="1" t="e">
        <v>#N/A</v>
      </c>
      <c r="T1996" s="1" t="s">
        <v>5628</v>
      </c>
      <c r="U1996" s="1" t="str">
        <f t="shared" si="68"/>
        <v>N</v>
      </c>
      <c r="V1996" s="1" t="str">
        <f t="shared" si="69"/>
        <v>N</v>
      </c>
      <c r="X1996" s="1" t="s">
        <v>5812</v>
      </c>
      <c r="Y1996" s="1" t="s">
        <v>6292</v>
      </c>
      <c r="Z1996" s="1" t="s">
        <v>5812</v>
      </c>
      <c r="AB1996" s="1" t="e">
        <v>#N/A</v>
      </c>
    </row>
    <row r="1997" spans="1:28" x14ac:dyDescent="0.4">
      <c r="A1997" s="1">
        <v>508889322</v>
      </c>
      <c r="B1997" s="1" t="s">
        <v>578</v>
      </c>
      <c r="C1997" s="1">
        <v>36</v>
      </c>
      <c r="D1997" s="1">
        <v>385</v>
      </c>
      <c r="E1997" s="1" t="s">
        <v>5827</v>
      </c>
      <c r="F1997" s="1">
        <v>1</v>
      </c>
      <c r="G1997" s="1" t="s">
        <v>172</v>
      </c>
      <c r="H1997" s="1" t="s">
        <v>371</v>
      </c>
      <c r="I1997" s="1">
        <v>21</v>
      </c>
      <c r="J1997" s="1" t="s">
        <v>172</v>
      </c>
      <c r="K1997" s="5">
        <v>21</v>
      </c>
      <c r="L1997" s="5">
        <v>9.7904321925292859E-3</v>
      </c>
      <c r="M1997" s="12">
        <v>0.98511182089147697</v>
      </c>
      <c r="N1997" s="12">
        <v>1.4888179108523048E-2</v>
      </c>
      <c r="O1997" s="1" t="s">
        <v>21</v>
      </c>
      <c r="P1997" s="1">
        <v>0.16392610491250001</v>
      </c>
      <c r="Q1997" s="1" t="s">
        <v>4935</v>
      </c>
      <c r="S1997" s="1" t="s">
        <v>5813</v>
      </c>
      <c r="T1997" s="1" t="s">
        <v>4936</v>
      </c>
      <c r="U1997" s="1" t="str">
        <f t="shared" si="68"/>
        <v>Y</v>
      </c>
      <c r="V1997" s="1" t="str">
        <f t="shared" si="69"/>
        <v>Y</v>
      </c>
      <c r="W1997" s="1" t="s">
        <v>5813</v>
      </c>
      <c r="X1997" s="1" t="s">
        <v>5813</v>
      </c>
      <c r="AA1997" s="1" t="s">
        <v>326</v>
      </c>
      <c r="AB1997" s="1" t="e">
        <v>#N/A</v>
      </c>
    </row>
    <row r="1998" spans="1:28" x14ac:dyDescent="0.4">
      <c r="A1998" s="1">
        <v>114248377</v>
      </c>
      <c r="B1998" s="1" t="s">
        <v>93</v>
      </c>
      <c r="C1998" s="1" t="s">
        <v>5946</v>
      </c>
      <c r="D1998" s="1">
        <v>872</v>
      </c>
      <c r="E1998" s="1" t="s">
        <v>5832</v>
      </c>
      <c r="F1998" s="1">
        <v>9</v>
      </c>
      <c r="G1998" s="1" t="s">
        <v>44</v>
      </c>
      <c r="H1998" s="1" t="s">
        <v>589</v>
      </c>
      <c r="I1998" s="1">
        <v>226</v>
      </c>
      <c r="J1998" s="1" t="s">
        <v>44</v>
      </c>
      <c r="K1998" s="5">
        <v>226</v>
      </c>
      <c r="L1998" s="5">
        <v>3.5276749754394321E-3</v>
      </c>
      <c r="M1998" s="12">
        <v>0.47267648904283782</v>
      </c>
      <c r="N1998" s="12">
        <v>0.38983943041795738</v>
      </c>
      <c r="O1998" s="1" t="s">
        <v>21</v>
      </c>
      <c r="P1998" s="1">
        <v>0.1251993512</v>
      </c>
      <c r="Q1998" s="1" t="s">
        <v>5206</v>
      </c>
      <c r="S1998" s="1" t="e">
        <v>#N/A</v>
      </c>
      <c r="T1998" s="1" t="s">
        <v>5207</v>
      </c>
      <c r="U1998" s="1" t="str">
        <f t="shared" si="68"/>
        <v>N</v>
      </c>
      <c r="V1998" s="1" t="str">
        <f t="shared" si="69"/>
        <v>N</v>
      </c>
      <c r="X1998" s="1" t="s">
        <v>5812</v>
      </c>
      <c r="Y1998" s="1" t="s">
        <v>6292</v>
      </c>
      <c r="Z1998" s="1" t="s">
        <v>5812</v>
      </c>
      <c r="AB1998" s="1" t="e">
        <v>#N/A</v>
      </c>
    </row>
    <row r="1999" spans="1:28" x14ac:dyDescent="0.4">
      <c r="A1999" s="1">
        <v>579628905</v>
      </c>
      <c r="B1999" s="1" t="s">
        <v>578</v>
      </c>
      <c r="C1999" s="1">
        <v>36</v>
      </c>
      <c r="D1999" s="1">
        <v>385</v>
      </c>
      <c r="E1999" s="1" t="s">
        <v>5827</v>
      </c>
      <c r="F1999" s="1">
        <v>1</v>
      </c>
      <c r="G1999" s="1" t="s">
        <v>172</v>
      </c>
      <c r="H1999" s="1" t="s">
        <v>484</v>
      </c>
      <c r="I1999" s="1">
        <v>21</v>
      </c>
      <c r="J1999" s="1" t="s">
        <v>172</v>
      </c>
      <c r="K1999" s="5">
        <v>21</v>
      </c>
      <c r="L1999" s="5">
        <v>3.6584318697381918E-3</v>
      </c>
      <c r="M1999" s="12">
        <v>0.92841450442841955</v>
      </c>
      <c r="N1999" s="12">
        <v>7.1585495571580421E-2</v>
      </c>
      <c r="O1999" s="1" t="s">
        <v>21</v>
      </c>
      <c r="P1999" s="1">
        <v>0.1702969452625</v>
      </c>
      <c r="Q1999" s="1" t="s">
        <v>4907</v>
      </c>
      <c r="S1999" s="1" t="e">
        <v>#N/A</v>
      </c>
      <c r="T1999" s="1" t="s">
        <v>4908</v>
      </c>
      <c r="U1999" s="1" t="str">
        <f t="shared" si="68"/>
        <v>Y</v>
      </c>
      <c r="V1999" s="1" t="str">
        <f t="shared" si="69"/>
        <v>Y</v>
      </c>
      <c r="W1999" s="1" t="s">
        <v>5813</v>
      </c>
      <c r="X1999" s="1" t="s">
        <v>5813</v>
      </c>
      <c r="AA1999" s="1" t="s">
        <v>326</v>
      </c>
      <c r="AB1999" s="1" t="e">
        <v>#N/A</v>
      </c>
    </row>
    <row r="2000" spans="1:28" x14ac:dyDescent="0.4">
      <c r="A2000" s="1">
        <v>479203646</v>
      </c>
      <c r="B2000" s="1" t="s">
        <v>578</v>
      </c>
      <c r="C2000" s="1">
        <v>36</v>
      </c>
      <c r="D2000" s="1">
        <v>385</v>
      </c>
      <c r="E2000" s="1" t="s">
        <v>5827</v>
      </c>
      <c r="F2000" s="1">
        <v>1</v>
      </c>
      <c r="G2000" s="1" t="s">
        <v>172</v>
      </c>
      <c r="H2000" s="1" t="s">
        <v>296</v>
      </c>
      <c r="I2000" s="1">
        <v>21</v>
      </c>
      <c r="J2000" s="1" t="s">
        <v>172</v>
      </c>
      <c r="K2000" s="5">
        <v>21</v>
      </c>
      <c r="L2000" s="5">
        <v>4.3676834065057846E-3</v>
      </c>
      <c r="M2000" s="12">
        <v>0.86985417456696756</v>
      </c>
      <c r="N2000" s="12">
        <v>0.1301458254330326</v>
      </c>
      <c r="O2000" s="1" t="s">
        <v>21</v>
      </c>
      <c r="P2000" s="1">
        <v>2.9717449868749999E-2</v>
      </c>
      <c r="Q2000" s="1" t="s">
        <v>5759</v>
      </c>
      <c r="S2000" s="1" t="e">
        <v>#N/A</v>
      </c>
      <c r="T2000" s="1" t="s">
        <v>5760</v>
      </c>
      <c r="U2000" s="1" t="str">
        <f t="shared" si="68"/>
        <v>Y</v>
      </c>
      <c r="V2000" s="1" t="str">
        <f t="shared" si="69"/>
        <v>Y</v>
      </c>
      <c r="W2000" s="1" t="s">
        <v>5813</v>
      </c>
      <c r="X2000" s="1" t="s">
        <v>5813</v>
      </c>
      <c r="AA2000" s="1" t="s">
        <v>326</v>
      </c>
      <c r="AB2000" s="1" t="e">
        <v>#N/A</v>
      </c>
    </row>
    <row r="2001" spans="1:28" x14ac:dyDescent="0.4">
      <c r="A2001" s="1">
        <v>305446876</v>
      </c>
      <c r="B2001" s="1" t="s">
        <v>1437</v>
      </c>
      <c r="C2001" s="1" t="s">
        <v>5946</v>
      </c>
      <c r="D2001" s="1">
        <v>294</v>
      </c>
      <c r="E2001" s="1" t="s">
        <v>5832</v>
      </c>
      <c r="F2001" s="1">
        <v>9</v>
      </c>
      <c r="G2001" s="1" t="s">
        <v>505</v>
      </c>
      <c r="H2001" s="1" t="s">
        <v>8128</v>
      </c>
      <c r="I2001" s="1">
        <v>200</v>
      </c>
      <c r="J2001" s="1" t="s">
        <v>505</v>
      </c>
      <c r="K2001" s="5">
        <v>200</v>
      </c>
      <c r="L2001" s="5">
        <v>7.4986674647363083E-2</v>
      </c>
      <c r="M2001" s="12">
        <v>0.520418093811581</v>
      </c>
      <c r="N2001" s="12">
        <v>0.38887676810740712</v>
      </c>
      <c r="O2001" s="1" t="s">
        <v>21</v>
      </c>
      <c r="P2001" s="1">
        <v>0.90118320599999902</v>
      </c>
      <c r="Q2001" s="1" t="s">
        <v>3064</v>
      </c>
      <c r="S2001" s="1" t="e">
        <v>#N/A</v>
      </c>
      <c r="T2001" s="1" t="s">
        <v>3065</v>
      </c>
      <c r="U2001" s="1" t="str">
        <f t="shared" ref="U2001:U2015" si="70">IF($M2001&gt;0.5,IF($N2001&lt;0.2, "Y", "N"),"N")</f>
        <v>N</v>
      </c>
      <c r="V2001" s="1" t="str">
        <f t="shared" ref="V2001:V2015" si="71">IF($M2001&gt;0.7,IF($N2001&lt;0.17, "Y", "N"),"N")</f>
        <v>N</v>
      </c>
      <c r="X2001" s="1" t="s">
        <v>5812</v>
      </c>
      <c r="AB2001" s="1" t="e">
        <v>#N/A</v>
      </c>
    </row>
    <row r="2002" spans="1:28" x14ac:dyDescent="0.4">
      <c r="A2002" s="1">
        <v>519488493</v>
      </c>
      <c r="B2002" s="1" t="s">
        <v>578</v>
      </c>
      <c r="C2002" s="1">
        <v>36</v>
      </c>
      <c r="D2002" s="1">
        <v>385</v>
      </c>
      <c r="E2002" s="1" t="s">
        <v>5827</v>
      </c>
      <c r="F2002" s="1">
        <v>1</v>
      </c>
      <c r="G2002" s="1" t="s">
        <v>172</v>
      </c>
      <c r="H2002" s="1" t="s">
        <v>7382</v>
      </c>
      <c r="I2002" s="1">
        <v>21</v>
      </c>
      <c r="J2002" s="1" t="s">
        <v>172</v>
      </c>
      <c r="K2002" s="5">
        <v>21</v>
      </c>
      <c r="L2002" s="5">
        <v>2.3370509840576117E-3</v>
      </c>
      <c r="M2002" s="12">
        <v>0.82904791304623815</v>
      </c>
      <c r="N2002" s="12">
        <v>0.15259579519362368</v>
      </c>
      <c r="O2002" s="1" t="s">
        <v>9</v>
      </c>
      <c r="P2002" s="1">
        <v>0.63646252879999998</v>
      </c>
      <c r="Q2002" s="1" t="s">
        <v>3464</v>
      </c>
      <c r="S2002" s="1" t="e">
        <v>#N/A</v>
      </c>
      <c r="T2002" s="1" t="s">
        <v>3465</v>
      </c>
      <c r="U2002" s="1" t="str">
        <f t="shared" si="70"/>
        <v>Y</v>
      </c>
      <c r="V2002" s="1" t="str">
        <f t="shared" si="71"/>
        <v>Y</v>
      </c>
      <c r="W2002" s="1" t="s">
        <v>5813</v>
      </c>
      <c r="X2002" s="1" t="s">
        <v>5813</v>
      </c>
      <c r="AA2002" s="1" t="s">
        <v>326</v>
      </c>
      <c r="AB2002" s="1" t="e">
        <v>#N/A</v>
      </c>
    </row>
    <row r="2003" spans="1:28" x14ac:dyDescent="0.4">
      <c r="A2003" s="1">
        <v>519486602</v>
      </c>
      <c r="B2003" s="1" t="s">
        <v>578</v>
      </c>
      <c r="C2003" s="1">
        <v>36</v>
      </c>
      <c r="D2003" s="1">
        <v>385</v>
      </c>
      <c r="E2003" s="1" t="s">
        <v>5827</v>
      </c>
      <c r="F2003" s="1">
        <v>1</v>
      </c>
      <c r="G2003" s="1" t="s">
        <v>172</v>
      </c>
      <c r="H2003" s="1" t="s">
        <v>7377</v>
      </c>
      <c r="I2003" s="1">
        <v>21</v>
      </c>
      <c r="J2003" s="1" t="s">
        <v>172</v>
      </c>
      <c r="K2003" s="5">
        <v>21</v>
      </c>
      <c r="L2003" s="5">
        <v>1.3654659092186437E-2</v>
      </c>
      <c r="M2003" s="12">
        <v>0.71510266352809793</v>
      </c>
      <c r="N2003" s="12">
        <v>0.17340685108014417</v>
      </c>
      <c r="O2003" s="1" t="s">
        <v>9</v>
      </c>
      <c r="P2003" s="1">
        <v>0.122501439987499</v>
      </c>
      <c r="Q2003" s="1" t="s">
        <v>5220</v>
      </c>
      <c r="S2003" s="1" t="s">
        <v>5813</v>
      </c>
      <c r="T2003" s="1" t="s">
        <v>5221</v>
      </c>
      <c r="U2003" s="1" t="str">
        <f t="shared" si="70"/>
        <v>Y</v>
      </c>
      <c r="V2003" s="1" t="str">
        <f t="shared" si="71"/>
        <v>N</v>
      </c>
      <c r="W2003" s="1" t="s">
        <v>5813</v>
      </c>
      <c r="X2003" s="1" t="s">
        <v>5813</v>
      </c>
      <c r="AA2003" s="1" t="s">
        <v>326</v>
      </c>
      <c r="AB2003" s="1" t="e">
        <v>#N/A</v>
      </c>
    </row>
    <row r="2004" spans="1:28" x14ac:dyDescent="0.4">
      <c r="A2004" s="1">
        <v>527575484</v>
      </c>
      <c r="B2004" s="1" t="s">
        <v>578</v>
      </c>
      <c r="C2004" s="1">
        <v>36</v>
      </c>
      <c r="D2004" s="1">
        <v>385</v>
      </c>
      <c r="E2004" s="1" t="s">
        <v>5827</v>
      </c>
      <c r="F2004" s="1">
        <v>1</v>
      </c>
      <c r="G2004" s="1" t="s">
        <v>172</v>
      </c>
      <c r="H2004" s="1" t="s">
        <v>296</v>
      </c>
      <c r="I2004" s="1">
        <v>21</v>
      </c>
      <c r="J2004" s="1" t="s">
        <v>172</v>
      </c>
      <c r="K2004" s="5">
        <v>21</v>
      </c>
      <c r="L2004" s="5">
        <v>1.1930422867309561E-3</v>
      </c>
      <c r="M2004" s="12">
        <v>0.66344076594468415</v>
      </c>
      <c r="N2004" s="12">
        <v>0.33655923405531579</v>
      </c>
      <c r="O2004" s="1" t="s">
        <v>9</v>
      </c>
      <c r="P2004" s="1">
        <v>5.799877405E-2</v>
      </c>
      <c r="Q2004" s="1" t="s">
        <v>5619</v>
      </c>
      <c r="S2004" s="1" t="s">
        <v>5813</v>
      </c>
      <c r="T2004" s="1" t="s">
        <v>5620</v>
      </c>
      <c r="U2004" s="1" t="str">
        <f t="shared" si="70"/>
        <v>N</v>
      </c>
      <c r="V2004" s="1" t="str">
        <f t="shared" si="71"/>
        <v>N</v>
      </c>
      <c r="W2004" s="1" t="s">
        <v>5813</v>
      </c>
      <c r="X2004" s="1" t="s">
        <v>5813</v>
      </c>
      <c r="AA2004" s="1" t="s">
        <v>326</v>
      </c>
      <c r="AB2004" s="1" t="e">
        <v>#N/A</v>
      </c>
    </row>
    <row r="2005" spans="1:28" x14ac:dyDescent="0.4">
      <c r="A2005" s="1">
        <v>182144176</v>
      </c>
      <c r="B2005" s="1" t="s">
        <v>939</v>
      </c>
      <c r="C2005" s="1" t="s">
        <v>5946</v>
      </c>
      <c r="D2005" s="1">
        <v>795</v>
      </c>
      <c r="E2005" s="1" t="s">
        <v>5832</v>
      </c>
      <c r="F2005" s="1">
        <v>9</v>
      </c>
      <c r="G2005" s="1" t="s">
        <v>589</v>
      </c>
      <c r="H2005" s="1" t="s">
        <v>8148</v>
      </c>
      <c r="I2005" s="1">
        <v>201</v>
      </c>
      <c r="J2005" s="1" t="s">
        <v>589</v>
      </c>
      <c r="K2005" s="5">
        <v>201</v>
      </c>
      <c r="L2005" s="5">
        <v>2.062229792004892E-2</v>
      </c>
      <c r="M2005" s="12">
        <v>0.25268631047822765</v>
      </c>
      <c r="N2005" s="12">
        <v>0.17156203269473458</v>
      </c>
      <c r="O2005" s="1" t="s">
        <v>21</v>
      </c>
      <c r="P2005" s="1">
        <v>0.24186100120000001</v>
      </c>
      <c r="Q2005" s="1" t="s">
        <v>4544</v>
      </c>
      <c r="S2005" s="1" t="e">
        <v>#N/A</v>
      </c>
      <c r="T2005" s="1" t="s">
        <v>4545</v>
      </c>
      <c r="U2005" s="1" t="str">
        <f t="shared" si="70"/>
        <v>N</v>
      </c>
      <c r="V2005" s="1" t="str">
        <f t="shared" si="71"/>
        <v>N</v>
      </c>
      <c r="X2005" s="1" t="s">
        <v>5812</v>
      </c>
      <c r="AB2005" s="1" t="e">
        <v>#N/A</v>
      </c>
    </row>
    <row r="2006" spans="1:28" x14ac:dyDescent="0.4">
      <c r="A2006" s="1">
        <v>180524412</v>
      </c>
      <c r="B2006" s="1" t="s">
        <v>790</v>
      </c>
      <c r="C2006" s="1" t="s">
        <v>5946</v>
      </c>
      <c r="D2006" s="1">
        <v>795</v>
      </c>
      <c r="E2006" s="1" t="s">
        <v>5832</v>
      </c>
      <c r="F2006" s="1">
        <v>9</v>
      </c>
      <c r="G2006" s="1" t="s">
        <v>589</v>
      </c>
      <c r="H2006" s="1" t="s">
        <v>8153</v>
      </c>
      <c r="I2006" s="1">
        <v>201</v>
      </c>
      <c r="J2006" s="1" t="s">
        <v>589</v>
      </c>
      <c r="K2006" s="5">
        <v>201</v>
      </c>
      <c r="L2006" s="5">
        <v>7.9908698761050945E-2</v>
      </c>
      <c r="M2006" s="12">
        <v>0.37701846128277106</v>
      </c>
      <c r="N2006" s="12">
        <v>0.33721225746118644</v>
      </c>
      <c r="O2006" s="1" t="s">
        <v>9</v>
      </c>
      <c r="P2006" s="1">
        <v>1.2018120632</v>
      </c>
      <c r="Q2006" s="1" t="s">
        <v>2713</v>
      </c>
      <c r="S2006" s="1" t="e">
        <v>#N/A</v>
      </c>
      <c r="T2006" s="1" t="s">
        <v>2714</v>
      </c>
      <c r="U2006" s="1" t="str">
        <f t="shared" si="70"/>
        <v>N</v>
      </c>
      <c r="V2006" s="1" t="str">
        <f t="shared" si="71"/>
        <v>N</v>
      </c>
      <c r="X2006" s="1" t="s">
        <v>5812</v>
      </c>
      <c r="AB2006" s="1" t="e">
        <v>#N/A</v>
      </c>
    </row>
    <row r="2007" spans="1:28" x14ac:dyDescent="0.4">
      <c r="A2007" s="1">
        <v>554023317</v>
      </c>
      <c r="B2007" s="1" t="s">
        <v>1336</v>
      </c>
      <c r="C2007" s="1" t="s">
        <v>5946</v>
      </c>
      <c r="D2007" s="1">
        <v>616</v>
      </c>
      <c r="E2007" s="1" t="s">
        <v>5832</v>
      </c>
      <c r="F2007" s="1">
        <v>9</v>
      </c>
      <c r="G2007" s="1" t="s">
        <v>1252</v>
      </c>
      <c r="H2007" s="1" t="s">
        <v>8172</v>
      </c>
      <c r="I2007" s="1">
        <v>208</v>
      </c>
      <c r="J2007" s="1" t="s">
        <v>1252</v>
      </c>
      <c r="K2007" s="5">
        <v>208</v>
      </c>
      <c r="L2007" s="5">
        <v>0.24476077184740186</v>
      </c>
      <c r="M2007" s="12">
        <v>0.37454139774144124</v>
      </c>
      <c r="N2007" s="12">
        <v>0.34232393427504754</v>
      </c>
      <c r="O2007" s="1" t="s">
        <v>21</v>
      </c>
      <c r="P2007" s="1">
        <v>2.6988836223999999</v>
      </c>
      <c r="Q2007" s="1" t="s">
        <v>1646</v>
      </c>
      <c r="S2007" s="1" t="e">
        <v>#N/A</v>
      </c>
      <c r="T2007" s="1" t="s">
        <v>1647</v>
      </c>
      <c r="U2007" s="1" t="str">
        <f t="shared" si="70"/>
        <v>N</v>
      </c>
      <c r="V2007" s="1" t="str">
        <f t="shared" si="71"/>
        <v>N</v>
      </c>
      <c r="X2007" s="1" t="s">
        <v>5812</v>
      </c>
      <c r="AB2007" s="1" t="e">
        <v>#N/A</v>
      </c>
    </row>
    <row r="2008" spans="1:28" x14ac:dyDescent="0.4">
      <c r="A2008" s="1">
        <v>577241399</v>
      </c>
      <c r="B2008" s="1" t="s">
        <v>578</v>
      </c>
      <c r="C2008" s="1">
        <v>36</v>
      </c>
      <c r="D2008" s="1">
        <v>385</v>
      </c>
      <c r="E2008" s="1" t="s">
        <v>5827</v>
      </c>
      <c r="F2008" s="1">
        <v>1</v>
      </c>
      <c r="G2008" s="1" t="s">
        <v>172</v>
      </c>
      <c r="H2008" s="1">
        <v>0</v>
      </c>
      <c r="I2008" s="1">
        <v>21</v>
      </c>
      <c r="J2008" s="1" t="s">
        <v>172</v>
      </c>
      <c r="K2008" s="5">
        <v>21</v>
      </c>
      <c r="L2008" s="5">
        <v>1.58177504718513E-3</v>
      </c>
      <c r="M2008" s="12">
        <v>1</v>
      </c>
      <c r="N2008" s="12">
        <v>0</v>
      </c>
      <c r="O2008" s="1" t="s">
        <v>9</v>
      </c>
      <c r="P2008" s="1">
        <v>5.13090533375E-2</v>
      </c>
      <c r="Q2008" s="1" t="s">
        <v>5653</v>
      </c>
      <c r="S2008" s="1" t="e">
        <v>#N/A</v>
      </c>
      <c r="T2008" s="1" t="s">
        <v>5654</v>
      </c>
      <c r="U2008" s="1" t="str">
        <f t="shared" si="70"/>
        <v>Y</v>
      </c>
      <c r="V2008" s="1" t="str">
        <f t="shared" si="71"/>
        <v>Y</v>
      </c>
      <c r="W2008" s="1" t="s">
        <v>5813</v>
      </c>
      <c r="X2008" s="1" t="s">
        <v>5813</v>
      </c>
      <c r="AA2008" s="1" t="s">
        <v>326</v>
      </c>
      <c r="AB2008" s="1" t="e">
        <v>#N/A</v>
      </c>
    </row>
    <row r="2009" spans="1:28" x14ac:dyDescent="0.4">
      <c r="A2009" s="1">
        <v>478257195</v>
      </c>
      <c r="B2009" s="1" t="s">
        <v>578</v>
      </c>
      <c r="C2009" s="1">
        <v>36</v>
      </c>
      <c r="D2009" s="1">
        <v>385</v>
      </c>
      <c r="E2009" s="1" t="s">
        <v>5827</v>
      </c>
      <c r="F2009" s="1">
        <v>1</v>
      </c>
      <c r="G2009" s="1" t="s">
        <v>172</v>
      </c>
      <c r="H2009" s="1">
        <v>0</v>
      </c>
      <c r="I2009" s="1">
        <v>21</v>
      </c>
      <c r="J2009" s="1" t="s">
        <v>172</v>
      </c>
      <c r="K2009" s="5">
        <v>21</v>
      </c>
      <c r="L2009" s="5">
        <v>5.9079391140777499E-3</v>
      </c>
      <c r="M2009" s="12">
        <v>1</v>
      </c>
      <c r="N2009" s="12">
        <v>0</v>
      </c>
      <c r="O2009" s="1" t="s">
        <v>9</v>
      </c>
      <c r="P2009" s="1">
        <v>0.15968058260000001</v>
      </c>
      <c r="Q2009" s="1" t="s">
        <v>4976</v>
      </c>
      <c r="S2009" s="1" t="e">
        <v>#N/A</v>
      </c>
      <c r="T2009" s="1" t="s">
        <v>4977</v>
      </c>
      <c r="U2009" s="1" t="str">
        <f t="shared" si="70"/>
        <v>Y</v>
      </c>
      <c r="V2009" s="1" t="str">
        <f t="shared" si="71"/>
        <v>Y</v>
      </c>
      <c r="W2009" s="1" t="s">
        <v>5813</v>
      </c>
      <c r="X2009" s="1" t="s">
        <v>5813</v>
      </c>
      <c r="AA2009" s="1" t="s">
        <v>326</v>
      </c>
      <c r="AB2009" s="1" t="e">
        <v>#N/A</v>
      </c>
    </row>
    <row r="2010" spans="1:28" x14ac:dyDescent="0.4">
      <c r="A2010" s="1">
        <v>266501422</v>
      </c>
      <c r="B2010" s="1" t="s">
        <v>406</v>
      </c>
      <c r="C2010" s="1" t="s">
        <v>5946</v>
      </c>
      <c r="D2010" s="1">
        <v>128</v>
      </c>
      <c r="E2010" s="1" t="s">
        <v>5832</v>
      </c>
      <c r="F2010" s="1">
        <v>9</v>
      </c>
      <c r="G2010" s="1" t="s">
        <v>209</v>
      </c>
      <c r="H2010" s="1" t="s">
        <v>8112</v>
      </c>
      <c r="I2010" s="1">
        <v>199</v>
      </c>
      <c r="J2010" s="1" t="s">
        <v>209</v>
      </c>
      <c r="K2010" s="5">
        <v>199</v>
      </c>
      <c r="L2010" s="5">
        <v>1.7648882475897101E-2</v>
      </c>
      <c r="M2010" s="12">
        <v>0.61853562484244551</v>
      </c>
      <c r="N2010" s="12">
        <v>0.2396330326878113</v>
      </c>
      <c r="O2010" s="1" t="s">
        <v>21</v>
      </c>
      <c r="P2010" s="1">
        <v>0.61254699099999999</v>
      </c>
      <c r="Q2010" s="1" t="s">
        <v>3523</v>
      </c>
      <c r="S2010" s="1" t="e">
        <v>#N/A</v>
      </c>
      <c r="T2010" s="1" t="s">
        <v>3524</v>
      </c>
      <c r="U2010" s="1" t="str">
        <f t="shared" si="70"/>
        <v>N</v>
      </c>
      <c r="V2010" s="1" t="str">
        <f t="shared" si="71"/>
        <v>N</v>
      </c>
      <c r="X2010" s="1" t="s">
        <v>5812</v>
      </c>
      <c r="AB2010" s="1" t="e">
        <v>#N/A</v>
      </c>
    </row>
    <row r="2011" spans="1:28" x14ac:dyDescent="0.4">
      <c r="A2011" s="1">
        <v>496252297</v>
      </c>
      <c r="B2011" s="1" t="s">
        <v>578</v>
      </c>
      <c r="C2011" s="1">
        <v>36</v>
      </c>
      <c r="D2011" s="1">
        <v>385</v>
      </c>
      <c r="E2011" s="1" t="s">
        <v>5827</v>
      </c>
      <c r="F2011" s="1">
        <v>1</v>
      </c>
      <c r="G2011" s="1" t="s">
        <v>172</v>
      </c>
      <c r="H2011" s="1">
        <v>0</v>
      </c>
      <c r="I2011" s="1">
        <v>21</v>
      </c>
      <c r="J2011" s="1" t="s">
        <v>172</v>
      </c>
      <c r="K2011" s="5">
        <v>21</v>
      </c>
      <c r="L2011" s="5">
        <v>1.0524312717187401E-2</v>
      </c>
      <c r="M2011" s="12">
        <v>1</v>
      </c>
      <c r="N2011" s="12">
        <v>0</v>
      </c>
      <c r="O2011" s="1" t="s">
        <v>21</v>
      </c>
      <c r="P2011" s="1">
        <v>9.8437735375000002E-2</v>
      </c>
      <c r="Q2011" s="1" t="s">
        <v>5376</v>
      </c>
      <c r="S2011" s="1" t="s">
        <v>5813</v>
      </c>
      <c r="T2011" s="1" t="s">
        <v>5377</v>
      </c>
      <c r="U2011" s="1" t="str">
        <f t="shared" si="70"/>
        <v>Y</v>
      </c>
      <c r="V2011" s="1" t="str">
        <f t="shared" si="71"/>
        <v>Y</v>
      </c>
      <c r="W2011" s="1" t="s">
        <v>5813</v>
      </c>
      <c r="X2011" s="1" t="s">
        <v>5813</v>
      </c>
      <c r="AA2011" s="1" t="s">
        <v>326</v>
      </c>
      <c r="AB2011" s="1" t="e">
        <v>#N/A</v>
      </c>
    </row>
    <row r="2012" spans="1:28" x14ac:dyDescent="0.4">
      <c r="A2012" s="1">
        <v>584507699</v>
      </c>
      <c r="B2012" s="1" t="s">
        <v>578</v>
      </c>
      <c r="C2012" s="1">
        <v>36</v>
      </c>
      <c r="D2012" s="1">
        <v>385</v>
      </c>
      <c r="E2012" s="1" t="s">
        <v>5827</v>
      </c>
      <c r="F2012" s="1">
        <v>1</v>
      </c>
      <c r="G2012" s="1" t="s">
        <v>172</v>
      </c>
      <c r="H2012" s="1">
        <v>0</v>
      </c>
      <c r="I2012" s="1">
        <v>21</v>
      </c>
      <c r="J2012" s="1" t="s">
        <v>172</v>
      </c>
      <c r="K2012" s="5">
        <v>21</v>
      </c>
      <c r="L2012" s="5">
        <v>1.49129833521484E-2</v>
      </c>
      <c r="M2012" s="12">
        <v>1</v>
      </c>
      <c r="N2012" s="12">
        <v>0</v>
      </c>
      <c r="O2012" s="1" t="s">
        <v>9</v>
      </c>
      <c r="P2012" s="1">
        <v>0.24037190222499999</v>
      </c>
      <c r="Q2012" s="1" t="s">
        <v>4556</v>
      </c>
      <c r="S2012" s="1" t="s">
        <v>5813</v>
      </c>
      <c r="T2012" s="1" t="s">
        <v>4557</v>
      </c>
      <c r="U2012" s="1" t="str">
        <f t="shared" si="70"/>
        <v>Y</v>
      </c>
      <c r="V2012" s="1" t="str">
        <f t="shared" si="71"/>
        <v>Y</v>
      </c>
      <c r="W2012" s="1" t="s">
        <v>5813</v>
      </c>
      <c r="X2012" s="1" t="s">
        <v>5813</v>
      </c>
      <c r="AA2012" s="1" t="s">
        <v>326</v>
      </c>
      <c r="AB2012" s="1" t="e">
        <v>#N/A</v>
      </c>
    </row>
    <row r="2013" spans="1:28" x14ac:dyDescent="0.4">
      <c r="A2013" s="1">
        <v>158255941</v>
      </c>
      <c r="B2013" s="1" t="s">
        <v>578</v>
      </c>
      <c r="C2013" s="1" t="s">
        <v>5946</v>
      </c>
      <c r="D2013" s="1">
        <v>385</v>
      </c>
      <c r="E2013" s="1" t="s">
        <v>5827</v>
      </c>
      <c r="F2013" s="1">
        <v>1</v>
      </c>
      <c r="G2013" s="1" t="s">
        <v>172</v>
      </c>
      <c r="H2013" s="1">
        <v>0</v>
      </c>
      <c r="I2013" s="1">
        <v>21</v>
      </c>
      <c r="J2013" s="1" t="s">
        <v>172</v>
      </c>
      <c r="K2013" s="5">
        <v>21</v>
      </c>
      <c r="L2013" s="5">
        <v>4.7425495876356819E-2</v>
      </c>
      <c r="M2013" s="12">
        <v>0.99999990123098692</v>
      </c>
      <c r="N2013" s="12">
        <v>9.87690129763074E-8</v>
      </c>
      <c r="O2013" s="1" t="s">
        <v>21</v>
      </c>
      <c r="P2013" s="1">
        <v>0.38778342137499999</v>
      </c>
      <c r="Q2013" s="1" t="s">
        <v>4049</v>
      </c>
      <c r="S2013" s="1" t="s">
        <v>5813</v>
      </c>
      <c r="T2013" s="1" t="s">
        <v>4050</v>
      </c>
      <c r="U2013" s="1" t="str">
        <f t="shared" si="70"/>
        <v>Y</v>
      </c>
      <c r="V2013" s="1" t="str">
        <f t="shared" si="71"/>
        <v>Y</v>
      </c>
      <c r="W2013" s="1" t="s">
        <v>5813</v>
      </c>
      <c r="X2013" s="1" t="s">
        <v>5813</v>
      </c>
      <c r="AA2013" s="1" t="s">
        <v>326</v>
      </c>
      <c r="AB2013" s="1" t="e">
        <v>#N/A</v>
      </c>
    </row>
    <row r="2014" spans="1:28" x14ac:dyDescent="0.4">
      <c r="A2014" s="1">
        <v>298351630</v>
      </c>
      <c r="B2014" s="1" t="s">
        <v>578</v>
      </c>
      <c r="C2014" s="1" t="s">
        <v>5946</v>
      </c>
      <c r="D2014" s="1">
        <v>385</v>
      </c>
      <c r="E2014" s="1" t="s">
        <v>5827</v>
      </c>
      <c r="F2014" s="1">
        <v>1</v>
      </c>
      <c r="G2014" s="1" t="s">
        <v>172</v>
      </c>
      <c r="H2014" s="1">
        <v>0</v>
      </c>
      <c r="I2014" s="1">
        <v>21</v>
      </c>
      <c r="J2014" s="1" t="s">
        <v>172</v>
      </c>
      <c r="K2014" s="5">
        <v>21</v>
      </c>
      <c r="L2014" s="5">
        <v>2.0999907600982644E-2</v>
      </c>
      <c r="M2014" s="12">
        <v>0.99980094583844514</v>
      </c>
      <c r="N2014" s="12">
        <v>1.9905416155490801E-4</v>
      </c>
      <c r="O2014" s="1" t="s">
        <v>21</v>
      </c>
      <c r="P2014" s="1">
        <v>0.239573333299999</v>
      </c>
      <c r="Q2014" s="1" t="s">
        <v>4558</v>
      </c>
      <c r="S2014" s="1" t="e">
        <v>#N/A</v>
      </c>
      <c r="T2014" s="1" t="s">
        <v>4559</v>
      </c>
      <c r="U2014" s="1" t="str">
        <f t="shared" si="70"/>
        <v>Y</v>
      </c>
      <c r="V2014" s="1" t="str">
        <f t="shared" si="71"/>
        <v>Y</v>
      </c>
      <c r="W2014" s="1" t="s">
        <v>5813</v>
      </c>
      <c r="X2014" s="1" t="s">
        <v>5813</v>
      </c>
      <c r="AA2014" s="1" t="s">
        <v>326</v>
      </c>
      <c r="AB2014" s="1" t="e">
        <v>#N/A</v>
      </c>
    </row>
    <row r="2015" spans="1:28" x14ac:dyDescent="0.4">
      <c r="A2015" s="1">
        <v>182280207</v>
      </c>
      <c r="B2015" s="1" t="s">
        <v>64</v>
      </c>
      <c r="C2015" s="1" t="s">
        <v>5946</v>
      </c>
      <c r="D2015" s="1">
        <v>795</v>
      </c>
      <c r="E2015" s="1" t="s">
        <v>5832</v>
      </c>
      <c r="F2015" s="1">
        <v>9</v>
      </c>
      <c r="G2015" s="1" t="s">
        <v>589</v>
      </c>
      <c r="H2015" s="1" t="s">
        <v>8147</v>
      </c>
      <c r="I2015" s="1">
        <v>201</v>
      </c>
      <c r="J2015" s="1" t="s">
        <v>589</v>
      </c>
      <c r="K2015" s="5">
        <v>201</v>
      </c>
      <c r="L2015" s="5">
        <v>0.1340028525377068</v>
      </c>
      <c r="M2015" s="12">
        <v>0.38531353640752503</v>
      </c>
      <c r="N2015" s="12">
        <v>0.17015588040250013</v>
      </c>
      <c r="O2015" s="1" t="s">
        <v>9</v>
      </c>
      <c r="P2015" s="1">
        <v>2.9218199023999998</v>
      </c>
      <c r="Q2015" s="1" t="s">
        <v>1530</v>
      </c>
      <c r="S2015" s="1" t="e">
        <v>#N/A</v>
      </c>
      <c r="T2015" s="1" t="s">
        <v>1531</v>
      </c>
      <c r="U2015" s="1" t="str">
        <f t="shared" si="70"/>
        <v>N</v>
      </c>
      <c r="V2015" s="1" t="str">
        <f t="shared" si="71"/>
        <v>N</v>
      </c>
      <c r="X2015" s="1" t="s">
        <v>5812</v>
      </c>
      <c r="AB2015" s="1" t="e">
        <v>#N/A</v>
      </c>
    </row>
    <row r="2016" spans="1:28" x14ac:dyDescent="0.4">
      <c r="E2016" s="1" t="s">
        <v>5832</v>
      </c>
      <c r="F2016" s="1">
        <v>9</v>
      </c>
      <c r="G2016" s="1" t="s">
        <v>5886</v>
      </c>
      <c r="I2016" s="1">
        <v>190</v>
      </c>
      <c r="J2016" s="1" t="s">
        <v>5886</v>
      </c>
      <c r="K2016" s="5">
        <v>190</v>
      </c>
      <c r="L2016" s="1"/>
      <c r="M2016" s="13"/>
      <c r="N2016" s="13"/>
      <c r="S2016" s="1" t="e">
        <v>#N/A</v>
      </c>
      <c r="X2016" s="1" t="s">
        <v>5943</v>
      </c>
      <c r="AB2016" s="1" t="e">
        <v>#N/A</v>
      </c>
    </row>
    <row r="2017" spans="5:31" x14ac:dyDescent="0.4">
      <c r="E2017" s="1" t="s">
        <v>5832</v>
      </c>
      <c r="F2017" s="1">
        <v>9</v>
      </c>
      <c r="G2017" s="1" t="s">
        <v>5887</v>
      </c>
      <c r="I2017" s="1">
        <v>192</v>
      </c>
      <c r="J2017" s="1" t="s">
        <v>5887</v>
      </c>
      <c r="K2017" s="5">
        <v>192</v>
      </c>
      <c r="L2017" s="1"/>
      <c r="M2017" s="13"/>
      <c r="N2017" s="13"/>
      <c r="S2017" s="1" t="e">
        <v>#N/A</v>
      </c>
      <c r="X2017" s="1" t="s">
        <v>5943</v>
      </c>
      <c r="AB2017" s="1" t="e">
        <v>#N/A</v>
      </c>
    </row>
    <row r="2018" spans="5:31" x14ac:dyDescent="0.4">
      <c r="E2018" s="1" t="s">
        <v>5832</v>
      </c>
      <c r="F2018" s="1">
        <v>9</v>
      </c>
      <c r="G2018" s="1" t="s">
        <v>5888</v>
      </c>
      <c r="I2018" s="1">
        <v>193</v>
      </c>
      <c r="J2018" s="1" t="s">
        <v>5888</v>
      </c>
      <c r="K2018" s="5">
        <v>193</v>
      </c>
      <c r="L2018" s="1"/>
      <c r="M2018" s="13"/>
      <c r="N2018" s="13"/>
      <c r="S2018" s="1" t="e">
        <v>#N/A</v>
      </c>
      <c r="X2018" s="1" t="s">
        <v>5943</v>
      </c>
      <c r="AB2018" s="1" t="e">
        <v>#N/A</v>
      </c>
    </row>
    <row r="2019" spans="5:31" x14ac:dyDescent="0.4">
      <c r="E2019" s="1" t="s">
        <v>5832</v>
      </c>
      <c r="F2019" s="1">
        <v>9</v>
      </c>
      <c r="G2019" s="1" t="s">
        <v>5889</v>
      </c>
      <c r="I2019" s="1">
        <v>194</v>
      </c>
      <c r="J2019" s="1" t="s">
        <v>5889</v>
      </c>
      <c r="K2019" s="5">
        <v>194</v>
      </c>
      <c r="L2019" s="1"/>
      <c r="M2019" s="13"/>
      <c r="N2019" s="13"/>
      <c r="S2019" s="1" t="e">
        <v>#N/A</v>
      </c>
      <c r="X2019" s="1" t="s">
        <v>5943</v>
      </c>
      <c r="AB2019" s="1" t="e">
        <v>#N/A</v>
      </c>
    </row>
    <row r="2020" spans="5:31" x14ac:dyDescent="0.4">
      <c r="E2020" s="1" t="s">
        <v>5832</v>
      </c>
      <c r="F2020" s="1">
        <v>9</v>
      </c>
      <c r="G2020" s="1" t="s">
        <v>5890</v>
      </c>
      <c r="I2020" s="1">
        <v>197</v>
      </c>
      <c r="J2020" s="1" t="s">
        <v>5890</v>
      </c>
      <c r="K2020" s="5">
        <v>197</v>
      </c>
      <c r="L2020" s="1"/>
      <c r="M2020" s="13"/>
      <c r="N2020" s="13"/>
      <c r="S2020" s="1" t="e">
        <v>#N/A</v>
      </c>
      <c r="X2020" s="1" t="s">
        <v>5943</v>
      </c>
      <c r="AB2020" s="1" t="e">
        <v>#N/A</v>
      </c>
    </row>
    <row r="2021" spans="5:31" x14ac:dyDescent="0.4">
      <c r="E2021" s="1" t="s">
        <v>5832</v>
      </c>
      <c r="F2021" s="1">
        <v>9</v>
      </c>
      <c r="G2021" s="1" t="s">
        <v>5891</v>
      </c>
      <c r="I2021" s="1">
        <v>198</v>
      </c>
      <c r="J2021" s="1" t="s">
        <v>5891</v>
      </c>
      <c r="K2021" s="5">
        <v>198</v>
      </c>
      <c r="L2021" s="1"/>
      <c r="M2021" s="13"/>
      <c r="N2021" s="13"/>
      <c r="S2021" s="1" t="e">
        <v>#N/A</v>
      </c>
      <c r="X2021" s="1" t="s">
        <v>5943</v>
      </c>
      <c r="AB2021" s="1" t="e">
        <v>#N/A</v>
      </c>
    </row>
    <row r="2022" spans="5:31" x14ac:dyDescent="0.4">
      <c r="E2022" s="1" t="s">
        <v>5832</v>
      </c>
      <c r="F2022" s="1">
        <v>9</v>
      </c>
      <c r="G2022" s="1" t="s">
        <v>5892</v>
      </c>
      <c r="I2022" s="1">
        <v>203</v>
      </c>
      <c r="J2022" s="1" t="s">
        <v>5892</v>
      </c>
      <c r="K2022" s="5">
        <v>203</v>
      </c>
      <c r="L2022" s="1"/>
      <c r="M2022" s="13"/>
      <c r="N2022" s="13"/>
      <c r="S2022" s="1" t="e">
        <v>#N/A</v>
      </c>
      <c r="X2022" s="1" t="s">
        <v>5943</v>
      </c>
      <c r="AB2022" s="1" t="e">
        <v>#N/A</v>
      </c>
    </row>
    <row r="2023" spans="5:31" x14ac:dyDescent="0.4">
      <c r="E2023" s="1" t="s">
        <v>5832</v>
      </c>
      <c r="F2023" s="1">
        <v>9</v>
      </c>
      <c r="G2023" s="1" t="s">
        <v>5893</v>
      </c>
      <c r="I2023" s="1">
        <v>211</v>
      </c>
      <c r="J2023" s="1" t="s">
        <v>5893</v>
      </c>
      <c r="K2023" s="5">
        <v>211</v>
      </c>
      <c r="L2023" s="1"/>
      <c r="M2023" s="13"/>
      <c r="N2023" s="13"/>
      <c r="S2023" s="1" t="e">
        <v>#N/A</v>
      </c>
      <c r="X2023" s="1" t="s">
        <v>5943</v>
      </c>
      <c r="AB2023" s="1" t="e">
        <v>#N/A</v>
      </c>
    </row>
    <row r="2024" spans="5:31" x14ac:dyDescent="0.4">
      <c r="E2024" s="1" t="s">
        <v>5832</v>
      </c>
      <c r="F2024" s="1">
        <v>9</v>
      </c>
      <c r="G2024" s="1" t="s">
        <v>5894</v>
      </c>
      <c r="I2024" s="1">
        <v>212</v>
      </c>
      <c r="J2024" s="1" t="s">
        <v>5894</v>
      </c>
      <c r="K2024" s="5">
        <v>212</v>
      </c>
      <c r="L2024" s="1"/>
      <c r="M2024" s="13"/>
      <c r="N2024" s="13"/>
      <c r="S2024" s="1" t="e">
        <v>#N/A</v>
      </c>
      <c r="X2024" s="1" t="s">
        <v>5943</v>
      </c>
      <c r="AB2024" s="1" t="e">
        <v>#N/A</v>
      </c>
    </row>
    <row r="2025" spans="5:31" x14ac:dyDescent="0.4">
      <c r="E2025" s="1" t="s">
        <v>5832</v>
      </c>
      <c r="F2025" s="1">
        <v>9</v>
      </c>
      <c r="G2025" s="1" t="s">
        <v>5895</v>
      </c>
      <c r="I2025" s="1">
        <v>213</v>
      </c>
      <c r="J2025" s="1" t="s">
        <v>5895</v>
      </c>
      <c r="K2025" s="5">
        <v>213</v>
      </c>
      <c r="L2025" s="1"/>
      <c r="M2025" s="13"/>
      <c r="N2025" s="13"/>
      <c r="S2025" s="1" t="e">
        <v>#N/A</v>
      </c>
      <c r="X2025" s="1" t="s">
        <v>5943</v>
      </c>
      <c r="AB2025" s="1" t="e">
        <v>#N/A</v>
      </c>
    </row>
    <row r="2026" spans="5:31" x14ac:dyDescent="0.4">
      <c r="E2026" s="1" t="s">
        <v>5832</v>
      </c>
      <c r="F2026" s="1">
        <v>9</v>
      </c>
      <c r="G2026" s="1" t="s">
        <v>5896</v>
      </c>
      <c r="I2026" s="1">
        <v>214</v>
      </c>
      <c r="J2026" s="1" t="s">
        <v>5896</v>
      </c>
      <c r="K2026" s="5">
        <v>214</v>
      </c>
      <c r="L2026" s="1"/>
      <c r="M2026" s="13"/>
      <c r="N2026" s="13"/>
      <c r="S2026" s="1" t="e">
        <v>#N/A</v>
      </c>
      <c r="X2026" s="1" t="s">
        <v>5943</v>
      </c>
      <c r="AB2026" s="1" t="e">
        <v>#N/A</v>
      </c>
    </row>
    <row r="2027" spans="5:31" x14ac:dyDescent="0.4">
      <c r="E2027" s="1" t="s">
        <v>5832</v>
      </c>
      <c r="F2027" s="1">
        <v>9</v>
      </c>
      <c r="G2027" s="1" t="s">
        <v>5897</v>
      </c>
      <c r="I2027" s="1">
        <v>215</v>
      </c>
      <c r="J2027" s="1" t="s">
        <v>5897</v>
      </c>
      <c r="K2027" s="5">
        <v>215</v>
      </c>
      <c r="L2027" s="1"/>
      <c r="M2027" s="13"/>
      <c r="N2027" s="13"/>
      <c r="S2027" s="1" t="e">
        <v>#N/A</v>
      </c>
      <c r="X2027" s="1" t="s">
        <v>5943</v>
      </c>
      <c r="AB2027" s="1" t="e">
        <v>#N/A</v>
      </c>
    </row>
    <row r="2028" spans="5:31" x14ac:dyDescent="0.4">
      <c r="E2028" s="1" t="s">
        <v>5832</v>
      </c>
      <c r="F2028" s="1">
        <v>9</v>
      </c>
      <c r="G2028" s="1" t="s">
        <v>5898</v>
      </c>
      <c r="I2028" s="1">
        <v>216</v>
      </c>
      <c r="J2028" s="1" t="s">
        <v>5898</v>
      </c>
      <c r="K2028" s="5">
        <v>216</v>
      </c>
      <c r="L2028" s="1"/>
      <c r="M2028" s="13"/>
      <c r="N2028" s="13"/>
      <c r="S2028" s="1" t="e">
        <v>#N/A</v>
      </c>
      <c r="X2028" s="1" t="s">
        <v>5943</v>
      </c>
      <c r="AB2028" s="1" t="e">
        <v>#N/A</v>
      </c>
    </row>
    <row r="2029" spans="5:31" x14ac:dyDescent="0.4">
      <c r="E2029" s="1" t="s">
        <v>5832</v>
      </c>
      <c r="F2029" s="1">
        <v>9</v>
      </c>
      <c r="G2029" s="1" t="s">
        <v>5899</v>
      </c>
      <c r="I2029" s="1">
        <v>217</v>
      </c>
      <c r="J2029" s="1" t="s">
        <v>5899</v>
      </c>
      <c r="K2029" s="5">
        <v>217</v>
      </c>
      <c r="L2029" s="1"/>
      <c r="M2029" s="13"/>
      <c r="N2029" s="13"/>
      <c r="S2029" s="1" t="e">
        <v>#N/A</v>
      </c>
      <c r="X2029" s="1" t="s">
        <v>5943</v>
      </c>
      <c r="AB2029" s="1" t="e">
        <v>#N/A</v>
      </c>
      <c r="AD2029" s="11"/>
      <c r="AE2029" s="11"/>
    </row>
    <row r="2030" spans="5:31" x14ac:dyDescent="0.4">
      <c r="E2030" s="1" t="s">
        <v>5832</v>
      </c>
      <c r="F2030" s="1">
        <v>9</v>
      </c>
      <c r="G2030" s="1" t="s">
        <v>5900</v>
      </c>
      <c r="I2030" s="1">
        <v>218</v>
      </c>
      <c r="J2030" s="1" t="s">
        <v>5900</v>
      </c>
      <c r="K2030" s="5">
        <v>218</v>
      </c>
      <c r="L2030" s="1"/>
      <c r="M2030" s="13"/>
      <c r="N2030" s="13"/>
      <c r="S2030" s="1" t="e">
        <v>#N/A</v>
      </c>
      <c r="X2030" s="1" t="s">
        <v>5943</v>
      </c>
      <c r="AB2030" s="1" t="e">
        <v>#N/A</v>
      </c>
      <c r="AD2030" s="11"/>
      <c r="AE2030" s="11"/>
    </row>
    <row r="2031" spans="5:31" x14ac:dyDescent="0.4">
      <c r="E2031" s="1" t="s">
        <v>5832</v>
      </c>
      <c r="F2031" s="1">
        <v>9</v>
      </c>
      <c r="G2031" s="1" t="s">
        <v>5901</v>
      </c>
      <c r="I2031" s="1">
        <v>219</v>
      </c>
      <c r="J2031" s="1" t="s">
        <v>5901</v>
      </c>
      <c r="K2031" s="5">
        <v>219</v>
      </c>
      <c r="L2031" s="1"/>
      <c r="M2031" s="13"/>
      <c r="N2031" s="13"/>
      <c r="S2031" s="1" t="e">
        <v>#N/A</v>
      </c>
      <c r="X2031" s="1" t="s">
        <v>5943</v>
      </c>
      <c r="AB2031" s="1" t="e">
        <v>#N/A</v>
      </c>
      <c r="AD2031" s="11"/>
      <c r="AE2031" s="11"/>
    </row>
    <row r="2032" spans="5:31" x14ac:dyDescent="0.4">
      <c r="E2032" s="1" t="s">
        <v>5832</v>
      </c>
      <c r="F2032" s="1">
        <v>9</v>
      </c>
      <c r="G2032" s="1" t="s">
        <v>5902</v>
      </c>
      <c r="I2032" s="1">
        <v>220</v>
      </c>
      <c r="J2032" s="1" t="s">
        <v>5902</v>
      </c>
      <c r="K2032" s="5">
        <v>220</v>
      </c>
      <c r="L2032" s="1"/>
      <c r="M2032" s="13"/>
      <c r="N2032" s="13"/>
      <c r="S2032" s="1" t="e">
        <v>#N/A</v>
      </c>
      <c r="X2032" s="1" t="s">
        <v>5943</v>
      </c>
      <c r="AB2032" s="1" t="e">
        <v>#N/A</v>
      </c>
      <c r="AD2032" s="11"/>
      <c r="AE2032" s="11"/>
    </row>
    <row r="2033" spans="1:31" x14ac:dyDescent="0.4">
      <c r="E2033" s="1" t="s">
        <v>5832</v>
      </c>
      <c r="F2033" s="1">
        <v>9</v>
      </c>
      <c r="G2033" s="1" t="s">
        <v>5903</v>
      </c>
      <c r="I2033" s="1">
        <v>224</v>
      </c>
      <c r="J2033" s="1" t="s">
        <v>5903</v>
      </c>
      <c r="K2033" s="5">
        <v>224</v>
      </c>
      <c r="L2033" s="1"/>
      <c r="M2033" s="13"/>
      <c r="N2033" s="13"/>
      <c r="S2033" s="1" t="e">
        <v>#N/A</v>
      </c>
      <c r="X2033" s="1" t="s">
        <v>5943</v>
      </c>
      <c r="AB2033" s="1" t="e">
        <v>#N/A</v>
      </c>
      <c r="AD2033" s="11"/>
      <c r="AE2033" s="11"/>
    </row>
    <row r="2034" spans="1:31" x14ac:dyDescent="0.4">
      <c r="A2034" s="1">
        <v>299995638</v>
      </c>
      <c r="B2034" s="1" t="s">
        <v>578</v>
      </c>
      <c r="C2034" s="1" t="s">
        <v>5946</v>
      </c>
      <c r="D2034" s="1">
        <v>1048</v>
      </c>
      <c r="E2034" s="1" t="s">
        <v>5835</v>
      </c>
      <c r="F2034" s="1">
        <v>11</v>
      </c>
      <c r="G2034" s="1" t="s">
        <v>181</v>
      </c>
      <c r="H2034" s="1" t="s">
        <v>8300</v>
      </c>
      <c r="I2034" s="1">
        <v>270</v>
      </c>
      <c r="J2034" s="1" t="s">
        <v>181</v>
      </c>
      <c r="K2034" s="5">
        <v>270</v>
      </c>
      <c r="L2034" s="5">
        <v>6.82679688158363E-2</v>
      </c>
      <c r="M2034" s="12">
        <v>0.16360956600497142</v>
      </c>
      <c r="N2034" s="12">
        <v>0.15216321805359176</v>
      </c>
      <c r="O2034" s="1" t="s">
        <v>21</v>
      </c>
      <c r="P2034" s="1">
        <v>0.26888288420000001</v>
      </c>
      <c r="Q2034" s="1" t="s">
        <v>4425</v>
      </c>
      <c r="S2034" s="1" t="e">
        <v>#N/A</v>
      </c>
      <c r="T2034" s="1" t="s">
        <v>4426</v>
      </c>
      <c r="U2034" s="1" t="str">
        <f t="shared" ref="U2034:U2065" si="72">IF($M2034&gt;0.5,IF($N2034&lt;0.2, "Y", "N"),"N")</f>
        <v>N</v>
      </c>
      <c r="V2034" s="1" t="str">
        <f t="shared" ref="V2034:V2065" si="73">IF($M2034&gt;0.7,IF($N2034&lt;0.17, "Y", "N"),"N")</f>
        <v>N</v>
      </c>
      <c r="X2034" s="1" t="s">
        <v>5812</v>
      </c>
      <c r="AB2034" s="1" t="e">
        <v>#N/A</v>
      </c>
    </row>
    <row r="2035" spans="1:31" x14ac:dyDescent="0.4">
      <c r="A2035" s="1">
        <v>283020912</v>
      </c>
      <c r="B2035" s="1" t="s">
        <v>578</v>
      </c>
      <c r="C2035" s="1" t="s">
        <v>5946</v>
      </c>
      <c r="D2035" s="1">
        <v>385</v>
      </c>
      <c r="E2035" s="1" t="s">
        <v>5827</v>
      </c>
      <c r="F2035" s="1">
        <v>1</v>
      </c>
      <c r="G2035" s="1" t="s">
        <v>172</v>
      </c>
      <c r="H2035" s="1">
        <v>0</v>
      </c>
      <c r="I2035" s="1">
        <v>21</v>
      </c>
      <c r="J2035" s="1" t="s">
        <v>172</v>
      </c>
      <c r="K2035" s="5">
        <v>21</v>
      </c>
      <c r="L2035" s="5">
        <v>5.8460617029404451E-2</v>
      </c>
      <c r="M2035" s="12">
        <v>0.9883605831496356</v>
      </c>
      <c r="N2035" s="12">
        <v>1.1629059632069106E-2</v>
      </c>
      <c r="O2035" s="1" t="s">
        <v>9</v>
      </c>
      <c r="P2035" s="1">
        <v>0.46651473119999998</v>
      </c>
      <c r="Q2035" s="1" t="s">
        <v>3820</v>
      </c>
      <c r="S2035" s="1" t="s">
        <v>5813</v>
      </c>
      <c r="T2035" s="1" t="s">
        <v>3821</v>
      </c>
      <c r="U2035" s="1" t="str">
        <f t="shared" si="72"/>
        <v>Y</v>
      </c>
      <c r="V2035" s="1" t="str">
        <f t="shared" si="73"/>
        <v>Y</v>
      </c>
      <c r="W2035" s="1" t="s">
        <v>5813</v>
      </c>
      <c r="X2035" s="1" t="s">
        <v>5813</v>
      </c>
      <c r="AA2035" s="1" t="s">
        <v>326</v>
      </c>
      <c r="AB2035" s="1" t="e">
        <v>#N/A</v>
      </c>
    </row>
    <row r="2036" spans="1:31" x14ac:dyDescent="0.4">
      <c r="A2036" s="1">
        <v>586377476</v>
      </c>
      <c r="B2036" s="1" t="s">
        <v>528</v>
      </c>
      <c r="C2036" s="1" t="s">
        <v>5946</v>
      </c>
      <c r="D2036" s="1">
        <v>429</v>
      </c>
      <c r="E2036" s="1" t="s">
        <v>5835</v>
      </c>
      <c r="F2036" s="1">
        <v>11</v>
      </c>
      <c r="G2036" s="1" t="s">
        <v>1668</v>
      </c>
      <c r="H2036" s="1">
        <v>0</v>
      </c>
      <c r="I2036" s="1">
        <v>261</v>
      </c>
      <c r="J2036" s="1" t="s">
        <v>1668</v>
      </c>
      <c r="K2036" s="5">
        <v>261</v>
      </c>
      <c r="L2036" s="5">
        <v>1.5134333492578027E-2</v>
      </c>
      <c r="M2036" s="12">
        <v>0.99769720995012978</v>
      </c>
      <c r="N2036" s="12">
        <v>1.1513950249350607E-3</v>
      </c>
      <c r="O2036" s="1" t="s">
        <v>21</v>
      </c>
      <c r="P2036" s="1">
        <v>0.19976899179999999</v>
      </c>
      <c r="Q2036" s="1" t="s">
        <v>4748</v>
      </c>
      <c r="S2036" s="1" t="e">
        <v>#N/A</v>
      </c>
      <c r="T2036" s="1" t="s">
        <v>4749</v>
      </c>
      <c r="U2036" s="1" t="str">
        <f t="shared" si="72"/>
        <v>Y</v>
      </c>
      <c r="V2036" s="1" t="str">
        <f t="shared" si="73"/>
        <v>Y</v>
      </c>
      <c r="X2036" s="1" t="s">
        <v>5812</v>
      </c>
      <c r="Y2036" s="1" t="s">
        <v>6326</v>
      </c>
      <c r="AB2036" s="1" t="e">
        <v>#N/A</v>
      </c>
    </row>
    <row r="2037" spans="1:31" x14ac:dyDescent="0.4">
      <c r="A2037" s="1">
        <v>292793967</v>
      </c>
      <c r="B2037" s="1" t="s">
        <v>578</v>
      </c>
      <c r="C2037" s="1" t="s">
        <v>5946</v>
      </c>
      <c r="D2037" s="1">
        <v>385</v>
      </c>
      <c r="E2037" s="1" t="s">
        <v>5827</v>
      </c>
      <c r="F2037" s="1">
        <v>1</v>
      </c>
      <c r="G2037" s="1" t="s">
        <v>172</v>
      </c>
      <c r="H2037" s="1" t="s">
        <v>296</v>
      </c>
      <c r="I2037" s="1">
        <v>21</v>
      </c>
      <c r="J2037" s="1" t="s">
        <v>172</v>
      </c>
      <c r="K2037" s="5">
        <v>21</v>
      </c>
      <c r="L2037" s="5">
        <v>3.5814663548867261E-2</v>
      </c>
      <c r="M2037" s="12">
        <v>0.88081959989975223</v>
      </c>
      <c r="N2037" s="12">
        <v>0.11918040010024777</v>
      </c>
      <c r="O2037" s="1" t="s">
        <v>21</v>
      </c>
      <c r="P2037" s="1">
        <v>0.52502457280000003</v>
      </c>
      <c r="Q2037" s="1" t="s">
        <v>3705</v>
      </c>
      <c r="S2037" s="1" t="e">
        <v>#N/A</v>
      </c>
      <c r="T2037" s="1" t="s">
        <v>3706</v>
      </c>
      <c r="U2037" s="1" t="str">
        <f t="shared" si="72"/>
        <v>Y</v>
      </c>
      <c r="V2037" s="1" t="str">
        <f t="shared" si="73"/>
        <v>Y</v>
      </c>
      <c r="W2037" s="1" t="s">
        <v>5813</v>
      </c>
      <c r="X2037" s="1" t="s">
        <v>5813</v>
      </c>
      <c r="AA2037" s="1" t="s">
        <v>326</v>
      </c>
      <c r="AB2037" s="1" t="e">
        <v>#N/A</v>
      </c>
    </row>
    <row r="2038" spans="1:31" x14ac:dyDescent="0.4">
      <c r="A2038" s="1">
        <v>143515102</v>
      </c>
      <c r="B2038" s="1" t="s">
        <v>10</v>
      </c>
      <c r="C2038" s="1" t="s">
        <v>5946</v>
      </c>
      <c r="D2038" s="1">
        <v>101</v>
      </c>
      <c r="E2038" s="1" t="s">
        <v>5835</v>
      </c>
      <c r="F2038" s="1">
        <v>11</v>
      </c>
      <c r="G2038" s="1" t="s">
        <v>949</v>
      </c>
      <c r="H2038" s="1" t="s">
        <v>8271</v>
      </c>
      <c r="I2038" s="1">
        <v>255</v>
      </c>
      <c r="J2038" s="1" t="s">
        <v>949</v>
      </c>
      <c r="K2038" s="5">
        <v>255</v>
      </c>
      <c r="L2038" s="5">
        <v>7.1482816999999685E-2</v>
      </c>
      <c r="M2038" s="12">
        <v>0.32554918897502322</v>
      </c>
      <c r="N2038" s="12">
        <v>0.28152375905946725</v>
      </c>
      <c r="O2038" s="1" t="s">
        <v>9</v>
      </c>
      <c r="P2038" s="1">
        <v>0.87920694119999998</v>
      </c>
      <c r="Q2038" s="1" t="s">
        <v>3076</v>
      </c>
      <c r="S2038" s="1" t="e">
        <v>#N/A</v>
      </c>
      <c r="T2038" s="1" t="s">
        <v>3077</v>
      </c>
      <c r="U2038" s="1" t="str">
        <f t="shared" si="72"/>
        <v>N</v>
      </c>
      <c r="V2038" s="1" t="str">
        <f t="shared" si="73"/>
        <v>N</v>
      </c>
      <c r="X2038" s="1" t="s">
        <v>5812</v>
      </c>
      <c r="AB2038" s="1" t="s">
        <v>6359</v>
      </c>
      <c r="AC2038" s="1" t="s">
        <v>8448</v>
      </c>
    </row>
    <row r="2039" spans="1:31" x14ac:dyDescent="0.4">
      <c r="A2039" s="1">
        <v>112789899</v>
      </c>
      <c r="B2039" s="1" t="s">
        <v>10</v>
      </c>
      <c r="C2039" s="1" t="s">
        <v>5946</v>
      </c>
      <c r="D2039" s="1">
        <v>101</v>
      </c>
      <c r="E2039" s="1" t="s">
        <v>5835</v>
      </c>
      <c r="F2039" s="1">
        <v>11</v>
      </c>
      <c r="G2039" s="1" t="s">
        <v>949</v>
      </c>
      <c r="H2039" s="1" t="s">
        <v>5803</v>
      </c>
      <c r="I2039" s="1">
        <v>255</v>
      </c>
      <c r="J2039" s="1" t="s">
        <v>949</v>
      </c>
      <c r="K2039" s="5">
        <v>255</v>
      </c>
      <c r="L2039" s="5">
        <v>2.179695848749998E-2</v>
      </c>
      <c r="M2039" s="12">
        <v>0.40950880452512989</v>
      </c>
      <c r="N2039" s="12">
        <v>0.32158390660420788</v>
      </c>
      <c r="O2039" s="1" t="s">
        <v>9</v>
      </c>
      <c r="P2039" s="1">
        <v>0.46562874259999998</v>
      </c>
      <c r="Q2039" s="1" t="s">
        <v>3824</v>
      </c>
      <c r="S2039" s="1" t="e">
        <v>#N/A</v>
      </c>
      <c r="T2039" s="1" t="s">
        <v>3825</v>
      </c>
      <c r="U2039" s="1" t="str">
        <f t="shared" si="72"/>
        <v>N</v>
      </c>
      <c r="V2039" s="1" t="str">
        <f t="shared" si="73"/>
        <v>N</v>
      </c>
      <c r="X2039" s="1" t="s">
        <v>5812</v>
      </c>
      <c r="AB2039" s="1" t="s">
        <v>6359</v>
      </c>
    </row>
    <row r="2040" spans="1:31" x14ac:dyDescent="0.4">
      <c r="A2040" s="1">
        <v>286836394</v>
      </c>
      <c r="B2040" s="1" t="s">
        <v>578</v>
      </c>
      <c r="C2040" s="1" t="s">
        <v>5946</v>
      </c>
      <c r="D2040" s="1">
        <v>385</v>
      </c>
      <c r="E2040" s="1" t="s">
        <v>5827</v>
      </c>
      <c r="F2040" s="1">
        <v>1</v>
      </c>
      <c r="G2040" s="1" t="s">
        <v>172</v>
      </c>
      <c r="H2040" s="1" t="s">
        <v>7102</v>
      </c>
      <c r="I2040" s="1">
        <v>21</v>
      </c>
      <c r="J2040" s="1" t="s">
        <v>172</v>
      </c>
      <c r="K2040" s="5">
        <v>21</v>
      </c>
      <c r="L2040" s="5">
        <v>3.3429637681448014E-2</v>
      </c>
      <c r="M2040" s="12">
        <v>0.68292219663293152</v>
      </c>
      <c r="N2040" s="12">
        <v>0.23828322405431715</v>
      </c>
      <c r="O2040" s="1" t="s">
        <v>21</v>
      </c>
      <c r="P2040" s="1">
        <v>0.2889432931</v>
      </c>
      <c r="Q2040" s="1" t="s">
        <v>4323</v>
      </c>
      <c r="S2040" s="1" t="s">
        <v>5813</v>
      </c>
      <c r="T2040" s="1" t="s">
        <v>4324</v>
      </c>
      <c r="U2040" s="1" t="str">
        <f t="shared" si="72"/>
        <v>N</v>
      </c>
      <c r="V2040" s="1" t="str">
        <f t="shared" si="73"/>
        <v>N</v>
      </c>
      <c r="W2040" s="1" t="s">
        <v>5813</v>
      </c>
      <c r="X2040" s="1" t="s">
        <v>5813</v>
      </c>
      <c r="AA2040" s="1" t="s">
        <v>326</v>
      </c>
      <c r="AB2040" s="1" t="e">
        <v>#N/A</v>
      </c>
    </row>
    <row r="2041" spans="1:31" x14ac:dyDescent="0.4">
      <c r="A2041" s="1">
        <v>166324604</v>
      </c>
      <c r="B2041" s="1" t="s">
        <v>578</v>
      </c>
      <c r="C2041" s="1" t="s">
        <v>5946</v>
      </c>
      <c r="D2041" s="1">
        <v>385</v>
      </c>
      <c r="E2041" s="1" t="s">
        <v>5827</v>
      </c>
      <c r="F2041" s="1">
        <v>1</v>
      </c>
      <c r="G2041" s="1" t="s">
        <v>172</v>
      </c>
      <c r="H2041" s="1">
        <v>0</v>
      </c>
      <c r="I2041" s="1">
        <v>21</v>
      </c>
      <c r="J2041" s="1" t="s">
        <v>172</v>
      </c>
      <c r="K2041" s="5">
        <v>21</v>
      </c>
      <c r="L2041" s="5">
        <v>0.107350596423437</v>
      </c>
      <c r="M2041" s="12">
        <v>1</v>
      </c>
      <c r="N2041" s="12">
        <v>0</v>
      </c>
      <c r="O2041" s="1" t="s">
        <v>9</v>
      </c>
      <c r="P2041" s="1">
        <v>0.91614899179999998</v>
      </c>
      <c r="Q2041" s="1" t="s">
        <v>3037</v>
      </c>
      <c r="S2041" s="1" t="s">
        <v>5813</v>
      </c>
      <c r="T2041" s="1" t="s">
        <v>3038</v>
      </c>
      <c r="U2041" s="1" t="str">
        <f t="shared" si="72"/>
        <v>Y</v>
      </c>
      <c r="V2041" s="1" t="str">
        <f t="shared" si="73"/>
        <v>Y</v>
      </c>
      <c r="W2041" s="1" t="s">
        <v>5813</v>
      </c>
      <c r="X2041" s="1" t="s">
        <v>5813</v>
      </c>
      <c r="AA2041" s="1" t="s">
        <v>5814</v>
      </c>
      <c r="AB2041" s="1" t="e">
        <v>#N/A</v>
      </c>
    </row>
    <row r="2042" spans="1:31" x14ac:dyDescent="0.4">
      <c r="A2042" s="1">
        <v>159648854</v>
      </c>
      <c r="B2042" s="1" t="s">
        <v>10</v>
      </c>
      <c r="C2042" s="1" t="s">
        <v>5946</v>
      </c>
      <c r="D2042" s="1">
        <v>651</v>
      </c>
      <c r="E2042" s="1" t="s">
        <v>5835</v>
      </c>
      <c r="F2042" s="1">
        <v>11</v>
      </c>
      <c r="G2042" s="1" t="s">
        <v>1207</v>
      </c>
      <c r="H2042" s="1" t="s">
        <v>8275</v>
      </c>
      <c r="I2042" s="1">
        <v>260</v>
      </c>
      <c r="J2042" s="1" t="s">
        <v>1207</v>
      </c>
      <c r="K2042" s="5">
        <v>260</v>
      </c>
      <c r="L2042" s="5">
        <v>8.4821596980932959E-2</v>
      </c>
      <c r="M2042" s="12">
        <v>0.40875264949083201</v>
      </c>
      <c r="N2042" s="12">
        <v>0.33897714289042674</v>
      </c>
      <c r="O2042" s="1" t="s">
        <v>9</v>
      </c>
      <c r="P2042" s="1">
        <v>2.0548064544</v>
      </c>
      <c r="Q2042" s="1" t="s">
        <v>2016</v>
      </c>
      <c r="S2042" s="1" t="e">
        <v>#N/A</v>
      </c>
      <c r="T2042" s="1" t="s">
        <v>2017</v>
      </c>
      <c r="U2042" s="1" t="str">
        <f t="shared" si="72"/>
        <v>N</v>
      </c>
      <c r="V2042" s="1" t="str">
        <f t="shared" si="73"/>
        <v>N</v>
      </c>
      <c r="X2042" s="1" t="s">
        <v>5812</v>
      </c>
      <c r="AB2042" s="1" t="s">
        <v>5813</v>
      </c>
    </row>
    <row r="2043" spans="1:31" x14ac:dyDescent="0.4">
      <c r="A2043" s="1">
        <v>100147853</v>
      </c>
      <c r="B2043" s="1" t="s">
        <v>10</v>
      </c>
      <c r="C2043" s="1" t="s">
        <v>5946</v>
      </c>
      <c r="D2043" s="1">
        <v>385</v>
      </c>
      <c r="E2043" s="1" t="s">
        <v>5827</v>
      </c>
      <c r="F2043" s="1">
        <v>1</v>
      </c>
      <c r="G2043" s="1" t="s">
        <v>172</v>
      </c>
      <c r="H2043" s="1">
        <v>0</v>
      </c>
      <c r="I2043" s="1">
        <v>21</v>
      </c>
      <c r="J2043" s="1" t="s">
        <v>172</v>
      </c>
      <c r="K2043" s="5">
        <v>21</v>
      </c>
      <c r="L2043" s="5">
        <v>7.3547619196957348E-2</v>
      </c>
      <c r="M2043" s="12">
        <v>0.99998770742090615</v>
      </c>
      <c r="N2043" s="12">
        <v>1.2292579093911201E-5</v>
      </c>
      <c r="O2043" s="1" t="s">
        <v>9</v>
      </c>
      <c r="P2043" s="1">
        <v>1.1950302917</v>
      </c>
      <c r="Q2043" s="1" t="s">
        <v>2721</v>
      </c>
      <c r="S2043" s="1" t="s">
        <v>5813</v>
      </c>
      <c r="T2043" s="1" t="s">
        <v>2722</v>
      </c>
      <c r="U2043" s="1" t="str">
        <f t="shared" si="72"/>
        <v>Y</v>
      </c>
      <c r="V2043" s="1" t="str">
        <f t="shared" si="73"/>
        <v>Y</v>
      </c>
      <c r="W2043" s="1" t="s">
        <v>5813</v>
      </c>
      <c r="X2043" s="1" t="s">
        <v>5813</v>
      </c>
      <c r="AA2043" s="1" t="s">
        <v>5816</v>
      </c>
      <c r="AB2043" s="1" t="s">
        <v>5813</v>
      </c>
    </row>
    <row r="2044" spans="1:31" x14ac:dyDescent="0.4">
      <c r="A2044" s="1">
        <v>277616630</v>
      </c>
      <c r="B2044" s="1" t="s">
        <v>10</v>
      </c>
      <c r="C2044" s="1" t="s">
        <v>5946</v>
      </c>
      <c r="D2044" s="1">
        <v>385</v>
      </c>
      <c r="E2044" s="1" t="s">
        <v>5827</v>
      </c>
      <c r="F2044" s="1">
        <v>1</v>
      </c>
      <c r="G2044" s="1" t="s">
        <v>172</v>
      </c>
      <c r="H2044" s="1">
        <v>0</v>
      </c>
      <c r="I2044" s="1">
        <v>21</v>
      </c>
      <c r="J2044" s="1" t="s">
        <v>172</v>
      </c>
      <c r="K2044" s="5">
        <v>21</v>
      </c>
      <c r="L2044" s="5">
        <v>6.8120862988964789E-2</v>
      </c>
      <c r="M2044" s="12">
        <v>0.99928752995790804</v>
      </c>
      <c r="N2044" s="12">
        <v>7.1247004209203807E-4</v>
      </c>
      <c r="O2044" s="1" t="s">
        <v>9</v>
      </c>
      <c r="P2044" s="1">
        <v>0.74942411529999997</v>
      </c>
      <c r="Q2044" s="1" t="s">
        <v>3288</v>
      </c>
      <c r="S2044" s="1" t="e">
        <v>#N/A</v>
      </c>
      <c r="T2044" s="1" t="s">
        <v>3289</v>
      </c>
      <c r="U2044" s="1" t="str">
        <f t="shared" si="72"/>
        <v>Y</v>
      </c>
      <c r="V2044" s="1" t="str">
        <f t="shared" si="73"/>
        <v>Y</v>
      </c>
      <c r="W2044" s="1" t="s">
        <v>5813</v>
      </c>
      <c r="X2044" s="1" t="s">
        <v>5813</v>
      </c>
      <c r="AA2044" s="1" t="s">
        <v>5816</v>
      </c>
      <c r="AB2044" s="1" t="s">
        <v>5813</v>
      </c>
    </row>
    <row r="2045" spans="1:31" x14ac:dyDescent="0.4">
      <c r="A2045" s="1">
        <v>304762965</v>
      </c>
      <c r="B2045" s="1" t="s">
        <v>10</v>
      </c>
      <c r="C2045" s="1" t="s">
        <v>5946</v>
      </c>
      <c r="D2045" s="1">
        <v>385</v>
      </c>
      <c r="E2045" s="1" t="s">
        <v>5827</v>
      </c>
      <c r="F2045" s="1">
        <v>1</v>
      </c>
      <c r="G2045" s="1" t="s">
        <v>172</v>
      </c>
      <c r="H2045" s="1">
        <v>0</v>
      </c>
      <c r="I2045" s="1">
        <v>21</v>
      </c>
      <c r="J2045" s="1" t="s">
        <v>172</v>
      </c>
      <c r="K2045" s="5">
        <v>21</v>
      </c>
      <c r="L2045" s="5">
        <v>7.8968990018797841E-2</v>
      </c>
      <c r="M2045" s="12">
        <v>0.99811617205872549</v>
      </c>
      <c r="N2045" s="12">
        <v>1.5738469304150539E-3</v>
      </c>
      <c r="O2045" s="1" t="s">
        <v>9</v>
      </c>
      <c r="P2045" s="1">
        <v>0.15987563291874901</v>
      </c>
      <c r="Q2045" s="1" t="s">
        <v>4967</v>
      </c>
      <c r="S2045" s="1" t="e">
        <v>#N/A</v>
      </c>
      <c r="T2045" s="1" t="s">
        <v>4968</v>
      </c>
      <c r="U2045" s="1" t="str">
        <f t="shared" si="72"/>
        <v>Y</v>
      </c>
      <c r="V2045" s="1" t="str">
        <f t="shared" si="73"/>
        <v>Y</v>
      </c>
      <c r="W2045" s="1" t="s">
        <v>5813</v>
      </c>
      <c r="X2045" s="1" t="s">
        <v>5813</v>
      </c>
      <c r="AA2045" s="1" t="s">
        <v>326</v>
      </c>
      <c r="AB2045" s="1" t="s">
        <v>5813</v>
      </c>
    </row>
    <row r="2046" spans="1:31" x14ac:dyDescent="0.4">
      <c r="A2046" s="1">
        <v>304585910</v>
      </c>
      <c r="B2046" s="1" t="s">
        <v>10</v>
      </c>
      <c r="C2046" s="1" t="s">
        <v>5946</v>
      </c>
      <c r="D2046" s="1">
        <v>385</v>
      </c>
      <c r="E2046" s="1" t="s">
        <v>5827</v>
      </c>
      <c r="F2046" s="1">
        <v>1</v>
      </c>
      <c r="G2046" s="1" t="s">
        <v>172</v>
      </c>
      <c r="H2046" s="1">
        <v>0</v>
      </c>
      <c r="I2046" s="1">
        <v>21</v>
      </c>
      <c r="J2046" s="1" t="s">
        <v>172</v>
      </c>
      <c r="K2046" s="5">
        <v>21</v>
      </c>
      <c r="L2046" s="5">
        <v>8.9413275812109325E-2</v>
      </c>
      <c r="M2046" s="12">
        <v>0.99723938357071473</v>
      </c>
      <c r="N2046" s="12">
        <v>2.7606164292852671E-3</v>
      </c>
      <c r="O2046" s="1" t="s">
        <v>9</v>
      </c>
      <c r="P2046" s="1">
        <v>0.3386154555</v>
      </c>
      <c r="Q2046" s="1" t="s">
        <v>4185</v>
      </c>
      <c r="S2046" s="1" t="e">
        <v>#N/A</v>
      </c>
      <c r="T2046" s="1" t="s">
        <v>4186</v>
      </c>
      <c r="U2046" s="1" t="str">
        <f t="shared" si="72"/>
        <v>Y</v>
      </c>
      <c r="V2046" s="1" t="str">
        <f t="shared" si="73"/>
        <v>Y</v>
      </c>
      <c r="W2046" s="1" t="s">
        <v>5813</v>
      </c>
      <c r="X2046" s="1" t="s">
        <v>5813</v>
      </c>
      <c r="AA2046" s="1" t="s">
        <v>326</v>
      </c>
      <c r="AB2046" s="1" t="s">
        <v>5813</v>
      </c>
    </row>
    <row r="2047" spans="1:31" x14ac:dyDescent="0.4">
      <c r="A2047" s="1">
        <v>126352744</v>
      </c>
      <c r="B2047" s="1" t="s">
        <v>10</v>
      </c>
      <c r="C2047" s="1" t="s">
        <v>5946</v>
      </c>
      <c r="D2047" s="1">
        <v>437</v>
      </c>
      <c r="E2047" s="1" t="s">
        <v>5835</v>
      </c>
      <c r="F2047" s="1">
        <v>11</v>
      </c>
      <c r="G2047" s="1" t="s">
        <v>1583</v>
      </c>
      <c r="H2047" s="1" t="s">
        <v>8284</v>
      </c>
      <c r="I2047" s="1">
        <v>262</v>
      </c>
      <c r="J2047" s="1" t="s">
        <v>1583</v>
      </c>
      <c r="K2047" s="5">
        <v>262</v>
      </c>
      <c r="L2047" s="5">
        <v>0.19628791848749977</v>
      </c>
      <c r="M2047" s="12">
        <v>0.4840552364716767</v>
      </c>
      <c r="N2047" s="12">
        <v>0.29744451237694502</v>
      </c>
      <c r="O2047" s="1" t="s">
        <v>9</v>
      </c>
      <c r="P2047" s="1">
        <v>1.2947721191999999</v>
      </c>
      <c r="Q2047" s="1" t="s">
        <v>2615</v>
      </c>
      <c r="S2047" s="1" t="e">
        <v>#N/A</v>
      </c>
      <c r="T2047" s="1" t="s">
        <v>2616</v>
      </c>
      <c r="U2047" s="1" t="str">
        <f t="shared" si="72"/>
        <v>N</v>
      </c>
      <c r="V2047" s="1" t="str">
        <f t="shared" si="73"/>
        <v>N</v>
      </c>
      <c r="X2047" s="1" t="s">
        <v>5812</v>
      </c>
      <c r="AB2047" s="1" t="s">
        <v>5813</v>
      </c>
    </row>
    <row r="2048" spans="1:31" x14ac:dyDescent="0.4">
      <c r="A2048" s="1">
        <v>112826458</v>
      </c>
      <c r="B2048" s="1" t="s">
        <v>10</v>
      </c>
      <c r="C2048" s="1" t="s">
        <v>5946</v>
      </c>
      <c r="D2048" s="1">
        <v>445</v>
      </c>
      <c r="E2048" s="1" t="s">
        <v>5835</v>
      </c>
      <c r="F2048" s="1">
        <v>11</v>
      </c>
      <c r="G2048" s="1" t="s">
        <v>896</v>
      </c>
      <c r="H2048" s="1" t="s">
        <v>8286</v>
      </c>
      <c r="I2048" s="1">
        <v>263</v>
      </c>
      <c r="J2048" s="1" t="s">
        <v>896</v>
      </c>
      <c r="K2048" s="5">
        <v>263</v>
      </c>
      <c r="L2048" s="5">
        <v>0.32345059289864703</v>
      </c>
      <c r="M2048" s="12">
        <v>0.35623911821396753</v>
      </c>
      <c r="N2048" s="12">
        <v>0.34988689983777854</v>
      </c>
      <c r="O2048" s="1" t="s">
        <v>9</v>
      </c>
      <c r="P2048" s="1">
        <v>5.1519667807999996</v>
      </c>
      <c r="Q2048" s="1" t="s">
        <v>897</v>
      </c>
      <c r="S2048" s="1" t="e">
        <v>#N/A</v>
      </c>
      <c r="T2048" s="1" t="s">
        <v>898</v>
      </c>
      <c r="U2048" s="1" t="str">
        <f t="shared" si="72"/>
        <v>N</v>
      </c>
      <c r="V2048" s="1" t="str">
        <f t="shared" si="73"/>
        <v>N</v>
      </c>
      <c r="X2048" s="1" t="s">
        <v>5812</v>
      </c>
      <c r="AB2048" s="1" t="s">
        <v>5813</v>
      </c>
    </row>
    <row r="2049" spans="1:28" x14ac:dyDescent="0.4">
      <c r="A2049" s="1">
        <v>123663689</v>
      </c>
      <c r="B2049" s="1" t="s">
        <v>10</v>
      </c>
      <c r="C2049" s="1" t="s">
        <v>5946</v>
      </c>
      <c r="D2049" s="1">
        <v>661</v>
      </c>
      <c r="E2049" s="1" t="s">
        <v>5835</v>
      </c>
      <c r="F2049" s="1">
        <v>11</v>
      </c>
      <c r="G2049" s="1" t="s">
        <v>1701</v>
      </c>
      <c r="H2049" s="1" t="s">
        <v>8292</v>
      </c>
      <c r="I2049" s="1">
        <v>266</v>
      </c>
      <c r="J2049" s="1" t="s">
        <v>1701</v>
      </c>
      <c r="K2049" s="5">
        <v>266</v>
      </c>
      <c r="L2049" s="5">
        <v>0.5603792468776867</v>
      </c>
      <c r="M2049" s="12">
        <v>0.34441801596932786</v>
      </c>
      <c r="N2049" s="12">
        <v>0.24752115959475232</v>
      </c>
      <c r="O2049" s="1" t="s">
        <v>9</v>
      </c>
      <c r="P2049" s="1">
        <v>2.6053986</v>
      </c>
      <c r="Q2049" s="1" t="s">
        <v>1702</v>
      </c>
      <c r="S2049" s="1" t="e">
        <v>#N/A</v>
      </c>
      <c r="T2049" s="1" t="s">
        <v>1703</v>
      </c>
      <c r="U2049" s="1" t="str">
        <f t="shared" si="72"/>
        <v>N</v>
      </c>
      <c r="V2049" s="1" t="str">
        <f t="shared" si="73"/>
        <v>N</v>
      </c>
      <c r="X2049" s="1" t="s">
        <v>5812</v>
      </c>
      <c r="Z2049" s="1" t="s">
        <v>5812</v>
      </c>
      <c r="AB2049" s="1" t="s">
        <v>6359</v>
      </c>
    </row>
    <row r="2050" spans="1:28" x14ac:dyDescent="0.4">
      <c r="A2050" s="1">
        <v>147214398</v>
      </c>
      <c r="B2050" s="1" t="s">
        <v>10</v>
      </c>
      <c r="C2050" s="1" t="s">
        <v>5946</v>
      </c>
      <c r="D2050" s="1">
        <v>661</v>
      </c>
      <c r="E2050" s="1" t="s">
        <v>5835</v>
      </c>
      <c r="F2050" s="1">
        <v>11</v>
      </c>
      <c r="G2050" s="1" t="s">
        <v>1701</v>
      </c>
      <c r="H2050" s="1" t="s">
        <v>8293</v>
      </c>
      <c r="I2050" s="1">
        <v>266</v>
      </c>
      <c r="J2050" s="1" t="s">
        <v>1701</v>
      </c>
      <c r="K2050" s="5">
        <v>266</v>
      </c>
      <c r="L2050" s="5">
        <v>0.33186178501030444</v>
      </c>
      <c r="M2050" s="12">
        <v>0.3955497153609388</v>
      </c>
      <c r="N2050" s="12">
        <v>0.31409126361675682</v>
      </c>
      <c r="O2050" s="1" t="s">
        <v>9</v>
      </c>
      <c r="P2050" s="1">
        <v>2.0190184223999998</v>
      </c>
      <c r="Q2050" s="1" t="s">
        <v>2039</v>
      </c>
      <c r="S2050" s="1" t="e">
        <v>#N/A</v>
      </c>
      <c r="T2050" s="1" t="s">
        <v>2040</v>
      </c>
      <c r="U2050" s="1" t="str">
        <f t="shared" si="72"/>
        <v>N</v>
      </c>
      <c r="V2050" s="1" t="str">
        <f t="shared" si="73"/>
        <v>N</v>
      </c>
      <c r="X2050" s="1" t="s">
        <v>5812</v>
      </c>
      <c r="Z2050" s="1" t="s">
        <v>5812</v>
      </c>
      <c r="AB2050" s="1" t="s">
        <v>5813</v>
      </c>
    </row>
    <row r="2051" spans="1:28" x14ac:dyDescent="0.4">
      <c r="A2051" s="1">
        <v>121145750</v>
      </c>
      <c r="B2051" s="1" t="s">
        <v>10</v>
      </c>
      <c r="C2051" s="1" t="s">
        <v>5946</v>
      </c>
      <c r="D2051" s="1">
        <v>1048</v>
      </c>
      <c r="E2051" s="1" t="s">
        <v>5835</v>
      </c>
      <c r="F2051" s="1">
        <v>11</v>
      </c>
      <c r="G2051" s="1" t="s">
        <v>181</v>
      </c>
      <c r="H2051" s="1" t="s">
        <v>8296</v>
      </c>
      <c r="I2051" s="1">
        <v>270</v>
      </c>
      <c r="J2051" s="1" t="s">
        <v>181</v>
      </c>
      <c r="K2051" s="5">
        <v>270</v>
      </c>
      <c r="L2051" s="5">
        <v>7.145348030761698E-3</v>
      </c>
      <c r="M2051" s="12">
        <v>0.55042715317265389</v>
      </c>
      <c r="N2051" s="12">
        <v>0.38274045060174033</v>
      </c>
      <c r="O2051" s="1" t="s">
        <v>9</v>
      </c>
      <c r="P2051" s="1">
        <v>7.1353986199999997E-2</v>
      </c>
      <c r="Q2051" s="1" t="s">
        <v>5526</v>
      </c>
      <c r="S2051" s="1" t="e">
        <v>#N/A</v>
      </c>
      <c r="T2051" s="1" t="s">
        <v>5527</v>
      </c>
      <c r="U2051" s="1" t="str">
        <f t="shared" si="72"/>
        <v>N</v>
      </c>
      <c r="V2051" s="1" t="str">
        <f t="shared" si="73"/>
        <v>N</v>
      </c>
      <c r="X2051" s="1" t="s">
        <v>5812</v>
      </c>
      <c r="Y2051" s="1" t="s">
        <v>6330</v>
      </c>
      <c r="AB2051" s="1" t="s">
        <v>6359</v>
      </c>
    </row>
    <row r="2052" spans="1:28" x14ac:dyDescent="0.4">
      <c r="A2052" s="1">
        <v>307320960</v>
      </c>
      <c r="B2052" s="1" t="s">
        <v>10</v>
      </c>
      <c r="C2052" s="1" t="s">
        <v>5946</v>
      </c>
      <c r="D2052" s="1">
        <v>385</v>
      </c>
      <c r="E2052" s="1" t="s">
        <v>5827</v>
      </c>
      <c r="F2052" s="1">
        <v>1</v>
      </c>
      <c r="G2052" s="1" t="s">
        <v>172</v>
      </c>
      <c r="H2052" s="1">
        <v>0</v>
      </c>
      <c r="I2052" s="1">
        <v>21</v>
      </c>
      <c r="J2052" s="1" t="s">
        <v>172</v>
      </c>
      <c r="K2052" s="5">
        <v>21</v>
      </c>
      <c r="L2052" s="5">
        <v>0.51425099691497667</v>
      </c>
      <c r="M2052" s="12">
        <v>0.99679506396221895</v>
      </c>
      <c r="N2052" s="12">
        <v>3.202326321201595E-3</v>
      </c>
      <c r="O2052" s="1" t="s">
        <v>9</v>
      </c>
      <c r="P2052" s="1">
        <v>5.1917620719999897</v>
      </c>
      <c r="Q2052" s="1" t="s">
        <v>886</v>
      </c>
      <c r="S2052" s="1" t="e">
        <v>#N/A</v>
      </c>
      <c r="T2052" s="1" t="s">
        <v>887</v>
      </c>
      <c r="U2052" s="1" t="str">
        <f t="shared" si="72"/>
        <v>Y</v>
      </c>
      <c r="V2052" s="1" t="str">
        <f t="shared" si="73"/>
        <v>Y</v>
      </c>
      <c r="W2052" s="1" t="s">
        <v>5813</v>
      </c>
      <c r="X2052" s="1" t="s">
        <v>5813</v>
      </c>
      <c r="AA2052" s="1" t="s">
        <v>5816</v>
      </c>
      <c r="AB2052" s="1" t="s">
        <v>5813</v>
      </c>
    </row>
    <row r="2053" spans="1:28" x14ac:dyDescent="0.4">
      <c r="A2053" s="1">
        <v>147159899</v>
      </c>
      <c r="B2053" s="1" t="s">
        <v>10</v>
      </c>
      <c r="C2053" s="1" t="s">
        <v>5946</v>
      </c>
      <c r="D2053" s="1">
        <v>1048</v>
      </c>
      <c r="E2053" s="1" t="s">
        <v>5835</v>
      </c>
      <c r="F2053" s="1">
        <v>11</v>
      </c>
      <c r="G2053" s="1" t="s">
        <v>181</v>
      </c>
      <c r="H2053" s="1" t="s">
        <v>8302</v>
      </c>
      <c r="I2053" s="1">
        <v>270</v>
      </c>
      <c r="J2053" s="1" t="s">
        <v>181</v>
      </c>
      <c r="K2053" s="5">
        <v>270</v>
      </c>
      <c r="L2053" s="5">
        <v>0.39538210918512873</v>
      </c>
      <c r="M2053" s="12">
        <v>0.41237507315652594</v>
      </c>
      <c r="N2053" s="12">
        <v>0.17689082858135172</v>
      </c>
      <c r="O2053" s="1" t="s">
        <v>9</v>
      </c>
      <c r="P2053" s="1">
        <v>3.3209515583999898</v>
      </c>
      <c r="Q2053" s="1" t="s">
        <v>1411</v>
      </c>
      <c r="S2053" s="1" t="e">
        <v>#N/A</v>
      </c>
      <c r="T2053" s="1" t="s">
        <v>1412</v>
      </c>
      <c r="U2053" s="1" t="str">
        <f t="shared" si="72"/>
        <v>N</v>
      </c>
      <c r="V2053" s="1" t="str">
        <f t="shared" si="73"/>
        <v>N</v>
      </c>
      <c r="X2053" s="1" t="s">
        <v>5812</v>
      </c>
      <c r="AB2053" s="1" t="s">
        <v>5813</v>
      </c>
    </row>
    <row r="2054" spans="1:28" x14ac:dyDescent="0.4">
      <c r="A2054" s="1">
        <v>127041832</v>
      </c>
      <c r="B2054" s="1" t="s">
        <v>10</v>
      </c>
      <c r="C2054" s="1" t="s">
        <v>5946</v>
      </c>
      <c r="D2054" s="1">
        <v>1048</v>
      </c>
      <c r="E2054" s="1" t="s">
        <v>5835</v>
      </c>
      <c r="F2054" s="1">
        <v>11</v>
      </c>
      <c r="G2054" s="1" t="s">
        <v>181</v>
      </c>
      <c r="H2054" s="1" t="s">
        <v>8303</v>
      </c>
      <c r="I2054" s="1">
        <v>270</v>
      </c>
      <c r="J2054" s="1" t="s">
        <v>181</v>
      </c>
      <c r="K2054" s="5">
        <v>270</v>
      </c>
      <c r="L2054" s="5">
        <v>0.22938055696252987</v>
      </c>
      <c r="M2054" s="12">
        <v>0.40241732264639379</v>
      </c>
      <c r="N2054" s="12">
        <v>0.20348568822955879</v>
      </c>
      <c r="O2054" s="1" t="s">
        <v>9</v>
      </c>
      <c r="P2054" s="1">
        <v>2.5991233856</v>
      </c>
      <c r="Q2054" s="1" t="s">
        <v>1704</v>
      </c>
      <c r="S2054" s="1" t="e">
        <v>#N/A</v>
      </c>
      <c r="T2054" s="1" t="s">
        <v>1705</v>
      </c>
      <c r="U2054" s="1" t="str">
        <f t="shared" si="72"/>
        <v>N</v>
      </c>
      <c r="V2054" s="1" t="str">
        <f t="shared" si="73"/>
        <v>N</v>
      </c>
      <c r="X2054" s="1" t="s">
        <v>5812</v>
      </c>
      <c r="AB2054" s="1" t="s">
        <v>5813</v>
      </c>
    </row>
    <row r="2055" spans="1:28" x14ac:dyDescent="0.4">
      <c r="A2055" s="1">
        <v>125437921</v>
      </c>
      <c r="B2055" s="1" t="s">
        <v>10</v>
      </c>
      <c r="C2055" s="1" t="s">
        <v>5946</v>
      </c>
      <c r="D2055" s="1">
        <v>1048</v>
      </c>
      <c r="E2055" s="1" t="s">
        <v>5835</v>
      </c>
      <c r="F2055" s="1">
        <v>11</v>
      </c>
      <c r="G2055" s="1" t="s">
        <v>181</v>
      </c>
      <c r="H2055" s="1" t="s">
        <v>8305</v>
      </c>
      <c r="I2055" s="1">
        <v>270</v>
      </c>
      <c r="J2055" s="1" t="s">
        <v>181</v>
      </c>
      <c r="K2055" s="5">
        <v>270</v>
      </c>
      <c r="L2055" s="5">
        <v>0.14466548478134439</v>
      </c>
      <c r="M2055" s="12">
        <v>0.66982709487657921</v>
      </c>
      <c r="N2055" s="12">
        <v>0.26536219857848498</v>
      </c>
      <c r="O2055" s="1" t="s">
        <v>9</v>
      </c>
      <c r="P2055" s="1">
        <v>1.6269018416000001</v>
      </c>
      <c r="Q2055" s="1" t="s">
        <v>2336</v>
      </c>
      <c r="S2055" s="1" t="e">
        <v>#N/A</v>
      </c>
      <c r="T2055" s="1" t="s">
        <v>2337</v>
      </c>
      <c r="U2055" s="1" t="str">
        <f t="shared" si="72"/>
        <v>N</v>
      </c>
      <c r="V2055" s="1" t="str">
        <f t="shared" si="73"/>
        <v>N</v>
      </c>
      <c r="X2055" s="1" t="s">
        <v>5812</v>
      </c>
      <c r="AB2055" s="1" t="s">
        <v>5813</v>
      </c>
    </row>
    <row r="2056" spans="1:28" x14ac:dyDescent="0.4">
      <c r="A2056" s="1">
        <v>126710034</v>
      </c>
      <c r="B2056" s="1" t="s">
        <v>10</v>
      </c>
      <c r="C2056" s="1" t="s">
        <v>5946</v>
      </c>
      <c r="D2056" s="1">
        <v>1048</v>
      </c>
      <c r="E2056" s="1" t="s">
        <v>5835</v>
      </c>
      <c r="F2056" s="1">
        <v>11</v>
      </c>
      <c r="G2056" s="1" t="s">
        <v>181</v>
      </c>
      <c r="H2056" s="1" t="s">
        <v>8306</v>
      </c>
      <c r="I2056" s="1">
        <v>270</v>
      </c>
      <c r="J2056" s="1" t="s">
        <v>181</v>
      </c>
      <c r="K2056" s="5">
        <v>270</v>
      </c>
      <c r="L2056" s="5">
        <v>0.41356726536434085</v>
      </c>
      <c r="M2056" s="12">
        <v>0.28860514309527946</v>
      </c>
      <c r="N2056" s="12">
        <v>0.27529957115850578</v>
      </c>
      <c r="O2056" s="1" t="s">
        <v>9</v>
      </c>
      <c r="P2056" s="1">
        <v>4.7916334815999999</v>
      </c>
      <c r="Q2056" s="1" t="s">
        <v>955</v>
      </c>
      <c r="S2056" s="1" t="e">
        <v>#N/A</v>
      </c>
      <c r="T2056" s="1" t="s">
        <v>956</v>
      </c>
      <c r="U2056" s="1" t="str">
        <f t="shared" si="72"/>
        <v>N</v>
      </c>
      <c r="V2056" s="1" t="str">
        <f t="shared" si="73"/>
        <v>N</v>
      </c>
      <c r="X2056" s="1" t="s">
        <v>5812</v>
      </c>
      <c r="AB2056" s="1" t="s">
        <v>5813</v>
      </c>
    </row>
    <row r="2057" spans="1:28" x14ac:dyDescent="0.4">
      <c r="A2057" s="1">
        <v>175265301</v>
      </c>
      <c r="B2057" s="1" t="s">
        <v>10</v>
      </c>
      <c r="C2057" s="1" t="s">
        <v>5946</v>
      </c>
      <c r="D2057" s="1">
        <v>136</v>
      </c>
      <c r="E2057" s="1" t="s">
        <v>5835</v>
      </c>
      <c r="F2057" s="1">
        <v>11</v>
      </c>
      <c r="G2057" s="1" t="s">
        <v>513</v>
      </c>
      <c r="H2057" s="1" t="s">
        <v>8312</v>
      </c>
      <c r="I2057" s="1">
        <v>273</v>
      </c>
      <c r="J2057" s="1" t="s">
        <v>513</v>
      </c>
      <c r="K2057" s="5">
        <v>273</v>
      </c>
      <c r="L2057" s="5">
        <v>1.1088205677722345</v>
      </c>
      <c r="M2057" s="12">
        <v>0.32955568991128276</v>
      </c>
      <c r="N2057" s="12">
        <v>0.27502848672143498</v>
      </c>
      <c r="O2057" s="1" t="s">
        <v>9</v>
      </c>
      <c r="P2057" s="1">
        <v>3.8774907359999999</v>
      </c>
      <c r="Q2057" s="1" t="s">
        <v>1216</v>
      </c>
      <c r="S2057" s="1" t="e">
        <v>#N/A</v>
      </c>
      <c r="T2057" s="1" t="s">
        <v>1217</v>
      </c>
      <c r="U2057" s="1" t="str">
        <f t="shared" si="72"/>
        <v>N</v>
      </c>
      <c r="V2057" s="1" t="str">
        <f t="shared" si="73"/>
        <v>N</v>
      </c>
      <c r="X2057" s="1" t="s">
        <v>5812</v>
      </c>
      <c r="Y2057" s="1" t="s">
        <v>6333</v>
      </c>
      <c r="AB2057" s="1" t="s">
        <v>6359</v>
      </c>
    </row>
    <row r="2058" spans="1:28" x14ac:dyDescent="0.4">
      <c r="A2058" s="1">
        <v>127041126</v>
      </c>
      <c r="B2058" s="1" t="s">
        <v>10</v>
      </c>
      <c r="C2058" s="1" t="s">
        <v>5946</v>
      </c>
      <c r="D2058" s="1">
        <v>136</v>
      </c>
      <c r="E2058" s="1" t="s">
        <v>5835</v>
      </c>
      <c r="F2058" s="1">
        <v>11</v>
      </c>
      <c r="G2058" s="1" t="s">
        <v>513</v>
      </c>
      <c r="H2058" s="1" t="s">
        <v>8311</v>
      </c>
      <c r="I2058" s="1">
        <v>273</v>
      </c>
      <c r="J2058" s="1" t="s">
        <v>513</v>
      </c>
      <c r="K2058" s="5">
        <v>273</v>
      </c>
      <c r="L2058" s="5">
        <v>0.90728741381951283</v>
      </c>
      <c r="M2058" s="12">
        <v>0.41331341566984064</v>
      </c>
      <c r="N2058" s="12">
        <v>0.16812595521174459</v>
      </c>
      <c r="O2058" s="1" t="s">
        <v>9</v>
      </c>
      <c r="P2058" s="1">
        <v>5.4648329567999996</v>
      </c>
      <c r="Q2058" s="1" t="s">
        <v>838</v>
      </c>
      <c r="S2058" s="1" t="e">
        <v>#N/A</v>
      </c>
      <c r="T2058" s="1" t="s">
        <v>839</v>
      </c>
      <c r="U2058" s="1" t="str">
        <f t="shared" si="72"/>
        <v>N</v>
      </c>
      <c r="V2058" s="1" t="str">
        <f t="shared" si="73"/>
        <v>N</v>
      </c>
      <c r="X2058" s="1" t="s">
        <v>5812</v>
      </c>
      <c r="Y2058" s="1" t="s">
        <v>6333</v>
      </c>
      <c r="AB2058" s="1" t="s">
        <v>5813</v>
      </c>
    </row>
    <row r="2059" spans="1:28" x14ac:dyDescent="0.4">
      <c r="A2059" s="1">
        <v>127353220</v>
      </c>
      <c r="B2059" s="1" t="s">
        <v>10</v>
      </c>
      <c r="C2059" s="1" t="s">
        <v>5946</v>
      </c>
      <c r="D2059" s="1">
        <v>136</v>
      </c>
      <c r="E2059" s="1" t="s">
        <v>5835</v>
      </c>
      <c r="F2059" s="1">
        <v>11</v>
      </c>
      <c r="G2059" s="1" t="s">
        <v>513</v>
      </c>
      <c r="H2059" s="1" t="s">
        <v>8315</v>
      </c>
      <c r="I2059" s="1">
        <v>273</v>
      </c>
      <c r="J2059" s="1" t="s">
        <v>513</v>
      </c>
      <c r="K2059" s="5">
        <v>273</v>
      </c>
      <c r="L2059" s="5">
        <v>0.13356032161156878</v>
      </c>
      <c r="M2059" s="12">
        <v>0.58173165474969901</v>
      </c>
      <c r="N2059" s="12">
        <v>8.5596249270035119E-2</v>
      </c>
      <c r="O2059" s="1" t="s">
        <v>9</v>
      </c>
      <c r="P2059" s="1">
        <v>0.93903435359999998</v>
      </c>
      <c r="Q2059" s="1" t="s">
        <v>3007</v>
      </c>
      <c r="S2059" s="1" t="e">
        <v>#N/A</v>
      </c>
      <c r="T2059" s="1" t="s">
        <v>3008</v>
      </c>
      <c r="U2059" s="1" t="str">
        <f t="shared" si="72"/>
        <v>Y</v>
      </c>
      <c r="V2059" s="1" t="str">
        <f t="shared" si="73"/>
        <v>N</v>
      </c>
      <c r="X2059" s="1" t="s">
        <v>5812</v>
      </c>
      <c r="AB2059" s="1" t="s">
        <v>5813</v>
      </c>
    </row>
    <row r="2060" spans="1:28" x14ac:dyDescent="0.4">
      <c r="A2060" s="1">
        <v>147790181</v>
      </c>
      <c r="B2060" s="1" t="s">
        <v>10</v>
      </c>
      <c r="C2060" s="1" t="s">
        <v>5946</v>
      </c>
      <c r="D2060" s="1">
        <v>136</v>
      </c>
      <c r="E2060" s="1" t="s">
        <v>5835</v>
      </c>
      <c r="F2060" s="1">
        <v>11</v>
      </c>
      <c r="G2060" s="1" t="s">
        <v>513</v>
      </c>
      <c r="H2060" s="1" t="s">
        <v>8316</v>
      </c>
      <c r="I2060" s="1">
        <v>273</v>
      </c>
      <c r="J2060" s="1" t="s">
        <v>513</v>
      </c>
      <c r="K2060" s="5">
        <v>273</v>
      </c>
      <c r="L2060" s="5">
        <v>1.8484130736906017E-2</v>
      </c>
      <c r="M2060" s="12">
        <v>0.39341957993623367</v>
      </c>
      <c r="N2060" s="12">
        <v>0.22022178350927213</v>
      </c>
      <c r="O2060" s="1" t="s">
        <v>9</v>
      </c>
      <c r="P2060" s="1">
        <v>0.210820491</v>
      </c>
      <c r="Q2060" s="1" t="s">
        <v>4694</v>
      </c>
      <c r="S2060" s="1" t="e">
        <v>#N/A</v>
      </c>
      <c r="T2060" s="1" t="s">
        <v>4695</v>
      </c>
      <c r="U2060" s="1" t="str">
        <f t="shared" si="72"/>
        <v>N</v>
      </c>
      <c r="V2060" s="1" t="str">
        <f t="shared" si="73"/>
        <v>N</v>
      </c>
      <c r="X2060" s="1" t="s">
        <v>5812</v>
      </c>
      <c r="AB2060" s="1" t="s">
        <v>5813</v>
      </c>
    </row>
    <row r="2061" spans="1:28" x14ac:dyDescent="0.4">
      <c r="A2061" s="1">
        <v>277713580</v>
      </c>
      <c r="B2061" s="1" t="s">
        <v>10</v>
      </c>
      <c r="C2061" s="1" t="s">
        <v>5946</v>
      </c>
      <c r="D2061" s="1">
        <v>385</v>
      </c>
      <c r="E2061" s="1" t="s">
        <v>5827</v>
      </c>
      <c r="F2061" s="1">
        <v>1</v>
      </c>
      <c r="G2061" s="1" t="s">
        <v>172</v>
      </c>
      <c r="H2061" s="1">
        <v>0</v>
      </c>
      <c r="I2061" s="1">
        <v>21</v>
      </c>
      <c r="J2061" s="1" t="s">
        <v>172</v>
      </c>
      <c r="K2061" s="5">
        <v>21</v>
      </c>
      <c r="L2061" s="5">
        <v>5.2402584748828078E-2</v>
      </c>
      <c r="M2061" s="12">
        <v>0.9966786725465242</v>
      </c>
      <c r="N2061" s="12">
        <v>3.3213274534757819E-3</v>
      </c>
      <c r="O2061" s="1" t="s">
        <v>9</v>
      </c>
      <c r="P2061" s="1">
        <v>0.53427097079999997</v>
      </c>
      <c r="Q2061" s="1" t="s">
        <v>3689</v>
      </c>
      <c r="S2061" s="1" t="e">
        <v>#N/A</v>
      </c>
      <c r="T2061" s="1" t="s">
        <v>3690</v>
      </c>
      <c r="U2061" s="1" t="str">
        <f t="shared" si="72"/>
        <v>Y</v>
      </c>
      <c r="V2061" s="1" t="str">
        <f t="shared" si="73"/>
        <v>Y</v>
      </c>
      <c r="W2061" s="1" t="s">
        <v>5813</v>
      </c>
      <c r="X2061" s="1" t="s">
        <v>5813</v>
      </c>
      <c r="AA2061" s="1" t="s">
        <v>5816</v>
      </c>
      <c r="AB2061" s="1" t="s">
        <v>5813</v>
      </c>
    </row>
    <row r="2062" spans="1:28" x14ac:dyDescent="0.4">
      <c r="A2062" s="1">
        <v>126709328</v>
      </c>
      <c r="B2062" s="1" t="s">
        <v>10</v>
      </c>
      <c r="C2062" s="1" t="s">
        <v>5946</v>
      </c>
      <c r="D2062" s="1">
        <v>136</v>
      </c>
      <c r="E2062" s="1" t="s">
        <v>5835</v>
      </c>
      <c r="F2062" s="1">
        <v>11</v>
      </c>
      <c r="G2062" s="1" t="s">
        <v>513</v>
      </c>
      <c r="H2062" s="1" t="s">
        <v>8318</v>
      </c>
      <c r="I2062" s="1">
        <v>273</v>
      </c>
      <c r="J2062" s="1" t="s">
        <v>513</v>
      </c>
      <c r="K2062" s="5">
        <v>273</v>
      </c>
      <c r="L2062" s="5">
        <v>0.66309585293714901</v>
      </c>
      <c r="M2062" s="12">
        <v>0.37889490288188082</v>
      </c>
      <c r="N2062" s="12">
        <v>0.33283946238300227</v>
      </c>
      <c r="O2062" s="1" t="s">
        <v>9</v>
      </c>
      <c r="P2062" s="1">
        <v>7.6746506367999903</v>
      </c>
      <c r="Q2062" s="1" t="s">
        <v>514</v>
      </c>
      <c r="S2062" s="1" t="e">
        <v>#N/A</v>
      </c>
      <c r="T2062" s="1" t="s">
        <v>515</v>
      </c>
      <c r="U2062" s="1" t="str">
        <f t="shared" si="72"/>
        <v>N</v>
      </c>
      <c r="V2062" s="1" t="str">
        <f t="shared" si="73"/>
        <v>N</v>
      </c>
      <c r="X2062" s="1" t="s">
        <v>5812</v>
      </c>
      <c r="AB2062" s="1" t="s">
        <v>5813</v>
      </c>
    </row>
    <row r="2063" spans="1:28" x14ac:dyDescent="0.4">
      <c r="A2063" s="1">
        <v>159021559</v>
      </c>
      <c r="B2063" s="1" t="s">
        <v>10</v>
      </c>
      <c r="C2063" s="1" t="s">
        <v>5946</v>
      </c>
      <c r="D2063" s="1">
        <v>395</v>
      </c>
      <c r="E2063" s="1" t="s">
        <v>5835</v>
      </c>
      <c r="F2063" s="1">
        <v>11</v>
      </c>
      <c r="G2063" s="1" t="s">
        <v>242</v>
      </c>
      <c r="H2063" s="1" t="s">
        <v>8328</v>
      </c>
      <c r="I2063" s="1">
        <v>278</v>
      </c>
      <c r="J2063" s="1" t="s">
        <v>242</v>
      </c>
      <c r="K2063" s="5">
        <v>278</v>
      </c>
      <c r="L2063" s="5">
        <v>1.2317303746547075</v>
      </c>
      <c r="M2063" s="12">
        <v>0.25260125836161207</v>
      </c>
      <c r="N2063" s="12">
        <v>0.1462895384474964</v>
      </c>
      <c r="O2063" s="1" t="s">
        <v>9</v>
      </c>
      <c r="P2063" s="1">
        <v>8.4455104831999996</v>
      </c>
      <c r="Q2063" s="1" t="s">
        <v>420</v>
      </c>
      <c r="S2063" s="1" t="e">
        <v>#N/A</v>
      </c>
      <c r="T2063" s="1" t="s">
        <v>421</v>
      </c>
      <c r="U2063" s="1" t="str">
        <f t="shared" si="72"/>
        <v>N</v>
      </c>
      <c r="V2063" s="1" t="str">
        <f t="shared" si="73"/>
        <v>N</v>
      </c>
      <c r="X2063" s="1" t="s">
        <v>5812</v>
      </c>
      <c r="AB2063" s="1" t="s">
        <v>5813</v>
      </c>
    </row>
    <row r="2064" spans="1:28" x14ac:dyDescent="0.4">
      <c r="A2064" s="1">
        <v>159024474</v>
      </c>
      <c r="B2064" s="1" t="s">
        <v>10</v>
      </c>
      <c r="C2064" s="1" t="s">
        <v>5946</v>
      </c>
      <c r="D2064" s="1">
        <v>395</v>
      </c>
      <c r="E2064" s="1" t="s">
        <v>5835</v>
      </c>
      <c r="F2064" s="1">
        <v>11</v>
      </c>
      <c r="G2064" s="1" t="s">
        <v>242</v>
      </c>
      <c r="H2064" s="1" t="s">
        <v>8329</v>
      </c>
      <c r="I2064" s="1">
        <v>278</v>
      </c>
      <c r="J2064" s="1" t="s">
        <v>242</v>
      </c>
      <c r="K2064" s="5">
        <v>278</v>
      </c>
      <c r="L2064" s="5">
        <v>1.5056467807718676</v>
      </c>
      <c r="M2064" s="12">
        <v>0.17372394922925224</v>
      </c>
      <c r="N2064" s="12">
        <v>0.15747379064502437</v>
      </c>
      <c r="O2064" s="1" t="s">
        <v>9</v>
      </c>
      <c r="P2064" s="1">
        <v>11.0844011712</v>
      </c>
      <c r="Q2064" s="1" t="s">
        <v>243</v>
      </c>
      <c r="S2064" s="1" t="e">
        <v>#N/A</v>
      </c>
      <c r="T2064" s="1" t="s">
        <v>244</v>
      </c>
      <c r="U2064" s="1" t="str">
        <f t="shared" si="72"/>
        <v>N</v>
      </c>
      <c r="V2064" s="1" t="str">
        <f t="shared" si="73"/>
        <v>N</v>
      </c>
      <c r="X2064" s="1" t="s">
        <v>5812</v>
      </c>
      <c r="AB2064" s="1" t="s">
        <v>5813</v>
      </c>
    </row>
    <row r="2065" spans="1:28" x14ac:dyDescent="0.4">
      <c r="A2065" s="1">
        <v>273068974</v>
      </c>
      <c r="B2065" s="1" t="s">
        <v>10</v>
      </c>
      <c r="C2065" s="1" t="s">
        <v>5946</v>
      </c>
      <c r="D2065" s="1">
        <v>395</v>
      </c>
      <c r="E2065" s="1" t="s">
        <v>5835</v>
      </c>
      <c r="F2065" s="1">
        <v>11</v>
      </c>
      <c r="G2065" s="1" t="s">
        <v>242</v>
      </c>
      <c r="H2065" s="1" t="s">
        <v>8330</v>
      </c>
      <c r="I2065" s="1">
        <v>278</v>
      </c>
      <c r="J2065" s="1" t="s">
        <v>242</v>
      </c>
      <c r="K2065" s="5">
        <v>278</v>
      </c>
      <c r="L2065" s="5">
        <v>4.8715904471923595E-2</v>
      </c>
      <c r="M2065" s="12">
        <v>0.21456056866705592</v>
      </c>
      <c r="N2065" s="12">
        <v>0.21444082457753869</v>
      </c>
      <c r="O2065" s="1" t="s">
        <v>9</v>
      </c>
      <c r="P2065" s="1">
        <v>0.18481728859999999</v>
      </c>
      <c r="Q2065" s="1" t="s">
        <v>4817</v>
      </c>
      <c r="S2065" s="1" t="e">
        <v>#N/A</v>
      </c>
      <c r="T2065" s="1" t="s">
        <v>4818</v>
      </c>
      <c r="U2065" s="1" t="str">
        <f t="shared" si="72"/>
        <v>N</v>
      </c>
      <c r="V2065" s="1" t="str">
        <f t="shared" si="73"/>
        <v>N</v>
      </c>
      <c r="X2065" s="1" t="s">
        <v>5812</v>
      </c>
      <c r="AB2065" s="1" t="s">
        <v>5813</v>
      </c>
    </row>
    <row r="2066" spans="1:28" x14ac:dyDescent="0.4">
      <c r="A2066" s="1">
        <v>122640358</v>
      </c>
      <c r="B2066" s="1" t="s">
        <v>10</v>
      </c>
      <c r="C2066" s="1" t="s">
        <v>5946</v>
      </c>
      <c r="D2066" s="1">
        <v>395</v>
      </c>
      <c r="E2066" s="1" t="s">
        <v>5835</v>
      </c>
      <c r="F2066" s="1">
        <v>11</v>
      </c>
      <c r="G2066" s="1" t="s">
        <v>242</v>
      </c>
      <c r="H2066" s="1" t="s">
        <v>8334</v>
      </c>
      <c r="I2066" s="1">
        <v>278</v>
      </c>
      <c r="J2066" s="1" t="s">
        <v>242</v>
      </c>
      <c r="K2066" s="5">
        <v>278</v>
      </c>
      <c r="L2066" s="5">
        <v>8.2182415033373396E-2</v>
      </c>
      <c r="M2066" s="12">
        <v>0.44183165437973171</v>
      </c>
      <c r="N2066" s="12">
        <v>0.44073012316918703</v>
      </c>
      <c r="O2066" s="1" t="s">
        <v>9</v>
      </c>
      <c r="P2066" s="1">
        <v>0.77558513200000001</v>
      </c>
      <c r="Q2066" s="1" t="s">
        <v>3237</v>
      </c>
      <c r="S2066" s="1" t="e">
        <v>#N/A</v>
      </c>
      <c r="T2066" s="1" t="s">
        <v>3238</v>
      </c>
      <c r="U2066" s="1" t="str">
        <f t="shared" ref="U2066:U2097" si="74">IF($M2066&gt;0.5,IF($N2066&lt;0.2, "Y", "N"),"N")</f>
        <v>N</v>
      </c>
      <c r="V2066" s="1" t="str">
        <f t="shared" ref="V2066:V2097" si="75">IF($M2066&gt;0.7,IF($N2066&lt;0.17, "Y", "N"),"N")</f>
        <v>N</v>
      </c>
      <c r="X2066" s="1" t="s">
        <v>5812</v>
      </c>
      <c r="AB2066" s="1" t="s">
        <v>5813</v>
      </c>
    </row>
    <row r="2067" spans="1:28" x14ac:dyDescent="0.4">
      <c r="A2067" s="1">
        <v>304564721</v>
      </c>
      <c r="B2067" s="1" t="s">
        <v>10</v>
      </c>
      <c r="C2067" s="1" t="s">
        <v>5946</v>
      </c>
      <c r="D2067" s="1">
        <v>385</v>
      </c>
      <c r="E2067" s="1" t="s">
        <v>5827</v>
      </c>
      <c r="F2067" s="1">
        <v>1</v>
      </c>
      <c r="G2067" s="1" t="s">
        <v>172</v>
      </c>
      <c r="H2067" s="1">
        <v>0</v>
      </c>
      <c r="I2067" s="1">
        <v>21</v>
      </c>
      <c r="J2067" s="1" t="s">
        <v>172</v>
      </c>
      <c r="K2067" s="5">
        <v>21</v>
      </c>
      <c r="L2067" s="5">
        <v>8.1399925392187392E-2</v>
      </c>
      <c r="M2067" s="12">
        <v>0.99573859788702235</v>
      </c>
      <c r="N2067" s="12">
        <v>4.2614021129777557E-3</v>
      </c>
      <c r="O2067" s="1" t="s">
        <v>9</v>
      </c>
      <c r="P2067" s="1">
        <v>0.5081270551</v>
      </c>
      <c r="Q2067" s="1" t="s">
        <v>3727</v>
      </c>
      <c r="S2067" s="1" t="e">
        <v>#N/A</v>
      </c>
      <c r="T2067" s="1" t="s">
        <v>3728</v>
      </c>
      <c r="U2067" s="1" t="str">
        <f t="shared" si="74"/>
        <v>Y</v>
      </c>
      <c r="V2067" s="1" t="str">
        <f t="shared" si="75"/>
        <v>Y</v>
      </c>
      <c r="W2067" s="1" t="s">
        <v>5813</v>
      </c>
      <c r="X2067" s="1" t="s">
        <v>5813</v>
      </c>
      <c r="AA2067" s="1" t="s">
        <v>5816</v>
      </c>
      <c r="AB2067" s="1" t="s">
        <v>5813</v>
      </c>
    </row>
    <row r="2068" spans="1:28" x14ac:dyDescent="0.4">
      <c r="A2068" s="1">
        <v>147354951</v>
      </c>
      <c r="B2068" s="1" t="s">
        <v>10</v>
      </c>
      <c r="C2068" s="1" t="s">
        <v>5946</v>
      </c>
      <c r="D2068" s="1">
        <v>852</v>
      </c>
      <c r="E2068" s="1" t="s">
        <v>5835</v>
      </c>
      <c r="F2068" s="1">
        <v>11</v>
      </c>
      <c r="G2068" s="1" t="s">
        <v>1440</v>
      </c>
      <c r="H2068" s="1" t="s">
        <v>8340</v>
      </c>
      <c r="I2068" s="1">
        <v>281</v>
      </c>
      <c r="J2068" s="1" t="s">
        <v>1440</v>
      </c>
      <c r="K2068" s="5">
        <v>281</v>
      </c>
      <c r="L2068" s="5">
        <v>0.28890167645164144</v>
      </c>
      <c r="M2068" s="12">
        <v>0.55307734507641737</v>
      </c>
      <c r="N2068" s="12">
        <v>0.25315167983195125</v>
      </c>
      <c r="O2068" s="1" t="s">
        <v>9</v>
      </c>
      <c r="P2068" s="1">
        <v>2.8516862415999999</v>
      </c>
      <c r="Q2068" s="1" t="s">
        <v>1575</v>
      </c>
      <c r="S2068" s="1" t="e">
        <v>#N/A</v>
      </c>
      <c r="T2068" s="1" t="s">
        <v>1576</v>
      </c>
      <c r="U2068" s="1" t="str">
        <f t="shared" si="74"/>
        <v>N</v>
      </c>
      <c r="V2068" s="1" t="str">
        <f t="shared" si="75"/>
        <v>N</v>
      </c>
      <c r="X2068" s="1" t="s">
        <v>5812</v>
      </c>
      <c r="AB2068" s="1" t="s">
        <v>5813</v>
      </c>
    </row>
    <row r="2069" spans="1:28" x14ac:dyDescent="0.4">
      <c r="A2069" s="1">
        <v>277714322</v>
      </c>
      <c r="B2069" s="1" t="s">
        <v>10</v>
      </c>
      <c r="C2069" s="1" t="s">
        <v>5946</v>
      </c>
      <c r="D2069" s="1">
        <v>385</v>
      </c>
      <c r="E2069" s="1" t="s">
        <v>5827</v>
      </c>
      <c r="F2069" s="1">
        <v>1</v>
      </c>
      <c r="G2069" s="1" t="s">
        <v>172</v>
      </c>
      <c r="H2069" s="1">
        <v>0</v>
      </c>
      <c r="I2069" s="1">
        <v>21</v>
      </c>
      <c r="J2069" s="1" t="s">
        <v>172</v>
      </c>
      <c r="K2069" s="5">
        <v>21</v>
      </c>
      <c r="L2069" s="5">
        <v>5.4924320557421823E-2</v>
      </c>
      <c r="M2069" s="12">
        <v>0.99567357593973893</v>
      </c>
      <c r="N2069" s="12">
        <v>4.3264240602611161E-3</v>
      </c>
      <c r="O2069" s="1" t="s">
        <v>9</v>
      </c>
      <c r="P2069" s="1">
        <v>0.7507878294</v>
      </c>
      <c r="Q2069" s="1" t="s">
        <v>3280</v>
      </c>
      <c r="S2069" s="1" t="e">
        <v>#N/A</v>
      </c>
      <c r="T2069" s="1" t="s">
        <v>3281</v>
      </c>
      <c r="U2069" s="1" t="str">
        <f t="shared" si="74"/>
        <v>Y</v>
      </c>
      <c r="V2069" s="1" t="str">
        <f t="shared" si="75"/>
        <v>Y</v>
      </c>
      <c r="W2069" s="1" t="s">
        <v>5813</v>
      </c>
      <c r="X2069" s="1" t="s">
        <v>5813</v>
      </c>
      <c r="AA2069" s="1" t="s">
        <v>5816</v>
      </c>
      <c r="AB2069" s="1" t="s">
        <v>5813</v>
      </c>
    </row>
    <row r="2070" spans="1:28" x14ac:dyDescent="0.4">
      <c r="A2070" s="1">
        <v>304586645</v>
      </c>
      <c r="B2070" s="1" t="s">
        <v>10</v>
      </c>
      <c r="C2070" s="1" t="s">
        <v>5946</v>
      </c>
      <c r="D2070" s="1">
        <v>385</v>
      </c>
      <c r="E2070" s="1" t="s">
        <v>5827</v>
      </c>
      <c r="F2070" s="1">
        <v>1</v>
      </c>
      <c r="G2070" s="1" t="s">
        <v>172</v>
      </c>
      <c r="H2070" s="1">
        <v>0</v>
      </c>
      <c r="I2070" s="1">
        <v>21</v>
      </c>
      <c r="J2070" s="1" t="s">
        <v>172</v>
      </c>
      <c r="K2070" s="5">
        <v>21</v>
      </c>
      <c r="L2070" s="5">
        <v>0.20890619192187398</v>
      </c>
      <c r="M2070" s="12">
        <v>0.99067713280081549</v>
      </c>
      <c r="N2070" s="12">
        <v>9.3228671991845424E-3</v>
      </c>
      <c r="O2070" s="1" t="s">
        <v>9</v>
      </c>
      <c r="P2070" s="1">
        <v>1.839189177</v>
      </c>
      <c r="Q2070" s="1" t="s">
        <v>2161</v>
      </c>
      <c r="S2070" s="1" t="e">
        <v>#N/A</v>
      </c>
      <c r="T2070" s="1" t="s">
        <v>2162</v>
      </c>
      <c r="U2070" s="1" t="str">
        <f t="shared" si="74"/>
        <v>Y</v>
      </c>
      <c r="V2070" s="1" t="str">
        <f t="shared" si="75"/>
        <v>Y</v>
      </c>
      <c r="W2070" s="1" t="s">
        <v>5813</v>
      </c>
      <c r="X2070" s="1" t="s">
        <v>5813</v>
      </c>
      <c r="AA2070" s="1" t="s">
        <v>5816</v>
      </c>
      <c r="AB2070" s="1" t="s">
        <v>5813</v>
      </c>
    </row>
    <row r="2071" spans="1:28" x14ac:dyDescent="0.4">
      <c r="A2071" s="1">
        <v>181058463</v>
      </c>
      <c r="B2071" s="1" t="s">
        <v>10</v>
      </c>
      <c r="C2071" s="1" t="s">
        <v>5946</v>
      </c>
      <c r="D2071" s="1">
        <v>978</v>
      </c>
      <c r="E2071" s="1" t="s">
        <v>5835</v>
      </c>
      <c r="F2071" s="1">
        <v>11</v>
      </c>
      <c r="G2071" s="1" t="s">
        <v>154</v>
      </c>
      <c r="H2071" s="1" t="s">
        <v>8345</v>
      </c>
      <c r="I2071" s="1">
        <v>284</v>
      </c>
      <c r="J2071" s="1" t="s">
        <v>154</v>
      </c>
      <c r="K2071" s="5">
        <v>284</v>
      </c>
      <c r="L2071" s="5">
        <v>0.74672881060038798</v>
      </c>
      <c r="M2071" s="12">
        <v>0.45612220014137222</v>
      </c>
      <c r="N2071" s="12">
        <v>0.14448020024934463</v>
      </c>
      <c r="O2071" s="1" t="s">
        <v>9</v>
      </c>
      <c r="P2071" s="1">
        <v>13.9438746496</v>
      </c>
      <c r="Q2071" s="1" t="s">
        <v>155</v>
      </c>
      <c r="S2071" s="1" t="e">
        <v>#N/A</v>
      </c>
      <c r="T2071" s="1" t="s">
        <v>156</v>
      </c>
      <c r="U2071" s="1" t="str">
        <f t="shared" si="74"/>
        <v>N</v>
      </c>
      <c r="V2071" s="1" t="str">
        <f t="shared" si="75"/>
        <v>N</v>
      </c>
      <c r="X2071" s="1" t="s">
        <v>5812</v>
      </c>
      <c r="AB2071" s="1" t="s">
        <v>5813</v>
      </c>
    </row>
    <row r="2072" spans="1:28" x14ac:dyDescent="0.4">
      <c r="A2072" s="1">
        <v>175142304</v>
      </c>
      <c r="B2072" s="1" t="s">
        <v>10</v>
      </c>
      <c r="C2072" s="1" t="s">
        <v>5946</v>
      </c>
      <c r="D2072" s="1">
        <v>978</v>
      </c>
      <c r="E2072" s="1" t="s">
        <v>5835</v>
      </c>
      <c r="F2072" s="1">
        <v>11</v>
      </c>
      <c r="G2072" s="1" t="s">
        <v>154</v>
      </c>
      <c r="H2072" s="1" t="s">
        <v>8346</v>
      </c>
      <c r="I2072" s="1">
        <v>284</v>
      </c>
      <c r="J2072" s="1" t="s">
        <v>154</v>
      </c>
      <c r="K2072" s="5">
        <v>284</v>
      </c>
      <c r="L2072" s="5">
        <v>0.92777106754745808</v>
      </c>
      <c r="M2072" s="12">
        <v>0.37452859757585033</v>
      </c>
      <c r="N2072" s="12">
        <v>0.16495041477963612</v>
      </c>
      <c r="O2072" s="1" t="s">
        <v>9</v>
      </c>
      <c r="P2072" s="1">
        <v>9.4787346752000001</v>
      </c>
      <c r="Q2072" s="1" t="s">
        <v>337</v>
      </c>
      <c r="S2072" s="1" t="e">
        <v>#N/A</v>
      </c>
      <c r="T2072" s="1" t="s">
        <v>338</v>
      </c>
      <c r="U2072" s="1" t="str">
        <f t="shared" si="74"/>
        <v>N</v>
      </c>
      <c r="V2072" s="1" t="str">
        <f t="shared" si="75"/>
        <v>N</v>
      </c>
      <c r="X2072" s="1" t="s">
        <v>5812</v>
      </c>
      <c r="AB2072" s="1" t="s">
        <v>5813</v>
      </c>
    </row>
    <row r="2073" spans="1:28" x14ac:dyDescent="0.4">
      <c r="A2073" s="1">
        <v>127908173</v>
      </c>
      <c r="B2073" s="1" t="s">
        <v>10</v>
      </c>
      <c r="C2073" s="1" t="s">
        <v>5946</v>
      </c>
      <c r="D2073" s="1">
        <v>169</v>
      </c>
      <c r="E2073" s="1" t="s">
        <v>5835</v>
      </c>
      <c r="F2073" s="1">
        <v>11</v>
      </c>
      <c r="G2073" s="1" t="s">
        <v>1663</v>
      </c>
      <c r="H2073" s="1" t="s">
        <v>8348</v>
      </c>
      <c r="I2073" s="1">
        <v>286</v>
      </c>
      <c r="J2073" s="1" t="s">
        <v>1663</v>
      </c>
      <c r="K2073" s="5">
        <v>286</v>
      </c>
      <c r="L2073" s="5">
        <v>0.24085251088336185</v>
      </c>
      <c r="M2073" s="12">
        <v>0.26681396745380243</v>
      </c>
      <c r="N2073" s="12">
        <v>0.19839959286594633</v>
      </c>
      <c r="O2073" s="1" t="s">
        <v>9</v>
      </c>
      <c r="P2073" s="1">
        <v>2.6782928816</v>
      </c>
      <c r="Q2073" s="1" t="s">
        <v>1664</v>
      </c>
      <c r="S2073" s="1" t="e">
        <v>#N/A</v>
      </c>
      <c r="T2073" s="1" t="s">
        <v>1665</v>
      </c>
      <c r="U2073" s="1" t="str">
        <f t="shared" si="74"/>
        <v>N</v>
      </c>
      <c r="V2073" s="1" t="str">
        <f t="shared" si="75"/>
        <v>N</v>
      </c>
      <c r="X2073" s="1" t="s">
        <v>5812</v>
      </c>
      <c r="AB2073" s="1" t="s">
        <v>5813</v>
      </c>
    </row>
    <row r="2074" spans="1:28" x14ac:dyDescent="0.4">
      <c r="A2074" s="1">
        <v>277712166</v>
      </c>
      <c r="B2074" s="1" t="s">
        <v>10</v>
      </c>
      <c r="C2074" s="1" t="s">
        <v>5946</v>
      </c>
      <c r="D2074" s="1">
        <v>385</v>
      </c>
      <c r="E2074" s="1" t="s">
        <v>5827</v>
      </c>
      <c r="F2074" s="1">
        <v>1</v>
      </c>
      <c r="G2074" s="1" t="s">
        <v>172</v>
      </c>
      <c r="H2074" s="1">
        <v>0</v>
      </c>
      <c r="I2074" s="1">
        <v>21</v>
      </c>
      <c r="J2074" s="1" t="s">
        <v>172</v>
      </c>
      <c r="K2074" s="5">
        <v>21</v>
      </c>
      <c r="L2074" s="5">
        <v>3.8715357078124901E-2</v>
      </c>
      <c r="M2074" s="12">
        <v>0.99035901420050709</v>
      </c>
      <c r="N2074" s="12">
        <v>9.6409857994928967E-3</v>
      </c>
      <c r="O2074" s="1" t="s">
        <v>9</v>
      </c>
      <c r="P2074" s="1">
        <v>0.47340417039999999</v>
      </c>
      <c r="Q2074" s="1" t="s">
        <v>3804</v>
      </c>
      <c r="S2074" s="1" t="e">
        <v>#N/A</v>
      </c>
      <c r="T2074" s="1" t="s">
        <v>3805</v>
      </c>
      <c r="U2074" s="1" t="str">
        <f t="shared" si="74"/>
        <v>Y</v>
      </c>
      <c r="V2074" s="1" t="str">
        <f t="shared" si="75"/>
        <v>Y</v>
      </c>
      <c r="W2074" s="1" t="s">
        <v>5813</v>
      </c>
      <c r="X2074" s="1" t="s">
        <v>5813</v>
      </c>
      <c r="AA2074" s="1" t="s">
        <v>5816</v>
      </c>
      <c r="AB2074" s="1" t="s">
        <v>5813</v>
      </c>
    </row>
    <row r="2075" spans="1:28" x14ac:dyDescent="0.4">
      <c r="A2075" s="1">
        <v>158435826</v>
      </c>
      <c r="B2075" s="1" t="s">
        <v>10</v>
      </c>
      <c r="C2075" s="1" t="s">
        <v>5946</v>
      </c>
      <c r="D2075" s="1">
        <v>202</v>
      </c>
      <c r="E2075" s="1" t="s">
        <v>5835</v>
      </c>
      <c r="F2075" s="1">
        <v>11</v>
      </c>
      <c r="G2075" s="1" t="s">
        <v>833</v>
      </c>
      <c r="H2075" s="1" t="s">
        <v>8354</v>
      </c>
      <c r="I2075" s="1">
        <v>289</v>
      </c>
      <c r="J2075" s="1" t="s">
        <v>833</v>
      </c>
      <c r="K2075" s="5">
        <v>289</v>
      </c>
      <c r="L2075" s="5">
        <v>0.41705737014650301</v>
      </c>
      <c r="M2075" s="12">
        <v>0.33604251173110256</v>
      </c>
      <c r="N2075" s="12">
        <v>0.26592685980118258</v>
      </c>
      <c r="O2075" s="1" t="s">
        <v>9</v>
      </c>
      <c r="P2075" s="1">
        <v>5.4986291584</v>
      </c>
      <c r="Q2075" s="1" t="s">
        <v>834</v>
      </c>
      <c r="S2075" s="1" t="e">
        <v>#N/A</v>
      </c>
      <c r="T2075" s="1" t="s">
        <v>835</v>
      </c>
      <c r="U2075" s="1" t="str">
        <f t="shared" si="74"/>
        <v>N</v>
      </c>
      <c r="V2075" s="1" t="str">
        <f t="shared" si="75"/>
        <v>N</v>
      </c>
      <c r="X2075" s="1" t="s">
        <v>5812</v>
      </c>
      <c r="AB2075" s="1" t="s">
        <v>5813</v>
      </c>
    </row>
    <row r="2076" spans="1:28" x14ac:dyDescent="0.4">
      <c r="A2076" s="1">
        <v>277618054</v>
      </c>
      <c r="B2076" s="1" t="s">
        <v>10</v>
      </c>
      <c r="C2076" s="1" t="s">
        <v>5946</v>
      </c>
      <c r="D2076" s="1">
        <v>202</v>
      </c>
      <c r="E2076" s="1" t="s">
        <v>5835</v>
      </c>
      <c r="F2076" s="1">
        <v>11</v>
      </c>
      <c r="G2076" s="1" t="s">
        <v>833</v>
      </c>
      <c r="H2076" s="1" t="s">
        <v>8356</v>
      </c>
      <c r="I2076" s="1">
        <v>289</v>
      </c>
      <c r="J2076" s="1" t="s">
        <v>833</v>
      </c>
      <c r="K2076" s="5">
        <v>289</v>
      </c>
      <c r="L2076" s="5">
        <v>1.7276691586275806E-2</v>
      </c>
      <c r="M2076" s="12">
        <v>0.52416418197183778</v>
      </c>
      <c r="N2076" s="12">
        <v>0.28702080851168976</v>
      </c>
      <c r="O2076" s="1" t="s">
        <v>9</v>
      </c>
      <c r="P2076" s="1">
        <v>0.2010457407</v>
      </c>
      <c r="Q2076" s="1" t="s">
        <v>4742</v>
      </c>
      <c r="S2076" s="1" t="e">
        <v>#N/A</v>
      </c>
      <c r="T2076" s="1" t="s">
        <v>4743</v>
      </c>
      <c r="U2076" s="1" t="str">
        <f t="shared" si="74"/>
        <v>N</v>
      </c>
      <c r="V2076" s="1" t="str">
        <f t="shared" si="75"/>
        <v>N</v>
      </c>
      <c r="X2076" s="1" t="s">
        <v>5812</v>
      </c>
      <c r="AB2076" s="1" t="s">
        <v>5813</v>
      </c>
    </row>
    <row r="2077" spans="1:28" x14ac:dyDescent="0.4">
      <c r="A2077" s="1">
        <v>277618762</v>
      </c>
      <c r="B2077" s="1" t="s">
        <v>10</v>
      </c>
      <c r="C2077" s="1" t="s">
        <v>5946</v>
      </c>
      <c r="D2077" s="1">
        <v>202</v>
      </c>
      <c r="E2077" s="1" t="s">
        <v>5835</v>
      </c>
      <c r="F2077" s="1">
        <v>11</v>
      </c>
      <c r="G2077" s="1" t="s">
        <v>833</v>
      </c>
      <c r="H2077" s="1" t="s">
        <v>8357</v>
      </c>
      <c r="I2077" s="1">
        <v>289</v>
      </c>
      <c r="J2077" s="1" t="s">
        <v>833</v>
      </c>
      <c r="K2077" s="5">
        <v>289</v>
      </c>
      <c r="L2077" s="5">
        <v>0.24959035008529185</v>
      </c>
      <c r="M2077" s="12">
        <v>0.34901084985950825</v>
      </c>
      <c r="N2077" s="12">
        <v>0.32265962955891392</v>
      </c>
      <c r="O2077" s="1" t="s">
        <v>9</v>
      </c>
      <c r="P2077" s="1">
        <v>2.7179651632000001</v>
      </c>
      <c r="Q2077" s="1" t="s">
        <v>1630</v>
      </c>
      <c r="S2077" s="1" t="e">
        <v>#N/A</v>
      </c>
      <c r="T2077" s="1" t="s">
        <v>1631</v>
      </c>
      <c r="U2077" s="1" t="str">
        <f t="shared" si="74"/>
        <v>N</v>
      </c>
      <c r="V2077" s="1" t="str">
        <f t="shared" si="75"/>
        <v>N</v>
      </c>
      <c r="X2077" s="1" t="s">
        <v>5812</v>
      </c>
      <c r="AB2077" s="1" t="s">
        <v>5813</v>
      </c>
    </row>
    <row r="2078" spans="1:28" x14ac:dyDescent="0.4">
      <c r="A2078" s="1">
        <v>100141219</v>
      </c>
      <c r="B2078" s="1" t="s">
        <v>10</v>
      </c>
      <c r="C2078" s="1" t="s">
        <v>5946</v>
      </c>
      <c r="D2078" s="1">
        <v>385</v>
      </c>
      <c r="E2078" s="1" t="s">
        <v>5827</v>
      </c>
      <c r="F2078" s="1">
        <v>1</v>
      </c>
      <c r="G2078" s="1" t="s">
        <v>172</v>
      </c>
      <c r="H2078" s="1">
        <v>0</v>
      </c>
      <c r="I2078" s="1">
        <v>21</v>
      </c>
      <c r="J2078" s="1" t="s">
        <v>172</v>
      </c>
      <c r="K2078" s="5">
        <v>21</v>
      </c>
      <c r="L2078" s="5">
        <v>0.20427890555624897</v>
      </c>
      <c r="M2078" s="12">
        <v>0.98599672018405093</v>
      </c>
      <c r="N2078" s="12">
        <v>1.4003279815949083E-2</v>
      </c>
      <c r="O2078" s="1" t="s">
        <v>9</v>
      </c>
      <c r="P2078" s="1">
        <v>2.0769686643999998</v>
      </c>
      <c r="Q2078" s="1" t="s">
        <v>1998</v>
      </c>
      <c r="R2078" s="1" t="s">
        <v>5813</v>
      </c>
      <c r="S2078" s="1" t="s">
        <v>5813</v>
      </c>
      <c r="T2078" s="1" t="s">
        <v>1999</v>
      </c>
      <c r="U2078" s="1" t="str">
        <f t="shared" si="74"/>
        <v>Y</v>
      </c>
      <c r="V2078" s="1" t="str">
        <f t="shared" si="75"/>
        <v>Y</v>
      </c>
      <c r="W2078" s="1" t="s">
        <v>5813</v>
      </c>
      <c r="X2078" s="1" t="s">
        <v>5813</v>
      </c>
      <c r="AA2078" s="1" t="s">
        <v>5816</v>
      </c>
      <c r="AB2078" s="1" t="s">
        <v>5813</v>
      </c>
    </row>
    <row r="2079" spans="1:28" x14ac:dyDescent="0.4">
      <c r="A2079" s="1">
        <v>126351299</v>
      </c>
      <c r="B2079" s="1" t="s">
        <v>10</v>
      </c>
      <c r="C2079" s="1" t="s">
        <v>5946</v>
      </c>
      <c r="D2079" s="1">
        <v>225</v>
      </c>
      <c r="E2079" s="1" t="s">
        <v>5835</v>
      </c>
      <c r="F2079" s="1">
        <v>11</v>
      </c>
      <c r="G2079" s="1" t="s">
        <v>2368</v>
      </c>
      <c r="H2079" s="1" t="s">
        <v>8360</v>
      </c>
      <c r="I2079" s="1">
        <v>290</v>
      </c>
      <c r="J2079" s="1" t="s">
        <v>2368</v>
      </c>
      <c r="K2079" s="5">
        <v>290</v>
      </c>
      <c r="L2079" s="5">
        <v>1.2392553144066187E-2</v>
      </c>
      <c r="M2079" s="12">
        <v>0.57392963579144152</v>
      </c>
      <c r="N2079" s="12">
        <v>0.40355453931578317</v>
      </c>
      <c r="O2079" s="1" t="s">
        <v>9</v>
      </c>
      <c r="P2079" s="1">
        <v>0.19741560999999999</v>
      </c>
      <c r="Q2079" s="1" t="s">
        <v>4757</v>
      </c>
      <c r="S2079" s="1" t="e">
        <v>#N/A</v>
      </c>
      <c r="T2079" s="1" t="s">
        <v>4758</v>
      </c>
      <c r="U2079" s="1" t="str">
        <f t="shared" si="74"/>
        <v>N</v>
      </c>
      <c r="V2079" s="1" t="str">
        <f t="shared" si="75"/>
        <v>N</v>
      </c>
      <c r="X2079" s="1" t="s">
        <v>5812</v>
      </c>
      <c r="AB2079" s="1" t="s">
        <v>5813</v>
      </c>
    </row>
    <row r="2080" spans="1:28" x14ac:dyDescent="0.4">
      <c r="A2080" s="1">
        <v>129567943</v>
      </c>
      <c r="B2080" s="1" t="s">
        <v>10</v>
      </c>
      <c r="C2080" s="1" t="s">
        <v>5946</v>
      </c>
      <c r="D2080" s="1">
        <v>225</v>
      </c>
      <c r="E2080" s="1" t="s">
        <v>5835</v>
      </c>
      <c r="F2080" s="1">
        <v>11</v>
      </c>
      <c r="G2080" s="1" t="s">
        <v>2368</v>
      </c>
      <c r="H2080" s="1" t="s">
        <v>8360</v>
      </c>
      <c r="I2080" s="1">
        <v>290</v>
      </c>
      <c r="J2080" s="1" t="s">
        <v>2368</v>
      </c>
      <c r="K2080" s="5">
        <v>290</v>
      </c>
      <c r="L2080" s="5">
        <v>0.21926541492908633</v>
      </c>
      <c r="M2080" s="12">
        <v>0.52509177991994405</v>
      </c>
      <c r="N2080" s="12">
        <v>0.4342007453879157</v>
      </c>
      <c r="O2080" s="1" t="s">
        <v>9</v>
      </c>
      <c r="P2080" s="1">
        <v>1.5822991408</v>
      </c>
      <c r="Q2080" s="1" t="s">
        <v>2369</v>
      </c>
      <c r="S2080" s="1" t="e">
        <v>#N/A</v>
      </c>
      <c r="T2080" s="1" t="s">
        <v>2370</v>
      </c>
      <c r="U2080" s="1" t="str">
        <f t="shared" si="74"/>
        <v>N</v>
      </c>
      <c r="V2080" s="1" t="str">
        <f t="shared" si="75"/>
        <v>N</v>
      </c>
      <c r="X2080" s="1" t="s">
        <v>5812</v>
      </c>
      <c r="AB2080" s="1" t="s">
        <v>5813</v>
      </c>
    </row>
    <row r="2081" spans="1:28" x14ac:dyDescent="0.4">
      <c r="A2081" s="1">
        <v>307557934</v>
      </c>
      <c r="B2081" s="1" t="s">
        <v>10</v>
      </c>
      <c r="C2081" s="1" t="s">
        <v>5946</v>
      </c>
      <c r="D2081" s="1">
        <v>385</v>
      </c>
      <c r="E2081" s="1" t="s">
        <v>5827</v>
      </c>
      <c r="F2081" s="1">
        <v>1</v>
      </c>
      <c r="G2081" s="1" t="s">
        <v>172</v>
      </c>
      <c r="H2081" s="1">
        <v>0</v>
      </c>
      <c r="I2081" s="1">
        <v>21</v>
      </c>
      <c r="J2081" s="1" t="s">
        <v>172</v>
      </c>
      <c r="K2081" s="5">
        <v>21</v>
      </c>
      <c r="L2081" s="5">
        <v>0.52789382598749901</v>
      </c>
      <c r="M2081" s="12">
        <v>0.98369660594836406</v>
      </c>
      <c r="N2081" s="12">
        <v>1.6303394051636073E-2</v>
      </c>
      <c r="O2081" s="1" t="s">
        <v>9</v>
      </c>
      <c r="P2081" s="1">
        <v>3.8595961320000001</v>
      </c>
      <c r="Q2081" s="1" t="s">
        <v>404</v>
      </c>
      <c r="S2081" s="1" t="e">
        <v>#N/A</v>
      </c>
      <c r="T2081" s="1" t="s">
        <v>1228</v>
      </c>
      <c r="U2081" s="1" t="str">
        <f t="shared" si="74"/>
        <v>Y</v>
      </c>
      <c r="V2081" s="1" t="str">
        <f t="shared" si="75"/>
        <v>Y</v>
      </c>
      <c r="W2081" s="1" t="s">
        <v>5813</v>
      </c>
      <c r="X2081" s="1" t="s">
        <v>5813</v>
      </c>
      <c r="AA2081" s="1" t="s">
        <v>5816</v>
      </c>
      <c r="AB2081" s="1" t="s">
        <v>5813</v>
      </c>
    </row>
    <row r="2082" spans="1:28" x14ac:dyDescent="0.4">
      <c r="A2082" s="1">
        <v>182890735</v>
      </c>
      <c r="B2082" s="1" t="s">
        <v>1171</v>
      </c>
      <c r="C2082" s="1" t="s">
        <v>5946</v>
      </c>
      <c r="D2082" s="1">
        <v>978</v>
      </c>
      <c r="E2082" s="1" t="s">
        <v>5835</v>
      </c>
      <c r="F2082" s="1">
        <v>11</v>
      </c>
      <c r="G2082" s="1" t="s">
        <v>154</v>
      </c>
      <c r="H2082" s="1" t="s">
        <v>1550</v>
      </c>
      <c r="I2082" s="1">
        <v>284</v>
      </c>
      <c r="J2082" s="1" t="s">
        <v>154</v>
      </c>
      <c r="K2082" s="5">
        <v>284</v>
      </c>
      <c r="L2082" s="5">
        <v>3.3706876176559245E-3</v>
      </c>
      <c r="M2082" s="12">
        <v>0.68964360760507581</v>
      </c>
      <c r="N2082" s="12">
        <v>0.30034926961476527</v>
      </c>
      <c r="O2082" s="1" t="s">
        <v>21</v>
      </c>
      <c r="P2082" s="1">
        <v>8.0148758550000004E-2</v>
      </c>
      <c r="Q2082" s="1" t="s">
        <v>5484</v>
      </c>
      <c r="S2082" s="1" t="e">
        <v>#N/A</v>
      </c>
      <c r="T2082" s="1" t="s">
        <v>5485</v>
      </c>
      <c r="U2082" s="1" t="str">
        <f t="shared" si="74"/>
        <v>N</v>
      </c>
      <c r="V2082" s="1" t="str">
        <f t="shared" si="75"/>
        <v>N</v>
      </c>
      <c r="X2082" s="1" t="s">
        <v>5812</v>
      </c>
      <c r="AB2082" s="1" t="e">
        <v>#N/A</v>
      </c>
    </row>
    <row r="2083" spans="1:28" x14ac:dyDescent="0.4">
      <c r="A2083" s="1">
        <v>309113907</v>
      </c>
      <c r="B2083" s="1" t="s">
        <v>10</v>
      </c>
      <c r="C2083" s="1" t="s">
        <v>5946</v>
      </c>
      <c r="D2083" s="1">
        <v>385</v>
      </c>
      <c r="E2083" s="1" t="s">
        <v>5827</v>
      </c>
      <c r="F2083" s="1">
        <v>1</v>
      </c>
      <c r="G2083" s="1" t="s">
        <v>172</v>
      </c>
      <c r="H2083" s="1">
        <v>0</v>
      </c>
      <c r="I2083" s="1">
        <v>21</v>
      </c>
      <c r="J2083" s="1" t="s">
        <v>172</v>
      </c>
      <c r="K2083" s="5">
        <v>21</v>
      </c>
      <c r="L2083" s="5">
        <v>0.78697885454999894</v>
      </c>
      <c r="M2083" s="12">
        <v>0.98363398365085097</v>
      </c>
      <c r="N2083" s="12">
        <v>1.6366016349149082E-2</v>
      </c>
      <c r="O2083" s="1" t="s">
        <v>9</v>
      </c>
      <c r="P2083" s="1">
        <v>7.1045032576000002</v>
      </c>
      <c r="Q2083" s="1" t="s">
        <v>601</v>
      </c>
      <c r="S2083" s="1" t="s">
        <v>5813</v>
      </c>
      <c r="T2083" s="1" t="s">
        <v>602</v>
      </c>
      <c r="U2083" s="1" t="str">
        <f t="shared" si="74"/>
        <v>Y</v>
      </c>
      <c r="V2083" s="1" t="str">
        <f t="shared" si="75"/>
        <v>Y</v>
      </c>
      <c r="W2083" s="1" t="s">
        <v>5813</v>
      </c>
      <c r="X2083" s="1" t="s">
        <v>5813</v>
      </c>
      <c r="AA2083" s="1" t="s">
        <v>5816</v>
      </c>
      <c r="AB2083" s="1" t="s">
        <v>5813</v>
      </c>
    </row>
    <row r="2084" spans="1:28" x14ac:dyDescent="0.4">
      <c r="A2084" s="1">
        <v>309372716</v>
      </c>
      <c r="B2084" s="1" t="s">
        <v>10</v>
      </c>
      <c r="C2084" s="1" t="s">
        <v>5946</v>
      </c>
      <c r="D2084" s="1">
        <v>385</v>
      </c>
      <c r="E2084" s="1" t="s">
        <v>5827</v>
      </c>
      <c r="F2084" s="1">
        <v>1</v>
      </c>
      <c r="G2084" s="1" t="s">
        <v>172</v>
      </c>
      <c r="H2084" s="1" t="s">
        <v>7375</v>
      </c>
      <c r="I2084" s="1">
        <v>21</v>
      </c>
      <c r="J2084" s="1" t="s">
        <v>172</v>
      </c>
      <c r="K2084" s="5">
        <v>21</v>
      </c>
      <c r="L2084" s="5">
        <v>0.90878970328427455</v>
      </c>
      <c r="M2084" s="12">
        <v>0.94191111492186175</v>
      </c>
      <c r="N2084" s="12">
        <v>1.6996570184695643E-2</v>
      </c>
      <c r="O2084" s="1" t="s">
        <v>9</v>
      </c>
      <c r="P2084" s="1">
        <v>8.6795762704000001</v>
      </c>
      <c r="Q2084" s="1" t="s">
        <v>404</v>
      </c>
      <c r="S2084" s="1" t="e">
        <v>#N/A</v>
      </c>
      <c r="T2084" s="1" t="s">
        <v>405</v>
      </c>
      <c r="U2084" s="1" t="str">
        <f t="shared" si="74"/>
        <v>Y</v>
      </c>
      <c r="V2084" s="1" t="str">
        <f t="shared" si="75"/>
        <v>Y</v>
      </c>
      <c r="W2084" s="1" t="s">
        <v>5813</v>
      </c>
      <c r="X2084" s="1" t="s">
        <v>5813</v>
      </c>
      <c r="AA2084" s="1" t="s">
        <v>5816</v>
      </c>
      <c r="AB2084" s="1" t="s">
        <v>5813</v>
      </c>
    </row>
    <row r="2085" spans="1:28" x14ac:dyDescent="0.4">
      <c r="A2085" s="1">
        <v>309003780</v>
      </c>
      <c r="B2085" s="1" t="s">
        <v>10</v>
      </c>
      <c r="C2085" s="1" t="s">
        <v>5946</v>
      </c>
      <c r="D2085" s="1">
        <v>385</v>
      </c>
      <c r="E2085" s="1" t="s">
        <v>5827</v>
      </c>
      <c r="F2085" s="1">
        <v>1</v>
      </c>
      <c r="G2085" s="1" t="s">
        <v>172</v>
      </c>
      <c r="H2085" s="1">
        <v>0</v>
      </c>
      <c r="I2085" s="1">
        <v>21</v>
      </c>
      <c r="J2085" s="1" t="s">
        <v>172</v>
      </c>
      <c r="K2085" s="5">
        <v>21</v>
      </c>
      <c r="L2085" s="5">
        <v>0.31405884089999897</v>
      </c>
      <c r="M2085" s="12">
        <v>0.98277280736789474</v>
      </c>
      <c r="N2085" s="12">
        <v>1.7227192632105291E-2</v>
      </c>
      <c r="O2085" s="1" t="s">
        <v>9</v>
      </c>
      <c r="P2085" s="1">
        <v>3.4386546739999999</v>
      </c>
      <c r="Q2085" s="1" t="s">
        <v>1364</v>
      </c>
      <c r="S2085" s="1" t="e">
        <v>#N/A</v>
      </c>
      <c r="T2085" s="1" t="s">
        <v>1365</v>
      </c>
      <c r="U2085" s="1" t="str">
        <f t="shared" si="74"/>
        <v>Y</v>
      </c>
      <c r="V2085" s="1" t="str">
        <f t="shared" si="75"/>
        <v>Y</v>
      </c>
      <c r="W2085" s="1" t="s">
        <v>5813</v>
      </c>
      <c r="X2085" s="1" t="s">
        <v>5813</v>
      </c>
      <c r="AA2085" s="1" t="s">
        <v>5816</v>
      </c>
      <c r="AB2085" s="1" t="s">
        <v>5813</v>
      </c>
    </row>
    <row r="2086" spans="1:28" x14ac:dyDescent="0.4">
      <c r="A2086" s="1">
        <v>307558646</v>
      </c>
      <c r="B2086" s="1" t="s">
        <v>10</v>
      </c>
      <c r="C2086" s="1" t="s">
        <v>5946</v>
      </c>
      <c r="D2086" s="1">
        <v>385</v>
      </c>
      <c r="E2086" s="1" t="s">
        <v>5827</v>
      </c>
      <c r="F2086" s="1">
        <v>1</v>
      </c>
      <c r="G2086" s="1" t="s">
        <v>172</v>
      </c>
      <c r="H2086" s="1" t="s">
        <v>296</v>
      </c>
      <c r="I2086" s="1">
        <v>21</v>
      </c>
      <c r="J2086" s="1" t="s">
        <v>172</v>
      </c>
      <c r="K2086" s="5">
        <v>21</v>
      </c>
      <c r="L2086" s="5">
        <v>1.0584764251994869</v>
      </c>
      <c r="M2086" s="12">
        <v>0.96901998247781773</v>
      </c>
      <c r="N2086" s="12">
        <v>2.103526811738262E-2</v>
      </c>
      <c r="O2086" s="1" t="s">
        <v>9</v>
      </c>
      <c r="P2086" s="1">
        <v>8.4210907648000006</v>
      </c>
      <c r="Q2086" s="1" t="s">
        <v>404</v>
      </c>
      <c r="S2086" s="1" t="e">
        <v>#N/A</v>
      </c>
      <c r="T2086" s="1" t="s">
        <v>422</v>
      </c>
      <c r="U2086" s="1" t="str">
        <f t="shared" si="74"/>
        <v>Y</v>
      </c>
      <c r="V2086" s="1" t="str">
        <f t="shared" si="75"/>
        <v>Y</v>
      </c>
      <c r="W2086" s="1" t="s">
        <v>5813</v>
      </c>
      <c r="X2086" s="1" t="s">
        <v>5813</v>
      </c>
      <c r="AA2086" s="1" t="s">
        <v>5816</v>
      </c>
      <c r="AB2086" s="1" t="s">
        <v>5813</v>
      </c>
    </row>
    <row r="2087" spans="1:28" x14ac:dyDescent="0.4">
      <c r="A2087" s="1">
        <v>301800314</v>
      </c>
      <c r="B2087" s="1" t="s">
        <v>692</v>
      </c>
      <c r="C2087" s="1" t="s">
        <v>5946</v>
      </c>
      <c r="D2087" s="1">
        <v>661</v>
      </c>
      <c r="E2087" s="1" t="s">
        <v>5835</v>
      </c>
      <c r="F2087" s="1">
        <v>11</v>
      </c>
      <c r="G2087" s="1" t="s">
        <v>1701</v>
      </c>
      <c r="H2087" s="1" t="s">
        <v>8291</v>
      </c>
      <c r="I2087" s="1">
        <v>266</v>
      </c>
      <c r="J2087" s="1" t="s">
        <v>1701</v>
      </c>
      <c r="K2087" s="5">
        <v>266</v>
      </c>
      <c r="L2087" s="5">
        <v>2.6518576614325108E-3</v>
      </c>
      <c r="M2087" s="12">
        <v>0.72366659574531222</v>
      </c>
      <c r="N2087" s="12">
        <v>0.22935441982284649</v>
      </c>
      <c r="O2087" s="1" t="s">
        <v>9</v>
      </c>
      <c r="P2087" s="1">
        <v>0.11670670549999999</v>
      </c>
      <c r="Q2087" s="1" t="s">
        <v>5260</v>
      </c>
      <c r="S2087" s="1" t="e">
        <v>#N/A</v>
      </c>
      <c r="T2087" s="1" t="s">
        <v>5261</v>
      </c>
      <c r="U2087" s="1" t="str">
        <f t="shared" si="74"/>
        <v>N</v>
      </c>
      <c r="V2087" s="1" t="str">
        <f t="shared" si="75"/>
        <v>N</v>
      </c>
      <c r="X2087" s="1" t="s">
        <v>5812</v>
      </c>
      <c r="Z2087" s="1" t="s">
        <v>5812</v>
      </c>
      <c r="AB2087" s="1" t="e">
        <v>#N/A</v>
      </c>
    </row>
    <row r="2088" spans="1:28" x14ac:dyDescent="0.4">
      <c r="A2088" s="1">
        <v>307593747</v>
      </c>
      <c r="B2088" s="1" t="s">
        <v>10</v>
      </c>
      <c r="C2088" s="1" t="s">
        <v>5946</v>
      </c>
      <c r="D2088" s="1">
        <v>385</v>
      </c>
      <c r="E2088" s="1" t="s">
        <v>5827</v>
      </c>
      <c r="F2088" s="1">
        <v>1</v>
      </c>
      <c r="G2088" s="1" t="s">
        <v>172</v>
      </c>
      <c r="H2088" s="1">
        <v>0</v>
      </c>
      <c r="I2088" s="1">
        <v>21</v>
      </c>
      <c r="J2088" s="1" t="s">
        <v>172</v>
      </c>
      <c r="K2088" s="5">
        <v>21</v>
      </c>
      <c r="L2088" s="5">
        <v>0.51853008768749898</v>
      </c>
      <c r="M2088" s="12">
        <v>0.97727834578983874</v>
      </c>
      <c r="N2088" s="12">
        <v>2.2721654210161167E-2</v>
      </c>
      <c r="O2088" s="1" t="s">
        <v>9</v>
      </c>
      <c r="P2088" s="1">
        <v>5.6734112176</v>
      </c>
      <c r="Q2088" s="1" t="s">
        <v>802</v>
      </c>
      <c r="S2088" s="1" t="e">
        <v>#N/A</v>
      </c>
      <c r="T2088" s="1" t="s">
        <v>803</v>
      </c>
      <c r="U2088" s="1" t="str">
        <f t="shared" si="74"/>
        <v>Y</v>
      </c>
      <c r="V2088" s="1" t="str">
        <f t="shared" si="75"/>
        <v>Y</v>
      </c>
      <c r="W2088" s="1" t="s">
        <v>5813</v>
      </c>
      <c r="X2088" s="1" t="s">
        <v>5813</v>
      </c>
      <c r="AA2088" s="1" t="s">
        <v>5816</v>
      </c>
      <c r="AB2088" s="1" t="s">
        <v>5813</v>
      </c>
    </row>
    <row r="2089" spans="1:28" x14ac:dyDescent="0.4">
      <c r="A2089" s="1">
        <v>177606140</v>
      </c>
      <c r="B2089" s="1" t="s">
        <v>692</v>
      </c>
      <c r="C2089" s="1" t="s">
        <v>5946</v>
      </c>
      <c r="D2089" s="1">
        <v>773</v>
      </c>
      <c r="E2089" s="1" t="s">
        <v>5835</v>
      </c>
      <c r="F2089" s="1">
        <v>11</v>
      </c>
      <c r="G2089" s="1" t="s">
        <v>1366</v>
      </c>
      <c r="H2089" s="1" t="s">
        <v>8361</v>
      </c>
      <c r="I2089" s="1">
        <v>293</v>
      </c>
      <c r="J2089" s="1" t="s">
        <v>1366</v>
      </c>
      <c r="K2089" s="5">
        <v>293</v>
      </c>
      <c r="L2089" s="5">
        <v>0.12727310270472805</v>
      </c>
      <c r="M2089" s="12">
        <v>0.74201231519510702</v>
      </c>
      <c r="N2089" s="12">
        <v>0.15024089806596308</v>
      </c>
      <c r="O2089" s="1" t="s">
        <v>9</v>
      </c>
      <c r="P2089" s="1">
        <v>0.53222429959999995</v>
      </c>
      <c r="Q2089" s="1" t="s">
        <v>3691</v>
      </c>
      <c r="S2089" s="1" t="e">
        <v>#N/A</v>
      </c>
      <c r="T2089" s="1" t="s">
        <v>3692</v>
      </c>
      <c r="U2089" s="1" t="str">
        <f t="shared" si="74"/>
        <v>Y</v>
      </c>
      <c r="V2089" s="1" t="str">
        <f t="shared" si="75"/>
        <v>Y</v>
      </c>
      <c r="X2089" s="1" t="s">
        <v>5812</v>
      </c>
      <c r="Y2089" s="1" t="s">
        <v>6345</v>
      </c>
      <c r="Z2089" s="1" t="s">
        <v>5812</v>
      </c>
      <c r="AB2089" s="1" t="e">
        <v>#N/A</v>
      </c>
    </row>
    <row r="2090" spans="1:28" x14ac:dyDescent="0.4">
      <c r="A2090" s="1">
        <v>165973664</v>
      </c>
      <c r="B2090" s="1" t="s">
        <v>692</v>
      </c>
      <c r="C2090" s="1" t="s">
        <v>5946</v>
      </c>
      <c r="D2090" s="1">
        <v>773</v>
      </c>
      <c r="E2090" s="1" t="s">
        <v>5835</v>
      </c>
      <c r="F2090" s="1">
        <v>11</v>
      </c>
      <c r="G2090" s="1" t="s">
        <v>1366</v>
      </c>
      <c r="H2090" s="1" t="s">
        <v>8362</v>
      </c>
      <c r="I2090" s="1">
        <v>293</v>
      </c>
      <c r="J2090" s="1" t="s">
        <v>1366</v>
      </c>
      <c r="K2090" s="5">
        <v>293</v>
      </c>
      <c r="L2090" s="5">
        <v>0.36794860501030235</v>
      </c>
      <c r="M2090" s="12">
        <v>0.40759322676546311</v>
      </c>
      <c r="N2090" s="12">
        <v>0.32523330968097658</v>
      </c>
      <c r="O2090" s="1" t="s">
        <v>9</v>
      </c>
      <c r="P2090" s="1">
        <v>0.97320930559999996</v>
      </c>
      <c r="Q2090" s="1" t="s">
        <v>2949</v>
      </c>
      <c r="S2090" s="1" t="e">
        <v>#N/A</v>
      </c>
      <c r="T2090" s="1" t="s">
        <v>2950</v>
      </c>
      <c r="U2090" s="1" t="str">
        <f t="shared" si="74"/>
        <v>N</v>
      </c>
      <c r="V2090" s="1" t="str">
        <f t="shared" si="75"/>
        <v>N</v>
      </c>
      <c r="X2090" s="1" t="s">
        <v>5812</v>
      </c>
      <c r="Y2090" s="1" t="s">
        <v>6345</v>
      </c>
      <c r="AB2090" s="1" t="e">
        <v>#N/A</v>
      </c>
    </row>
    <row r="2091" spans="1:28" x14ac:dyDescent="0.4">
      <c r="A2091" s="1">
        <v>264564375</v>
      </c>
      <c r="B2091" s="1" t="s">
        <v>692</v>
      </c>
      <c r="C2091" s="1" t="s">
        <v>5946</v>
      </c>
      <c r="D2091" s="1">
        <v>773</v>
      </c>
      <c r="E2091" s="1" t="s">
        <v>5835</v>
      </c>
      <c r="F2091" s="1">
        <v>11</v>
      </c>
      <c r="G2091" s="1" t="s">
        <v>1366</v>
      </c>
      <c r="H2091" s="1" t="s">
        <v>8363</v>
      </c>
      <c r="I2091" s="1">
        <v>293</v>
      </c>
      <c r="J2091" s="1" t="s">
        <v>1366</v>
      </c>
      <c r="K2091" s="5">
        <v>293</v>
      </c>
      <c r="L2091" s="5">
        <v>7.1570153497638095E-2</v>
      </c>
      <c r="M2091" s="12">
        <v>0.50377393072364673</v>
      </c>
      <c r="N2091" s="12">
        <v>0.37465260083429602</v>
      </c>
      <c r="O2091" s="1" t="s">
        <v>9</v>
      </c>
      <c r="P2091" s="1">
        <v>0.13671734020000001</v>
      </c>
      <c r="Q2091" s="1" t="s">
        <v>5123</v>
      </c>
      <c r="S2091" s="1" t="e">
        <v>#N/A</v>
      </c>
      <c r="T2091" s="1" t="s">
        <v>5124</v>
      </c>
      <c r="U2091" s="1" t="str">
        <f t="shared" si="74"/>
        <v>N</v>
      </c>
      <c r="V2091" s="1" t="str">
        <f t="shared" si="75"/>
        <v>N</v>
      </c>
      <c r="X2091" s="1" t="s">
        <v>5812</v>
      </c>
      <c r="Y2091" s="1" t="s">
        <v>6345</v>
      </c>
      <c r="Z2091" s="1" t="s">
        <v>5812</v>
      </c>
      <c r="AB2091" s="1" t="e">
        <v>#N/A</v>
      </c>
    </row>
    <row r="2092" spans="1:28" x14ac:dyDescent="0.4">
      <c r="A2092" s="1">
        <v>303709219</v>
      </c>
      <c r="B2092" s="1" t="s">
        <v>1643</v>
      </c>
      <c r="C2092" s="1" t="s">
        <v>5946</v>
      </c>
      <c r="D2092" s="1">
        <v>202</v>
      </c>
      <c r="E2092" s="1" t="s">
        <v>5835</v>
      </c>
      <c r="F2092" s="1">
        <v>11</v>
      </c>
      <c r="G2092" s="1" t="s">
        <v>833</v>
      </c>
      <c r="H2092" s="1" t="s">
        <v>8352</v>
      </c>
      <c r="I2092" s="1">
        <v>289</v>
      </c>
      <c r="J2092" s="1" t="s">
        <v>833</v>
      </c>
      <c r="K2092" s="5">
        <v>289</v>
      </c>
      <c r="L2092" s="5">
        <v>3.1830971896154664E-2</v>
      </c>
      <c r="M2092" s="12">
        <v>0.70827599055256807</v>
      </c>
      <c r="N2092" s="12">
        <v>0.16308127558703581</v>
      </c>
      <c r="O2092" s="1" t="s">
        <v>9</v>
      </c>
      <c r="P2092" s="1">
        <v>0.77934778319999998</v>
      </c>
      <c r="Q2092" s="1" t="s">
        <v>3231</v>
      </c>
      <c r="S2092" s="1" t="e">
        <v>#N/A</v>
      </c>
      <c r="T2092" s="1" t="s">
        <v>3232</v>
      </c>
      <c r="U2092" s="1" t="str">
        <f t="shared" si="74"/>
        <v>Y</v>
      </c>
      <c r="V2092" s="1" t="str">
        <f t="shared" si="75"/>
        <v>Y</v>
      </c>
      <c r="X2092" s="1" t="s">
        <v>5812</v>
      </c>
      <c r="Y2092" s="1" t="s">
        <v>6341</v>
      </c>
      <c r="AB2092" s="1" t="e">
        <v>#N/A</v>
      </c>
    </row>
    <row r="2093" spans="1:28" x14ac:dyDescent="0.4">
      <c r="A2093" s="1">
        <v>307296433</v>
      </c>
      <c r="B2093" s="1" t="s">
        <v>10</v>
      </c>
      <c r="C2093" s="1" t="s">
        <v>5946</v>
      </c>
      <c r="D2093" s="1">
        <v>385</v>
      </c>
      <c r="E2093" s="1" t="s">
        <v>5827</v>
      </c>
      <c r="F2093" s="1">
        <v>1</v>
      </c>
      <c r="G2093" s="1" t="s">
        <v>172</v>
      </c>
      <c r="H2093" s="1" t="s">
        <v>296</v>
      </c>
      <c r="I2093" s="1">
        <v>21</v>
      </c>
      <c r="J2093" s="1" t="s">
        <v>172</v>
      </c>
      <c r="K2093" s="5">
        <v>21</v>
      </c>
      <c r="L2093" s="5">
        <v>0.7921972803199635</v>
      </c>
      <c r="M2093" s="12">
        <v>0.96179039095193708</v>
      </c>
      <c r="N2093" s="12">
        <v>2.4494596685709046E-2</v>
      </c>
      <c r="O2093" s="1" t="s">
        <v>9</v>
      </c>
      <c r="P2093" s="1">
        <v>5.4262993175999998</v>
      </c>
      <c r="Q2093" s="1" t="s">
        <v>842</v>
      </c>
      <c r="S2093" s="1" t="e">
        <v>#N/A</v>
      </c>
      <c r="T2093" s="1" t="s">
        <v>843</v>
      </c>
      <c r="U2093" s="1" t="str">
        <f t="shared" si="74"/>
        <v>Y</v>
      </c>
      <c r="V2093" s="1" t="str">
        <f t="shared" si="75"/>
        <v>Y</v>
      </c>
      <c r="W2093" s="1" t="s">
        <v>5813</v>
      </c>
      <c r="X2093" s="1" t="s">
        <v>5813</v>
      </c>
      <c r="AA2093" s="1" t="s">
        <v>5816</v>
      </c>
      <c r="AB2093" s="1" t="s">
        <v>5813</v>
      </c>
    </row>
    <row r="2094" spans="1:28" x14ac:dyDescent="0.4">
      <c r="A2094" s="1">
        <v>167213641</v>
      </c>
      <c r="B2094" s="1" t="s">
        <v>1549</v>
      </c>
      <c r="C2094" s="1" t="s">
        <v>5946</v>
      </c>
      <c r="D2094" s="1">
        <v>96</v>
      </c>
      <c r="E2094" s="1" t="s">
        <v>5835</v>
      </c>
      <c r="F2094" s="1">
        <v>11</v>
      </c>
      <c r="G2094" s="1" t="s">
        <v>2340</v>
      </c>
      <c r="H2094" s="1" t="s">
        <v>8270</v>
      </c>
      <c r="I2094" s="1">
        <v>254</v>
      </c>
      <c r="J2094" s="1" t="s">
        <v>2340</v>
      </c>
      <c r="K2094" s="5">
        <v>254</v>
      </c>
      <c r="L2094" s="5">
        <v>3.8521388716820505E-3</v>
      </c>
      <c r="M2094" s="12">
        <v>0.50350411297037967</v>
      </c>
      <c r="N2094" s="12">
        <v>0.31586000658478275</v>
      </c>
      <c r="O2094" s="1" t="s">
        <v>21</v>
      </c>
      <c r="P2094" s="1">
        <v>0.17389450749999999</v>
      </c>
      <c r="Q2094" s="1" t="s">
        <v>4887</v>
      </c>
      <c r="S2094" s="1" t="e">
        <v>#N/A</v>
      </c>
      <c r="T2094" s="1" t="s">
        <v>4888</v>
      </c>
      <c r="U2094" s="1" t="str">
        <f t="shared" si="74"/>
        <v>N</v>
      </c>
      <c r="V2094" s="1" t="str">
        <f t="shared" si="75"/>
        <v>N</v>
      </c>
      <c r="X2094" s="1" t="s">
        <v>5812</v>
      </c>
      <c r="AB2094" s="1" t="e">
        <v>#N/A</v>
      </c>
    </row>
    <row r="2095" spans="1:28" x14ac:dyDescent="0.4">
      <c r="A2095" s="1">
        <v>307137980</v>
      </c>
      <c r="B2095" s="1" t="s">
        <v>10</v>
      </c>
      <c r="C2095" s="1" t="s">
        <v>5946</v>
      </c>
      <c r="D2095" s="1">
        <v>385</v>
      </c>
      <c r="E2095" s="1" t="s">
        <v>5827</v>
      </c>
      <c r="F2095" s="1">
        <v>1</v>
      </c>
      <c r="G2095" s="1" t="s">
        <v>172</v>
      </c>
      <c r="H2095" s="1">
        <v>0</v>
      </c>
      <c r="I2095" s="1">
        <v>21</v>
      </c>
      <c r="J2095" s="1" t="s">
        <v>172</v>
      </c>
      <c r="K2095" s="5">
        <v>21</v>
      </c>
      <c r="L2095" s="5">
        <v>0.48852015847202035</v>
      </c>
      <c r="M2095" s="12">
        <v>0.97294063316984192</v>
      </c>
      <c r="N2095" s="12">
        <v>2.7006241137039026E-2</v>
      </c>
      <c r="O2095" s="1" t="s">
        <v>9</v>
      </c>
      <c r="P2095" s="1">
        <v>7.4805367839999999</v>
      </c>
      <c r="Q2095" s="1" t="s">
        <v>540</v>
      </c>
      <c r="S2095" s="1" t="e">
        <v>#N/A</v>
      </c>
      <c r="T2095" s="1" t="s">
        <v>541</v>
      </c>
      <c r="U2095" s="1" t="str">
        <f t="shared" si="74"/>
        <v>Y</v>
      </c>
      <c r="V2095" s="1" t="str">
        <f t="shared" si="75"/>
        <v>Y</v>
      </c>
      <c r="W2095" s="1" t="s">
        <v>5813</v>
      </c>
      <c r="X2095" s="1" t="s">
        <v>5813</v>
      </c>
      <c r="AA2095" s="1" t="s">
        <v>5816</v>
      </c>
      <c r="AB2095" s="1" t="s">
        <v>5813</v>
      </c>
    </row>
    <row r="2096" spans="1:28" x14ac:dyDescent="0.4">
      <c r="A2096" s="1">
        <v>113887162</v>
      </c>
      <c r="B2096" s="1" t="s">
        <v>10</v>
      </c>
      <c r="C2096" s="1" t="s">
        <v>5946</v>
      </c>
      <c r="D2096" s="1">
        <v>385</v>
      </c>
      <c r="E2096" s="1" t="s">
        <v>5827</v>
      </c>
      <c r="F2096" s="1">
        <v>1</v>
      </c>
      <c r="G2096" s="1" t="s">
        <v>172</v>
      </c>
      <c r="H2096" s="1" t="s">
        <v>638</v>
      </c>
      <c r="I2096" s="1">
        <v>21</v>
      </c>
      <c r="J2096" s="1" t="s">
        <v>172</v>
      </c>
      <c r="K2096" s="5">
        <v>21</v>
      </c>
      <c r="L2096" s="5">
        <v>0.40784388687857631</v>
      </c>
      <c r="M2096" s="12">
        <v>0.95502907147830352</v>
      </c>
      <c r="N2096" s="12">
        <v>4.3302240127214946E-2</v>
      </c>
      <c r="O2096" s="1" t="s">
        <v>9</v>
      </c>
      <c r="P2096" s="1">
        <v>8.1707148768</v>
      </c>
      <c r="Q2096" s="1" t="s">
        <v>457</v>
      </c>
      <c r="S2096" s="1" t="e">
        <v>#N/A</v>
      </c>
      <c r="T2096" s="1" t="s">
        <v>458</v>
      </c>
      <c r="U2096" s="1" t="str">
        <f t="shared" si="74"/>
        <v>Y</v>
      </c>
      <c r="V2096" s="1" t="str">
        <f t="shared" si="75"/>
        <v>Y</v>
      </c>
      <c r="W2096" s="1" t="s">
        <v>5813</v>
      </c>
      <c r="X2096" s="1" t="s">
        <v>5813</v>
      </c>
      <c r="AA2096" s="1" t="s">
        <v>5816</v>
      </c>
      <c r="AB2096" s="1" t="s">
        <v>5813</v>
      </c>
    </row>
    <row r="2097" spans="1:28" x14ac:dyDescent="0.4">
      <c r="A2097" s="1">
        <v>301875208</v>
      </c>
      <c r="B2097" s="1" t="s">
        <v>1351</v>
      </c>
      <c r="C2097" s="1" t="s">
        <v>5946</v>
      </c>
      <c r="D2097" s="1">
        <v>1048</v>
      </c>
      <c r="E2097" s="1" t="s">
        <v>5835</v>
      </c>
      <c r="F2097" s="1">
        <v>11</v>
      </c>
      <c r="G2097" s="1" t="s">
        <v>181</v>
      </c>
      <c r="H2097" s="1" t="s">
        <v>8301</v>
      </c>
      <c r="I2097" s="1">
        <v>270</v>
      </c>
      <c r="J2097" s="1" t="s">
        <v>181</v>
      </c>
      <c r="K2097" s="5">
        <v>270</v>
      </c>
      <c r="L2097" s="5">
        <v>4.3080273340466893E-2</v>
      </c>
      <c r="M2097" s="12">
        <v>0.19869968227335341</v>
      </c>
      <c r="N2097" s="12">
        <v>0.15499194253551654</v>
      </c>
      <c r="O2097" s="1" t="s">
        <v>9</v>
      </c>
      <c r="P2097" s="1">
        <v>0.27079473679999999</v>
      </c>
      <c r="Q2097" s="1" t="s">
        <v>4419</v>
      </c>
      <c r="S2097" s="1" t="e">
        <v>#N/A</v>
      </c>
      <c r="T2097" s="1" t="s">
        <v>4420</v>
      </c>
      <c r="U2097" s="1" t="str">
        <f t="shared" si="74"/>
        <v>N</v>
      </c>
      <c r="V2097" s="1" t="str">
        <f t="shared" si="75"/>
        <v>N</v>
      </c>
      <c r="X2097" s="1" t="s">
        <v>5812</v>
      </c>
      <c r="AB2097" s="1" t="e">
        <v>#N/A</v>
      </c>
    </row>
    <row r="2098" spans="1:28" x14ac:dyDescent="0.4">
      <c r="A2098" s="1">
        <v>292622743</v>
      </c>
      <c r="B2098" s="1" t="s">
        <v>1351</v>
      </c>
      <c r="C2098" s="1" t="s">
        <v>5946</v>
      </c>
      <c r="D2098" s="1">
        <v>235</v>
      </c>
      <c r="E2098" s="1" t="s">
        <v>5835</v>
      </c>
      <c r="F2098" s="1">
        <v>11</v>
      </c>
      <c r="G2098" s="1" t="s">
        <v>2168</v>
      </c>
      <c r="H2098" s="1" t="s">
        <v>8322</v>
      </c>
      <c r="I2098" s="1">
        <v>276</v>
      </c>
      <c r="J2098" s="1" t="s">
        <v>2168</v>
      </c>
      <c r="K2098" s="5">
        <v>276</v>
      </c>
      <c r="L2098" s="5">
        <v>1.7394260577319295E-2</v>
      </c>
      <c r="M2098" s="12">
        <v>0.3827826796892862</v>
      </c>
      <c r="N2098" s="12">
        <v>0.3112781613183373</v>
      </c>
      <c r="O2098" s="1" t="s">
        <v>9</v>
      </c>
      <c r="P2098" s="1">
        <v>0.45957589999999998</v>
      </c>
      <c r="Q2098" s="1" t="s">
        <v>3843</v>
      </c>
      <c r="S2098" s="1" t="e">
        <v>#N/A</v>
      </c>
      <c r="T2098" s="1" t="s">
        <v>3844</v>
      </c>
      <c r="U2098" s="1" t="str">
        <f t="shared" ref="U2098:U2129" si="76">IF($M2098&gt;0.5,IF($N2098&lt;0.2, "Y", "N"),"N")</f>
        <v>N</v>
      </c>
      <c r="V2098" s="1" t="str">
        <f t="shared" ref="V2098:V2129" si="77">IF($M2098&gt;0.7,IF($N2098&lt;0.17, "Y", "N"),"N")</f>
        <v>N</v>
      </c>
      <c r="X2098" s="1" t="s">
        <v>5812</v>
      </c>
      <c r="AB2098" s="1" t="e">
        <v>#N/A</v>
      </c>
    </row>
    <row r="2099" spans="1:28" x14ac:dyDescent="0.4">
      <c r="A2099" s="1">
        <v>267153115</v>
      </c>
      <c r="B2099" s="1" t="s">
        <v>1351</v>
      </c>
      <c r="C2099" s="1" t="s">
        <v>5946</v>
      </c>
      <c r="D2099" s="1">
        <v>395</v>
      </c>
      <c r="E2099" s="1" t="s">
        <v>5835</v>
      </c>
      <c r="F2099" s="1">
        <v>11</v>
      </c>
      <c r="G2099" s="1" t="s">
        <v>242</v>
      </c>
      <c r="H2099" s="1" t="s">
        <v>8327</v>
      </c>
      <c r="I2099" s="1">
        <v>278</v>
      </c>
      <c r="J2099" s="1" t="s">
        <v>242</v>
      </c>
      <c r="K2099" s="5">
        <v>278</v>
      </c>
      <c r="L2099" s="5">
        <v>1.0566950872075105E-2</v>
      </c>
      <c r="M2099" s="12">
        <v>9.8576332631131428E-2</v>
      </c>
      <c r="N2099" s="12">
        <v>9.8576332631131428E-2</v>
      </c>
      <c r="O2099" s="1" t="s">
        <v>21</v>
      </c>
      <c r="P2099" s="1">
        <v>0.16606860479999999</v>
      </c>
      <c r="Q2099" s="1" t="s">
        <v>4927</v>
      </c>
      <c r="S2099" s="1" t="e">
        <v>#N/A</v>
      </c>
      <c r="T2099" s="1" t="s">
        <v>4928</v>
      </c>
      <c r="U2099" s="1" t="str">
        <f t="shared" si="76"/>
        <v>N</v>
      </c>
      <c r="V2099" s="1" t="str">
        <f t="shared" si="77"/>
        <v>N</v>
      </c>
      <c r="X2099" s="1" t="s">
        <v>5812</v>
      </c>
      <c r="AB2099" s="1" t="e">
        <v>#N/A</v>
      </c>
    </row>
    <row r="2100" spans="1:28" x14ac:dyDescent="0.4">
      <c r="A2100" s="1">
        <v>307297141</v>
      </c>
      <c r="B2100" s="1" t="s">
        <v>10</v>
      </c>
      <c r="C2100" s="1" t="s">
        <v>5946</v>
      </c>
      <c r="D2100" s="1">
        <v>385</v>
      </c>
      <c r="E2100" s="1" t="s">
        <v>5827</v>
      </c>
      <c r="F2100" s="1">
        <v>1</v>
      </c>
      <c r="G2100" s="1" t="s">
        <v>172</v>
      </c>
      <c r="H2100" s="1" t="s">
        <v>296</v>
      </c>
      <c r="I2100" s="1">
        <v>21</v>
      </c>
      <c r="J2100" s="1" t="s">
        <v>172</v>
      </c>
      <c r="K2100" s="5">
        <v>21</v>
      </c>
      <c r="L2100" s="5">
        <v>0.66363606316328005</v>
      </c>
      <c r="M2100" s="12">
        <v>0.93662258657584019</v>
      </c>
      <c r="N2100" s="12">
        <v>4.5578508601692942E-2</v>
      </c>
      <c r="O2100" s="1" t="s">
        <v>9</v>
      </c>
      <c r="P2100" s="1">
        <v>5.8170903504</v>
      </c>
      <c r="Q2100" s="1" t="s">
        <v>769</v>
      </c>
      <c r="S2100" s="1" t="e">
        <v>#N/A</v>
      </c>
      <c r="T2100" s="1" t="s">
        <v>770</v>
      </c>
      <c r="U2100" s="1" t="str">
        <f t="shared" si="76"/>
        <v>Y</v>
      </c>
      <c r="V2100" s="1" t="str">
        <f t="shared" si="77"/>
        <v>Y</v>
      </c>
      <c r="W2100" s="1" t="s">
        <v>5813</v>
      </c>
      <c r="X2100" s="1" t="s">
        <v>5813</v>
      </c>
      <c r="AA2100" s="1" t="s">
        <v>5816</v>
      </c>
      <c r="AB2100" s="1" t="s">
        <v>5813</v>
      </c>
    </row>
    <row r="2101" spans="1:28" x14ac:dyDescent="0.4">
      <c r="A2101" s="1">
        <v>287029894</v>
      </c>
      <c r="B2101" s="1" t="s">
        <v>974</v>
      </c>
      <c r="C2101" s="1" t="s">
        <v>5946</v>
      </c>
      <c r="D2101" s="1">
        <v>978</v>
      </c>
      <c r="E2101" s="1" t="s">
        <v>5835</v>
      </c>
      <c r="F2101" s="1">
        <v>11</v>
      </c>
      <c r="G2101" s="1" t="s">
        <v>154</v>
      </c>
      <c r="H2101" s="1" t="s">
        <v>8347</v>
      </c>
      <c r="I2101" s="1">
        <v>284</v>
      </c>
      <c r="J2101" s="1" t="s">
        <v>154</v>
      </c>
      <c r="K2101" s="5">
        <v>284</v>
      </c>
      <c r="L2101" s="5">
        <v>7.3923685401769872E-3</v>
      </c>
      <c r="M2101" s="12">
        <v>0.50083058188699958</v>
      </c>
      <c r="N2101" s="12">
        <v>0.17540226059859645</v>
      </c>
      <c r="O2101" s="1" t="s">
        <v>21</v>
      </c>
      <c r="P2101" s="1">
        <v>0.121808222899999</v>
      </c>
      <c r="Q2101" s="1" t="s">
        <v>5224</v>
      </c>
      <c r="S2101" s="1" t="e">
        <v>#N/A</v>
      </c>
      <c r="T2101" s="1" t="s">
        <v>5225</v>
      </c>
      <c r="U2101" s="1" t="str">
        <f t="shared" si="76"/>
        <v>Y</v>
      </c>
      <c r="V2101" s="1" t="str">
        <f t="shared" si="77"/>
        <v>N</v>
      </c>
      <c r="X2101" s="1" t="s">
        <v>5812</v>
      </c>
      <c r="AB2101" s="1" t="e">
        <v>#N/A</v>
      </c>
    </row>
    <row r="2102" spans="1:28" x14ac:dyDescent="0.4">
      <c r="A2102" s="1">
        <v>307321674</v>
      </c>
      <c r="B2102" s="1" t="s">
        <v>10</v>
      </c>
      <c r="C2102" s="1" t="s">
        <v>5946</v>
      </c>
      <c r="D2102" s="1">
        <v>385</v>
      </c>
      <c r="E2102" s="1" t="s">
        <v>5827</v>
      </c>
      <c r="F2102" s="1">
        <v>1</v>
      </c>
      <c r="G2102" s="1" t="s">
        <v>172</v>
      </c>
      <c r="H2102" s="1" t="s">
        <v>296</v>
      </c>
      <c r="I2102" s="1">
        <v>21</v>
      </c>
      <c r="J2102" s="1" t="s">
        <v>172</v>
      </c>
      <c r="K2102" s="5">
        <v>21</v>
      </c>
      <c r="L2102" s="5">
        <v>0.80537397972508429</v>
      </c>
      <c r="M2102" s="12">
        <v>0.9038093071972233</v>
      </c>
      <c r="N2102" s="12">
        <v>8.1416437296242247E-2</v>
      </c>
      <c r="O2102" s="1" t="s">
        <v>9</v>
      </c>
      <c r="P2102" s="1">
        <v>6.7295703103999998</v>
      </c>
      <c r="Q2102" s="1" t="s">
        <v>645</v>
      </c>
      <c r="S2102" s="1" t="e">
        <v>#N/A</v>
      </c>
      <c r="T2102" s="1" t="s">
        <v>646</v>
      </c>
      <c r="U2102" s="1" t="str">
        <f t="shared" si="76"/>
        <v>Y</v>
      </c>
      <c r="V2102" s="1" t="str">
        <f t="shared" si="77"/>
        <v>Y</v>
      </c>
      <c r="W2102" s="1" t="s">
        <v>5813</v>
      </c>
      <c r="X2102" s="1" t="s">
        <v>5813</v>
      </c>
      <c r="AA2102" s="1" t="s">
        <v>5816</v>
      </c>
      <c r="AB2102" s="1" t="s">
        <v>5813</v>
      </c>
    </row>
    <row r="2103" spans="1:28" x14ac:dyDescent="0.4">
      <c r="A2103" s="1">
        <v>485105033</v>
      </c>
      <c r="B2103" s="1" t="s">
        <v>959</v>
      </c>
      <c r="C2103" s="1" t="s">
        <v>5946</v>
      </c>
      <c r="D2103" s="1">
        <v>395</v>
      </c>
      <c r="E2103" s="1" t="s">
        <v>5835</v>
      </c>
      <c r="F2103" s="1">
        <v>11</v>
      </c>
      <c r="G2103" s="1" t="s">
        <v>242</v>
      </c>
      <c r="H2103" s="1" t="s">
        <v>8332</v>
      </c>
      <c r="I2103" s="1">
        <v>278</v>
      </c>
      <c r="J2103" s="1" t="s">
        <v>242</v>
      </c>
      <c r="K2103" s="5">
        <v>278</v>
      </c>
      <c r="L2103" s="5">
        <v>0.35901968024999947</v>
      </c>
      <c r="M2103" s="12">
        <v>0.2644868798943788</v>
      </c>
      <c r="N2103" s="12">
        <v>0.24593651729207686</v>
      </c>
      <c r="O2103" s="1" t="s">
        <v>9</v>
      </c>
      <c r="P2103" s="1">
        <v>3.0055298559999999</v>
      </c>
      <c r="Q2103" s="1" t="s">
        <v>1504</v>
      </c>
      <c r="S2103" s="1" t="e">
        <v>#N/A</v>
      </c>
      <c r="T2103" s="1" t="s">
        <v>1505</v>
      </c>
      <c r="U2103" s="1" t="str">
        <f t="shared" si="76"/>
        <v>N</v>
      </c>
      <c r="V2103" s="1" t="str">
        <f t="shared" si="77"/>
        <v>N</v>
      </c>
      <c r="X2103" s="1" t="s">
        <v>5812</v>
      </c>
      <c r="AB2103" s="1" t="e">
        <v>#N/A</v>
      </c>
    </row>
    <row r="2104" spans="1:28" x14ac:dyDescent="0.4">
      <c r="A2104" s="1">
        <v>268321221</v>
      </c>
      <c r="B2104" s="1" t="s">
        <v>104</v>
      </c>
      <c r="C2104" s="1" t="s">
        <v>5946</v>
      </c>
      <c r="D2104" s="1">
        <v>1039</v>
      </c>
      <c r="E2104" s="1" t="s">
        <v>5835</v>
      </c>
      <c r="F2104" s="1">
        <v>11</v>
      </c>
      <c r="G2104" s="1" t="s">
        <v>3801</v>
      </c>
      <c r="H2104" s="1" t="s">
        <v>8272</v>
      </c>
      <c r="I2104" s="1">
        <v>257</v>
      </c>
      <c r="J2104" s="1" t="s">
        <v>3801</v>
      </c>
      <c r="K2104" s="5">
        <v>257</v>
      </c>
      <c r="L2104" s="5">
        <v>3.7617319039560952E-3</v>
      </c>
      <c r="M2104" s="12">
        <v>0.52553371538012283</v>
      </c>
      <c r="N2104" s="12">
        <v>0.27043726949749514</v>
      </c>
      <c r="O2104" s="1" t="s">
        <v>21</v>
      </c>
      <c r="P2104" s="1">
        <v>4.3117072249999999E-2</v>
      </c>
      <c r="Q2104" s="1" t="s">
        <v>5699</v>
      </c>
      <c r="S2104" s="1" t="e">
        <v>#N/A</v>
      </c>
      <c r="T2104" s="1" t="s">
        <v>5700</v>
      </c>
      <c r="U2104" s="1" t="str">
        <f t="shared" si="76"/>
        <v>N</v>
      </c>
      <c r="V2104" s="1" t="str">
        <f t="shared" si="77"/>
        <v>N</v>
      </c>
      <c r="X2104" s="1" t="s">
        <v>5812</v>
      </c>
      <c r="Z2104" s="1" t="s">
        <v>5812</v>
      </c>
      <c r="AB2104" s="1" t="e">
        <v>#N/A</v>
      </c>
    </row>
    <row r="2105" spans="1:28" x14ac:dyDescent="0.4">
      <c r="A2105" s="1">
        <v>287664997</v>
      </c>
      <c r="B2105" s="1" t="s">
        <v>1220</v>
      </c>
      <c r="C2105" s="1" t="s">
        <v>5946</v>
      </c>
      <c r="D2105" s="1">
        <v>96</v>
      </c>
      <c r="E2105" s="1" t="s">
        <v>5835</v>
      </c>
      <c r="F2105" s="1">
        <v>11</v>
      </c>
      <c r="G2105" s="1" t="s">
        <v>2340</v>
      </c>
      <c r="H2105" s="1" t="s">
        <v>8269</v>
      </c>
      <c r="I2105" s="1">
        <v>254</v>
      </c>
      <c r="J2105" s="1" t="s">
        <v>2340</v>
      </c>
      <c r="K2105" s="5">
        <v>254</v>
      </c>
      <c r="L2105" s="5">
        <v>7.414810846116221E-2</v>
      </c>
      <c r="M2105" s="12">
        <v>0.38319083237143109</v>
      </c>
      <c r="N2105" s="12">
        <v>0.15326242888518557</v>
      </c>
      <c r="O2105" s="1" t="s">
        <v>9</v>
      </c>
      <c r="P2105" s="1">
        <v>0.1483011845875</v>
      </c>
      <c r="Q2105" s="1" t="s">
        <v>5052</v>
      </c>
      <c r="S2105" s="1" t="e">
        <v>#N/A</v>
      </c>
      <c r="T2105" s="1" t="s">
        <v>5053</v>
      </c>
      <c r="U2105" s="1" t="str">
        <f t="shared" si="76"/>
        <v>N</v>
      </c>
      <c r="V2105" s="1" t="str">
        <f t="shared" si="77"/>
        <v>N</v>
      </c>
      <c r="X2105" s="1" t="s">
        <v>5812</v>
      </c>
      <c r="AB2105" s="1" t="e">
        <v>#N/A</v>
      </c>
    </row>
    <row r="2106" spans="1:28" x14ac:dyDescent="0.4">
      <c r="A2106" s="1">
        <v>302050617</v>
      </c>
      <c r="B2106" s="1" t="s">
        <v>1220</v>
      </c>
      <c r="C2106" s="1" t="s">
        <v>5946</v>
      </c>
      <c r="D2106" s="1">
        <v>651</v>
      </c>
      <c r="E2106" s="1" t="s">
        <v>5835</v>
      </c>
      <c r="F2106" s="1">
        <v>11</v>
      </c>
      <c r="G2106" s="1" t="s">
        <v>1207</v>
      </c>
      <c r="H2106" s="1" t="s">
        <v>5311</v>
      </c>
      <c r="I2106" s="1">
        <v>260</v>
      </c>
      <c r="J2106" s="1" t="s">
        <v>1207</v>
      </c>
      <c r="K2106" s="5">
        <v>260</v>
      </c>
      <c r="L2106" s="5">
        <v>9.9714329360351349E-4</v>
      </c>
      <c r="M2106" s="12">
        <v>0.54279499734715142</v>
      </c>
      <c r="N2106" s="12">
        <v>0.42605649722714239</v>
      </c>
      <c r="O2106" s="1" t="s">
        <v>21</v>
      </c>
      <c r="P2106" s="1">
        <v>3.536321915E-2</v>
      </c>
      <c r="Q2106" s="1" t="s">
        <v>5737</v>
      </c>
      <c r="S2106" s="1" t="e">
        <v>#N/A</v>
      </c>
      <c r="T2106" s="1" t="s">
        <v>5738</v>
      </c>
      <c r="U2106" s="1" t="str">
        <f t="shared" si="76"/>
        <v>N</v>
      </c>
      <c r="V2106" s="1" t="str">
        <f t="shared" si="77"/>
        <v>N</v>
      </c>
      <c r="X2106" s="1" t="s">
        <v>5812</v>
      </c>
      <c r="Z2106" s="1" t="s">
        <v>7010</v>
      </c>
      <c r="AB2106" s="1" t="e">
        <v>#N/A</v>
      </c>
    </row>
    <row r="2107" spans="1:28" x14ac:dyDescent="0.4">
      <c r="A2107" s="1">
        <v>287876212</v>
      </c>
      <c r="B2107" s="1" t="s">
        <v>1220</v>
      </c>
      <c r="C2107" s="1" t="s">
        <v>5946</v>
      </c>
      <c r="D2107" s="1">
        <v>1048</v>
      </c>
      <c r="E2107" s="1" t="s">
        <v>5835</v>
      </c>
      <c r="F2107" s="1">
        <v>11</v>
      </c>
      <c r="G2107" s="1" t="s">
        <v>181</v>
      </c>
      <c r="H2107" s="1" t="s">
        <v>8298</v>
      </c>
      <c r="I2107" s="1">
        <v>270</v>
      </c>
      <c r="J2107" s="1" t="s">
        <v>181</v>
      </c>
      <c r="K2107" s="5">
        <v>270</v>
      </c>
      <c r="L2107" s="5">
        <v>4.6677554155864585E-3</v>
      </c>
      <c r="M2107" s="12">
        <v>0.77067704222202049</v>
      </c>
      <c r="N2107" s="12">
        <v>0.1415105452733986</v>
      </c>
      <c r="O2107" s="1" t="s">
        <v>21</v>
      </c>
      <c r="P2107" s="1">
        <v>3.0660485800000001E-2</v>
      </c>
      <c r="Q2107" s="1" t="s">
        <v>5753</v>
      </c>
      <c r="S2107" s="1" t="e">
        <v>#N/A</v>
      </c>
      <c r="T2107" s="1" t="s">
        <v>5754</v>
      </c>
      <c r="U2107" s="1" t="str">
        <f t="shared" si="76"/>
        <v>Y</v>
      </c>
      <c r="V2107" s="1" t="str">
        <f t="shared" si="77"/>
        <v>Y</v>
      </c>
      <c r="X2107" s="1" t="s">
        <v>5812</v>
      </c>
      <c r="Y2107" s="1" t="s">
        <v>6332</v>
      </c>
      <c r="AB2107" s="1" t="e">
        <v>#N/A</v>
      </c>
    </row>
    <row r="2108" spans="1:28" x14ac:dyDescent="0.4">
      <c r="A2108" s="1">
        <v>302222934</v>
      </c>
      <c r="B2108" s="1" t="s">
        <v>1220</v>
      </c>
      <c r="C2108" s="1" t="s">
        <v>5946</v>
      </c>
      <c r="D2108" s="1">
        <v>307</v>
      </c>
      <c r="E2108" s="1" t="s">
        <v>5835</v>
      </c>
      <c r="F2108" s="1">
        <v>11</v>
      </c>
      <c r="G2108" s="1" t="s">
        <v>999</v>
      </c>
      <c r="H2108" s="1" t="s">
        <v>8323</v>
      </c>
      <c r="I2108" s="1">
        <v>277</v>
      </c>
      <c r="J2108" s="1" t="s">
        <v>999</v>
      </c>
      <c r="K2108" s="5">
        <v>277</v>
      </c>
      <c r="L2108" s="5">
        <v>1.8716440011546057E-2</v>
      </c>
      <c r="M2108" s="12">
        <v>0.36836221168378491</v>
      </c>
      <c r="N2108" s="12">
        <v>0.11680397547030175</v>
      </c>
      <c r="O2108" s="1" t="s">
        <v>9</v>
      </c>
      <c r="P2108" s="1">
        <v>4.2037787224999998E-2</v>
      </c>
      <c r="Q2108" s="1" t="s">
        <v>5709</v>
      </c>
      <c r="S2108" s="1" t="e">
        <v>#N/A</v>
      </c>
      <c r="T2108" s="1" t="s">
        <v>5710</v>
      </c>
      <c r="U2108" s="1" t="str">
        <f t="shared" si="76"/>
        <v>N</v>
      </c>
      <c r="V2108" s="1" t="str">
        <f t="shared" si="77"/>
        <v>N</v>
      </c>
      <c r="X2108" s="1" t="s">
        <v>5812</v>
      </c>
      <c r="AB2108" s="1" t="e">
        <v>#N/A</v>
      </c>
    </row>
    <row r="2109" spans="1:28" x14ac:dyDescent="0.4">
      <c r="A2109" s="1">
        <v>300208016</v>
      </c>
      <c r="B2109" s="1" t="s">
        <v>1220</v>
      </c>
      <c r="C2109" s="1" t="s">
        <v>5946</v>
      </c>
      <c r="D2109" s="1">
        <v>852</v>
      </c>
      <c r="E2109" s="1" t="s">
        <v>5835</v>
      </c>
      <c r="F2109" s="1">
        <v>11</v>
      </c>
      <c r="G2109" s="1" t="s">
        <v>1440</v>
      </c>
      <c r="H2109" s="1" t="s">
        <v>8338</v>
      </c>
      <c r="I2109" s="1">
        <v>281</v>
      </c>
      <c r="J2109" s="1" t="s">
        <v>1440</v>
      </c>
      <c r="K2109" s="5">
        <v>281</v>
      </c>
      <c r="L2109" s="5">
        <v>1.9764561975961759E-2</v>
      </c>
      <c r="M2109" s="12">
        <v>0.72554332433173496</v>
      </c>
      <c r="N2109" s="12">
        <v>0.20749603121677218</v>
      </c>
      <c r="O2109" s="1" t="s">
        <v>9</v>
      </c>
      <c r="P2109" s="1">
        <v>0.13276474050000001</v>
      </c>
      <c r="Q2109" s="1" t="s">
        <v>5143</v>
      </c>
      <c r="S2109" s="1" t="e">
        <v>#N/A</v>
      </c>
      <c r="T2109" s="1" t="s">
        <v>5144</v>
      </c>
      <c r="U2109" s="1" t="str">
        <f t="shared" si="76"/>
        <v>N</v>
      </c>
      <c r="V2109" s="1" t="str">
        <f t="shared" si="77"/>
        <v>N</v>
      </c>
      <c r="X2109" s="1" t="s">
        <v>5812</v>
      </c>
      <c r="AB2109" s="1" t="e">
        <v>#N/A</v>
      </c>
    </row>
    <row r="2110" spans="1:28" x14ac:dyDescent="0.4">
      <c r="A2110" s="1">
        <v>308981706</v>
      </c>
      <c r="B2110" s="1" t="s">
        <v>1220</v>
      </c>
      <c r="C2110" s="1" t="s">
        <v>5946</v>
      </c>
      <c r="D2110" s="1">
        <v>852</v>
      </c>
      <c r="E2110" s="1" t="s">
        <v>5835</v>
      </c>
      <c r="F2110" s="1">
        <v>11</v>
      </c>
      <c r="G2110" s="1" t="s">
        <v>1440</v>
      </c>
      <c r="H2110" s="1" t="s">
        <v>8339</v>
      </c>
      <c r="I2110" s="1">
        <v>281</v>
      </c>
      <c r="J2110" s="1" t="s">
        <v>1440</v>
      </c>
      <c r="K2110" s="5">
        <v>281</v>
      </c>
      <c r="L2110" s="5">
        <v>2.8532466082421753E-2</v>
      </c>
      <c r="M2110" s="12">
        <v>0.64043093303657872</v>
      </c>
      <c r="N2110" s="12">
        <v>0.24618379742252527</v>
      </c>
      <c r="O2110" s="1" t="s">
        <v>9</v>
      </c>
      <c r="P2110" s="1">
        <v>3.4073038584375E-2</v>
      </c>
      <c r="Q2110" s="1" t="s">
        <v>5749</v>
      </c>
      <c r="S2110" s="1" t="e">
        <v>#N/A</v>
      </c>
      <c r="T2110" s="1" t="s">
        <v>5750</v>
      </c>
      <c r="U2110" s="1" t="str">
        <f t="shared" si="76"/>
        <v>N</v>
      </c>
      <c r="V2110" s="1" t="str">
        <f t="shared" si="77"/>
        <v>N</v>
      </c>
      <c r="X2110" s="1" t="s">
        <v>5812</v>
      </c>
      <c r="AB2110" s="1" t="e">
        <v>#N/A</v>
      </c>
    </row>
    <row r="2111" spans="1:28" x14ac:dyDescent="0.4">
      <c r="A2111" s="1">
        <v>303536573</v>
      </c>
      <c r="B2111" s="1" t="s">
        <v>1220</v>
      </c>
      <c r="C2111" s="1" t="s">
        <v>5946</v>
      </c>
      <c r="D2111" s="1">
        <v>773</v>
      </c>
      <c r="E2111" s="1" t="s">
        <v>5835</v>
      </c>
      <c r="F2111" s="1">
        <v>11</v>
      </c>
      <c r="G2111" s="1" t="s">
        <v>1366</v>
      </c>
      <c r="H2111" s="1" t="s">
        <v>8367</v>
      </c>
      <c r="I2111" s="1">
        <v>293</v>
      </c>
      <c r="J2111" s="1" t="s">
        <v>1366</v>
      </c>
      <c r="K2111" s="5">
        <v>293</v>
      </c>
      <c r="L2111" s="5">
        <v>4.6967961322156217E-3</v>
      </c>
      <c r="M2111" s="12">
        <v>0.49412162374507906</v>
      </c>
      <c r="N2111" s="12">
        <v>0.23601644045907669</v>
      </c>
      <c r="O2111" s="1" t="s">
        <v>21</v>
      </c>
      <c r="P2111" s="1">
        <v>0.14804005439999901</v>
      </c>
      <c r="Q2111" s="1" t="s">
        <v>5058</v>
      </c>
      <c r="S2111" s="1" t="e">
        <v>#N/A</v>
      </c>
      <c r="T2111" s="1" t="s">
        <v>5059</v>
      </c>
      <c r="U2111" s="1" t="str">
        <f t="shared" si="76"/>
        <v>N</v>
      </c>
      <c r="V2111" s="1" t="str">
        <f t="shared" si="77"/>
        <v>N</v>
      </c>
      <c r="X2111" s="1" t="s">
        <v>5812</v>
      </c>
      <c r="Z2111" s="1" t="s">
        <v>5812</v>
      </c>
      <c r="AB2111" s="1" t="e">
        <v>#N/A</v>
      </c>
    </row>
    <row r="2112" spans="1:28" x14ac:dyDescent="0.4">
      <c r="A2112" s="1">
        <v>175816975</v>
      </c>
      <c r="B2112" s="1" t="s">
        <v>1393</v>
      </c>
      <c r="C2112" s="1" t="s">
        <v>5946</v>
      </c>
      <c r="D2112" s="1">
        <v>651</v>
      </c>
      <c r="E2112" s="1" t="s">
        <v>5835</v>
      </c>
      <c r="F2112" s="1">
        <v>11</v>
      </c>
      <c r="G2112" s="1" t="s">
        <v>1207</v>
      </c>
      <c r="H2112" s="1" t="s">
        <v>8275</v>
      </c>
      <c r="I2112" s="1">
        <v>260</v>
      </c>
      <c r="J2112" s="1" t="s">
        <v>1207</v>
      </c>
      <c r="K2112" s="5">
        <v>260</v>
      </c>
      <c r="L2112" s="5">
        <v>5.5414943120904302E-2</v>
      </c>
      <c r="M2112" s="12">
        <v>0.42843976304730097</v>
      </c>
      <c r="N2112" s="12">
        <v>0.25475244636088923</v>
      </c>
      <c r="O2112" s="1" t="s">
        <v>21</v>
      </c>
      <c r="P2112" s="1">
        <v>0.56957413800000001</v>
      </c>
      <c r="Q2112" s="1" t="s">
        <v>3617</v>
      </c>
      <c r="S2112" s="1" t="e">
        <v>#N/A</v>
      </c>
      <c r="T2112" s="1" t="s">
        <v>3618</v>
      </c>
      <c r="U2112" s="1" t="str">
        <f t="shared" si="76"/>
        <v>N</v>
      </c>
      <c r="V2112" s="1" t="str">
        <f t="shared" si="77"/>
        <v>N</v>
      </c>
      <c r="X2112" s="1" t="s">
        <v>5812</v>
      </c>
      <c r="AB2112" s="1" t="e">
        <v>#N/A</v>
      </c>
    </row>
    <row r="2113" spans="1:28" x14ac:dyDescent="0.4">
      <c r="A2113" s="1">
        <v>126862385</v>
      </c>
      <c r="B2113" s="1" t="s">
        <v>10</v>
      </c>
      <c r="C2113" s="1" t="s">
        <v>5946</v>
      </c>
      <c r="D2113" s="1">
        <v>385</v>
      </c>
      <c r="E2113" s="1" t="s">
        <v>5827</v>
      </c>
      <c r="F2113" s="1">
        <v>1</v>
      </c>
      <c r="G2113" s="1" t="s">
        <v>172</v>
      </c>
      <c r="H2113" s="1" t="s">
        <v>7102</v>
      </c>
      <c r="I2113" s="1">
        <v>21</v>
      </c>
      <c r="J2113" s="1" t="s">
        <v>172</v>
      </c>
      <c r="K2113" s="5">
        <v>21</v>
      </c>
      <c r="L2113" s="5">
        <v>0.20358931232628832</v>
      </c>
      <c r="M2113" s="12">
        <v>0.83979966983443699</v>
      </c>
      <c r="N2113" s="12">
        <v>9.9193103346153791E-2</v>
      </c>
      <c r="O2113" s="1" t="s">
        <v>9</v>
      </c>
      <c r="P2113" s="1">
        <v>2.88350310779999</v>
      </c>
      <c r="Q2113" s="1" t="s">
        <v>1553</v>
      </c>
      <c r="S2113" s="1" t="e">
        <v>#N/A</v>
      </c>
      <c r="T2113" s="1" t="s">
        <v>1554</v>
      </c>
      <c r="U2113" s="1" t="str">
        <f t="shared" si="76"/>
        <v>Y</v>
      </c>
      <c r="V2113" s="1" t="str">
        <f t="shared" si="77"/>
        <v>Y</v>
      </c>
      <c r="W2113" s="1" t="s">
        <v>5813</v>
      </c>
      <c r="X2113" s="1" t="s">
        <v>5813</v>
      </c>
      <c r="AA2113" s="1" t="s">
        <v>5816</v>
      </c>
      <c r="AB2113" s="1" t="s">
        <v>5813</v>
      </c>
    </row>
    <row r="2114" spans="1:28" x14ac:dyDescent="0.4">
      <c r="A2114" s="1">
        <v>182458849</v>
      </c>
      <c r="B2114" s="1" t="s">
        <v>1393</v>
      </c>
      <c r="C2114" s="1" t="s">
        <v>5946</v>
      </c>
      <c r="D2114" s="1">
        <v>978</v>
      </c>
      <c r="E2114" s="1" t="s">
        <v>5835</v>
      </c>
      <c r="F2114" s="1">
        <v>11</v>
      </c>
      <c r="G2114" s="1" t="s">
        <v>154</v>
      </c>
      <c r="H2114" s="1" t="s">
        <v>8341</v>
      </c>
      <c r="I2114" s="1">
        <v>284</v>
      </c>
      <c r="J2114" s="1" t="s">
        <v>154</v>
      </c>
      <c r="K2114" s="5">
        <v>284</v>
      </c>
      <c r="L2114" s="5">
        <v>2.0508487525431263E-2</v>
      </c>
      <c r="M2114" s="12">
        <v>0.73355918891359317</v>
      </c>
      <c r="N2114" s="12">
        <v>9.303391907297015E-2</v>
      </c>
      <c r="O2114" s="1" t="s">
        <v>21</v>
      </c>
      <c r="P2114" s="1">
        <v>0.226349257399999</v>
      </c>
      <c r="Q2114" s="1" t="s">
        <v>4620</v>
      </c>
      <c r="S2114" s="1" t="e">
        <v>#N/A</v>
      </c>
      <c r="T2114" s="1" t="s">
        <v>4621</v>
      </c>
      <c r="U2114" s="1" t="str">
        <f t="shared" si="76"/>
        <v>Y</v>
      </c>
      <c r="V2114" s="1" t="str">
        <f t="shared" si="77"/>
        <v>Y</v>
      </c>
      <c r="X2114" s="1" t="s">
        <v>5812</v>
      </c>
      <c r="Y2114" s="1" t="s">
        <v>6338</v>
      </c>
      <c r="AB2114" s="1" t="e">
        <v>#N/A</v>
      </c>
    </row>
    <row r="2115" spans="1:28" x14ac:dyDescent="0.4">
      <c r="A2115" s="1">
        <v>178283952</v>
      </c>
      <c r="B2115" s="1" t="s">
        <v>1393</v>
      </c>
      <c r="C2115" s="1" t="s">
        <v>5946</v>
      </c>
      <c r="D2115" s="1">
        <v>978</v>
      </c>
      <c r="E2115" s="1" t="s">
        <v>5835</v>
      </c>
      <c r="F2115" s="1">
        <v>11</v>
      </c>
      <c r="G2115" s="1" t="s">
        <v>154</v>
      </c>
      <c r="H2115" s="1" t="s">
        <v>8341</v>
      </c>
      <c r="I2115" s="1">
        <v>284</v>
      </c>
      <c r="J2115" s="1" t="s">
        <v>154</v>
      </c>
      <c r="K2115" s="5">
        <v>284</v>
      </c>
      <c r="L2115" s="5">
        <v>1.0680919104382302E-2</v>
      </c>
      <c r="M2115" s="12">
        <v>0.46064337213557882</v>
      </c>
      <c r="N2115" s="12">
        <v>0.27804854816113134</v>
      </c>
      <c r="O2115" s="1" t="s">
        <v>21</v>
      </c>
      <c r="P2115" s="1">
        <v>0.22820944930000001</v>
      </c>
      <c r="Q2115" s="1" t="s">
        <v>4605</v>
      </c>
      <c r="S2115" s="1" t="e">
        <v>#N/A</v>
      </c>
      <c r="T2115" s="1" t="s">
        <v>4606</v>
      </c>
      <c r="U2115" s="1" t="str">
        <f t="shared" si="76"/>
        <v>N</v>
      </c>
      <c r="V2115" s="1" t="str">
        <f t="shared" si="77"/>
        <v>N</v>
      </c>
      <c r="X2115" s="1" t="s">
        <v>5812</v>
      </c>
      <c r="AB2115" s="1" t="e">
        <v>#N/A</v>
      </c>
    </row>
    <row r="2116" spans="1:28" x14ac:dyDescent="0.4">
      <c r="A2116" s="1">
        <v>272782668</v>
      </c>
      <c r="B2116" s="1" t="s">
        <v>10</v>
      </c>
      <c r="C2116" s="1" t="s">
        <v>5946</v>
      </c>
      <c r="D2116" s="1">
        <v>385</v>
      </c>
      <c r="E2116" s="1" t="s">
        <v>5827</v>
      </c>
      <c r="F2116" s="1">
        <v>1</v>
      </c>
      <c r="G2116" s="1" t="s">
        <v>172</v>
      </c>
      <c r="H2116" s="1" t="s">
        <v>7102</v>
      </c>
      <c r="I2116" s="1">
        <v>21</v>
      </c>
      <c r="J2116" s="1" t="s">
        <v>172</v>
      </c>
      <c r="K2116" s="5">
        <v>21</v>
      </c>
      <c r="L2116" s="5">
        <v>0.23568207811580705</v>
      </c>
      <c r="M2116" s="12">
        <v>0.84630321939240161</v>
      </c>
      <c r="N2116" s="12">
        <v>0.10116977301085629</v>
      </c>
      <c r="O2116" s="1" t="s">
        <v>9</v>
      </c>
      <c r="P2116" s="1">
        <v>1.8656294985999999</v>
      </c>
      <c r="Q2116" s="1" t="s">
        <v>2148</v>
      </c>
      <c r="S2116" s="1" t="e">
        <v>#N/A</v>
      </c>
      <c r="T2116" s="1" t="s">
        <v>2149</v>
      </c>
      <c r="U2116" s="1" t="str">
        <f t="shared" si="76"/>
        <v>Y</v>
      </c>
      <c r="V2116" s="1" t="str">
        <f t="shared" si="77"/>
        <v>Y</v>
      </c>
      <c r="W2116" s="1" t="s">
        <v>5813</v>
      </c>
      <c r="X2116" s="1" t="s">
        <v>5813</v>
      </c>
      <c r="AA2116" s="1" t="s">
        <v>5816</v>
      </c>
      <c r="AB2116" s="1" t="s">
        <v>5813</v>
      </c>
    </row>
    <row r="2117" spans="1:28" x14ac:dyDescent="0.4">
      <c r="A2117" s="1">
        <v>113887868</v>
      </c>
      <c r="B2117" s="1" t="s">
        <v>10</v>
      </c>
      <c r="C2117" s="1" t="s">
        <v>5946</v>
      </c>
      <c r="D2117" s="1">
        <v>385</v>
      </c>
      <c r="E2117" s="1" t="s">
        <v>5827</v>
      </c>
      <c r="F2117" s="1">
        <v>1</v>
      </c>
      <c r="G2117" s="1" t="s">
        <v>172</v>
      </c>
      <c r="H2117" s="1" t="s">
        <v>7387</v>
      </c>
      <c r="I2117" s="1">
        <v>21</v>
      </c>
      <c r="J2117" s="1" t="s">
        <v>172</v>
      </c>
      <c r="K2117" s="5">
        <v>21</v>
      </c>
      <c r="L2117" s="5">
        <v>0.31417730442181913</v>
      </c>
      <c r="M2117" s="12">
        <v>0.63274421255756719</v>
      </c>
      <c r="N2117" s="12">
        <v>0.23876024109394725</v>
      </c>
      <c r="O2117" s="1" t="s">
        <v>9</v>
      </c>
      <c r="P2117" s="1">
        <v>3.7430580207999999</v>
      </c>
      <c r="Q2117" s="1" t="s">
        <v>1263</v>
      </c>
      <c r="S2117" s="1" t="e">
        <v>#N/A</v>
      </c>
      <c r="T2117" s="1" t="s">
        <v>1264</v>
      </c>
      <c r="U2117" s="1" t="str">
        <f t="shared" si="76"/>
        <v>N</v>
      </c>
      <c r="V2117" s="1" t="str">
        <f t="shared" si="77"/>
        <v>N</v>
      </c>
      <c r="W2117" s="1" t="s">
        <v>5813</v>
      </c>
      <c r="X2117" s="1" t="s">
        <v>5813</v>
      </c>
      <c r="AA2117" s="1" t="s">
        <v>5816</v>
      </c>
      <c r="AB2117" s="1" t="s">
        <v>5813</v>
      </c>
    </row>
    <row r="2118" spans="1:28" x14ac:dyDescent="0.4">
      <c r="A2118" s="1">
        <v>174361040</v>
      </c>
      <c r="B2118" s="1" t="s">
        <v>10</v>
      </c>
      <c r="C2118" s="1" t="s">
        <v>5946</v>
      </c>
      <c r="D2118" s="1">
        <v>385</v>
      </c>
      <c r="E2118" s="1" t="s">
        <v>5827</v>
      </c>
      <c r="F2118" s="1">
        <v>1</v>
      </c>
      <c r="G2118" s="1" t="s">
        <v>172</v>
      </c>
      <c r="H2118" s="1" t="s">
        <v>7102</v>
      </c>
      <c r="I2118" s="1">
        <v>21</v>
      </c>
      <c r="J2118" s="1" t="s">
        <v>172</v>
      </c>
      <c r="K2118" s="5">
        <v>21</v>
      </c>
      <c r="L2118" s="5">
        <v>0.12995755449755855</v>
      </c>
      <c r="M2118" s="12">
        <v>0.71042660892509224</v>
      </c>
      <c r="N2118" s="12">
        <v>0.25767631644408023</v>
      </c>
      <c r="O2118" s="1" t="s">
        <v>9</v>
      </c>
      <c r="P2118" s="1">
        <v>0.97514150300000002</v>
      </c>
      <c r="Q2118" s="1" t="s">
        <v>2945</v>
      </c>
      <c r="S2118" s="1" t="s">
        <v>5813</v>
      </c>
      <c r="T2118" s="1" t="s">
        <v>2946</v>
      </c>
      <c r="U2118" s="1" t="str">
        <f t="shared" si="76"/>
        <v>N</v>
      </c>
      <c r="V2118" s="1" t="str">
        <f t="shared" si="77"/>
        <v>N</v>
      </c>
      <c r="W2118" s="1" t="s">
        <v>5813</v>
      </c>
      <c r="X2118" s="1" t="s">
        <v>5813</v>
      </c>
      <c r="AA2118" s="1" t="s">
        <v>5816</v>
      </c>
      <c r="AB2118" s="1" t="s">
        <v>5813</v>
      </c>
    </row>
    <row r="2119" spans="1:28" x14ac:dyDescent="0.4">
      <c r="A2119" s="1">
        <v>307743253</v>
      </c>
      <c r="B2119" s="1" t="s">
        <v>10</v>
      </c>
      <c r="C2119" s="1" t="s">
        <v>5946</v>
      </c>
      <c r="D2119" s="1">
        <v>385</v>
      </c>
      <c r="E2119" s="1" t="s">
        <v>5827</v>
      </c>
      <c r="F2119" s="1">
        <v>1</v>
      </c>
      <c r="G2119" s="1" t="s">
        <v>172</v>
      </c>
      <c r="H2119" s="1" t="s">
        <v>296</v>
      </c>
      <c r="I2119" s="1">
        <v>21</v>
      </c>
      <c r="J2119" s="1" t="s">
        <v>172</v>
      </c>
      <c r="K2119" s="5">
        <v>21</v>
      </c>
      <c r="L2119" s="5">
        <v>0.56866716311929733</v>
      </c>
      <c r="M2119" s="12">
        <v>0.69860275234787483</v>
      </c>
      <c r="N2119" s="12">
        <v>0.28499515784156476</v>
      </c>
      <c r="O2119" s="1" t="s">
        <v>9</v>
      </c>
      <c r="P2119" s="1">
        <v>7.7977195072000001</v>
      </c>
      <c r="Q2119" s="1" t="s">
        <v>503</v>
      </c>
      <c r="S2119" s="1" t="e">
        <v>#N/A</v>
      </c>
      <c r="T2119" s="1" t="s">
        <v>504</v>
      </c>
      <c r="U2119" s="1" t="str">
        <f t="shared" si="76"/>
        <v>N</v>
      </c>
      <c r="V2119" s="1" t="str">
        <f t="shared" si="77"/>
        <v>N</v>
      </c>
      <c r="W2119" s="1" t="s">
        <v>5813</v>
      </c>
      <c r="X2119" s="1" t="s">
        <v>5813</v>
      </c>
      <c r="AA2119" s="1" t="s">
        <v>5816</v>
      </c>
      <c r="AB2119" s="1" t="s">
        <v>5813</v>
      </c>
    </row>
    <row r="2120" spans="1:28" x14ac:dyDescent="0.4">
      <c r="A2120" s="1">
        <v>127138787</v>
      </c>
      <c r="B2120" s="1" t="s">
        <v>10</v>
      </c>
      <c r="C2120" s="1" t="s">
        <v>5946</v>
      </c>
      <c r="D2120" s="1">
        <v>385</v>
      </c>
      <c r="E2120" s="1" t="s">
        <v>5827</v>
      </c>
      <c r="F2120" s="1">
        <v>1</v>
      </c>
      <c r="G2120" s="1" t="s">
        <v>172</v>
      </c>
      <c r="H2120" s="1" t="s">
        <v>7374</v>
      </c>
      <c r="I2120" s="1">
        <v>21</v>
      </c>
      <c r="J2120" s="1" t="s">
        <v>172</v>
      </c>
      <c r="K2120" s="5">
        <v>21</v>
      </c>
      <c r="L2120" s="5">
        <v>0.2021873262534177</v>
      </c>
      <c r="M2120" s="12">
        <v>0.47334944109290888</v>
      </c>
      <c r="N2120" s="12">
        <v>0.30332377844621816</v>
      </c>
      <c r="O2120" s="1" t="s">
        <v>9</v>
      </c>
      <c r="P2120" s="1">
        <v>5.3280857168000004</v>
      </c>
      <c r="Q2120" s="1" t="s">
        <v>865</v>
      </c>
      <c r="S2120" s="1" t="e">
        <v>#N/A</v>
      </c>
      <c r="T2120" s="1" t="s">
        <v>866</v>
      </c>
      <c r="U2120" s="1" t="str">
        <f t="shared" si="76"/>
        <v>N</v>
      </c>
      <c r="V2120" s="1" t="str">
        <f t="shared" si="77"/>
        <v>N</v>
      </c>
      <c r="W2120" s="1" t="s">
        <v>5813</v>
      </c>
      <c r="X2120" s="1" t="s">
        <v>5813</v>
      </c>
      <c r="AA2120" s="1" t="s">
        <v>5816</v>
      </c>
      <c r="AB2120" s="1" t="s">
        <v>5813</v>
      </c>
    </row>
    <row r="2121" spans="1:28" x14ac:dyDescent="0.4">
      <c r="A2121" s="1">
        <v>180296424</v>
      </c>
      <c r="B2121" s="1" t="s">
        <v>10</v>
      </c>
      <c r="C2121" s="1" t="s">
        <v>5946</v>
      </c>
      <c r="D2121" s="1">
        <v>385</v>
      </c>
      <c r="E2121" s="1" t="s">
        <v>5827</v>
      </c>
      <c r="F2121" s="1">
        <v>1</v>
      </c>
      <c r="G2121" s="1" t="s">
        <v>172</v>
      </c>
      <c r="H2121" s="1" t="s">
        <v>7389</v>
      </c>
      <c r="I2121" s="1">
        <v>21</v>
      </c>
      <c r="J2121" s="1" t="s">
        <v>172</v>
      </c>
      <c r="K2121" s="5">
        <v>21</v>
      </c>
      <c r="L2121" s="5">
        <v>0.81400587729534124</v>
      </c>
      <c r="M2121" s="12">
        <v>0.48294952063947333</v>
      </c>
      <c r="N2121" s="12">
        <v>0.3227926837632844</v>
      </c>
      <c r="O2121" s="1" t="s">
        <v>9</v>
      </c>
      <c r="P2121" s="1">
        <v>13.012431062399999</v>
      </c>
      <c r="Q2121" s="1" t="s">
        <v>173</v>
      </c>
      <c r="S2121" s="1" t="e">
        <v>#N/A</v>
      </c>
      <c r="T2121" s="1" t="s">
        <v>174</v>
      </c>
      <c r="U2121" s="1" t="str">
        <f t="shared" si="76"/>
        <v>N</v>
      </c>
      <c r="V2121" s="1" t="str">
        <f t="shared" si="77"/>
        <v>N</v>
      </c>
      <c r="W2121" s="1" t="s">
        <v>5813</v>
      </c>
      <c r="X2121" s="1" t="s">
        <v>5813</v>
      </c>
      <c r="AA2121" s="1" t="s">
        <v>5816</v>
      </c>
      <c r="AB2121" s="1" t="s">
        <v>5813</v>
      </c>
    </row>
    <row r="2122" spans="1:28" x14ac:dyDescent="0.4">
      <c r="A2122" s="1">
        <v>304565427</v>
      </c>
      <c r="B2122" s="1" t="s">
        <v>10</v>
      </c>
      <c r="C2122" s="1" t="s">
        <v>5946</v>
      </c>
      <c r="D2122" s="1">
        <v>385</v>
      </c>
      <c r="E2122" s="1" t="s">
        <v>5827</v>
      </c>
      <c r="F2122" s="1">
        <v>1</v>
      </c>
      <c r="G2122" s="1" t="s">
        <v>172</v>
      </c>
      <c r="H2122" s="1" t="s">
        <v>7374</v>
      </c>
      <c r="I2122" s="1">
        <v>21</v>
      </c>
      <c r="J2122" s="1" t="s">
        <v>172</v>
      </c>
      <c r="K2122" s="5">
        <v>21</v>
      </c>
      <c r="L2122" s="5">
        <v>0.22069422576131828</v>
      </c>
      <c r="M2122" s="12">
        <v>0.54924048482964238</v>
      </c>
      <c r="N2122" s="12">
        <v>0.41436081340388242</v>
      </c>
      <c r="O2122" s="1" t="s">
        <v>9</v>
      </c>
      <c r="P2122" s="1">
        <v>1.8986058615999899</v>
      </c>
      <c r="Q2122" s="1" t="s">
        <v>2118</v>
      </c>
      <c r="S2122" s="1" t="e">
        <v>#N/A</v>
      </c>
      <c r="T2122" s="1" t="s">
        <v>2119</v>
      </c>
      <c r="U2122" s="1" t="str">
        <f t="shared" si="76"/>
        <v>N</v>
      </c>
      <c r="V2122" s="1" t="str">
        <f t="shared" si="77"/>
        <v>N</v>
      </c>
      <c r="W2122" s="1" t="s">
        <v>5813</v>
      </c>
      <c r="X2122" s="1" t="s">
        <v>5813</v>
      </c>
      <c r="AA2122" s="1" t="s">
        <v>5816</v>
      </c>
      <c r="AB2122" s="1" t="s">
        <v>5813</v>
      </c>
    </row>
    <row r="2123" spans="1:28" x14ac:dyDescent="0.4">
      <c r="A2123" s="1">
        <v>301464820</v>
      </c>
      <c r="B2123" s="1" t="s">
        <v>423</v>
      </c>
      <c r="C2123" s="1" t="s">
        <v>5946</v>
      </c>
      <c r="D2123" s="1">
        <v>661</v>
      </c>
      <c r="E2123" s="1" t="s">
        <v>5835</v>
      </c>
      <c r="F2123" s="1">
        <v>11</v>
      </c>
      <c r="G2123" s="1" t="s">
        <v>1701</v>
      </c>
      <c r="H2123" s="1" t="s">
        <v>8288</v>
      </c>
      <c r="I2123" s="1">
        <v>266</v>
      </c>
      <c r="J2123" s="1" t="s">
        <v>1701</v>
      </c>
      <c r="K2123" s="5">
        <v>266</v>
      </c>
      <c r="L2123" s="5">
        <v>4.5291337260192754E-3</v>
      </c>
      <c r="M2123" s="12">
        <v>0.78450386485339751</v>
      </c>
      <c r="N2123" s="12">
        <v>0.1232063022436852</v>
      </c>
      <c r="O2123" s="1" t="s">
        <v>9</v>
      </c>
      <c r="P2123" s="1">
        <v>0.15632246559999999</v>
      </c>
      <c r="Q2123" s="1" t="s">
        <v>4992</v>
      </c>
      <c r="S2123" s="1" t="e">
        <v>#N/A</v>
      </c>
      <c r="T2123" s="1" t="s">
        <v>4993</v>
      </c>
      <c r="U2123" s="1" t="str">
        <f t="shared" si="76"/>
        <v>Y</v>
      </c>
      <c r="V2123" s="1" t="str">
        <f t="shared" si="77"/>
        <v>Y</v>
      </c>
      <c r="X2123" s="1" t="s">
        <v>5812</v>
      </c>
      <c r="Z2123" s="1" t="s">
        <v>5812</v>
      </c>
      <c r="AB2123" s="1" t="e">
        <v>#N/A</v>
      </c>
    </row>
    <row r="2124" spans="1:28" x14ac:dyDescent="0.4">
      <c r="A2124" s="1">
        <v>309004492</v>
      </c>
      <c r="B2124" s="1" t="s">
        <v>10</v>
      </c>
      <c r="C2124" s="1" t="s">
        <v>5946</v>
      </c>
      <c r="D2124" s="1">
        <v>385</v>
      </c>
      <c r="E2124" s="1" t="s">
        <v>5827</v>
      </c>
      <c r="F2124" s="1">
        <v>1</v>
      </c>
      <c r="G2124" s="1" t="s">
        <v>172</v>
      </c>
      <c r="H2124" s="1" t="s">
        <v>7374</v>
      </c>
      <c r="I2124" s="1">
        <v>21</v>
      </c>
      <c r="J2124" s="1" t="s">
        <v>172</v>
      </c>
      <c r="K2124" s="5">
        <v>21</v>
      </c>
      <c r="L2124" s="5">
        <v>1.0830299546466773</v>
      </c>
      <c r="M2124" s="12">
        <v>0.52883398690191175</v>
      </c>
      <c r="N2124" s="12">
        <v>0.42720235979155285</v>
      </c>
      <c r="O2124" s="1" t="s">
        <v>9</v>
      </c>
      <c r="P2124" s="1">
        <v>9.3891212799999995</v>
      </c>
      <c r="Q2124" s="1" t="s">
        <v>341</v>
      </c>
      <c r="S2124" s="1" t="e">
        <v>#N/A</v>
      </c>
      <c r="T2124" s="1" t="s">
        <v>342</v>
      </c>
      <c r="U2124" s="1" t="str">
        <f t="shared" si="76"/>
        <v>N</v>
      </c>
      <c r="V2124" s="1" t="str">
        <f t="shared" si="77"/>
        <v>N</v>
      </c>
      <c r="W2124" s="1" t="s">
        <v>5813</v>
      </c>
      <c r="X2124" s="1" t="s">
        <v>5813</v>
      </c>
      <c r="AA2124" s="1" t="s">
        <v>5816</v>
      </c>
      <c r="AB2124" s="1" t="s">
        <v>5813</v>
      </c>
    </row>
    <row r="2125" spans="1:28" x14ac:dyDescent="0.4">
      <c r="A2125" s="1">
        <v>155735108</v>
      </c>
      <c r="B2125" s="1" t="s">
        <v>2879</v>
      </c>
      <c r="C2125" s="1" t="s">
        <v>5946</v>
      </c>
      <c r="D2125" s="1">
        <v>651</v>
      </c>
      <c r="E2125" s="1" t="s">
        <v>5835</v>
      </c>
      <c r="F2125" s="1">
        <v>11</v>
      </c>
      <c r="G2125" s="1" t="s">
        <v>1207</v>
      </c>
      <c r="H2125" s="1" t="s">
        <v>8277</v>
      </c>
      <c r="I2125" s="1">
        <v>260</v>
      </c>
      <c r="J2125" s="1" t="s">
        <v>1207</v>
      </c>
      <c r="K2125" s="5">
        <v>260</v>
      </c>
      <c r="L2125" s="5">
        <v>2.0275258451571607E-2</v>
      </c>
      <c r="M2125" s="12">
        <v>0.42010227738131517</v>
      </c>
      <c r="N2125" s="12">
        <v>0.21798962658389176</v>
      </c>
      <c r="O2125" s="1" t="s">
        <v>9</v>
      </c>
      <c r="P2125" s="1">
        <v>0.15559429619999901</v>
      </c>
      <c r="Q2125" s="1" t="s">
        <v>4998</v>
      </c>
      <c r="S2125" s="1" t="e">
        <v>#N/A</v>
      </c>
      <c r="T2125" s="1" t="s">
        <v>4999</v>
      </c>
      <c r="U2125" s="1" t="str">
        <f t="shared" si="76"/>
        <v>N</v>
      </c>
      <c r="V2125" s="1" t="str">
        <f t="shared" si="77"/>
        <v>N</v>
      </c>
      <c r="X2125" s="1" t="s">
        <v>5812</v>
      </c>
      <c r="Y2125" s="1" t="s">
        <v>6321</v>
      </c>
      <c r="AB2125" s="1" t="e">
        <v>#N/A</v>
      </c>
    </row>
    <row r="2126" spans="1:28" x14ac:dyDescent="0.4">
      <c r="A2126" s="1">
        <v>168515938</v>
      </c>
      <c r="B2126" s="1" t="s">
        <v>1171</v>
      </c>
      <c r="C2126" s="1" t="s">
        <v>5946</v>
      </c>
      <c r="D2126" s="1">
        <v>385</v>
      </c>
      <c r="E2126" s="1" t="s">
        <v>5827</v>
      </c>
      <c r="F2126" s="1">
        <v>1</v>
      </c>
      <c r="G2126" s="1" t="s">
        <v>172</v>
      </c>
      <c r="H2126" s="1">
        <v>0</v>
      </c>
      <c r="I2126" s="1">
        <v>21</v>
      </c>
      <c r="J2126" s="1" t="s">
        <v>172</v>
      </c>
      <c r="K2126" s="5">
        <v>21</v>
      </c>
      <c r="L2126" s="5">
        <v>1.4692070918905E-2</v>
      </c>
      <c r="M2126" s="12">
        <v>1</v>
      </c>
      <c r="N2126" s="12">
        <v>0</v>
      </c>
      <c r="O2126" s="1" t="s">
        <v>9</v>
      </c>
      <c r="P2126" s="1">
        <v>4.9877680649999999E-2</v>
      </c>
      <c r="Q2126" s="1" t="s">
        <v>5659</v>
      </c>
      <c r="S2126" s="1" t="e">
        <v>#N/A</v>
      </c>
      <c r="T2126" s="1" t="s">
        <v>5660</v>
      </c>
      <c r="U2126" s="1" t="str">
        <f t="shared" si="76"/>
        <v>Y</v>
      </c>
      <c r="V2126" s="1" t="str">
        <f t="shared" si="77"/>
        <v>Y</v>
      </c>
      <c r="W2126" s="1" t="s">
        <v>5813</v>
      </c>
      <c r="X2126" s="1" t="s">
        <v>5813</v>
      </c>
      <c r="Z2126" s="1" t="s">
        <v>7017</v>
      </c>
      <c r="AA2126" s="1" t="s">
        <v>5822</v>
      </c>
      <c r="AB2126" s="1" t="e">
        <v>#N/A</v>
      </c>
    </row>
    <row r="2127" spans="1:28" x14ac:dyDescent="0.4">
      <c r="A2127" s="1">
        <v>143512399</v>
      </c>
      <c r="B2127" s="1" t="s">
        <v>2879</v>
      </c>
      <c r="C2127" s="1" t="s">
        <v>5946</v>
      </c>
      <c r="D2127" s="1">
        <v>202</v>
      </c>
      <c r="E2127" s="1" t="s">
        <v>5835</v>
      </c>
      <c r="F2127" s="1">
        <v>11</v>
      </c>
      <c r="G2127" s="1" t="s">
        <v>833</v>
      </c>
      <c r="H2127" s="1" t="s">
        <v>8353</v>
      </c>
      <c r="I2127" s="1">
        <v>289</v>
      </c>
      <c r="J2127" s="1" t="s">
        <v>833</v>
      </c>
      <c r="K2127" s="5">
        <v>289</v>
      </c>
      <c r="L2127" s="5">
        <v>2.0598623091210806E-2</v>
      </c>
      <c r="M2127" s="12">
        <v>0.68221479842485289</v>
      </c>
      <c r="N2127" s="12">
        <v>0.17464148861168047</v>
      </c>
      <c r="O2127" s="1" t="s">
        <v>9</v>
      </c>
      <c r="P2127" s="1">
        <v>0.25587250219999902</v>
      </c>
      <c r="Q2127" s="1" t="s">
        <v>4479</v>
      </c>
      <c r="S2127" s="1" t="e">
        <v>#N/A</v>
      </c>
      <c r="T2127" s="1" t="s">
        <v>4480</v>
      </c>
      <c r="U2127" s="1" t="str">
        <f t="shared" si="76"/>
        <v>Y</v>
      </c>
      <c r="V2127" s="1" t="str">
        <f t="shared" si="77"/>
        <v>N</v>
      </c>
      <c r="X2127" s="1" t="s">
        <v>5812</v>
      </c>
      <c r="AB2127" s="1" t="e">
        <v>#N/A</v>
      </c>
    </row>
    <row r="2128" spans="1:28" x14ac:dyDescent="0.4">
      <c r="A2128" s="1">
        <v>268323342</v>
      </c>
      <c r="B2128" s="1" t="s">
        <v>168</v>
      </c>
      <c r="C2128" s="1" t="s">
        <v>5946</v>
      </c>
      <c r="D2128" s="1">
        <v>651</v>
      </c>
      <c r="E2128" s="1" t="s">
        <v>5835</v>
      </c>
      <c r="F2128" s="1">
        <v>11</v>
      </c>
      <c r="G2128" s="1" t="s">
        <v>1207</v>
      </c>
      <c r="H2128" s="1" t="s">
        <v>8280</v>
      </c>
      <c r="I2128" s="1">
        <v>260</v>
      </c>
      <c r="J2128" s="1" t="s">
        <v>1207</v>
      </c>
      <c r="K2128" s="5">
        <v>260</v>
      </c>
      <c r="L2128" s="5">
        <v>1.580630776090771E-2</v>
      </c>
      <c r="M2128" s="12">
        <v>0.43957586300983065</v>
      </c>
      <c r="N2128" s="12">
        <v>0.31579249210211141</v>
      </c>
      <c r="O2128" s="1" t="s">
        <v>21</v>
      </c>
      <c r="P2128" s="1">
        <v>0.37984927399999902</v>
      </c>
      <c r="Q2128" s="1" t="s">
        <v>4073</v>
      </c>
      <c r="S2128" s="1" t="e">
        <v>#N/A</v>
      </c>
      <c r="T2128" s="1" t="s">
        <v>4074</v>
      </c>
      <c r="U2128" s="1" t="str">
        <f t="shared" si="76"/>
        <v>N</v>
      </c>
      <c r="V2128" s="1" t="str">
        <f t="shared" si="77"/>
        <v>N</v>
      </c>
      <c r="X2128" s="1" t="s">
        <v>5812</v>
      </c>
      <c r="AB2128" s="1" t="e">
        <v>#N/A</v>
      </c>
    </row>
    <row r="2129" spans="1:28" x14ac:dyDescent="0.4">
      <c r="A2129" s="1">
        <v>299781566</v>
      </c>
      <c r="B2129" s="1" t="s">
        <v>1643</v>
      </c>
      <c r="C2129" s="1" t="s">
        <v>5946</v>
      </c>
      <c r="D2129" s="1">
        <v>385</v>
      </c>
      <c r="E2129" s="1" t="s">
        <v>5827</v>
      </c>
      <c r="F2129" s="1">
        <v>1</v>
      </c>
      <c r="G2129" s="1" t="s">
        <v>172</v>
      </c>
      <c r="H2129" s="1">
        <v>0</v>
      </c>
      <c r="I2129" s="1">
        <v>21</v>
      </c>
      <c r="J2129" s="1" t="s">
        <v>172</v>
      </c>
      <c r="K2129" s="5">
        <v>21</v>
      </c>
      <c r="L2129" s="5">
        <v>5.4353733134965432E-3</v>
      </c>
      <c r="M2129" s="12">
        <v>0.99999069574666044</v>
      </c>
      <c r="N2129" s="12">
        <v>6.5172907680744023E-6</v>
      </c>
      <c r="O2129" s="1" t="s">
        <v>21</v>
      </c>
      <c r="P2129" s="1">
        <v>7.6287144500000001E-2</v>
      </c>
      <c r="Q2129" s="1" t="s">
        <v>5502</v>
      </c>
      <c r="S2129" s="1" t="e">
        <v>#N/A</v>
      </c>
      <c r="T2129" s="1" t="s">
        <v>5503</v>
      </c>
      <c r="U2129" s="1" t="str">
        <f t="shared" si="76"/>
        <v>Y</v>
      </c>
      <c r="V2129" s="1" t="str">
        <f t="shared" si="77"/>
        <v>Y</v>
      </c>
      <c r="W2129" s="1" t="s">
        <v>5813</v>
      </c>
      <c r="X2129" s="1" t="s">
        <v>5813</v>
      </c>
      <c r="Z2129" s="1" t="s">
        <v>5812</v>
      </c>
      <c r="AA2129" s="1" t="s">
        <v>5822</v>
      </c>
      <c r="AB2129" s="1" t="e">
        <v>#N/A</v>
      </c>
    </row>
    <row r="2130" spans="1:28" x14ac:dyDescent="0.4">
      <c r="A2130" s="1">
        <v>167211503</v>
      </c>
      <c r="B2130" s="1" t="s">
        <v>948</v>
      </c>
      <c r="C2130" s="1" t="s">
        <v>5946</v>
      </c>
      <c r="D2130" s="1">
        <v>101</v>
      </c>
      <c r="E2130" s="1" t="s">
        <v>5835</v>
      </c>
      <c r="F2130" s="1">
        <v>11</v>
      </c>
      <c r="G2130" s="1" t="s">
        <v>949</v>
      </c>
      <c r="H2130" s="1" t="s">
        <v>2340</v>
      </c>
      <c r="I2130" s="1">
        <v>255</v>
      </c>
      <c r="J2130" s="1" t="s">
        <v>949</v>
      </c>
      <c r="K2130" s="5">
        <v>255</v>
      </c>
      <c r="L2130" s="5">
        <v>0.27370169731064342</v>
      </c>
      <c r="M2130" s="12">
        <v>0.80413016419916916</v>
      </c>
      <c r="N2130" s="12">
        <v>0.19576420543416301</v>
      </c>
      <c r="O2130" s="1" t="s">
        <v>21</v>
      </c>
      <c r="P2130" s="1">
        <v>4.7949654816000002</v>
      </c>
      <c r="Q2130" s="1" t="s">
        <v>950</v>
      </c>
      <c r="S2130" s="1" t="e">
        <v>#N/A</v>
      </c>
      <c r="T2130" s="1" t="s">
        <v>951</v>
      </c>
      <c r="U2130" s="1" t="str">
        <f t="shared" ref="U2130:U2161" si="78">IF($M2130&gt;0.5,IF($N2130&lt;0.2, "Y", "N"),"N")</f>
        <v>Y</v>
      </c>
      <c r="V2130" s="1" t="str">
        <f t="shared" ref="V2130:V2161" si="79">IF($M2130&gt;0.7,IF($N2130&lt;0.17, "Y", "N"),"N")</f>
        <v>N</v>
      </c>
      <c r="X2130" s="1" t="s">
        <v>5812</v>
      </c>
      <c r="Y2130" s="1" t="s">
        <v>6319</v>
      </c>
      <c r="AB2130" s="1" t="e">
        <v>#N/A</v>
      </c>
    </row>
    <row r="2131" spans="1:28" x14ac:dyDescent="0.4">
      <c r="A2131" s="1">
        <v>278066728</v>
      </c>
      <c r="B2131" s="1" t="s">
        <v>948</v>
      </c>
      <c r="C2131" s="1" t="s">
        <v>5946</v>
      </c>
      <c r="D2131" s="1">
        <v>307</v>
      </c>
      <c r="E2131" s="1" t="s">
        <v>5835</v>
      </c>
      <c r="F2131" s="1">
        <v>11</v>
      </c>
      <c r="G2131" s="1" t="s">
        <v>999</v>
      </c>
      <c r="H2131" s="1" t="s">
        <v>8325</v>
      </c>
      <c r="I2131" s="1">
        <v>277</v>
      </c>
      <c r="J2131" s="1" t="s">
        <v>999</v>
      </c>
      <c r="K2131" s="5">
        <v>277</v>
      </c>
      <c r="L2131" s="5">
        <v>2.8651824553933475E-2</v>
      </c>
      <c r="M2131" s="12">
        <v>0.40904942381377646</v>
      </c>
      <c r="N2131" s="12">
        <v>0.21361906293188315</v>
      </c>
      <c r="O2131" s="1" t="s">
        <v>9</v>
      </c>
      <c r="P2131" s="1">
        <v>0.173644142</v>
      </c>
      <c r="Q2131" s="1" t="s">
        <v>4891</v>
      </c>
      <c r="S2131" s="1" t="e">
        <v>#N/A</v>
      </c>
      <c r="T2131" s="1" t="s">
        <v>4892</v>
      </c>
      <c r="U2131" s="1" t="str">
        <f t="shared" si="78"/>
        <v>N</v>
      </c>
      <c r="V2131" s="1" t="str">
        <f t="shared" si="79"/>
        <v>N</v>
      </c>
      <c r="X2131" s="1" t="s">
        <v>5812</v>
      </c>
      <c r="AB2131" s="1" t="e">
        <v>#N/A</v>
      </c>
    </row>
    <row r="2132" spans="1:28" x14ac:dyDescent="0.4">
      <c r="A2132" s="1">
        <v>278068196</v>
      </c>
      <c r="B2132" s="1" t="s">
        <v>1643</v>
      </c>
      <c r="C2132" s="1" t="s">
        <v>5946</v>
      </c>
      <c r="D2132" s="1">
        <v>385</v>
      </c>
      <c r="E2132" s="1" t="s">
        <v>5827</v>
      </c>
      <c r="F2132" s="1">
        <v>1</v>
      </c>
      <c r="G2132" s="1" t="s">
        <v>172</v>
      </c>
      <c r="H2132" s="1">
        <v>0</v>
      </c>
      <c r="I2132" s="1">
        <v>21</v>
      </c>
      <c r="J2132" s="1" t="s">
        <v>172</v>
      </c>
      <c r="K2132" s="5">
        <v>21</v>
      </c>
      <c r="L2132" s="5">
        <v>2.6118592830175719E-2</v>
      </c>
      <c r="M2132" s="12">
        <v>0.9998628727876917</v>
      </c>
      <c r="N2132" s="12">
        <v>1.3712721230834564E-4</v>
      </c>
      <c r="O2132" s="1" t="s">
        <v>9</v>
      </c>
      <c r="P2132" s="1">
        <v>0.1765343727</v>
      </c>
      <c r="Q2132" s="1" t="s">
        <v>4875</v>
      </c>
      <c r="S2132" s="1" t="s">
        <v>5813</v>
      </c>
      <c r="T2132" s="1" t="s">
        <v>4876</v>
      </c>
      <c r="U2132" s="1" t="str">
        <f t="shared" si="78"/>
        <v>Y</v>
      </c>
      <c r="V2132" s="1" t="str">
        <f t="shared" si="79"/>
        <v>Y</v>
      </c>
      <c r="W2132" s="1" t="s">
        <v>5813</v>
      </c>
      <c r="X2132" s="1" t="s">
        <v>5813</v>
      </c>
      <c r="Z2132" s="1" t="s">
        <v>5812</v>
      </c>
      <c r="AA2132" s="1" t="s">
        <v>5822</v>
      </c>
      <c r="AB2132" s="1" t="e">
        <v>#N/A</v>
      </c>
    </row>
    <row r="2133" spans="1:28" x14ac:dyDescent="0.4">
      <c r="A2133" s="1">
        <v>292126180</v>
      </c>
      <c r="B2133" s="1" t="s">
        <v>1643</v>
      </c>
      <c r="C2133" s="1" t="s">
        <v>5946</v>
      </c>
      <c r="D2133" s="1">
        <v>385</v>
      </c>
      <c r="E2133" s="1" t="s">
        <v>5827</v>
      </c>
      <c r="F2133" s="1">
        <v>1</v>
      </c>
      <c r="G2133" s="1" t="s">
        <v>172</v>
      </c>
      <c r="H2133" s="1">
        <v>0</v>
      </c>
      <c r="I2133" s="1">
        <v>21</v>
      </c>
      <c r="J2133" s="1" t="s">
        <v>172</v>
      </c>
      <c r="K2133" s="5">
        <v>21</v>
      </c>
      <c r="L2133" s="5">
        <v>5.1780691905010501E-2</v>
      </c>
      <c r="M2133" s="12">
        <v>0.98975652239669709</v>
      </c>
      <c r="N2133" s="12">
        <v>1.0243477603302827E-2</v>
      </c>
      <c r="O2133" s="1" t="s">
        <v>21</v>
      </c>
      <c r="P2133" s="1">
        <v>0.25334442070000002</v>
      </c>
      <c r="Q2133" s="1" t="s">
        <v>4487</v>
      </c>
      <c r="S2133" s="1" t="s">
        <v>5813</v>
      </c>
      <c r="T2133" s="1" t="s">
        <v>4488</v>
      </c>
      <c r="U2133" s="1" t="str">
        <f t="shared" si="78"/>
        <v>Y</v>
      </c>
      <c r="V2133" s="1" t="str">
        <f t="shared" si="79"/>
        <v>Y</v>
      </c>
      <c r="W2133" s="1" t="s">
        <v>5813</v>
      </c>
      <c r="X2133" s="1" t="s">
        <v>5813</v>
      </c>
      <c r="Z2133" s="1" t="s">
        <v>5812</v>
      </c>
      <c r="AA2133" s="1" t="s">
        <v>5822</v>
      </c>
      <c r="AB2133" s="1" t="e">
        <v>#N/A</v>
      </c>
    </row>
    <row r="2134" spans="1:28" x14ac:dyDescent="0.4">
      <c r="A2134" s="1">
        <v>297597186</v>
      </c>
      <c r="B2134" s="1" t="s">
        <v>1643</v>
      </c>
      <c r="C2134" s="1" t="s">
        <v>5946</v>
      </c>
      <c r="D2134" s="1">
        <v>385</v>
      </c>
      <c r="E2134" s="1" t="s">
        <v>5827</v>
      </c>
      <c r="F2134" s="1">
        <v>1</v>
      </c>
      <c r="G2134" s="1" t="s">
        <v>172</v>
      </c>
      <c r="H2134" s="1" t="s">
        <v>484</v>
      </c>
      <c r="I2134" s="1">
        <v>21</v>
      </c>
      <c r="J2134" s="1" t="s">
        <v>172</v>
      </c>
      <c r="K2134" s="5">
        <v>21</v>
      </c>
      <c r="L2134" s="5">
        <v>3.2401437257519469E-2</v>
      </c>
      <c r="M2134" s="12">
        <v>0.97155035404654944</v>
      </c>
      <c r="N2134" s="12">
        <v>2.8449645953450654E-2</v>
      </c>
      <c r="O2134" s="1" t="s">
        <v>9</v>
      </c>
      <c r="P2134" s="1">
        <v>0.160964376475</v>
      </c>
      <c r="Q2134" s="1" t="s">
        <v>4957</v>
      </c>
      <c r="S2134" s="1" t="e">
        <v>#N/A</v>
      </c>
      <c r="T2134" s="1" t="s">
        <v>4958</v>
      </c>
      <c r="U2134" s="1" t="str">
        <f t="shared" si="78"/>
        <v>Y</v>
      </c>
      <c r="V2134" s="1" t="str">
        <f t="shared" si="79"/>
        <v>Y</v>
      </c>
      <c r="W2134" s="1" t="s">
        <v>5813</v>
      </c>
      <c r="X2134" s="1" t="s">
        <v>5813</v>
      </c>
      <c r="Z2134" s="1" t="s">
        <v>5812</v>
      </c>
      <c r="AA2134" s="1" t="s">
        <v>5822</v>
      </c>
      <c r="AB2134" s="1" t="e">
        <v>#N/A</v>
      </c>
    </row>
    <row r="2135" spans="1:28" x14ac:dyDescent="0.4">
      <c r="A2135" s="1">
        <v>297627858</v>
      </c>
      <c r="B2135" s="1" t="s">
        <v>1643</v>
      </c>
      <c r="C2135" s="1" t="s">
        <v>5946</v>
      </c>
      <c r="D2135" s="1">
        <v>385</v>
      </c>
      <c r="E2135" s="1" t="s">
        <v>5827</v>
      </c>
      <c r="F2135" s="1">
        <v>1</v>
      </c>
      <c r="G2135" s="1" t="s">
        <v>172</v>
      </c>
      <c r="H2135" s="1" t="s">
        <v>7376</v>
      </c>
      <c r="I2135" s="1">
        <v>21</v>
      </c>
      <c r="J2135" s="1" t="s">
        <v>172</v>
      </c>
      <c r="K2135" s="5">
        <v>21</v>
      </c>
      <c r="L2135" s="5">
        <v>5.3038264241454984E-3</v>
      </c>
      <c r="M2135" s="12">
        <v>0.70642317377623454</v>
      </c>
      <c r="N2135" s="12">
        <v>0.26848734401218133</v>
      </c>
      <c r="O2135" s="1" t="s">
        <v>9</v>
      </c>
      <c r="P2135" s="1">
        <v>2.3744739724999998E-2</v>
      </c>
      <c r="Q2135" s="1" t="s">
        <v>5769</v>
      </c>
      <c r="S2135" s="1" t="s">
        <v>5813</v>
      </c>
      <c r="T2135" s="1" t="s">
        <v>5770</v>
      </c>
      <c r="U2135" s="1" t="str">
        <f t="shared" si="78"/>
        <v>N</v>
      </c>
      <c r="V2135" s="1" t="str">
        <f t="shared" si="79"/>
        <v>N</v>
      </c>
      <c r="W2135" s="1" t="s">
        <v>5813</v>
      </c>
      <c r="X2135" s="1" t="s">
        <v>5813</v>
      </c>
      <c r="Z2135" s="1" t="s">
        <v>5812</v>
      </c>
      <c r="AA2135" s="1" t="s">
        <v>5822</v>
      </c>
      <c r="AB2135" s="1" t="e">
        <v>#N/A</v>
      </c>
    </row>
    <row r="2136" spans="1:28" x14ac:dyDescent="0.4">
      <c r="A2136" s="1">
        <v>171409520</v>
      </c>
      <c r="B2136" s="1" t="s">
        <v>2179</v>
      </c>
      <c r="C2136" s="1" t="s">
        <v>5946</v>
      </c>
      <c r="D2136" s="1">
        <v>978</v>
      </c>
      <c r="E2136" s="1" t="s">
        <v>5835</v>
      </c>
      <c r="F2136" s="1">
        <v>11</v>
      </c>
      <c r="G2136" s="1" t="s">
        <v>154</v>
      </c>
      <c r="H2136" s="1" t="s">
        <v>8343</v>
      </c>
      <c r="I2136" s="1">
        <v>284</v>
      </c>
      <c r="J2136" s="1" t="s">
        <v>154</v>
      </c>
      <c r="K2136" s="5">
        <v>284</v>
      </c>
      <c r="L2136" s="5">
        <v>4.0304029592746768E-3</v>
      </c>
      <c r="M2136" s="12">
        <v>0.69072652055639361</v>
      </c>
      <c r="N2136" s="12">
        <v>9.6918842555149001E-2</v>
      </c>
      <c r="O2136" s="1" t="s">
        <v>9</v>
      </c>
      <c r="P2136" s="1">
        <v>0.1439987304</v>
      </c>
      <c r="Q2136" s="1" t="s">
        <v>5080</v>
      </c>
      <c r="S2136" s="1" t="e">
        <v>#N/A</v>
      </c>
      <c r="T2136" s="1" t="s">
        <v>5081</v>
      </c>
      <c r="U2136" s="1" t="str">
        <f t="shared" si="78"/>
        <v>Y</v>
      </c>
      <c r="V2136" s="1" t="str">
        <f t="shared" si="79"/>
        <v>N</v>
      </c>
      <c r="X2136" s="1" t="s">
        <v>5812</v>
      </c>
      <c r="Z2136" s="1" t="s">
        <v>5812</v>
      </c>
      <c r="AB2136" s="1" t="e">
        <v>#N/A</v>
      </c>
    </row>
    <row r="2137" spans="1:28" x14ac:dyDescent="0.4">
      <c r="A2137" s="1">
        <v>167375352</v>
      </c>
      <c r="B2137" s="1" t="s">
        <v>3182</v>
      </c>
      <c r="C2137" s="1" t="s">
        <v>5946</v>
      </c>
      <c r="D2137" s="1">
        <v>385</v>
      </c>
      <c r="E2137" s="1" t="s">
        <v>5827</v>
      </c>
      <c r="F2137" s="1">
        <v>1</v>
      </c>
      <c r="G2137" s="1" t="s">
        <v>172</v>
      </c>
      <c r="H2137" s="1">
        <v>0</v>
      </c>
      <c r="I2137" s="1">
        <v>21</v>
      </c>
      <c r="J2137" s="1" t="s">
        <v>172</v>
      </c>
      <c r="K2137" s="5">
        <v>21</v>
      </c>
      <c r="L2137" s="5">
        <v>0.14927818115068259</v>
      </c>
      <c r="M2137" s="12">
        <v>0.9997480364317568</v>
      </c>
      <c r="N2137" s="12">
        <v>2.5196356824328653E-4</v>
      </c>
      <c r="O2137" s="1" t="s">
        <v>9</v>
      </c>
      <c r="P2137" s="1">
        <v>0.13667009929999999</v>
      </c>
      <c r="Q2137" s="1" t="s">
        <v>5125</v>
      </c>
      <c r="S2137" s="1" t="e">
        <v>#N/A</v>
      </c>
      <c r="T2137" s="1" t="s">
        <v>5126</v>
      </c>
      <c r="U2137" s="1" t="str">
        <f t="shared" si="78"/>
        <v>Y</v>
      </c>
      <c r="V2137" s="1" t="str">
        <f t="shared" si="79"/>
        <v>Y</v>
      </c>
      <c r="W2137" s="1" t="s">
        <v>5813</v>
      </c>
      <c r="X2137" s="1" t="s">
        <v>5813</v>
      </c>
      <c r="Z2137" s="1" t="s">
        <v>7016</v>
      </c>
      <c r="AA2137" s="1" t="s">
        <v>5822</v>
      </c>
      <c r="AB2137" s="1" t="e">
        <v>#N/A</v>
      </c>
    </row>
    <row r="2138" spans="1:28" x14ac:dyDescent="0.4">
      <c r="A2138" s="1">
        <v>266836749</v>
      </c>
      <c r="B2138" s="1" t="s">
        <v>1549</v>
      </c>
      <c r="C2138" s="1" t="s">
        <v>5946</v>
      </c>
      <c r="D2138" s="1">
        <v>385</v>
      </c>
      <c r="E2138" s="1" t="s">
        <v>5827</v>
      </c>
      <c r="F2138" s="1">
        <v>1</v>
      </c>
      <c r="G2138" s="1" t="s">
        <v>172</v>
      </c>
      <c r="H2138" s="1">
        <v>0</v>
      </c>
      <c r="I2138" s="1">
        <v>21</v>
      </c>
      <c r="J2138" s="1" t="s">
        <v>172</v>
      </c>
      <c r="K2138" s="5">
        <v>21</v>
      </c>
      <c r="L2138" s="5">
        <v>1.36606767527343E-2</v>
      </c>
      <c r="M2138" s="12">
        <v>1</v>
      </c>
      <c r="N2138" s="12">
        <v>0</v>
      </c>
      <c r="O2138" s="1" t="s">
        <v>9</v>
      </c>
      <c r="P2138" s="1">
        <v>5.2404406075E-2</v>
      </c>
      <c r="Q2138" s="1" t="s">
        <v>5645</v>
      </c>
      <c r="S2138" s="1" t="e">
        <v>#N/A</v>
      </c>
      <c r="T2138" s="1" t="s">
        <v>5646</v>
      </c>
      <c r="U2138" s="1" t="str">
        <f t="shared" si="78"/>
        <v>Y</v>
      </c>
      <c r="V2138" s="1" t="str">
        <f t="shared" si="79"/>
        <v>Y</v>
      </c>
      <c r="W2138" s="1" t="s">
        <v>5813</v>
      </c>
      <c r="X2138" s="1" t="s">
        <v>5813</v>
      </c>
      <c r="Z2138" s="1" t="s">
        <v>7017</v>
      </c>
      <c r="AA2138" s="1" t="s">
        <v>5822</v>
      </c>
      <c r="AB2138" s="1" t="e">
        <v>#N/A</v>
      </c>
    </row>
    <row r="2139" spans="1:28" x14ac:dyDescent="0.4">
      <c r="A2139" s="1">
        <v>286609510</v>
      </c>
      <c r="B2139" s="1" t="s">
        <v>143</v>
      </c>
      <c r="C2139" s="1" t="s">
        <v>5946</v>
      </c>
      <c r="D2139" s="1">
        <v>1048</v>
      </c>
      <c r="E2139" s="1" t="s">
        <v>5835</v>
      </c>
      <c r="F2139" s="1">
        <v>11</v>
      </c>
      <c r="G2139" s="1" t="s">
        <v>181</v>
      </c>
      <c r="H2139" s="1" t="s">
        <v>513</v>
      </c>
      <c r="I2139" s="1">
        <v>270</v>
      </c>
      <c r="J2139" s="1" t="s">
        <v>181</v>
      </c>
      <c r="K2139" s="5">
        <v>270</v>
      </c>
      <c r="L2139" s="5">
        <v>7.6886480564502613E-3</v>
      </c>
      <c r="M2139" s="12">
        <v>0.94075344382968407</v>
      </c>
      <c r="N2139" s="12">
        <v>5.9219438039632748E-2</v>
      </c>
      <c r="O2139" s="1" t="s">
        <v>21</v>
      </c>
      <c r="P2139" s="1">
        <v>0.117412134</v>
      </c>
      <c r="Q2139" s="1" t="s">
        <v>5251</v>
      </c>
      <c r="S2139" s="1" t="e">
        <v>#N/A</v>
      </c>
      <c r="T2139" s="1" t="s">
        <v>5252</v>
      </c>
      <c r="U2139" s="1" t="str">
        <f t="shared" si="78"/>
        <v>Y</v>
      </c>
      <c r="V2139" s="1" t="str">
        <f t="shared" si="79"/>
        <v>Y</v>
      </c>
      <c r="X2139" s="1" t="s">
        <v>5812</v>
      </c>
      <c r="Y2139" s="1" t="s">
        <v>6332</v>
      </c>
      <c r="AB2139" s="1" t="e">
        <v>#N/A</v>
      </c>
    </row>
    <row r="2140" spans="1:28" x14ac:dyDescent="0.4">
      <c r="A2140" s="1">
        <v>302016107</v>
      </c>
      <c r="B2140" s="1" t="s">
        <v>143</v>
      </c>
      <c r="C2140" s="1" t="s">
        <v>5946</v>
      </c>
      <c r="D2140" s="1">
        <v>136</v>
      </c>
      <c r="E2140" s="1" t="s">
        <v>5835</v>
      </c>
      <c r="F2140" s="1">
        <v>11</v>
      </c>
      <c r="G2140" s="1" t="s">
        <v>513</v>
      </c>
      <c r="H2140" s="1" t="s">
        <v>8314</v>
      </c>
      <c r="I2140" s="1">
        <v>273</v>
      </c>
      <c r="J2140" s="1" t="s">
        <v>513</v>
      </c>
      <c r="K2140" s="5">
        <v>273</v>
      </c>
      <c r="L2140" s="5">
        <v>0.24133823738648244</v>
      </c>
      <c r="M2140" s="12">
        <v>0.4971049150735144</v>
      </c>
      <c r="N2140" s="12">
        <v>0.44079344554771099</v>
      </c>
      <c r="O2140" s="1" t="s">
        <v>9</v>
      </c>
      <c r="P2140" s="1">
        <v>1.1215344616</v>
      </c>
      <c r="Q2140" s="1" t="s">
        <v>2788</v>
      </c>
      <c r="S2140" s="1" t="e">
        <v>#N/A</v>
      </c>
      <c r="T2140" s="1" t="s">
        <v>2789</v>
      </c>
      <c r="U2140" s="1" t="str">
        <f t="shared" si="78"/>
        <v>N</v>
      </c>
      <c r="V2140" s="1" t="str">
        <f t="shared" si="79"/>
        <v>N</v>
      </c>
      <c r="X2140" s="1" t="s">
        <v>5812</v>
      </c>
      <c r="Y2140" s="1" t="s">
        <v>6333</v>
      </c>
      <c r="AB2140" s="1" t="e">
        <v>#N/A</v>
      </c>
    </row>
    <row r="2141" spans="1:28" x14ac:dyDescent="0.4">
      <c r="A2141" s="1">
        <v>302085421</v>
      </c>
      <c r="B2141" s="1" t="s">
        <v>143</v>
      </c>
      <c r="C2141" s="1" t="s">
        <v>5946</v>
      </c>
      <c r="D2141" s="1">
        <v>395</v>
      </c>
      <c r="E2141" s="1" t="s">
        <v>5835</v>
      </c>
      <c r="F2141" s="1">
        <v>11</v>
      </c>
      <c r="G2141" s="1" t="s">
        <v>242</v>
      </c>
      <c r="H2141" s="1" t="s">
        <v>8333</v>
      </c>
      <c r="I2141" s="1">
        <v>278</v>
      </c>
      <c r="J2141" s="1" t="s">
        <v>242</v>
      </c>
      <c r="K2141" s="5">
        <v>278</v>
      </c>
      <c r="L2141" s="5">
        <v>5.185632612617172E-2</v>
      </c>
      <c r="M2141" s="12">
        <v>0.40690785252257627</v>
      </c>
      <c r="N2141" s="12">
        <v>0.40544835453332706</v>
      </c>
      <c r="O2141" s="1" t="s">
        <v>9</v>
      </c>
      <c r="P2141" s="1">
        <v>0.16781434249999999</v>
      </c>
      <c r="Q2141" s="1" t="s">
        <v>4921</v>
      </c>
      <c r="S2141" s="1" t="e">
        <v>#N/A</v>
      </c>
      <c r="T2141" s="1" t="s">
        <v>4922</v>
      </c>
      <c r="U2141" s="1" t="str">
        <f t="shared" si="78"/>
        <v>N</v>
      </c>
      <c r="V2141" s="1" t="str">
        <f t="shared" si="79"/>
        <v>N</v>
      </c>
      <c r="X2141" s="1" t="s">
        <v>5812</v>
      </c>
      <c r="AB2141" s="1" t="e">
        <v>#N/A</v>
      </c>
    </row>
    <row r="2142" spans="1:28" x14ac:dyDescent="0.4">
      <c r="A2142" s="1">
        <v>294173584</v>
      </c>
      <c r="B2142" s="1" t="s">
        <v>143</v>
      </c>
      <c r="C2142" s="1" t="s">
        <v>5946</v>
      </c>
      <c r="D2142" s="1">
        <v>852</v>
      </c>
      <c r="E2142" s="1" t="s">
        <v>5835</v>
      </c>
      <c r="F2142" s="1">
        <v>11</v>
      </c>
      <c r="G2142" s="1" t="s">
        <v>1440</v>
      </c>
      <c r="H2142" s="1" t="s">
        <v>513</v>
      </c>
      <c r="I2142" s="1">
        <v>281</v>
      </c>
      <c r="J2142" s="1" t="s">
        <v>1440</v>
      </c>
      <c r="K2142" s="5">
        <v>281</v>
      </c>
      <c r="L2142" s="5">
        <v>1.502877652499998E-2</v>
      </c>
      <c r="M2142" s="12">
        <v>0.50945869910059094</v>
      </c>
      <c r="N2142" s="12">
        <v>0.49054130089940906</v>
      </c>
      <c r="O2142" s="1" t="s">
        <v>21</v>
      </c>
      <c r="P2142" s="1">
        <v>6.4233960349999994E-2</v>
      </c>
      <c r="Q2142" s="1" t="s">
        <v>5590</v>
      </c>
      <c r="S2142" s="1" t="e">
        <v>#N/A</v>
      </c>
      <c r="T2142" s="1" t="s">
        <v>5591</v>
      </c>
      <c r="U2142" s="1" t="str">
        <f t="shared" si="78"/>
        <v>N</v>
      </c>
      <c r="V2142" s="1" t="str">
        <f t="shared" si="79"/>
        <v>N</v>
      </c>
      <c r="X2142" s="1" t="s">
        <v>5812</v>
      </c>
      <c r="AB2142" s="1" t="e">
        <v>#N/A</v>
      </c>
    </row>
    <row r="2143" spans="1:28" x14ac:dyDescent="0.4">
      <c r="A2143" s="1">
        <v>300687607</v>
      </c>
      <c r="B2143" s="1" t="s">
        <v>143</v>
      </c>
      <c r="C2143" s="1" t="s">
        <v>5946</v>
      </c>
      <c r="D2143" s="1">
        <v>202</v>
      </c>
      <c r="E2143" s="1" t="s">
        <v>5835</v>
      </c>
      <c r="F2143" s="1">
        <v>11</v>
      </c>
      <c r="G2143" s="1" t="s">
        <v>833</v>
      </c>
      <c r="H2143" s="1" t="s">
        <v>8355</v>
      </c>
      <c r="I2143" s="1">
        <v>289</v>
      </c>
      <c r="J2143" s="1" t="s">
        <v>833</v>
      </c>
      <c r="K2143" s="5">
        <v>289</v>
      </c>
      <c r="L2143" s="5">
        <v>0.51056840682159388</v>
      </c>
      <c r="M2143" s="12">
        <v>0.28415174942599497</v>
      </c>
      <c r="N2143" s="12">
        <v>0.28080439894922099</v>
      </c>
      <c r="O2143" s="1" t="s">
        <v>21</v>
      </c>
      <c r="P2143" s="1">
        <v>3.5170660223999999</v>
      </c>
      <c r="Q2143" s="1" t="s">
        <v>1339</v>
      </c>
      <c r="S2143" s="1" t="e">
        <v>#N/A</v>
      </c>
      <c r="T2143" s="1" t="s">
        <v>1340</v>
      </c>
      <c r="U2143" s="1" t="str">
        <f t="shared" si="78"/>
        <v>N</v>
      </c>
      <c r="V2143" s="1" t="str">
        <f t="shared" si="79"/>
        <v>N</v>
      </c>
      <c r="X2143" s="1" t="s">
        <v>5812</v>
      </c>
      <c r="AB2143" s="1" t="e">
        <v>#N/A</v>
      </c>
    </row>
    <row r="2144" spans="1:28" x14ac:dyDescent="0.4">
      <c r="A2144" s="1">
        <v>555739999</v>
      </c>
      <c r="B2144" s="1" t="s">
        <v>1774</v>
      </c>
      <c r="C2144" s="1" t="s">
        <v>5946</v>
      </c>
      <c r="D2144" s="1">
        <v>651</v>
      </c>
      <c r="E2144" s="1" t="s">
        <v>5835</v>
      </c>
      <c r="F2144" s="1">
        <v>11</v>
      </c>
      <c r="G2144" s="1" t="s">
        <v>1207</v>
      </c>
      <c r="H2144" s="1" t="s">
        <v>8278</v>
      </c>
      <c r="I2144" s="1">
        <v>260</v>
      </c>
      <c r="J2144" s="1" t="s">
        <v>1207</v>
      </c>
      <c r="K2144" s="5">
        <v>260</v>
      </c>
      <c r="L2144" s="5">
        <v>4.208779693603504E-4</v>
      </c>
      <c r="M2144" s="12">
        <v>0.77603802800938104</v>
      </c>
      <c r="N2144" s="12">
        <v>0.14572909626630437</v>
      </c>
      <c r="O2144" s="1" t="s">
        <v>21</v>
      </c>
      <c r="P2144" s="1">
        <v>4.0831121800000002E-2</v>
      </c>
      <c r="Q2144" s="1" t="s">
        <v>5711</v>
      </c>
      <c r="S2144" s="1" t="e">
        <v>#N/A</v>
      </c>
      <c r="T2144" s="1" t="s">
        <v>5712</v>
      </c>
      <c r="U2144" s="1" t="str">
        <f t="shared" si="78"/>
        <v>Y</v>
      </c>
      <c r="V2144" s="1" t="str">
        <f t="shared" si="79"/>
        <v>Y</v>
      </c>
      <c r="X2144" s="1" t="s">
        <v>5812</v>
      </c>
      <c r="Z2144" s="1" t="s">
        <v>7010</v>
      </c>
      <c r="AB2144" s="1" t="e">
        <v>#N/A</v>
      </c>
    </row>
    <row r="2145" spans="1:28" x14ac:dyDescent="0.4">
      <c r="A2145" s="1">
        <v>477475894</v>
      </c>
      <c r="B2145" s="1" t="s">
        <v>3300</v>
      </c>
      <c r="C2145" s="1" t="s">
        <v>5946</v>
      </c>
      <c r="D2145" s="1">
        <v>385</v>
      </c>
      <c r="E2145" s="1" t="s">
        <v>5827</v>
      </c>
      <c r="F2145" s="1">
        <v>1</v>
      </c>
      <c r="G2145" s="1" t="s">
        <v>172</v>
      </c>
      <c r="H2145" s="1" t="s">
        <v>1097</v>
      </c>
      <c r="I2145" s="1">
        <v>21</v>
      </c>
      <c r="J2145" s="1" t="s">
        <v>172</v>
      </c>
      <c r="K2145" s="5">
        <v>21</v>
      </c>
      <c r="L2145" s="5">
        <v>1.1410589954296939E-2</v>
      </c>
      <c r="M2145" s="12">
        <v>0.88771298306626567</v>
      </c>
      <c r="N2145" s="12">
        <v>0.10286737104096666</v>
      </c>
      <c r="O2145" s="1" t="s">
        <v>9</v>
      </c>
      <c r="P2145" s="1">
        <v>5.7624324012499999E-2</v>
      </c>
      <c r="Q2145" s="1" t="s">
        <v>5623</v>
      </c>
      <c r="S2145" s="1" t="e">
        <v>#N/A</v>
      </c>
      <c r="T2145" s="1" t="s">
        <v>5624</v>
      </c>
      <c r="U2145" s="1" t="str">
        <f t="shared" si="78"/>
        <v>Y</v>
      </c>
      <c r="V2145" s="1" t="str">
        <f t="shared" si="79"/>
        <v>Y</v>
      </c>
      <c r="W2145" s="1" t="s">
        <v>5813</v>
      </c>
      <c r="X2145" s="1" t="s">
        <v>5813</v>
      </c>
      <c r="AA2145" s="1" t="s">
        <v>5815</v>
      </c>
      <c r="AB2145" s="1" t="e">
        <v>#N/A</v>
      </c>
    </row>
    <row r="2146" spans="1:28" x14ac:dyDescent="0.4">
      <c r="A2146" s="1">
        <v>265633461</v>
      </c>
      <c r="B2146" s="1" t="s">
        <v>441</v>
      </c>
      <c r="C2146" s="1" t="s">
        <v>5946</v>
      </c>
      <c r="D2146" s="1">
        <v>395</v>
      </c>
      <c r="E2146" s="1" t="s">
        <v>5835</v>
      </c>
      <c r="F2146" s="1">
        <v>11</v>
      </c>
      <c r="G2146" s="1" t="s">
        <v>242</v>
      </c>
      <c r="H2146" s="1" t="s">
        <v>8331</v>
      </c>
      <c r="I2146" s="1">
        <v>278</v>
      </c>
      <c r="J2146" s="1" t="s">
        <v>242</v>
      </c>
      <c r="K2146" s="5">
        <v>278</v>
      </c>
      <c r="L2146" s="5">
        <v>0.4822454084528896</v>
      </c>
      <c r="M2146" s="12">
        <v>0.2825779225916909</v>
      </c>
      <c r="N2146" s="12">
        <v>0.23490723066379504</v>
      </c>
      <c r="O2146" s="1" t="s">
        <v>21</v>
      </c>
      <c r="P2146" s="1">
        <v>2.2130111472</v>
      </c>
      <c r="Q2146" s="1" t="s">
        <v>1911</v>
      </c>
      <c r="S2146" s="1" t="e">
        <v>#N/A</v>
      </c>
      <c r="T2146" s="1" t="s">
        <v>1912</v>
      </c>
      <c r="U2146" s="1" t="str">
        <f t="shared" si="78"/>
        <v>N</v>
      </c>
      <c r="V2146" s="1" t="str">
        <f t="shared" si="79"/>
        <v>N</v>
      </c>
      <c r="X2146" s="1" t="s">
        <v>5812</v>
      </c>
      <c r="AB2146" s="1" t="e">
        <v>#N/A</v>
      </c>
    </row>
    <row r="2147" spans="1:28" x14ac:dyDescent="0.4">
      <c r="A2147" s="1">
        <v>627869431</v>
      </c>
      <c r="B2147" s="1" t="s">
        <v>3300</v>
      </c>
      <c r="C2147" s="1" t="s">
        <v>5946</v>
      </c>
      <c r="D2147" s="1">
        <v>385</v>
      </c>
      <c r="E2147" s="1" t="s">
        <v>5827</v>
      </c>
      <c r="F2147" s="1">
        <v>1</v>
      </c>
      <c r="G2147" s="1" t="s">
        <v>172</v>
      </c>
      <c r="H2147" s="1">
        <v>0</v>
      </c>
      <c r="I2147" s="1">
        <v>21</v>
      </c>
      <c r="J2147" s="1" t="s">
        <v>172</v>
      </c>
      <c r="K2147" s="5">
        <v>21</v>
      </c>
      <c r="L2147" s="5">
        <v>2.2887916010518289E-2</v>
      </c>
      <c r="M2147" s="12">
        <v>0.78495828305258908</v>
      </c>
      <c r="N2147" s="12">
        <v>0.215041716947411</v>
      </c>
      <c r="O2147" s="1" t="s">
        <v>21</v>
      </c>
      <c r="P2147" s="1">
        <v>0.18429838839999901</v>
      </c>
      <c r="Q2147" s="1" t="s">
        <v>4825</v>
      </c>
      <c r="S2147" s="1" t="e">
        <v>#N/A</v>
      </c>
      <c r="T2147" s="1" t="s">
        <v>4826</v>
      </c>
      <c r="U2147" s="1" t="str">
        <f t="shared" si="78"/>
        <v>N</v>
      </c>
      <c r="V2147" s="1" t="str">
        <f t="shared" si="79"/>
        <v>N</v>
      </c>
      <c r="W2147" s="1" t="s">
        <v>5813</v>
      </c>
      <c r="X2147" s="1" t="s">
        <v>5813</v>
      </c>
      <c r="AA2147" s="1" t="s">
        <v>5815</v>
      </c>
      <c r="AB2147" s="1" t="e">
        <v>#N/A</v>
      </c>
    </row>
    <row r="2148" spans="1:28" x14ac:dyDescent="0.4">
      <c r="A2148" s="1">
        <v>626118851</v>
      </c>
      <c r="B2148" s="1" t="s">
        <v>3300</v>
      </c>
      <c r="C2148" s="1" t="s">
        <v>5946</v>
      </c>
      <c r="D2148" s="1">
        <v>385</v>
      </c>
      <c r="E2148" s="1" t="s">
        <v>5827</v>
      </c>
      <c r="F2148" s="1">
        <v>1</v>
      </c>
      <c r="G2148" s="1" t="s">
        <v>172</v>
      </c>
      <c r="H2148" s="1">
        <v>0</v>
      </c>
      <c r="I2148" s="1">
        <v>21</v>
      </c>
      <c r="J2148" s="1" t="s">
        <v>172</v>
      </c>
      <c r="K2148" s="5">
        <v>21</v>
      </c>
      <c r="L2148" s="5">
        <v>2.3127473049023392E-2</v>
      </c>
      <c r="M2148" s="12">
        <v>0.75638814655378417</v>
      </c>
      <c r="N2148" s="12">
        <v>0.24361185344621569</v>
      </c>
      <c r="O2148" s="1" t="s">
        <v>9</v>
      </c>
      <c r="P2148" s="1">
        <v>0.18489328760000001</v>
      </c>
      <c r="Q2148" s="1" t="s">
        <v>4815</v>
      </c>
      <c r="S2148" s="1" t="e">
        <v>#N/A</v>
      </c>
      <c r="T2148" s="1" t="s">
        <v>4816</v>
      </c>
      <c r="U2148" s="1" t="str">
        <f t="shared" si="78"/>
        <v>N</v>
      </c>
      <c r="V2148" s="1" t="str">
        <f t="shared" si="79"/>
        <v>N</v>
      </c>
      <c r="W2148" s="1" t="s">
        <v>5813</v>
      </c>
      <c r="X2148" s="1" t="s">
        <v>5813</v>
      </c>
      <c r="AA2148" s="1" t="s">
        <v>5815</v>
      </c>
      <c r="AB2148" s="1" t="e">
        <v>#N/A</v>
      </c>
    </row>
    <row r="2149" spans="1:28" x14ac:dyDescent="0.4">
      <c r="A2149" s="1">
        <v>305293928</v>
      </c>
      <c r="B2149" s="1" t="s">
        <v>520</v>
      </c>
      <c r="C2149" s="1" t="s">
        <v>5946</v>
      </c>
      <c r="D2149" s="1">
        <v>136</v>
      </c>
      <c r="E2149" s="1" t="s">
        <v>5835</v>
      </c>
      <c r="F2149" s="1">
        <v>11</v>
      </c>
      <c r="G2149" s="1" t="s">
        <v>513</v>
      </c>
      <c r="H2149" s="1" t="s">
        <v>8313</v>
      </c>
      <c r="I2149" s="1">
        <v>273</v>
      </c>
      <c r="J2149" s="1" t="s">
        <v>513</v>
      </c>
      <c r="K2149" s="5">
        <v>273</v>
      </c>
      <c r="L2149" s="5">
        <v>0.3148310920513428</v>
      </c>
      <c r="M2149" s="12">
        <v>0.53372906502066786</v>
      </c>
      <c r="N2149" s="12">
        <v>0.27697873368167536</v>
      </c>
      <c r="O2149" s="1" t="s">
        <v>21</v>
      </c>
      <c r="P2149" s="1">
        <v>1.1212489288</v>
      </c>
      <c r="Q2149" s="1" t="s">
        <v>2790</v>
      </c>
      <c r="S2149" s="1" t="e">
        <v>#N/A</v>
      </c>
      <c r="T2149" s="1" t="s">
        <v>2791</v>
      </c>
      <c r="U2149" s="1" t="str">
        <f t="shared" si="78"/>
        <v>N</v>
      </c>
      <c r="V2149" s="1" t="str">
        <f t="shared" si="79"/>
        <v>N</v>
      </c>
      <c r="X2149" s="1" t="s">
        <v>5812</v>
      </c>
      <c r="Y2149" s="1" t="s">
        <v>6333</v>
      </c>
      <c r="AB2149" s="1" t="e">
        <v>#N/A</v>
      </c>
    </row>
    <row r="2150" spans="1:28" x14ac:dyDescent="0.4">
      <c r="A2150" s="1">
        <v>286647583</v>
      </c>
      <c r="B2150" s="1" t="s">
        <v>520</v>
      </c>
      <c r="C2150" s="1" t="s">
        <v>5946</v>
      </c>
      <c r="D2150" s="1">
        <v>307</v>
      </c>
      <c r="E2150" s="1" t="s">
        <v>5835</v>
      </c>
      <c r="F2150" s="1">
        <v>11</v>
      </c>
      <c r="G2150" s="1" t="s">
        <v>999</v>
      </c>
      <c r="H2150" s="1" t="s">
        <v>8324</v>
      </c>
      <c r="I2150" s="1">
        <v>277</v>
      </c>
      <c r="J2150" s="1" t="s">
        <v>999</v>
      </c>
      <c r="K2150" s="5">
        <v>277</v>
      </c>
      <c r="L2150" s="5">
        <v>0.245253702833617</v>
      </c>
      <c r="M2150" s="12">
        <v>0.5354239168779622</v>
      </c>
      <c r="N2150" s="12">
        <v>0.16742335946648804</v>
      </c>
      <c r="O2150" s="1" t="s">
        <v>21</v>
      </c>
      <c r="P2150" s="1">
        <v>4.5669925504000002</v>
      </c>
      <c r="Q2150" s="1" t="s">
        <v>1000</v>
      </c>
      <c r="S2150" s="1" t="e">
        <v>#N/A</v>
      </c>
      <c r="T2150" s="1" t="s">
        <v>1001</v>
      </c>
      <c r="U2150" s="1" t="str">
        <f t="shared" si="78"/>
        <v>Y</v>
      </c>
      <c r="V2150" s="1" t="str">
        <f t="shared" si="79"/>
        <v>N</v>
      </c>
      <c r="X2150" s="1" t="s">
        <v>5812</v>
      </c>
      <c r="AB2150" s="1" t="e">
        <v>#N/A</v>
      </c>
    </row>
    <row r="2151" spans="1:28" x14ac:dyDescent="0.4">
      <c r="A2151" s="1">
        <v>303468314</v>
      </c>
      <c r="B2151" s="1" t="s">
        <v>520</v>
      </c>
      <c r="C2151" s="1" t="s">
        <v>5946</v>
      </c>
      <c r="D2151" s="1">
        <v>307</v>
      </c>
      <c r="E2151" s="1" t="s">
        <v>5835</v>
      </c>
      <c r="F2151" s="1">
        <v>11</v>
      </c>
      <c r="G2151" s="1" t="s">
        <v>999</v>
      </c>
      <c r="H2151" s="1" t="s">
        <v>8326</v>
      </c>
      <c r="I2151" s="1">
        <v>277</v>
      </c>
      <c r="J2151" s="1" t="s">
        <v>999</v>
      </c>
      <c r="K2151" s="5">
        <v>277</v>
      </c>
      <c r="L2151" s="5">
        <v>1.0808834176806616E-2</v>
      </c>
      <c r="M2151" s="12">
        <v>0.44161190831685382</v>
      </c>
      <c r="N2151" s="12">
        <v>0.3492672059490633</v>
      </c>
      <c r="O2151" s="1" t="s">
        <v>21</v>
      </c>
      <c r="P2151" s="1">
        <v>2.0452286399999998E-2</v>
      </c>
      <c r="Q2151" s="1" t="s">
        <v>5783</v>
      </c>
      <c r="S2151" s="1" t="e">
        <v>#N/A</v>
      </c>
      <c r="T2151" s="1" t="s">
        <v>5784</v>
      </c>
      <c r="U2151" s="1" t="str">
        <f t="shared" si="78"/>
        <v>N</v>
      </c>
      <c r="V2151" s="1" t="str">
        <f t="shared" si="79"/>
        <v>N</v>
      </c>
      <c r="X2151" s="1" t="s">
        <v>5812</v>
      </c>
      <c r="AB2151" s="1" t="e">
        <v>#N/A</v>
      </c>
    </row>
    <row r="2152" spans="1:28" x14ac:dyDescent="0.4">
      <c r="A2152" s="1">
        <v>605657236</v>
      </c>
      <c r="B2152" s="1" t="s">
        <v>3300</v>
      </c>
      <c r="C2152" s="1" t="s">
        <v>5946</v>
      </c>
      <c r="D2152" s="1">
        <v>385</v>
      </c>
      <c r="E2152" s="1" t="s">
        <v>5827</v>
      </c>
      <c r="F2152" s="1">
        <v>1</v>
      </c>
      <c r="G2152" s="1" t="s">
        <v>172</v>
      </c>
      <c r="H2152" s="1">
        <v>0</v>
      </c>
      <c r="I2152" s="1">
        <v>21</v>
      </c>
      <c r="J2152" s="1" t="s">
        <v>172</v>
      </c>
      <c r="K2152" s="5">
        <v>21</v>
      </c>
      <c r="L2152" s="5">
        <v>4.72967375814026E-3</v>
      </c>
      <c r="M2152" s="12">
        <v>0.61300675513613079</v>
      </c>
      <c r="N2152" s="12">
        <v>0.38392772202305042</v>
      </c>
      <c r="O2152" s="1" t="s">
        <v>9</v>
      </c>
      <c r="P2152" s="1">
        <v>0.103756869125</v>
      </c>
      <c r="Q2152" s="1" t="s">
        <v>5338</v>
      </c>
      <c r="S2152" s="1" t="e">
        <v>#N/A</v>
      </c>
      <c r="T2152" s="1" t="s">
        <v>5339</v>
      </c>
      <c r="U2152" s="1" t="str">
        <f t="shared" si="78"/>
        <v>N</v>
      </c>
      <c r="V2152" s="1" t="str">
        <f t="shared" si="79"/>
        <v>N</v>
      </c>
      <c r="W2152" s="1" t="s">
        <v>5813</v>
      </c>
      <c r="X2152" s="1" t="s">
        <v>5813</v>
      </c>
      <c r="AA2152" s="1" t="s">
        <v>5815</v>
      </c>
      <c r="AB2152" s="1" t="e">
        <v>#N/A</v>
      </c>
    </row>
    <row r="2153" spans="1:28" x14ac:dyDescent="0.4">
      <c r="A2153" s="1">
        <v>643483018</v>
      </c>
      <c r="B2153" s="1" t="s">
        <v>149</v>
      </c>
      <c r="C2153" s="1">
        <v>35</v>
      </c>
      <c r="D2153" s="1">
        <v>385</v>
      </c>
      <c r="E2153" s="1" t="s">
        <v>5827</v>
      </c>
      <c r="F2153" s="1">
        <v>1</v>
      </c>
      <c r="G2153" s="1" t="s">
        <v>172</v>
      </c>
      <c r="H2153" s="1" t="s">
        <v>7100</v>
      </c>
      <c r="I2153" s="1">
        <v>21</v>
      </c>
      <c r="J2153" s="1" t="s">
        <v>172</v>
      </c>
      <c r="K2153" s="5">
        <v>21</v>
      </c>
      <c r="L2153" s="5">
        <v>0.35299080619387241</v>
      </c>
      <c r="M2153" s="12">
        <v>0.63449782558426571</v>
      </c>
      <c r="N2153" s="12">
        <v>0.18214470503269894</v>
      </c>
      <c r="O2153" s="1" t="s">
        <v>21</v>
      </c>
      <c r="P2153" s="1">
        <v>1.0258614128000001</v>
      </c>
      <c r="Q2153" s="1" t="s">
        <v>2894</v>
      </c>
      <c r="S2153" s="1" t="e">
        <v>#N/A</v>
      </c>
      <c r="T2153" s="1" t="s">
        <v>2895</v>
      </c>
      <c r="U2153" s="1" t="str">
        <f t="shared" si="78"/>
        <v>Y</v>
      </c>
      <c r="V2153" s="1" t="str">
        <f t="shared" si="79"/>
        <v>N</v>
      </c>
      <c r="W2153" s="1" t="s">
        <v>5812</v>
      </c>
      <c r="X2153" s="1" t="s">
        <v>5813</v>
      </c>
      <c r="Y2153" s="1" t="s">
        <v>6170</v>
      </c>
      <c r="AA2153" s="1" t="s">
        <v>5815</v>
      </c>
      <c r="AB2153" s="1" t="e">
        <v>#N/A</v>
      </c>
    </row>
    <row r="2154" spans="1:28" x14ac:dyDescent="0.4">
      <c r="A2154" s="1">
        <v>591623061</v>
      </c>
      <c r="B2154" s="1" t="s">
        <v>149</v>
      </c>
      <c r="C2154" s="1">
        <v>35</v>
      </c>
      <c r="D2154" s="1">
        <v>385</v>
      </c>
      <c r="E2154" s="1" t="s">
        <v>5827</v>
      </c>
      <c r="F2154" s="1">
        <v>1</v>
      </c>
      <c r="G2154" s="1" t="s">
        <v>172</v>
      </c>
      <c r="H2154" s="1" t="s">
        <v>7374</v>
      </c>
      <c r="I2154" s="1">
        <v>21</v>
      </c>
      <c r="J2154" s="1" t="s">
        <v>172</v>
      </c>
      <c r="K2154" s="5">
        <v>21</v>
      </c>
      <c r="L2154" s="5">
        <v>0.18961287807315461</v>
      </c>
      <c r="M2154" s="12">
        <v>0.94255754493002619</v>
      </c>
      <c r="N2154" s="12">
        <v>3.5328028779463873E-2</v>
      </c>
      <c r="O2154" s="1" t="s">
        <v>21</v>
      </c>
      <c r="P2154" s="1">
        <v>0.99225433159999998</v>
      </c>
      <c r="Q2154" s="1" t="s">
        <v>2923</v>
      </c>
      <c r="S2154" s="1" t="e">
        <v>#N/A</v>
      </c>
      <c r="T2154" s="1" t="s">
        <v>2924</v>
      </c>
      <c r="U2154" s="1" t="str">
        <f t="shared" si="78"/>
        <v>Y</v>
      </c>
      <c r="V2154" s="1" t="str">
        <f t="shared" si="79"/>
        <v>Y</v>
      </c>
      <c r="W2154" s="1" t="s">
        <v>5813</v>
      </c>
      <c r="X2154" s="1" t="s">
        <v>5813</v>
      </c>
      <c r="Y2154" s="1" t="s">
        <v>6129</v>
      </c>
      <c r="AA2154" s="1" t="s">
        <v>5814</v>
      </c>
      <c r="AB2154" s="1" t="e">
        <v>#N/A</v>
      </c>
    </row>
    <row r="2155" spans="1:28" x14ac:dyDescent="0.4">
      <c r="A2155" s="1">
        <v>483013787</v>
      </c>
      <c r="B2155" s="1" t="s">
        <v>149</v>
      </c>
      <c r="C2155" s="1">
        <v>35</v>
      </c>
      <c r="D2155" s="1">
        <v>385</v>
      </c>
      <c r="E2155" s="1" t="s">
        <v>5827</v>
      </c>
      <c r="F2155" s="1">
        <v>1</v>
      </c>
      <c r="G2155" s="1" t="s">
        <v>172</v>
      </c>
      <c r="H2155" s="1">
        <v>0</v>
      </c>
      <c r="I2155" s="1">
        <v>21</v>
      </c>
      <c r="J2155" s="1" t="s">
        <v>172</v>
      </c>
      <c r="K2155" s="5">
        <v>21</v>
      </c>
      <c r="L2155" s="5">
        <v>7.2115265033984272E-2</v>
      </c>
      <c r="M2155" s="12">
        <v>0.99821049867807377</v>
      </c>
      <c r="N2155" s="12">
        <v>1.7895013219262122E-3</v>
      </c>
      <c r="O2155" s="1" t="s">
        <v>9</v>
      </c>
      <c r="P2155" s="1">
        <v>0.65164061689999997</v>
      </c>
      <c r="Q2155" s="1" t="s">
        <v>3442</v>
      </c>
      <c r="S2155" s="1" t="s">
        <v>5813</v>
      </c>
      <c r="T2155" s="1" t="s">
        <v>3443</v>
      </c>
      <c r="U2155" s="1" t="str">
        <f t="shared" si="78"/>
        <v>Y</v>
      </c>
      <c r="V2155" s="1" t="str">
        <f t="shared" si="79"/>
        <v>Y</v>
      </c>
      <c r="W2155" s="1" t="s">
        <v>5813</v>
      </c>
      <c r="X2155" s="1" t="s">
        <v>5813</v>
      </c>
      <c r="AA2155" s="1" t="s">
        <v>5815</v>
      </c>
      <c r="AB2155" s="1" t="e">
        <v>#N/A</v>
      </c>
    </row>
    <row r="2156" spans="1:28" x14ac:dyDescent="0.4">
      <c r="A2156" s="1">
        <v>524656772</v>
      </c>
      <c r="B2156" s="1" t="s">
        <v>149</v>
      </c>
      <c r="C2156" s="1">
        <v>35</v>
      </c>
      <c r="D2156" s="1">
        <v>385</v>
      </c>
      <c r="E2156" s="1" t="s">
        <v>5827</v>
      </c>
      <c r="F2156" s="1">
        <v>1</v>
      </c>
      <c r="G2156" s="1" t="s">
        <v>172</v>
      </c>
      <c r="H2156" s="1">
        <v>0</v>
      </c>
      <c r="I2156" s="1">
        <v>21</v>
      </c>
      <c r="J2156" s="1" t="s">
        <v>172</v>
      </c>
      <c r="K2156" s="5">
        <v>21</v>
      </c>
      <c r="L2156" s="5">
        <v>8.0185087494531154E-2</v>
      </c>
      <c r="M2156" s="12">
        <v>0.9964452614764473</v>
      </c>
      <c r="N2156" s="12">
        <v>3.5547385235526409E-3</v>
      </c>
      <c r="O2156" s="1" t="s">
        <v>9</v>
      </c>
      <c r="P2156" s="1">
        <v>0.50941431694999995</v>
      </c>
      <c r="Q2156" s="1" t="s">
        <v>3725</v>
      </c>
      <c r="S2156" s="1" t="e">
        <v>#N/A</v>
      </c>
      <c r="T2156" s="1" t="s">
        <v>3726</v>
      </c>
      <c r="U2156" s="1" t="str">
        <f t="shared" si="78"/>
        <v>Y</v>
      </c>
      <c r="V2156" s="1" t="str">
        <f t="shared" si="79"/>
        <v>Y</v>
      </c>
      <c r="W2156" s="1" t="s">
        <v>5813</v>
      </c>
      <c r="X2156" s="1" t="s">
        <v>5813</v>
      </c>
      <c r="AA2156" s="1" t="s">
        <v>5815</v>
      </c>
      <c r="AB2156" s="1" t="e">
        <v>#N/A</v>
      </c>
    </row>
    <row r="2157" spans="1:28" x14ac:dyDescent="0.4">
      <c r="A2157" s="1">
        <v>526502209</v>
      </c>
      <c r="B2157" s="1" t="s">
        <v>149</v>
      </c>
      <c r="C2157" s="1">
        <v>35</v>
      </c>
      <c r="D2157" s="1">
        <v>385</v>
      </c>
      <c r="E2157" s="1" t="s">
        <v>5827</v>
      </c>
      <c r="F2157" s="1">
        <v>1</v>
      </c>
      <c r="G2157" s="1" t="s">
        <v>172</v>
      </c>
      <c r="H2157" s="1" t="s">
        <v>7102</v>
      </c>
      <c r="I2157" s="1">
        <v>21</v>
      </c>
      <c r="J2157" s="1" t="s">
        <v>172</v>
      </c>
      <c r="K2157" s="5">
        <v>21</v>
      </c>
      <c r="L2157" s="5">
        <v>0.15802297754563499</v>
      </c>
      <c r="M2157" s="12">
        <v>0.95665789962074932</v>
      </c>
      <c r="N2157" s="12">
        <v>1.833186571301117E-2</v>
      </c>
      <c r="O2157" s="1" t="s">
        <v>9</v>
      </c>
      <c r="P2157" s="1">
        <v>0.74978259439999995</v>
      </c>
      <c r="Q2157" s="1" t="s">
        <v>3286</v>
      </c>
      <c r="S2157" s="1" t="e">
        <v>#N/A</v>
      </c>
      <c r="T2157" s="1" t="s">
        <v>3287</v>
      </c>
      <c r="U2157" s="1" t="str">
        <f t="shared" si="78"/>
        <v>Y</v>
      </c>
      <c r="V2157" s="1" t="str">
        <f t="shared" si="79"/>
        <v>Y</v>
      </c>
      <c r="W2157" s="1" t="s">
        <v>5813</v>
      </c>
      <c r="X2157" s="1" t="s">
        <v>5813</v>
      </c>
      <c r="AA2157" s="1" t="s">
        <v>5815</v>
      </c>
      <c r="AB2157" s="1" t="e">
        <v>#N/A</v>
      </c>
    </row>
    <row r="2158" spans="1:28" x14ac:dyDescent="0.4">
      <c r="A2158" s="1">
        <v>128003477</v>
      </c>
      <c r="B2158" s="1" t="s">
        <v>180</v>
      </c>
      <c r="C2158" s="1" t="s">
        <v>5946</v>
      </c>
      <c r="D2158" s="1">
        <v>651</v>
      </c>
      <c r="E2158" s="1" t="s">
        <v>5835</v>
      </c>
      <c r="F2158" s="1">
        <v>11</v>
      </c>
      <c r="G2158" s="1" t="s">
        <v>1207</v>
      </c>
      <c r="H2158" s="1" t="s">
        <v>8279</v>
      </c>
      <c r="I2158" s="1">
        <v>260</v>
      </c>
      <c r="J2158" s="1" t="s">
        <v>1207</v>
      </c>
      <c r="K2158" s="5">
        <v>260</v>
      </c>
      <c r="L2158" s="5">
        <v>0.77382928896723113</v>
      </c>
      <c r="M2158" s="12">
        <v>0.17442950961463913</v>
      </c>
      <c r="N2158" s="12">
        <v>0.15047373504743353</v>
      </c>
      <c r="O2158" s="1" t="s">
        <v>21</v>
      </c>
      <c r="P2158" s="1">
        <v>3.9152770272000001</v>
      </c>
      <c r="Q2158" s="1" t="s">
        <v>1208</v>
      </c>
      <c r="S2158" s="1" t="e">
        <v>#N/A</v>
      </c>
      <c r="T2158" s="1" t="s">
        <v>1209</v>
      </c>
      <c r="U2158" s="1" t="str">
        <f t="shared" si="78"/>
        <v>N</v>
      </c>
      <c r="V2158" s="1" t="str">
        <f t="shared" si="79"/>
        <v>N</v>
      </c>
      <c r="X2158" s="1" t="s">
        <v>5812</v>
      </c>
      <c r="AB2158" s="1" t="e">
        <v>#N/A</v>
      </c>
    </row>
    <row r="2159" spans="1:28" x14ac:dyDescent="0.4">
      <c r="A2159" s="1">
        <v>126908712</v>
      </c>
      <c r="B2159" s="1" t="s">
        <v>180</v>
      </c>
      <c r="C2159" s="1" t="s">
        <v>5946</v>
      </c>
      <c r="D2159" s="1">
        <v>429</v>
      </c>
      <c r="E2159" s="1" t="s">
        <v>5835</v>
      </c>
      <c r="F2159" s="1">
        <v>11</v>
      </c>
      <c r="G2159" s="1" t="s">
        <v>1668</v>
      </c>
      <c r="H2159" s="1" t="s">
        <v>8283</v>
      </c>
      <c r="I2159" s="1">
        <v>261</v>
      </c>
      <c r="J2159" s="1" t="s">
        <v>1668</v>
      </c>
      <c r="K2159" s="5">
        <v>261</v>
      </c>
      <c r="L2159" s="5">
        <v>0.26813534454935056</v>
      </c>
      <c r="M2159" s="12">
        <v>0.51452267522533579</v>
      </c>
      <c r="N2159" s="12">
        <v>0.19398152857251089</v>
      </c>
      <c r="O2159" s="1" t="s">
        <v>21</v>
      </c>
      <c r="P2159" s="1">
        <v>2.6586978208000001</v>
      </c>
      <c r="Q2159" s="1" t="s">
        <v>1669</v>
      </c>
      <c r="S2159" s="1" t="e">
        <v>#N/A</v>
      </c>
      <c r="T2159" s="1" t="s">
        <v>1670</v>
      </c>
      <c r="U2159" s="1" t="str">
        <f t="shared" si="78"/>
        <v>Y</v>
      </c>
      <c r="V2159" s="1" t="str">
        <f t="shared" si="79"/>
        <v>N</v>
      </c>
      <c r="X2159" s="1" t="s">
        <v>5812</v>
      </c>
      <c r="AB2159" s="1" t="e">
        <v>#N/A</v>
      </c>
    </row>
    <row r="2160" spans="1:28" x14ac:dyDescent="0.4">
      <c r="A2160" s="1">
        <v>526501457</v>
      </c>
      <c r="B2160" s="1" t="s">
        <v>149</v>
      </c>
      <c r="C2160" s="1">
        <v>35</v>
      </c>
      <c r="D2160" s="1">
        <v>385</v>
      </c>
      <c r="E2160" s="1" t="s">
        <v>5827</v>
      </c>
      <c r="F2160" s="1">
        <v>1</v>
      </c>
      <c r="G2160" s="1" t="s">
        <v>172</v>
      </c>
      <c r="H2160" s="1" t="s">
        <v>296</v>
      </c>
      <c r="I2160" s="1">
        <v>21</v>
      </c>
      <c r="J2160" s="1" t="s">
        <v>172</v>
      </c>
      <c r="K2160" s="5">
        <v>21</v>
      </c>
      <c r="L2160" s="5">
        <v>0.14843381058420693</v>
      </c>
      <c r="M2160" s="12">
        <v>0.95555223937783285</v>
      </c>
      <c r="N2160" s="12">
        <v>3.7841241091856867E-2</v>
      </c>
      <c r="O2160" s="1" t="s">
        <v>21</v>
      </c>
      <c r="P2160" s="1">
        <v>0.63569221939999998</v>
      </c>
      <c r="Q2160" s="1" t="s">
        <v>3472</v>
      </c>
      <c r="S2160" s="1" t="s">
        <v>5813</v>
      </c>
      <c r="T2160" s="1" t="s">
        <v>3473</v>
      </c>
      <c r="U2160" s="1" t="str">
        <f t="shared" si="78"/>
        <v>Y</v>
      </c>
      <c r="V2160" s="1" t="str">
        <f t="shared" si="79"/>
        <v>Y</v>
      </c>
      <c r="W2160" s="1" t="s">
        <v>5813</v>
      </c>
      <c r="X2160" s="1" t="s">
        <v>5813</v>
      </c>
      <c r="AA2160" s="1" t="s">
        <v>5815</v>
      </c>
      <c r="AB2160" s="1" t="e">
        <v>#N/A</v>
      </c>
    </row>
    <row r="2161" spans="1:31" x14ac:dyDescent="0.4">
      <c r="A2161" s="1">
        <v>160150861</v>
      </c>
      <c r="B2161" s="1" t="s">
        <v>180</v>
      </c>
      <c r="C2161" s="1" t="s">
        <v>5946</v>
      </c>
      <c r="D2161" s="1">
        <v>437</v>
      </c>
      <c r="E2161" s="1" t="s">
        <v>5835</v>
      </c>
      <c r="F2161" s="1">
        <v>11</v>
      </c>
      <c r="G2161" s="1" t="s">
        <v>1583</v>
      </c>
      <c r="H2161" s="1" t="s">
        <v>8285</v>
      </c>
      <c r="I2161" s="1">
        <v>262</v>
      </c>
      <c r="J2161" s="1" t="s">
        <v>1583</v>
      </c>
      <c r="K2161" s="5">
        <v>262</v>
      </c>
      <c r="L2161" s="5">
        <v>0.27737699954828904</v>
      </c>
      <c r="M2161" s="12">
        <v>0.50209153255965444</v>
      </c>
      <c r="N2161" s="12">
        <v>0.45898572847542474</v>
      </c>
      <c r="O2161" s="1" t="s">
        <v>21</v>
      </c>
      <c r="P2161" s="1">
        <v>2.3321673872000002</v>
      </c>
      <c r="Q2161" s="1" t="s">
        <v>1842</v>
      </c>
      <c r="S2161" s="1" t="e">
        <v>#N/A</v>
      </c>
      <c r="T2161" s="1" t="s">
        <v>1843</v>
      </c>
      <c r="U2161" s="1" t="str">
        <f t="shared" si="78"/>
        <v>N</v>
      </c>
      <c r="V2161" s="1" t="str">
        <f t="shared" si="79"/>
        <v>N</v>
      </c>
      <c r="X2161" s="1" t="s">
        <v>5812</v>
      </c>
      <c r="AB2161" s="1" t="e">
        <v>#N/A</v>
      </c>
    </row>
    <row r="2162" spans="1:31" x14ac:dyDescent="0.4">
      <c r="A2162" s="1">
        <v>267703239</v>
      </c>
      <c r="B2162" s="1" t="s">
        <v>180</v>
      </c>
      <c r="C2162" s="1" t="s">
        <v>5946</v>
      </c>
      <c r="D2162" s="1">
        <v>1048</v>
      </c>
      <c r="E2162" s="1" t="s">
        <v>5835</v>
      </c>
      <c r="F2162" s="1">
        <v>11</v>
      </c>
      <c r="G2162" s="1" t="s">
        <v>181</v>
      </c>
      <c r="H2162" s="1" t="s">
        <v>8304</v>
      </c>
      <c r="I2162" s="1">
        <v>270</v>
      </c>
      <c r="J2162" s="1" t="s">
        <v>181</v>
      </c>
      <c r="K2162" s="5">
        <v>270</v>
      </c>
      <c r="L2162" s="5">
        <v>1.505785352248975</v>
      </c>
      <c r="M2162" s="12">
        <v>0.32825261161012559</v>
      </c>
      <c r="N2162" s="12">
        <v>0.25117098943426547</v>
      </c>
      <c r="O2162" s="1" t="s">
        <v>21</v>
      </c>
      <c r="P2162" s="1">
        <v>12.730187455999999</v>
      </c>
      <c r="Q2162" s="1" t="s">
        <v>182</v>
      </c>
      <c r="S2162" s="1" t="e">
        <v>#N/A</v>
      </c>
      <c r="T2162" s="1" t="s">
        <v>183</v>
      </c>
      <c r="U2162" s="1" t="str">
        <f t="shared" ref="U2162:U2174" si="80">IF($M2162&gt;0.5,IF($N2162&lt;0.2, "Y", "N"),"N")</f>
        <v>N</v>
      </c>
      <c r="V2162" s="1" t="str">
        <f t="shared" ref="V2162:V2174" si="81">IF($M2162&gt;0.7,IF($N2162&lt;0.17, "Y", "N"),"N")</f>
        <v>N</v>
      </c>
      <c r="X2162" s="1" t="s">
        <v>5812</v>
      </c>
      <c r="AB2162" s="1" t="e">
        <v>#N/A</v>
      </c>
    </row>
    <row r="2163" spans="1:31" x14ac:dyDescent="0.4">
      <c r="A2163" s="1">
        <v>160080778</v>
      </c>
      <c r="B2163" s="1" t="s">
        <v>180</v>
      </c>
      <c r="C2163" s="1" t="s">
        <v>5946</v>
      </c>
      <c r="D2163" s="1">
        <v>1048</v>
      </c>
      <c r="E2163" s="1" t="s">
        <v>5835</v>
      </c>
      <c r="F2163" s="1">
        <v>11</v>
      </c>
      <c r="G2163" s="1" t="s">
        <v>181</v>
      </c>
      <c r="H2163" s="1" t="s">
        <v>8307</v>
      </c>
      <c r="I2163" s="1">
        <v>270</v>
      </c>
      <c r="J2163" s="1" t="s">
        <v>181</v>
      </c>
      <c r="K2163" s="5">
        <v>270</v>
      </c>
      <c r="L2163" s="5">
        <v>0.79814531662704513</v>
      </c>
      <c r="M2163" s="12">
        <v>0.4018568740783246</v>
      </c>
      <c r="N2163" s="12">
        <v>0.28263856981999991</v>
      </c>
      <c r="O2163" s="1" t="s">
        <v>9</v>
      </c>
      <c r="P2163" s="1">
        <v>8.9515285440000003</v>
      </c>
      <c r="Q2163" s="1" t="s">
        <v>366</v>
      </c>
      <c r="S2163" s="1" t="e">
        <v>#N/A</v>
      </c>
      <c r="T2163" s="1" t="s">
        <v>367</v>
      </c>
      <c r="U2163" s="1" t="str">
        <f t="shared" si="80"/>
        <v>N</v>
      </c>
      <c r="V2163" s="1" t="str">
        <f t="shared" si="81"/>
        <v>N</v>
      </c>
      <c r="X2163" s="1" t="s">
        <v>5812</v>
      </c>
      <c r="AB2163" s="1" t="e">
        <v>#N/A</v>
      </c>
    </row>
    <row r="2164" spans="1:31" x14ac:dyDescent="0.4">
      <c r="A2164" s="1">
        <v>160081484</v>
      </c>
      <c r="B2164" s="1" t="s">
        <v>180</v>
      </c>
      <c r="C2164" s="1" t="s">
        <v>5946</v>
      </c>
      <c r="D2164" s="1">
        <v>1048</v>
      </c>
      <c r="E2164" s="1" t="s">
        <v>5835</v>
      </c>
      <c r="F2164" s="1">
        <v>11</v>
      </c>
      <c r="G2164" s="1" t="s">
        <v>181</v>
      </c>
      <c r="H2164" s="1" t="s">
        <v>8308</v>
      </c>
      <c r="I2164" s="1">
        <v>270</v>
      </c>
      <c r="J2164" s="1" t="s">
        <v>181</v>
      </c>
      <c r="K2164" s="5">
        <v>270</v>
      </c>
      <c r="L2164" s="5">
        <v>0.71143378944223368</v>
      </c>
      <c r="M2164" s="12">
        <v>0.33550699775889686</v>
      </c>
      <c r="N2164" s="12">
        <v>0.30092960044510592</v>
      </c>
      <c r="O2164" s="1" t="s">
        <v>9</v>
      </c>
      <c r="P2164" s="1">
        <v>7.3409150079999996</v>
      </c>
      <c r="Q2164" s="1" t="s">
        <v>574</v>
      </c>
      <c r="S2164" s="1" t="e">
        <v>#N/A</v>
      </c>
      <c r="T2164" s="1" t="s">
        <v>575</v>
      </c>
      <c r="U2164" s="1" t="str">
        <f t="shared" si="80"/>
        <v>N</v>
      </c>
      <c r="V2164" s="1" t="str">
        <f t="shared" si="81"/>
        <v>N</v>
      </c>
      <c r="X2164" s="1" t="s">
        <v>5812</v>
      </c>
      <c r="AB2164" s="1" t="e">
        <v>#N/A</v>
      </c>
    </row>
    <row r="2165" spans="1:31" x14ac:dyDescent="0.4">
      <c r="A2165" s="1">
        <v>160153696</v>
      </c>
      <c r="B2165" s="1" t="s">
        <v>180</v>
      </c>
      <c r="C2165" s="1" t="s">
        <v>5946</v>
      </c>
      <c r="D2165" s="1">
        <v>136</v>
      </c>
      <c r="E2165" s="1" t="s">
        <v>5835</v>
      </c>
      <c r="F2165" s="1">
        <v>11</v>
      </c>
      <c r="G2165" s="1" t="s">
        <v>513</v>
      </c>
      <c r="H2165" s="1" t="s">
        <v>8319</v>
      </c>
      <c r="I2165" s="1">
        <v>273</v>
      </c>
      <c r="J2165" s="1" t="s">
        <v>513</v>
      </c>
      <c r="K2165" s="5">
        <v>273</v>
      </c>
      <c r="L2165" s="5">
        <v>0.46783780818571902</v>
      </c>
      <c r="M2165" s="12">
        <v>0.48755207469134543</v>
      </c>
      <c r="N2165" s="12">
        <v>0.38022443694713981</v>
      </c>
      <c r="O2165" s="1" t="s">
        <v>21</v>
      </c>
      <c r="P2165" s="1">
        <v>2.6091451792</v>
      </c>
      <c r="Q2165" s="1" t="s">
        <v>1699</v>
      </c>
      <c r="S2165" s="1" t="e">
        <v>#N/A</v>
      </c>
      <c r="T2165" s="1" t="s">
        <v>1700</v>
      </c>
      <c r="U2165" s="1" t="str">
        <f t="shared" si="80"/>
        <v>N</v>
      </c>
      <c r="V2165" s="1" t="str">
        <f t="shared" si="81"/>
        <v>N</v>
      </c>
      <c r="X2165" s="1" t="s">
        <v>5812</v>
      </c>
      <c r="AB2165" s="1" t="e">
        <v>#N/A</v>
      </c>
    </row>
    <row r="2166" spans="1:31" x14ac:dyDescent="0.4">
      <c r="A2166" s="1">
        <v>157911126</v>
      </c>
      <c r="B2166" s="1" t="s">
        <v>180</v>
      </c>
      <c r="C2166" s="1" t="s">
        <v>5946</v>
      </c>
      <c r="D2166" s="1">
        <v>202</v>
      </c>
      <c r="E2166" s="1" t="s">
        <v>5835</v>
      </c>
      <c r="F2166" s="1">
        <v>11</v>
      </c>
      <c r="G2166" s="1" t="s">
        <v>833</v>
      </c>
      <c r="H2166" s="1" t="s">
        <v>2368</v>
      </c>
      <c r="I2166" s="1">
        <v>289</v>
      </c>
      <c r="J2166" s="1" t="s">
        <v>833</v>
      </c>
      <c r="K2166" s="5">
        <v>289</v>
      </c>
      <c r="L2166" s="5">
        <v>0.29333704744790173</v>
      </c>
      <c r="M2166" s="12">
        <v>0.72538135858134356</v>
      </c>
      <c r="N2166" s="12">
        <v>0.27414078787399726</v>
      </c>
      <c r="O2166" s="1" t="s">
        <v>9</v>
      </c>
      <c r="P2166" s="1">
        <v>2.26106776</v>
      </c>
      <c r="Q2166" s="1" t="s">
        <v>1879</v>
      </c>
      <c r="S2166" s="1" t="e">
        <v>#N/A</v>
      </c>
      <c r="T2166" s="1" t="s">
        <v>1880</v>
      </c>
      <c r="U2166" s="1" t="str">
        <f t="shared" si="80"/>
        <v>N</v>
      </c>
      <c r="V2166" s="1" t="str">
        <f t="shared" si="81"/>
        <v>N</v>
      </c>
      <c r="X2166" s="1" t="s">
        <v>5812</v>
      </c>
      <c r="AB2166" s="1" t="e">
        <v>#N/A</v>
      </c>
    </row>
    <row r="2167" spans="1:31" x14ac:dyDescent="0.4">
      <c r="A2167" s="1">
        <v>517962765</v>
      </c>
      <c r="B2167" s="1" t="s">
        <v>149</v>
      </c>
      <c r="C2167" s="1">
        <v>35</v>
      </c>
      <c r="D2167" s="1">
        <v>385</v>
      </c>
      <c r="E2167" s="1" t="s">
        <v>5827</v>
      </c>
      <c r="F2167" s="1">
        <v>1</v>
      </c>
      <c r="G2167" s="1" t="s">
        <v>172</v>
      </c>
      <c r="H2167" s="1" t="s">
        <v>484</v>
      </c>
      <c r="I2167" s="1">
        <v>21</v>
      </c>
      <c r="J2167" s="1" t="s">
        <v>172</v>
      </c>
      <c r="K2167" s="5">
        <v>21</v>
      </c>
      <c r="L2167" s="5">
        <v>0.17730064709355361</v>
      </c>
      <c r="M2167" s="12">
        <v>0.78532429658324421</v>
      </c>
      <c r="N2167" s="12">
        <v>0.20265909751006214</v>
      </c>
      <c r="O2167" s="1" t="s">
        <v>21</v>
      </c>
      <c r="P2167" s="1">
        <v>1.1904862227999999</v>
      </c>
      <c r="Q2167" s="1" t="s">
        <v>2725</v>
      </c>
      <c r="S2167" s="1" t="s">
        <v>5813</v>
      </c>
      <c r="T2167" s="1" t="s">
        <v>2726</v>
      </c>
      <c r="U2167" s="1" t="str">
        <f t="shared" si="80"/>
        <v>N</v>
      </c>
      <c r="V2167" s="1" t="str">
        <f t="shared" si="81"/>
        <v>N</v>
      </c>
      <c r="W2167" s="1" t="s">
        <v>5813</v>
      </c>
      <c r="X2167" s="1" t="s">
        <v>5813</v>
      </c>
      <c r="AA2167" s="1" t="s">
        <v>5815</v>
      </c>
      <c r="AB2167" s="1" t="e">
        <v>#N/A</v>
      </c>
    </row>
    <row r="2168" spans="1:31" x14ac:dyDescent="0.4">
      <c r="A2168" s="1">
        <v>524666049</v>
      </c>
      <c r="B2168" s="1" t="s">
        <v>149</v>
      </c>
      <c r="C2168" s="1">
        <v>35</v>
      </c>
      <c r="D2168" s="1">
        <v>385</v>
      </c>
      <c r="E2168" s="1" t="s">
        <v>5827</v>
      </c>
      <c r="F2168" s="1">
        <v>1</v>
      </c>
      <c r="G2168" s="1" t="s">
        <v>172</v>
      </c>
      <c r="H2168" s="1" t="s">
        <v>7102</v>
      </c>
      <c r="I2168" s="1">
        <v>21</v>
      </c>
      <c r="J2168" s="1" t="s">
        <v>172</v>
      </c>
      <c r="K2168" s="5">
        <v>21</v>
      </c>
      <c r="L2168" s="5">
        <v>0.17075630992134674</v>
      </c>
      <c r="M2168" s="12">
        <v>0.61817518432694807</v>
      </c>
      <c r="N2168" s="12">
        <v>0.23171834201219912</v>
      </c>
      <c r="O2168" s="1" t="s">
        <v>9</v>
      </c>
      <c r="P2168" s="1">
        <v>0.76611192279999996</v>
      </c>
      <c r="Q2168" s="1" t="s">
        <v>3257</v>
      </c>
      <c r="S2168" s="1" t="e">
        <v>#N/A</v>
      </c>
      <c r="T2168" s="1" t="s">
        <v>3258</v>
      </c>
      <c r="U2168" s="1" t="str">
        <f t="shared" si="80"/>
        <v>N</v>
      </c>
      <c r="V2168" s="1" t="str">
        <f t="shared" si="81"/>
        <v>N</v>
      </c>
      <c r="W2168" s="1" t="s">
        <v>5813</v>
      </c>
      <c r="X2168" s="1" t="s">
        <v>5813</v>
      </c>
      <c r="AA2168" s="1" t="s">
        <v>5815</v>
      </c>
      <c r="AB2168" s="1" t="e">
        <v>#N/A</v>
      </c>
    </row>
    <row r="2169" spans="1:31" x14ac:dyDescent="0.4">
      <c r="A2169" s="1">
        <v>263784128</v>
      </c>
      <c r="B2169" s="1" t="s">
        <v>489</v>
      </c>
      <c r="C2169" s="1" t="s">
        <v>5946</v>
      </c>
      <c r="D2169" s="1">
        <v>839</v>
      </c>
      <c r="E2169" s="1" t="s">
        <v>5835</v>
      </c>
      <c r="F2169" s="1">
        <v>11</v>
      </c>
      <c r="G2169" s="1" t="s">
        <v>5311</v>
      </c>
      <c r="H2169" s="1" t="s">
        <v>8295</v>
      </c>
      <c r="I2169" s="1">
        <v>269</v>
      </c>
      <c r="J2169" s="1" t="s">
        <v>5311</v>
      </c>
      <c r="K2169" s="5">
        <v>269</v>
      </c>
      <c r="L2169" s="5">
        <v>5.809942294943771E-3</v>
      </c>
      <c r="M2169" s="12">
        <v>0.39470548272410916</v>
      </c>
      <c r="N2169" s="12">
        <v>0.31879895321626694</v>
      </c>
      <c r="O2169" s="1" t="s">
        <v>21</v>
      </c>
      <c r="P2169" s="1">
        <v>0.101177503</v>
      </c>
      <c r="Q2169" s="1" t="s">
        <v>5352</v>
      </c>
      <c r="S2169" s="1" t="e">
        <v>#N/A</v>
      </c>
      <c r="T2169" s="1" t="s">
        <v>5353</v>
      </c>
      <c r="U2169" s="1" t="str">
        <f t="shared" si="80"/>
        <v>N</v>
      </c>
      <c r="V2169" s="1" t="str">
        <f t="shared" si="81"/>
        <v>N</v>
      </c>
      <c r="X2169" s="1" t="s">
        <v>5812</v>
      </c>
      <c r="Z2169" s="1" t="s">
        <v>5812</v>
      </c>
      <c r="AB2169" s="1" t="e">
        <v>#N/A</v>
      </c>
    </row>
    <row r="2170" spans="1:31" x14ac:dyDescent="0.4">
      <c r="A2170" s="1">
        <v>517962038</v>
      </c>
      <c r="B2170" s="1" t="s">
        <v>149</v>
      </c>
      <c r="C2170" s="1">
        <v>35</v>
      </c>
      <c r="D2170" s="1">
        <v>385</v>
      </c>
      <c r="E2170" s="1" t="s">
        <v>5827</v>
      </c>
      <c r="F2170" s="1">
        <v>1</v>
      </c>
      <c r="G2170" s="1" t="s">
        <v>172</v>
      </c>
      <c r="H2170" s="1" t="s">
        <v>296</v>
      </c>
      <c r="I2170" s="1">
        <v>21</v>
      </c>
      <c r="J2170" s="1" t="s">
        <v>172</v>
      </c>
      <c r="K2170" s="5">
        <v>21</v>
      </c>
      <c r="L2170" s="5">
        <v>0.12414757940703113</v>
      </c>
      <c r="M2170" s="12">
        <v>0.76511798228067396</v>
      </c>
      <c r="N2170" s="12">
        <v>0.23298284386950735</v>
      </c>
      <c r="O2170" s="1" t="s">
        <v>9</v>
      </c>
      <c r="P2170" s="1">
        <v>0.98743655360000004</v>
      </c>
      <c r="Q2170" s="1" t="s">
        <v>2929</v>
      </c>
      <c r="S2170" s="1" t="s">
        <v>5813</v>
      </c>
      <c r="T2170" s="1" t="s">
        <v>2930</v>
      </c>
      <c r="U2170" s="1" t="str">
        <f t="shared" si="80"/>
        <v>N</v>
      </c>
      <c r="V2170" s="1" t="str">
        <f t="shared" si="81"/>
        <v>N</v>
      </c>
      <c r="W2170" s="1" t="s">
        <v>5813</v>
      </c>
      <c r="X2170" s="1" t="s">
        <v>5813</v>
      </c>
      <c r="AA2170" s="1" t="s">
        <v>5815</v>
      </c>
      <c r="AB2170" s="1" t="e">
        <v>#N/A</v>
      </c>
    </row>
    <row r="2171" spans="1:31" x14ac:dyDescent="0.4">
      <c r="A2171" s="1">
        <v>560725737</v>
      </c>
      <c r="B2171" s="1" t="s">
        <v>149</v>
      </c>
      <c r="C2171" s="1">
        <v>35</v>
      </c>
      <c r="D2171" s="1">
        <v>385</v>
      </c>
      <c r="E2171" s="1" t="s">
        <v>5827</v>
      </c>
      <c r="F2171" s="1">
        <v>1</v>
      </c>
      <c r="G2171" s="1" t="s">
        <v>172</v>
      </c>
      <c r="H2171" s="1" t="s">
        <v>7102</v>
      </c>
      <c r="I2171" s="1">
        <v>21</v>
      </c>
      <c r="J2171" s="1" t="s">
        <v>172</v>
      </c>
      <c r="K2171" s="5">
        <v>21</v>
      </c>
      <c r="L2171" s="5">
        <v>0.23773906869932149</v>
      </c>
      <c r="M2171" s="12">
        <v>0.55663773930683647</v>
      </c>
      <c r="N2171" s="12">
        <v>0.3149739895177957</v>
      </c>
      <c r="O2171" s="1" t="s">
        <v>21</v>
      </c>
      <c r="P2171" s="1">
        <v>0.84491208129999995</v>
      </c>
      <c r="Q2171" s="1" t="s">
        <v>3138</v>
      </c>
      <c r="S2171" s="1" t="e">
        <v>#N/A</v>
      </c>
      <c r="T2171" s="1" t="s">
        <v>3139</v>
      </c>
      <c r="U2171" s="1" t="str">
        <f t="shared" si="80"/>
        <v>N</v>
      </c>
      <c r="V2171" s="1" t="str">
        <f t="shared" si="81"/>
        <v>N</v>
      </c>
      <c r="W2171" s="1" t="s">
        <v>5813</v>
      </c>
      <c r="X2171" s="1" t="s">
        <v>5813</v>
      </c>
      <c r="AA2171" s="1" t="s">
        <v>5815</v>
      </c>
      <c r="AB2171" s="1" t="e">
        <v>#N/A</v>
      </c>
    </row>
    <row r="2172" spans="1:31" x14ac:dyDescent="0.4">
      <c r="A2172" s="1">
        <v>556341848</v>
      </c>
      <c r="B2172" s="1" t="s">
        <v>1336</v>
      </c>
      <c r="C2172" s="1" t="s">
        <v>5946</v>
      </c>
      <c r="D2172" s="1">
        <v>773</v>
      </c>
      <c r="E2172" s="1" t="s">
        <v>5835</v>
      </c>
      <c r="F2172" s="1">
        <v>11</v>
      </c>
      <c r="G2172" s="1" t="s">
        <v>1366</v>
      </c>
      <c r="H2172" s="1" t="s">
        <v>8366</v>
      </c>
      <c r="I2172" s="1">
        <v>293</v>
      </c>
      <c r="J2172" s="1" t="s">
        <v>1366</v>
      </c>
      <c r="K2172" s="5">
        <v>293</v>
      </c>
      <c r="L2172" s="5">
        <v>0.41275936483782721</v>
      </c>
      <c r="M2172" s="12">
        <v>0.31953635807104969</v>
      </c>
      <c r="N2172" s="12">
        <v>0.17595908557649725</v>
      </c>
      <c r="O2172" s="1" t="s">
        <v>9</v>
      </c>
      <c r="P2172" s="1">
        <v>3.4347554304000001</v>
      </c>
      <c r="Q2172" s="1" t="s">
        <v>1367</v>
      </c>
      <c r="S2172" s="1" t="e">
        <v>#N/A</v>
      </c>
      <c r="T2172" s="1" t="s">
        <v>1368</v>
      </c>
      <c r="U2172" s="1" t="str">
        <f t="shared" si="80"/>
        <v>N</v>
      </c>
      <c r="V2172" s="1" t="str">
        <f t="shared" si="81"/>
        <v>N</v>
      </c>
      <c r="X2172" s="1" t="s">
        <v>5812</v>
      </c>
      <c r="AB2172" s="1" t="e">
        <v>#N/A</v>
      </c>
    </row>
    <row r="2173" spans="1:31" x14ac:dyDescent="0.4">
      <c r="A2173" s="1">
        <v>483014695</v>
      </c>
      <c r="B2173" s="1" t="s">
        <v>149</v>
      </c>
      <c r="C2173" s="1">
        <v>36</v>
      </c>
      <c r="D2173" s="1">
        <v>385</v>
      </c>
      <c r="E2173" s="1" t="s">
        <v>5827</v>
      </c>
      <c r="F2173" s="1">
        <v>1</v>
      </c>
      <c r="G2173" s="1" t="s">
        <v>172</v>
      </c>
      <c r="H2173" s="1">
        <v>0</v>
      </c>
      <c r="I2173" s="1">
        <v>21</v>
      </c>
      <c r="J2173" s="1" t="s">
        <v>172</v>
      </c>
      <c r="K2173" s="5">
        <v>21</v>
      </c>
      <c r="L2173" s="5">
        <v>5.5228054766308522E-2</v>
      </c>
      <c r="M2173" s="12">
        <v>0.99955952311296203</v>
      </c>
      <c r="N2173" s="12">
        <v>4.4047688703794828E-4</v>
      </c>
      <c r="O2173" s="1" t="s">
        <v>21</v>
      </c>
      <c r="P2173" s="1">
        <v>0.31642247104999999</v>
      </c>
      <c r="Q2173" s="1" t="s">
        <v>4248</v>
      </c>
      <c r="S2173" s="1" t="e">
        <v>#N/A</v>
      </c>
      <c r="T2173" s="1" t="s">
        <v>4249</v>
      </c>
      <c r="U2173" s="1" t="str">
        <f t="shared" si="80"/>
        <v>Y</v>
      </c>
      <c r="V2173" s="1" t="str">
        <f t="shared" si="81"/>
        <v>Y</v>
      </c>
      <c r="W2173" s="1" t="s">
        <v>5813</v>
      </c>
      <c r="X2173" s="1" t="s">
        <v>5813</v>
      </c>
      <c r="AA2173" s="1" t="s">
        <v>5815</v>
      </c>
      <c r="AB2173" s="1" t="e">
        <v>#N/A</v>
      </c>
    </row>
    <row r="2174" spans="1:31" x14ac:dyDescent="0.4">
      <c r="A2174" s="1">
        <v>304969906</v>
      </c>
      <c r="B2174" s="1" t="s">
        <v>406</v>
      </c>
      <c r="C2174" s="1" t="s">
        <v>5946</v>
      </c>
      <c r="D2174" s="1">
        <v>235</v>
      </c>
      <c r="E2174" s="1" t="s">
        <v>5835</v>
      </c>
      <c r="F2174" s="1">
        <v>11</v>
      </c>
      <c r="G2174" s="1" t="s">
        <v>2168</v>
      </c>
      <c r="H2174" s="1" t="s">
        <v>154</v>
      </c>
      <c r="I2174" s="1">
        <v>276</v>
      </c>
      <c r="J2174" s="1" t="s">
        <v>2168</v>
      </c>
      <c r="K2174" s="5">
        <v>276</v>
      </c>
      <c r="L2174" s="5">
        <v>6.2425198390624794E-3</v>
      </c>
      <c r="M2174" s="12">
        <v>0.58795755974741315</v>
      </c>
      <c r="N2174" s="12">
        <v>0.2932304137098104</v>
      </c>
      <c r="O2174" s="1" t="s">
        <v>21</v>
      </c>
      <c r="P2174" s="1">
        <v>0.1254315573</v>
      </c>
      <c r="Q2174" s="1" t="s">
        <v>5204</v>
      </c>
      <c r="S2174" s="1" t="e">
        <v>#N/A</v>
      </c>
      <c r="T2174" s="1" t="s">
        <v>5205</v>
      </c>
      <c r="U2174" s="1" t="str">
        <f t="shared" si="80"/>
        <v>N</v>
      </c>
      <c r="V2174" s="1" t="str">
        <f t="shared" si="81"/>
        <v>N</v>
      </c>
      <c r="X2174" s="1" t="s">
        <v>5812</v>
      </c>
      <c r="AB2174" s="1" t="e">
        <v>#N/A</v>
      </c>
    </row>
    <row r="2175" spans="1:31" x14ac:dyDescent="0.4">
      <c r="E2175" s="1" t="s">
        <v>5835</v>
      </c>
      <c r="F2175" s="1">
        <v>11</v>
      </c>
      <c r="G2175" s="1" t="s">
        <v>5914</v>
      </c>
      <c r="I2175" s="1">
        <v>253</v>
      </c>
      <c r="J2175" s="1" t="s">
        <v>5914</v>
      </c>
      <c r="K2175" s="5">
        <v>253</v>
      </c>
      <c r="L2175" s="1"/>
      <c r="M2175" s="13"/>
      <c r="N2175" s="13"/>
      <c r="S2175" s="1" t="e">
        <v>#N/A</v>
      </c>
      <c r="X2175" s="1" t="s">
        <v>5943</v>
      </c>
      <c r="AB2175" s="1" t="e">
        <v>#N/A</v>
      </c>
      <c r="AD2175" s="11"/>
      <c r="AE2175" s="11"/>
    </row>
    <row r="2176" spans="1:31" x14ac:dyDescent="0.4">
      <c r="E2176" s="1" t="s">
        <v>5835</v>
      </c>
      <c r="F2176" s="1">
        <v>11</v>
      </c>
      <c r="G2176" s="1" t="s">
        <v>5915</v>
      </c>
      <c r="I2176" s="1">
        <v>256</v>
      </c>
      <c r="J2176" s="1" t="s">
        <v>5915</v>
      </c>
      <c r="K2176" s="5">
        <v>256</v>
      </c>
      <c r="L2176" s="1"/>
      <c r="M2176" s="13"/>
      <c r="N2176" s="13"/>
      <c r="S2176" s="1" t="e">
        <v>#N/A</v>
      </c>
      <c r="X2176" s="1" t="s">
        <v>5943</v>
      </c>
      <c r="AB2176" s="1" t="e">
        <v>#N/A</v>
      </c>
      <c r="AD2176" s="11"/>
      <c r="AE2176" s="11"/>
    </row>
    <row r="2177" spans="5:31" x14ac:dyDescent="0.4">
      <c r="E2177" s="1" t="s">
        <v>5835</v>
      </c>
      <c r="F2177" s="1">
        <v>11</v>
      </c>
      <c r="G2177" s="1" t="s">
        <v>5916</v>
      </c>
      <c r="I2177" s="1">
        <v>258</v>
      </c>
      <c r="J2177" s="1" t="s">
        <v>5916</v>
      </c>
      <c r="K2177" s="5">
        <v>258</v>
      </c>
      <c r="L2177" s="1"/>
      <c r="M2177" s="13"/>
      <c r="N2177" s="13"/>
      <c r="S2177" s="1" t="e">
        <v>#N/A</v>
      </c>
      <c r="X2177" s="1" t="s">
        <v>5943</v>
      </c>
      <c r="AB2177" s="1" t="e">
        <v>#N/A</v>
      </c>
      <c r="AD2177" s="11"/>
      <c r="AE2177" s="11"/>
    </row>
    <row r="2178" spans="5:31" x14ac:dyDescent="0.4">
      <c r="E2178" s="1" t="s">
        <v>5835</v>
      </c>
      <c r="F2178" s="1">
        <v>11</v>
      </c>
      <c r="G2178" s="1" t="s">
        <v>5917</v>
      </c>
      <c r="I2178" s="1">
        <v>264</v>
      </c>
      <c r="J2178" s="1" t="s">
        <v>5917</v>
      </c>
      <c r="K2178" s="5">
        <v>264</v>
      </c>
      <c r="L2178" s="1"/>
      <c r="M2178" s="13"/>
      <c r="N2178" s="13"/>
      <c r="S2178" s="1" t="e">
        <v>#N/A</v>
      </c>
      <c r="X2178" s="1" t="s">
        <v>5943</v>
      </c>
      <c r="AB2178" s="1" t="e">
        <v>#N/A</v>
      </c>
      <c r="AD2178" s="11"/>
      <c r="AE2178" s="11"/>
    </row>
    <row r="2179" spans="5:31" x14ac:dyDescent="0.4">
      <c r="E2179" s="1" t="s">
        <v>5835</v>
      </c>
      <c r="F2179" s="1">
        <v>11</v>
      </c>
      <c r="G2179" s="1" t="s">
        <v>5918</v>
      </c>
      <c r="I2179" s="1">
        <v>267</v>
      </c>
      <c r="J2179" s="1" t="s">
        <v>5918</v>
      </c>
      <c r="K2179" s="5">
        <v>267</v>
      </c>
      <c r="L2179" s="1"/>
      <c r="M2179" s="13"/>
      <c r="N2179" s="13"/>
      <c r="S2179" s="1" t="e">
        <v>#N/A</v>
      </c>
      <c r="X2179" s="1" t="s">
        <v>5943</v>
      </c>
      <c r="AB2179" s="1" t="e">
        <v>#N/A</v>
      </c>
      <c r="AD2179" s="11"/>
      <c r="AE2179" s="11"/>
    </row>
    <row r="2180" spans="5:31" x14ac:dyDescent="0.4">
      <c r="E2180" s="1" t="s">
        <v>5835</v>
      </c>
      <c r="F2180" s="1">
        <v>11</v>
      </c>
      <c r="G2180" s="1" t="s">
        <v>5919</v>
      </c>
      <c r="I2180" s="1">
        <v>268</v>
      </c>
      <c r="J2180" s="1" t="s">
        <v>5919</v>
      </c>
      <c r="K2180" s="5">
        <v>268</v>
      </c>
      <c r="L2180" s="1"/>
      <c r="M2180" s="13"/>
      <c r="N2180" s="13"/>
      <c r="S2180" s="1" t="e">
        <v>#N/A</v>
      </c>
      <c r="X2180" s="1" t="s">
        <v>5943</v>
      </c>
      <c r="AB2180" s="1" t="e">
        <v>#N/A</v>
      </c>
      <c r="AD2180" s="11"/>
      <c r="AE2180" s="11"/>
    </row>
    <row r="2181" spans="5:31" x14ac:dyDescent="0.4">
      <c r="E2181" s="1" t="s">
        <v>5835</v>
      </c>
      <c r="F2181" s="1">
        <v>11</v>
      </c>
      <c r="G2181" s="1" t="s">
        <v>5920</v>
      </c>
      <c r="I2181" s="1">
        <v>271</v>
      </c>
      <c r="J2181" s="1" t="s">
        <v>5920</v>
      </c>
      <c r="K2181" s="5">
        <v>271</v>
      </c>
      <c r="L2181" s="1"/>
      <c r="M2181" s="13"/>
      <c r="N2181" s="13"/>
      <c r="S2181" s="1" t="e">
        <v>#N/A</v>
      </c>
      <c r="X2181" s="1" t="s">
        <v>5943</v>
      </c>
      <c r="AB2181" s="1" t="e">
        <v>#N/A</v>
      </c>
      <c r="AD2181" s="11"/>
      <c r="AE2181" s="11"/>
    </row>
    <row r="2182" spans="5:31" x14ac:dyDescent="0.4">
      <c r="E2182" s="1" t="s">
        <v>5835</v>
      </c>
      <c r="F2182" s="1">
        <v>11</v>
      </c>
      <c r="G2182" s="1" t="s">
        <v>5921</v>
      </c>
      <c r="I2182" s="1">
        <v>274</v>
      </c>
      <c r="J2182" s="1" t="s">
        <v>5921</v>
      </c>
      <c r="K2182" s="5">
        <v>274</v>
      </c>
      <c r="L2182" s="1"/>
      <c r="M2182" s="13"/>
      <c r="N2182" s="13"/>
      <c r="S2182" s="1" t="e">
        <v>#N/A</v>
      </c>
      <c r="X2182" s="1" t="s">
        <v>5943</v>
      </c>
      <c r="AB2182" s="1" t="e">
        <v>#N/A</v>
      </c>
      <c r="AD2182" s="11"/>
      <c r="AE2182" s="11"/>
    </row>
    <row r="2183" spans="5:31" x14ac:dyDescent="0.4">
      <c r="E2183" s="1" t="s">
        <v>5835</v>
      </c>
      <c r="F2183" s="1">
        <v>11</v>
      </c>
      <c r="G2183" s="1" t="s">
        <v>5922</v>
      </c>
      <c r="I2183" s="1">
        <v>275</v>
      </c>
      <c r="J2183" s="1" t="s">
        <v>5922</v>
      </c>
      <c r="K2183" s="5">
        <v>275</v>
      </c>
      <c r="L2183" s="1"/>
      <c r="M2183" s="13"/>
      <c r="N2183" s="13"/>
      <c r="S2183" s="1" t="e">
        <v>#N/A</v>
      </c>
      <c r="X2183" s="1" t="s">
        <v>5943</v>
      </c>
      <c r="AB2183" s="1" t="e">
        <v>#N/A</v>
      </c>
      <c r="AD2183" s="11"/>
      <c r="AE2183" s="11"/>
    </row>
    <row r="2184" spans="5:31" x14ac:dyDescent="0.4">
      <c r="E2184" s="1" t="s">
        <v>5835</v>
      </c>
      <c r="F2184" s="1">
        <v>11</v>
      </c>
      <c r="G2184" s="1" t="s">
        <v>5923</v>
      </c>
      <c r="I2184" s="1">
        <v>279</v>
      </c>
      <c r="J2184" s="1" t="s">
        <v>5923</v>
      </c>
      <c r="K2184" s="5">
        <v>279</v>
      </c>
      <c r="L2184" s="1"/>
      <c r="M2184" s="13"/>
      <c r="N2184" s="13"/>
      <c r="S2184" s="1" t="e">
        <v>#N/A</v>
      </c>
      <c r="X2184" s="1" t="s">
        <v>5943</v>
      </c>
      <c r="AB2184" s="1" t="e">
        <v>#N/A</v>
      </c>
      <c r="AD2184" s="11"/>
      <c r="AE2184" s="11"/>
    </row>
    <row r="2185" spans="5:31" x14ac:dyDescent="0.4">
      <c r="E2185" s="1" t="s">
        <v>5835</v>
      </c>
      <c r="F2185" s="1">
        <v>11</v>
      </c>
      <c r="G2185" s="1" t="s">
        <v>5924</v>
      </c>
      <c r="I2185" s="1">
        <v>280</v>
      </c>
      <c r="J2185" s="1" t="s">
        <v>5924</v>
      </c>
      <c r="K2185" s="5">
        <v>280</v>
      </c>
      <c r="L2185" s="1"/>
      <c r="M2185" s="13"/>
      <c r="N2185" s="13"/>
      <c r="S2185" s="1" t="e">
        <v>#N/A</v>
      </c>
      <c r="X2185" s="1" t="s">
        <v>5943</v>
      </c>
      <c r="AB2185" s="1" t="e">
        <v>#N/A</v>
      </c>
      <c r="AD2185" s="11"/>
      <c r="AE2185" s="11"/>
    </row>
    <row r="2186" spans="5:31" x14ac:dyDescent="0.4">
      <c r="E2186" s="1" t="s">
        <v>5835</v>
      </c>
      <c r="F2186" s="1">
        <v>11</v>
      </c>
      <c r="G2186" s="1" t="s">
        <v>5925</v>
      </c>
      <c r="I2186" s="1">
        <v>282</v>
      </c>
      <c r="J2186" s="1" t="s">
        <v>5925</v>
      </c>
      <c r="K2186" s="5">
        <v>282</v>
      </c>
      <c r="L2186" s="1"/>
      <c r="M2186" s="13"/>
      <c r="N2186" s="13"/>
      <c r="S2186" s="1" t="e">
        <v>#N/A</v>
      </c>
      <c r="X2186" s="1" t="s">
        <v>5943</v>
      </c>
      <c r="AB2186" s="1" t="e">
        <v>#N/A</v>
      </c>
      <c r="AD2186" s="11"/>
      <c r="AE2186" s="11"/>
    </row>
    <row r="2187" spans="5:31" x14ac:dyDescent="0.4">
      <c r="E2187" s="1" t="s">
        <v>5835</v>
      </c>
      <c r="F2187" s="1">
        <v>11</v>
      </c>
      <c r="G2187" s="1" t="s">
        <v>5926</v>
      </c>
      <c r="I2187" s="1">
        <v>283</v>
      </c>
      <c r="J2187" s="1" t="s">
        <v>5926</v>
      </c>
      <c r="K2187" s="5">
        <v>283</v>
      </c>
      <c r="L2187" s="1"/>
      <c r="M2187" s="13"/>
      <c r="N2187" s="13"/>
      <c r="S2187" s="1" t="e">
        <v>#N/A</v>
      </c>
      <c r="X2187" s="1" t="s">
        <v>5943</v>
      </c>
      <c r="AB2187" s="1" t="e">
        <v>#N/A</v>
      </c>
      <c r="AD2187" s="11"/>
      <c r="AE2187" s="11"/>
    </row>
    <row r="2188" spans="5:31" x14ac:dyDescent="0.4">
      <c r="E2188" s="1" t="s">
        <v>5835</v>
      </c>
      <c r="F2188" s="1">
        <v>11</v>
      </c>
      <c r="G2188" s="1" t="s">
        <v>5927</v>
      </c>
      <c r="I2188" s="1">
        <v>285</v>
      </c>
      <c r="J2188" s="1" t="s">
        <v>5927</v>
      </c>
      <c r="K2188" s="5">
        <v>285</v>
      </c>
      <c r="L2188" s="1"/>
      <c r="M2188" s="13"/>
      <c r="N2188" s="13"/>
      <c r="S2188" s="1" t="e">
        <v>#N/A</v>
      </c>
      <c r="X2188" s="1" t="s">
        <v>5943</v>
      </c>
      <c r="AB2188" s="1" t="e">
        <v>#N/A</v>
      </c>
      <c r="AD2188" s="11"/>
      <c r="AE2188" s="11"/>
    </row>
    <row r="2189" spans="5:31" x14ac:dyDescent="0.4">
      <c r="E2189" s="1" t="s">
        <v>5835</v>
      </c>
      <c r="F2189" s="1">
        <v>11</v>
      </c>
      <c r="G2189" s="1" t="s">
        <v>5928</v>
      </c>
      <c r="I2189" s="1">
        <v>287</v>
      </c>
      <c r="J2189" s="1" t="s">
        <v>5928</v>
      </c>
      <c r="K2189" s="5">
        <v>287</v>
      </c>
      <c r="L2189" s="1"/>
      <c r="M2189" s="13"/>
      <c r="N2189" s="13"/>
      <c r="S2189" s="1" t="e">
        <v>#N/A</v>
      </c>
      <c r="X2189" s="1" t="s">
        <v>5943</v>
      </c>
      <c r="AB2189" s="1" t="e">
        <v>#N/A</v>
      </c>
      <c r="AD2189" s="11"/>
      <c r="AE2189" s="11"/>
    </row>
    <row r="2190" spans="5:31" x14ac:dyDescent="0.4">
      <c r="E2190" s="1" t="s">
        <v>5835</v>
      </c>
      <c r="F2190" s="1">
        <v>11</v>
      </c>
      <c r="G2190" s="1" t="s">
        <v>5929</v>
      </c>
      <c r="I2190" s="1">
        <v>288</v>
      </c>
      <c r="J2190" s="1" t="s">
        <v>5929</v>
      </c>
      <c r="K2190" s="5">
        <v>288</v>
      </c>
      <c r="L2190" s="1"/>
      <c r="M2190" s="13"/>
      <c r="N2190" s="13"/>
      <c r="S2190" s="1" t="e">
        <v>#N/A</v>
      </c>
      <c r="X2190" s="1" t="s">
        <v>5943</v>
      </c>
      <c r="AB2190" s="1" t="e">
        <v>#N/A</v>
      </c>
      <c r="AD2190" s="11"/>
      <c r="AE2190" s="11"/>
    </row>
    <row r="2191" spans="5:31" x14ac:dyDescent="0.4">
      <c r="E2191" s="1" t="s">
        <v>5835</v>
      </c>
      <c r="F2191" s="1">
        <v>11</v>
      </c>
      <c r="G2191" s="1" t="s">
        <v>5930</v>
      </c>
      <c r="I2191" s="1">
        <v>291</v>
      </c>
      <c r="J2191" s="1" t="s">
        <v>5930</v>
      </c>
      <c r="K2191" s="5">
        <v>291</v>
      </c>
      <c r="L2191" s="1"/>
      <c r="M2191" s="13"/>
      <c r="N2191" s="13"/>
      <c r="S2191" s="1" t="e">
        <v>#N/A</v>
      </c>
      <c r="X2191" s="1" t="s">
        <v>5943</v>
      </c>
      <c r="AB2191" s="1" t="e">
        <v>#N/A</v>
      </c>
      <c r="AD2191" s="11"/>
      <c r="AE2191" s="11"/>
    </row>
    <row r="2192" spans="5:31" x14ac:dyDescent="0.4">
      <c r="E2192" s="1" t="s">
        <v>5835</v>
      </c>
      <c r="F2192" s="1">
        <v>11</v>
      </c>
      <c r="G2192" s="1" t="s">
        <v>5931</v>
      </c>
      <c r="I2192" s="1">
        <v>292</v>
      </c>
      <c r="J2192" s="1" t="s">
        <v>5931</v>
      </c>
      <c r="K2192" s="5">
        <v>292</v>
      </c>
      <c r="L2192" s="1"/>
      <c r="M2192" s="13"/>
      <c r="N2192" s="13"/>
      <c r="S2192" s="1" t="e">
        <v>#N/A</v>
      </c>
      <c r="X2192" s="1" t="s">
        <v>5943</v>
      </c>
      <c r="AB2192" s="1" t="e">
        <v>#N/A</v>
      </c>
      <c r="AD2192" s="11"/>
      <c r="AE2192" s="11"/>
    </row>
    <row r="2193" spans="1:31" x14ac:dyDescent="0.4">
      <c r="E2193" s="1" t="s">
        <v>5835</v>
      </c>
      <c r="F2193" s="1">
        <v>11</v>
      </c>
      <c r="G2193" s="1" t="s">
        <v>5932</v>
      </c>
      <c r="I2193" s="1">
        <v>294</v>
      </c>
      <c r="J2193" s="1" t="s">
        <v>5932</v>
      </c>
      <c r="K2193" s="5">
        <v>294</v>
      </c>
      <c r="L2193" s="1"/>
      <c r="M2193" s="13"/>
      <c r="N2193" s="13"/>
      <c r="S2193" s="1" t="e">
        <v>#N/A</v>
      </c>
      <c r="X2193" s="1" t="s">
        <v>5943</v>
      </c>
      <c r="AB2193" s="1" t="e">
        <v>#N/A</v>
      </c>
      <c r="AD2193" s="11"/>
      <c r="AE2193" s="11"/>
    </row>
    <row r="2194" spans="1:31" x14ac:dyDescent="0.4">
      <c r="E2194" s="1" t="s">
        <v>5835</v>
      </c>
      <c r="F2194" s="1">
        <v>11</v>
      </c>
      <c r="G2194" s="1" t="s">
        <v>5933</v>
      </c>
      <c r="I2194" s="1">
        <v>295</v>
      </c>
      <c r="J2194" s="1" t="s">
        <v>5933</v>
      </c>
      <c r="K2194" s="5">
        <v>295</v>
      </c>
      <c r="L2194" s="1"/>
      <c r="M2194" s="13"/>
      <c r="N2194" s="13"/>
      <c r="S2194" s="1" t="e">
        <v>#N/A</v>
      </c>
      <c r="X2194" s="1" t="s">
        <v>5943</v>
      </c>
      <c r="AB2194" s="1" t="e">
        <v>#N/A</v>
      </c>
      <c r="AD2194" s="11"/>
      <c r="AE2194" s="11"/>
    </row>
    <row r="2195" spans="1:31" x14ac:dyDescent="0.4">
      <c r="E2195" s="1" t="s">
        <v>5835</v>
      </c>
      <c r="F2195" s="1">
        <v>11</v>
      </c>
      <c r="G2195" s="1" t="s">
        <v>5934</v>
      </c>
      <c r="I2195" s="1">
        <v>296</v>
      </c>
      <c r="J2195" s="1" t="s">
        <v>5934</v>
      </c>
      <c r="K2195" s="5">
        <v>296</v>
      </c>
      <c r="L2195" s="1"/>
      <c r="M2195" s="13"/>
      <c r="N2195" s="13"/>
      <c r="S2195" s="1" t="e">
        <v>#N/A</v>
      </c>
      <c r="X2195" s="1" t="s">
        <v>5943</v>
      </c>
      <c r="AB2195" s="1" t="e">
        <v>#N/A</v>
      </c>
      <c r="AD2195" s="11"/>
      <c r="AE2195" s="11"/>
    </row>
    <row r="2196" spans="1:31" x14ac:dyDescent="0.4">
      <c r="A2196" s="1">
        <v>264631432</v>
      </c>
      <c r="B2196" s="1" t="s">
        <v>578</v>
      </c>
      <c r="C2196" s="1" t="s">
        <v>5946</v>
      </c>
      <c r="D2196" s="1">
        <v>507</v>
      </c>
      <c r="E2196" s="1" t="s">
        <v>5829</v>
      </c>
      <c r="F2196" s="1">
        <v>2</v>
      </c>
      <c r="G2196" s="1" t="s">
        <v>1861</v>
      </c>
      <c r="H2196" s="1">
        <v>0</v>
      </c>
      <c r="I2196" s="1">
        <v>44</v>
      </c>
      <c r="J2196" s="1" t="s">
        <v>1861</v>
      </c>
      <c r="K2196" s="5">
        <v>44</v>
      </c>
      <c r="L2196" s="5">
        <v>2.9881582343115134E-2</v>
      </c>
      <c r="M2196" s="12">
        <v>0.99960585443635497</v>
      </c>
      <c r="N2196" s="12">
        <v>3.9414556364509055E-4</v>
      </c>
      <c r="O2196" s="1" t="s">
        <v>21</v>
      </c>
      <c r="P2196" s="1">
        <v>0.21181212359999901</v>
      </c>
      <c r="Q2196" s="1" t="s">
        <v>4684</v>
      </c>
      <c r="S2196" s="1" t="e">
        <v>#N/A</v>
      </c>
      <c r="T2196" s="1" t="s">
        <v>4685</v>
      </c>
      <c r="U2196" s="1" t="str">
        <f t="shared" ref="U2196:U2227" si="82">IF($M2196&gt;0.5,IF($N2196&lt;0.2, "Y", "N"),"N")</f>
        <v>Y</v>
      </c>
      <c r="V2196" s="1" t="str">
        <f t="shared" ref="V2196:V2227" si="83">IF($M2196&gt;0.7,IF($N2196&lt;0.17, "Y", "N"),"N")</f>
        <v>Y</v>
      </c>
      <c r="X2196" s="1" t="s">
        <v>5812</v>
      </c>
      <c r="Y2196" s="1" t="s">
        <v>6035</v>
      </c>
      <c r="Z2196" s="1" t="s">
        <v>5812</v>
      </c>
      <c r="AB2196" s="1" t="e">
        <v>#N/A</v>
      </c>
    </row>
    <row r="2197" spans="1:31" x14ac:dyDescent="0.4">
      <c r="A2197" s="1">
        <v>506891241</v>
      </c>
      <c r="B2197" s="1" t="s">
        <v>149</v>
      </c>
      <c r="C2197" s="1">
        <v>36</v>
      </c>
      <c r="D2197" s="1">
        <v>385</v>
      </c>
      <c r="E2197" s="1" t="s">
        <v>5827</v>
      </c>
      <c r="F2197" s="1">
        <v>1</v>
      </c>
      <c r="G2197" s="1" t="s">
        <v>172</v>
      </c>
      <c r="H2197" s="1">
        <v>0</v>
      </c>
      <c r="I2197" s="1">
        <v>21</v>
      </c>
      <c r="J2197" s="1" t="s">
        <v>172</v>
      </c>
      <c r="K2197" s="5">
        <v>21</v>
      </c>
      <c r="L2197" s="5">
        <v>0.15293648238613244</v>
      </c>
      <c r="M2197" s="12">
        <v>0.99917913771985756</v>
      </c>
      <c r="N2197" s="12">
        <v>8.2086228014238911E-4</v>
      </c>
      <c r="O2197" s="1" t="s">
        <v>21</v>
      </c>
      <c r="P2197" s="1">
        <v>0.78922084219999999</v>
      </c>
      <c r="Q2197" s="1" t="s">
        <v>3215</v>
      </c>
      <c r="S2197" s="1" t="s">
        <v>5813</v>
      </c>
      <c r="T2197" s="1" t="s">
        <v>3216</v>
      </c>
      <c r="U2197" s="1" t="str">
        <f t="shared" si="82"/>
        <v>Y</v>
      </c>
      <c r="V2197" s="1" t="str">
        <f t="shared" si="83"/>
        <v>Y</v>
      </c>
      <c r="W2197" s="1" t="s">
        <v>5813</v>
      </c>
      <c r="X2197" s="1" t="s">
        <v>5813</v>
      </c>
      <c r="AA2197" s="1" t="s">
        <v>5815</v>
      </c>
      <c r="AB2197" s="1" t="e">
        <v>#N/A</v>
      </c>
    </row>
    <row r="2198" spans="1:31" x14ac:dyDescent="0.4">
      <c r="A2198" s="1">
        <v>501116471</v>
      </c>
      <c r="B2198" s="1" t="s">
        <v>149</v>
      </c>
      <c r="C2198" s="1">
        <v>36</v>
      </c>
      <c r="D2198" s="1">
        <v>385</v>
      </c>
      <c r="E2198" s="1" t="s">
        <v>5827</v>
      </c>
      <c r="F2198" s="1">
        <v>1</v>
      </c>
      <c r="G2198" s="1" t="s">
        <v>172</v>
      </c>
      <c r="H2198" s="1">
        <v>0</v>
      </c>
      <c r="I2198" s="1">
        <v>21</v>
      </c>
      <c r="J2198" s="1" t="s">
        <v>172</v>
      </c>
      <c r="K2198" s="5">
        <v>21</v>
      </c>
      <c r="L2198" s="5">
        <v>0.23343512090937413</v>
      </c>
      <c r="M2198" s="12">
        <v>0.99899637490369719</v>
      </c>
      <c r="N2198" s="12">
        <v>1.0036250963027899E-3</v>
      </c>
      <c r="O2198" s="1" t="s">
        <v>21</v>
      </c>
      <c r="P2198" s="1">
        <v>0.69337432176249902</v>
      </c>
      <c r="Q2198" s="1" t="s">
        <v>3370</v>
      </c>
      <c r="S2198" s="1" t="s">
        <v>5813</v>
      </c>
      <c r="T2198" s="1" t="s">
        <v>3371</v>
      </c>
      <c r="U2198" s="1" t="str">
        <f t="shared" si="82"/>
        <v>Y</v>
      </c>
      <c r="V2198" s="1" t="str">
        <f t="shared" si="83"/>
        <v>Y</v>
      </c>
      <c r="W2198" s="1" t="s">
        <v>5813</v>
      </c>
      <c r="X2198" s="1" t="s">
        <v>5813</v>
      </c>
      <c r="AA2198" s="1" t="s">
        <v>5815</v>
      </c>
      <c r="AB2198" s="1" t="e">
        <v>#N/A</v>
      </c>
    </row>
    <row r="2199" spans="1:31" x14ac:dyDescent="0.4">
      <c r="A2199" s="1">
        <v>187269162</v>
      </c>
      <c r="B2199" s="1" t="s">
        <v>528</v>
      </c>
      <c r="C2199" s="1" t="s">
        <v>5946</v>
      </c>
      <c r="D2199" s="1">
        <v>619</v>
      </c>
      <c r="E2199" s="1" t="s">
        <v>5829</v>
      </c>
      <c r="F2199" s="1">
        <v>2</v>
      </c>
      <c r="G2199" s="1" t="s">
        <v>715</v>
      </c>
      <c r="H2199" s="1" t="s">
        <v>7566</v>
      </c>
      <c r="I2199" s="1">
        <v>50</v>
      </c>
      <c r="J2199" s="1" t="s">
        <v>715</v>
      </c>
      <c r="K2199" s="5">
        <v>50</v>
      </c>
      <c r="L2199" s="5">
        <v>0.22686358191874967</v>
      </c>
      <c r="M2199" s="12">
        <v>0.3467819104461356</v>
      </c>
      <c r="N2199" s="12">
        <v>0.32850534082941113</v>
      </c>
      <c r="O2199" s="1" t="s">
        <v>9</v>
      </c>
      <c r="P2199" s="1">
        <v>6.1933339496000004</v>
      </c>
      <c r="Q2199" s="1" t="s">
        <v>716</v>
      </c>
      <c r="S2199" s="1" t="e">
        <v>#N/A</v>
      </c>
      <c r="T2199" s="1" t="s">
        <v>717</v>
      </c>
      <c r="U2199" s="1" t="str">
        <f t="shared" si="82"/>
        <v>N</v>
      </c>
      <c r="V2199" s="1" t="str">
        <f t="shared" si="83"/>
        <v>N</v>
      </c>
      <c r="X2199" s="1" t="s">
        <v>5812</v>
      </c>
      <c r="AB2199" s="1" t="e">
        <v>#N/A</v>
      </c>
    </row>
    <row r="2200" spans="1:31" x14ac:dyDescent="0.4">
      <c r="A2200" s="1">
        <v>506890448</v>
      </c>
      <c r="B2200" s="1" t="s">
        <v>149</v>
      </c>
      <c r="C2200" s="1">
        <v>36</v>
      </c>
      <c r="D2200" s="1">
        <v>385</v>
      </c>
      <c r="E2200" s="1" t="s">
        <v>5827</v>
      </c>
      <c r="F2200" s="1">
        <v>1</v>
      </c>
      <c r="G2200" s="1" t="s">
        <v>172</v>
      </c>
      <c r="H2200" s="1">
        <v>0</v>
      </c>
      <c r="I2200" s="1">
        <v>21</v>
      </c>
      <c r="J2200" s="1" t="s">
        <v>172</v>
      </c>
      <c r="K2200" s="5">
        <v>21</v>
      </c>
      <c r="L2200" s="5">
        <v>0.12201002115038963</v>
      </c>
      <c r="M2200" s="12">
        <v>0.99861838487178156</v>
      </c>
      <c r="N2200" s="12">
        <v>1.3816151282183896E-3</v>
      </c>
      <c r="O2200" s="1" t="s">
        <v>21</v>
      </c>
      <c r="P2200" s="1">
        <v>0.61212460609999997</v>
      </c>
      <c r="Q2200" s="1" t="s">
        <v>3525</v>
      </c>
      <c r="S2200" s="1" t="s">
        <v>5813</v>
      </c>
      <c r="T2200" s="1" t="s">
        <v>3526</v>
      </c>
      <c r="U2200" s="1" t="str">
        <f t="shared" si="82"/>
        <v>Y</v>
      </c>
      <c r="V2200" s="1" t="str">
        <f t="shared" si="83"/>
        <v>Y</v>
      </c>
      <c r="W2200" s="1" t="s">
        <v>5813</v>
      </c>
      <c r="X2200" s="1" t="s">
        <v>5813</v>
      </c>
      <c r="AA2200" s="1" t="s">
        <v>5815</v>
      </c>
      <c r="AB2200" s="1" t="e">
        <v>#N/A</v>
      </c>
    </row>
    <row r="2201" spans="1:31" x14ac:dyDescent="0.4">
      <c r="A2201" s="1">
        <v>120812686</v>
      </c>
      <c r="B2201" s="1" t="s">
        <v>10</v>
      </c>
      <c r="C2201" s="1" t="s">
        <v>5946</v>
      </c>
      <c r="D2201" s="1">
        <v>151</v>
      </c>
      <c r="E2201" s="1" t="s">
        <v>5829</v>
      </c>
      <c r="F2201" s="1">
        <v>2</v>
      </c>
      <c r="G2201" s="1" t="s">
        <v>2165</v>
      </c>
      <c r="H2201" s="1" t="s">
        <v>7538</v>
      </c>
      <c r="I2201" s="1">
        <v>45</v>
      </c>
      <c r="J2201" s="1" t="s">
        <v>2165</v>
      </c>
      <c r="K2201" s="5">
        <v>45</v>
      </c>
      <c r="L2201" s="5">
        <v>0.27121934914477414</v>
      </c>
      <c r="M2201" s="12">
        <v>0.58952235323244362</v>
      </c>
      <c r="N2201" s="12">
        <v>0.21585189236097838</v>
      </c>
      <c r="O2201" s="1" t="s">
        <v>9</v>
      </c>
      <c r="P2201" s="1">
        <v>1.282265397175</v>
      </c>
      <c r="Q2201" s="1" t="s">
        <v>2634</v>
      </c>
      <c r="S2201" s="1" t="e">
        <v>#N/A</v>
      </c>
      <c r="T2201" s="1" t="s">
        <v>2635</v>
      </c>
      <c r="U2201" s="1" t="str">
        <f t="shared" si="82"/>
        <v>N</v>
      </c>
      <c r="V2201" s="1" t="str">
        <f t="shared" si="83"/>
        <v>N</v>
      </c>
      <c r="X2201" s="1" t="s">
        <v>5812</v>
      </c>
      <c r="AB2201" s="1" t="s">
        <v>5813</v>
      </c>
    </row>
    <row r="2202" spans="1:31" x14ac:dyDescent="0.4">
      <c r="A2202" s="1">
        <v>272918345</v>
      </c>
      <c r="B2202" s="1" t="s">
        <v>10</v>
      </c>
      <c r="C2202" s="1" t="s">
        <v>5946</v>
      </c>
      <c r="D2202" s="1">
        <v>151</v>
      </c>
      <c r="E2202" s="1" t="s">
        <v>5829</v>
      </c>
      <c r="F2202" s="1">
        <v>2</v>
      </c>
      <c r="G2202" s="1" t="s">
        <v>2165</v>
      </c>
      <c r="H2202" s="1" t="s">
        <v>1861</v>
      </c>
      <c r="I2202" s="1">
        <v>45</v>
      </c>
      <c r="J2202" s="1" t="s">
        <v>2165</v>
      </c>
      <c r="K2202" s="5">
        <v>45</v>
      </c>
      <c r="L2202" s="5">
        <v>5.3457588110937287E-2</v>
      </c>
      <c r="M2202" s="12">
        <v>0.45632381712235265</v>
      </c>
      <c r="N2202" s="12">
        <v>0.45229714254641051</v>
      </c>
      <c r="O2202" s="1" t="s">
        <v>9</v>
      </c>
      <c r="P2202" s="1">
        <v>0.16923638129999999</v>
      </c>
      <c r="Q2202" s="1" t="s">
        <v>4913</v>
      </c>
      <c r="S2202" s="1" t="e">
        <v>#N/A</v>
      </c>
      <c r="T2202" s="1" t="s">
        <v>4914</v>
      </c>
      <c r="U2202" s="1" t="str">
        <f t="shared" si="82"/>
        <v>N</v>
      </c>
      <c r="V2202" s="1" t="str">
        <f t="shared" si="83"/>
        <v>N</v>
      </c>
      <c r="X2202" s="1" t="s">
        <v>5812</v>
      </c>
      <c r="AB2202" s="1" t="s">
        <v>5813</v>
      </c>
    </row>
    <row r="2203" spans="1:31" x14ac:dyDescent="0.4">
      <c r="A2203" s="1">
        <v>121509711</v>
      </c>
      <c r="B2203" s="1" t="s">
        <v>10</v>
      </c>
      <c r="C2203" s="1" t="s">
        <v>5946</v>
      </c>
      <c r="D2203" s="1">
        <v>159</v>
      </c>
      <c r="E2203" s="1" t="s">
        <v>5829</v>
      </c>
      <c r="F2203" s="1">
        <v>2</v>
      </c>
      <c r="G2203" s="1" t="s">
        <v>594</v>
      </c>
      <c r="H2203" s="1" t="s">
        <v>1861</v>
      </c>
      <c r="I2203" s="1">
        <v>46</v>
      </c>
      <c r="J2203" s="1" t="s">
        <v>594</v>
      </c>
      <c r="K2203" s="5">
        <v>46</v>
      </c>
      <c r="L2203" s="5">
        <v>0.2273475466499989</v>
      </c>
      <c r="M2203" s="12">
        <v>0.87162808712895323</v>
      </c>
      <c r="N2203" s="12">
        <v>0.12234123772102748</v>
      </c>
      <c r="O2203" s="1" t="s">
        <v>9</v>
      </c>
      <c r="P2203" s="1">
        <v>7.1549685535999998</v>
      </c>
      <c r="Q2203" s="1" t="s">
        <v>595</v>
      </c>
      <c r="S2203" s="1" t="e">
        <v>#N/A</v>
      </c>
      <c r="T2203" s="1" t="s">
        <v>596</v>
      </c>
      <c r="U2203" s="1" t="str">
        <f t="shared" si="82"/>
        <v>Y</v>
      </c>
      <c r="V2203" s="1" t="str">
        <f t="shared" si="83"/>
        <v>Y</v>
      </c>
      <c r="X2203" s="1" t="s">
        <v>5812</v>
      </c>
      <c r="Y2203" s="1" t="s">
        <v>6046</v>
      </c>
      <c r="AB2203" s="1" t="s">
        <v>5813</v>
      </c>
    </row>
    <row r="2204" spans="1:31" x14ac:dyDescent="0.4">
      <c r="A2204" s="1">
        <v>501117182</v>
      </c>
      <c r="B2204" s="1" t="s">
        <v>149</v>
      </c>
      <c r="C2204" s="1">
        <v>36</v>
      </c>
      <c r="D2204" s="1">
        <v>385</v>
      </c>
      <c r="E2204" s="1" t="s">
        <v>5827</v>
      </c>
      <c r="F2204" s="1">
        <v>1</v>
      </c>
      <c r="G2204" s="1" t="s">
        <v>172</v>
      </c>
      <c r="H2204" s="1">
        <v>0</v>
      </c>
      <c r="I2204" s="1">
        <v>21</v>
      </c>
      <c r="J2204" s="1" t="s">
        <v>172</v>
      </c>
      <c r="K2204" s="5">
        <v>21</v>
      </c>
      <c r="L2204" s="5">
        <v>8.948240718457022E-2</v>
      </c>
      <c r="M2204" s="12">
        <v>0.99839502679533321</v>
      </c>
      <c r="N2204" s="12">
        <v>1.60497320466672E-3</v>
      </c>
      <c r="O2204" s="1" t="s">
        <v>9</v>
      </c>
      <c r="P2204" s="1">
        <v>1.3401776114999999</v>
      </c>
      <c r="Q2204" s="1" t="s">
        <v>2562</v>
      </c>
      <c r="S2204" s="1" t="e">
        <v>#N/A</v>
      </c>
      <c r="T2204" s="1" t="s">
        <v>2563</v>
      </c>
      <c r="U2204" s="1" t="str">
        <f t="shared" si="82"/>
        <v>Y</v>
      </c>
      <c r="V2204" s="1" t="str">
        <f t="shared" si="83"/>
        <v>Y</v>
      </c>
      <c r="W2204" s="1" t="s">
        <v>5813</v>
      </c>
      <c r="X2204" s="1" t="s">
        <v>5813</v>
      </c>
      <c r="AA2204" s="1" t="s">
        <v>5815</v>
      </c>
      <c r="AB2204" s="1" t="e">
        <v>#N/A</v>
      </c>
    </row>
    <row r="2205" spans="1:31" x14ac:dyDescent="0.4">
      <c r="A2205" s="1">
        <v>114755099</v>
      </c>
      <c r="B2205" s="1" t="s">
        <v>10</v>
      </c>
      <c r="C2205" s="1" t="s">
        <v>5946</v>
      </c>
      <c r="D2205" s="1">
        <v>159</v>
      </c>
      <c r="E2205" s="1" t="s">
        <v>5829</v>
      </c>
      <c r="F2205" s="1">
        <v>2</v>
      </c>
      <c r="G2205" s="1" t="s">
        <v>594</v>
      </c>
      <c r="H2205" s="1" t="s">
        <v>7546</v>
      </c>
      <c r="I2205" s="1">
        <v>46</v>
      </c>
      <c r="J2205" s="1" t="s">
        <v>594</v>
      </c>
      <c r="K2205" s="5">
        <v>46</v>
      </c>
      <c r="L2205" s="5">
        <v>0.21131602371249961</v>
      </c>
      <c r="M2205" s="12">
        <v>0.3808854746836644</v>
      </c>
      <c r="N2205" s="12">
        <v>0.34775220690305436</v>
      </c>
      <c r="O2205" s="1" t="s">
        <v>9</v>
      </c>
      <c r="P2205" s="1">
        <v>7.1184594767999902</v>
      </c>
      <c r="Q2205" s="1" t="s">
        <v>599</v>
      </c>
      <c r="S2205" s="1" t="e">
        <v>#N/A</v>
      </c>
      <c r="T2205" s="1" t="s">
        <v>600</v>
      </c>
      <c r="U2205" s="1" t="str">
        <f t="shared" si="82"/>
        <v>N</v>
      </c>
      <c r="V2205" s="1" t="str">
        <f t="shared" si="83"/>
        <v>N</v>
      </c>
      <c r="X2205" s="1" t="s">
        <v>5812</v>
      </c>
      <c r="AB2205" s="1" t="s">
        <v>5813</v>
      </c>
    </row>
    <row r="2206" spans="1:31" x14ac:dyDescent="0.4">
      <c r="A2206" s="1">
        <v>133286030</v>
      </c>
      <c r="B2206" s="1" t="s">
        <v>10</v>
      </c>
      <c r="C2206" s="1" t="s">
        <v>5946</v>
      </c>
      <c r="D2206" s="1">
        <v>589</v>
      </c>
      <c r="E2206" s="1" t="s">
        <v>5829</v>
      </c>
      <c r="F2206" s="1">
        <v>2</v>
      </c>
      <c r="G2206" s="1" t="s">
        <v>415</v>
      </c>
      <c r="H2206" s="1" t="s">
        <v>7548</v>
      </c>
      <c r="I2206" s="1">
        <v>47</v>
      </c>
      <c r="J2206" s="1" t="s">
        <v>415</v>
      </c>
      <c r="K2206" s="5">
        <v>47</v>
      </c>
      <c r="L2206" s="5">
        <v>0.21122075241227098</v>
      </c>
      <c r="M2206" s="12">
        <v>0.43712298410805189</v>
      </c>
      <c r="N2206" s="12">
        <v>0.31895631622646375</v>
      </c>
      <c r="O2206" s="1" t="s">
        <v>9</v>
      </c>
      <c r="P2206" s="1">
        <v>8.5020801991999999</v>
      </c>
      <c r="Q2206" s="1" t="s">
        <v>416</v>
      </c>
      <c r="S2206" s="1" t="e">
        <v>#N/A</v>
      </c>
      <c r="T2206" s="1" t="s">
        <v>417</v>
      </c>
      <c r="U2206" s="1" t="str">
        <f t="shared" si="82"/>
        <v>N</v>
      </c>
      <c r="V2206" s="1" t="str">
        <f t="shared" si="83"/>
        <v>N</v>
      </c>
      <c r="X2206" s="1" t="s">
        <v>5812</v>
      </c>
      <c r="AB2206" s="1" t="s">
        <v>5813</v>
      </c>
    </row>
    <row r="2207" spans="1:31" x14ac:dyDescent="0.4">
      <c r="A2207" s="1">
        <v>566732238</v>
      </c>
      <c r="B2207" s="1" t="s">
        <v>149</v>
      </c>
      <c r="C2207" s="1">
        <v>36</v>
      </c>
      <c r="D2207" s="1">
        <v>385</v>
      </c>
      <c r="E2207" s="1" t="s">
        <v>5827</v>
      </c>
      <c r="F2207" s="1">
        <v>1</v>
      </c>
      <c r="G2207" s="1" t="s">
        <v>172</v>
      </c>
      <c r="H2207" s="1" t="s">
        <v>371</v>
      </c>
      <c r="I2207" s="1">
        <v>21</v>
      </c>
      <c r="J2207" s="1" t="s">
        <v>172</v>
      </c>
      <c r="K2207" s="5">
        <v>21</v>
      </c>
      <c r="L2207" s="5">
        <v>7.1878489030615833E-2</v>
      </c>
      <c r="M2207" s="12">
        <v>0.97375974484478567</v>
      </c>
      <c r="N2207" s="12">
        <v>2.6240255155214276E-2</v>
      </c>
      <c r="O2207" s="1" t="s">
        <v>9</v>
      </c>
      <c r="P2207" s="1">
        <v>0.43339434249999997</v>
      </c>
      <c r="Q2207" s="1" t="s">
        <v>3904</v>
      </c>
      <c r="S2207" s="1" t="e">
        <v>#N/A</v>
      </c>
      <c r="T2207" s="1" t="s">
        <v>3905</v>
      </c>
      <c r="U2207" s="1" t="str">
        <f t="shared" si="82"/>
        <v>Y</v>
      </c>
      <c r="V2207" s="1" t="str">
        <f t="shared" si="83"/>
        <v>Y</v>
      </c>
      <c r="W2207" s="1" t="s">
        <v>5813</v>
      </c>
      <c r="X2207" s="1" t="s">
        <v>5813</v>
      </c>
      <c r="AA2207" s="1" t="s">
        <v>5815</v>
      </c>
      <c r="AB2207" s="1" t="e">
        <v>#N/A</v>
      </c>
    </row>
    <row r="2208" spans="1:31" x14ac:dyDescent="0.4">
      <c r="A2208" s="1">
        <v>112597496</v>
      </c>
      <c r="B2208" s="1" t="s">
        <v>10</v>
      </c>
      <c r="C2208" s="1" t="s">
        <v>5946</v>
      </c>
      <c r="D2208" s="1">
        <v>814</v>
      </c>
      <c r="E2208" s="1" t="s">
        <v>5829</v>
      </c>
      <c r="F2208" s="1">
        <v>2</v>
      </c>
      <c r="G2208" s="1" t="s">
        <v>1521</v>
      </c>
      <c r="H2208" s="1" t="s">
        <v>7552</v>
      </c>
      <c r="I2208" s="1">
        <v>48</v>
      </c>
      <c r="J2208" s="1" t="s">
        <v>1521</v>
      </c>
      <c r="K2208" s="5">
        <v>48</v>
      </c>
      <c r="L2208" s="5">
        <v>0.12042405127194306</v>
      </c>
      <c r="M2208" s="12">
        <v>0.67619251005028924</v>
      </c>
      <c r="N2208" s="12">
        <v>0.20294683260414415</v>
      </c>
      <c r="O2208" s="1" t="s">
        <v>9</v>
      </c>
      <c r="P2208" s="1">
        <v>2.9623810244</v>
      </c>
      <c r="Q2208" s="1" t="s">
        <v>1522</v>
      </c>
      <c r="S2208" s="1" t="e">
        <v>#N/A</v>
      </c>
      <c r="T2208" s="1" t="s">
        <v>1523</v>
      </c>
      <c r="U2208" s="1" t="str">
        <f t="shared" si="82"/>
        <v>N</v>
      </c>
      <c r="V2208" s="1" t="str">
        <f t="shared" si="83"/>
        <v>N</v>
      </c>
      <c r="X2208" s="1" t="s">
        <v>5812</v>
      </c>
      <c r="AB2208" s="1" t="s">
        <v>5813</v>
      </c>
    </row>
    <row r="2209" spans="1:29" x14ac:dyDescent="0.4">
      <c r="A2209" s="1">
        <v>158374671</v>
      </c>
      <c r="B2209" s="1" t="s">
        <v>10</v>
      </c>
      <c r="C2209" s="1" t="s">
        <v>5946</v>
      </c>
      <c r="D2209" s="1">
        <v>961</v>
      </c>
      <c r="E2209" s="1" t="s">
        <v>5829</v>
      </c>
      <c r="F2209" s="1">
        <v>2</v>
      </c>
      <c r="G2209" s="1" t="s">
        <v>53</v>
      </c>
      <c r="H2209" s="1" t="s">
        <v>7560</v>
      </c>
      <c r="I2209" s="1">
        <v>49</v>
      </c>
      <c r="J2209" s="1" t="s">
        <v>53</v>
      </c>
      <c r="K2209" s="5">
        <v>49</v>
      </c>
      <c r="L2209" s="5">
        <v>0.8542513957544009</v>
      </c>
      <c r="M2209" s="12">
        <v>0.31352597482556727</v>
      </c>
      <c r="N2209" s="12">
        <v>0.21401389158813924</v>
      </c>
      <c r="O2209" s="1" t="s">
        <v>9</v>
      </c>
      <c r="P2209" s="1">
        <v>20.2276655392</v>
      </c>
      <c r="Q2209" s="1" t="s">
        <v>54</v>
      </c>
      <c r="S2209" s="1" t="e">
        <v>#N/A</v>
      </c>
      <c r="T2209" s="1" t="s">
        <v>55</v>
      </c>
      <c r="U2209" s="1" t="str">
        <f t="shared" si="82"/>
        <v>N</v>
      </c>
      <c r="V2209" s="1" t="str">
        <f t="shared" si="83"/>
        <v>N</v>
      </c>
      <c r="X2209" s="1" t="s">
        <v>5812</v>
      </c>
      <c r="AB2209" s="1" t="s">
        <v>6359</v>
      </c>
    </row>
    <row r="2210" spans="1:29" x14ac:dyDescent="0.4">
      <c r="A2210" s="1">
        <v>517077687</v>
      </c>
      <c r="B2210" s="1" t="s">
        <v>149</v>
      </c>
      <c r="C2210" s="1">
        <v>36</v>
      </c>
      <c r="D2210" s="1">
        <v>385</v>
      </c>
      <c r="E2210" s="1" t="s">
        <v>5827</v>
      </c>
      <c r="F2210" s="1">
        <v>1</v>
      </c>
      <c r="G2210" s="1" t="s">
        <v>172</v>
      </c>
      <c r="H2210" s="1" t="s">
        <v>7102</v>
      </c>
      <c r="I2210" s="1">
        <v>21</v>
      </c>
      <c r="J2210" s="1" t="s">
        <v>172</v>
      </c>
      <c r="K2210" s="5">
        <v>21</v>
      </c>
      <c r="L2210" s="5">
        <v>0.16130771967717233</v>
      </c>
      <c r="M2210" s="12">
        <v>0.92862891623831834</v>
      </c>
      <c r="N2210" s="12">
        <v>5.102029300606984E-2</v>
      </c>
      <c r="O2210" s="1" t="s">
        <v>21</v>
      </c>
      <c r="P2210" s="1">
        <v>0.77763723239999905</v>
      </c>
      <c r="Q2210" s="1" t="s">
        <v>3233</v>
      </c>
      <c r="S2210" s="1" t="s">
        <v>5813</v>
      </c>
      <c r="T2210" s="1" t="s">
        <v>3234</v>
      </c>
      <c r="U2210" s="1" t="str">
        <f t="shared" si="82"/>
        <v>Y</v>
      </c>
      <c r="V2210" s="1" t="str">
        <f t="shared" si="83"/>
        <v>Y</v>
      </c>
      <c r="W2210" s="1" t="s">
        <v>5813</v>
      </c>
      <c r="X2210" s="1" t="s">
        <v>5813</v>
      </c>
      <c r="AA2210" s="1" t="s">
        <v>5815</v>
      </c>
      <c r="AB2210" s="1" t="e">
        <v>#N/A</v>
      </c>
    </row>
    <row r="2211" spans="1:29" x14ac:dyDescent="0.4">
      <c r="A2211" s="1">
        <v>506946046</v>
      </c>
      <c r="B2211" s="1" t="s">
        <v>149</v>
      </c>
      <c r="C2211" s="1">
        <v>36</v>
      </c>
      <c r="D2211" s="1">
        <v>385</v>
      </c>
      <c r="E2211" s="1" t="s">
        <v>5827</v>
      </c>
      <c r="F2211" s="1">
        <v>1</v>
      </c>
      <c r="G2211" s="1" t="s">
        <v>172</v>
      </c>
      <c r="H2211" s="1" t="s">
        <v>371</v>
      </c>
      <c r="I2211" s="1">
        <v>21</v>
      </c>
      <c r="J2211" s="1" t="s">
        <v>172</v>
      </c>
      <c r="K2211" s="5">
        <v>21</v>
      </c>
      <c r="L2211" s="5">
        <v>2.1460062244135249E-2</v>
      </c>
      <c r="M2211" s="12">
        <v>0.92195946694281661</v>
      </c>
      <c r="N2211" s="12">
        <v>7.8040533057183392E-2</v>
      </c>
      <c r="O2211" s="1" t="s">
        <v>21</v>
      </c>
      <c r="P2211" s="1">
        <v>0.175318152275</v>
      </c>
      <c r="Q2211" s="1" t="s">
        <v>4881</v>
      </c>
      <c r="S2211" s="1" t="e">
        <v>#N/A</v>
      </c>
      <c r="T2211" s="1" t="s">
        <v>4882</v>
      </c>
      <c r="U2211" s="1" t="str">
        <f t="shared" si="82"/>
        <v>Y</v>
      </c>
      <c r="V2211" s="1" t="str">
        <f t="shared" si="83"/>
        <v>Y</v>
      </c>
      <c r="W2211" s="1" t="s">
        <v>5813</v>
      </c>
      <c r="X2211" s="1" t="s">
        <v>5813</v>
      </c>
      <c r="AA2211" s="1" t="s">
        <v>5815</v>
      </c>
      <c r="AB2211" s="1" t="e">
        <v>#N/A</v>
      </c>
    </row>
    <row r="2212" spans="1:29" x14ac:dyDescent="0.4">
      <c r="A2212" s="1">
        <v>293472335</v>
      </c>
      <c r="B2212" s="1" t="s">
        <v>149</v>
      </c>
      <c r="C2212" s="1" t="s">
        <v>5946</v>
      </c>
      <c r="D2212" s="1">
        <v>385</v>
      </c>
      <c r="E2212" s="1" t="s">
        <v>5827</v>
      </c>
      <c r="F2212" s="1">
        <v>1</v>
      </c>
      <c r="G2212" s="1" t="s">
        <v>172</v>
      </c>
      <c r="H2212" s="1">
        <v>0</v>
      </c>
      <c r="I2212" s="1">
        <v>21</v>
      </c>
      <c r="J2212" s="1" t="s">
        <v>172</v>
      </c>
      <c r="K2212" s="5">
        <v>21</v>
      </c>
      <c r="L2212" s="5">
        <v>0.19148511963343939</v>
      </c>
      <c r="M2212" s="12">
        <v>0.9998899093681235</v>
      </c>
      <c r="N2212" s="12">
        <v>1.0914590103908486E-4</v>
      </c>
      <c r="O2212" s="1" t="s">
        <v>9</v>
      </c>
      <c r="P2212" s="1">
        <v>0.86131872679999999</v>
      </c>
      <c r="Q2212" s="1" t="s">
        <v>3097</v>
      </c>
      <c r="S2212" s="1" t="e">
        <v>#N/A</v>
      </c>
      <c r="T2212" s="1" t="s">
        <v>3098</v>
      </c>
      <c r="U2212" s="1" t="str">
        <f t="shared" si="82"/>
        <v>Y</v>
      </c>
      <c r="V2212" s="1" t="str">
        <f t="shared" si="83"/>
        <v>Y</v>
      </c>
      <c r="W2212" s="1" t="s">
        <v>5813</v>
      </c>
      <c r="X2212" s="1" t="s">
        <v>5813</v>
      </c>
      <c r="AA2212" s="1" t="s">
        <v>5815</v>
      </c>
      <c r="AB2212" s="1" t="e">
        <v>#N/A</v>
      </c>
    </row>
    <row r="2213" spans="1:29" x14ac:dyDescent="0.4">
      <c r="A2213" s="1">
        <v>263780729</v>
      </c>
      <c r="B2213" s="1" t="s">
        <v>149</v>
      </c>
      <c r="C2213" s="1" t="s">
        <v>5946</v>
      </c>
      <c r="D2213" s="1">
        <v>385</v>
      </c>
      <c r="E2213" s="1" t="s">
        <v>5827</v>
      </c>
      <c r="F2213" s="1">
        <v>1</v>
      </c>
      <c r="G2213" s="1" t="s">
        <v>172</v>
      </c>
      <c r="H2213" s="1">
        <v>0</v>
      </c>
      <c r="I2213" s="1">
        <v>21</v>
      </c>
      <c r="J2213" s="1" t="s">
        <v>172</v>
      </c>
      <c r="K2213" s="5">
        <v>21</v>
      </c>
      <c r="L2213" s="5">
        <v>0.22368354102499899</v>
      </c>
      <c r="M2213" s="12">
        <v>0.99806635102422825</v>
      </c>
      <c r="N2213" s="12">
        <v>1.9336489757718015E-3</v>
      </c>
      <c r="O2213" s="1" t="s">
        <v>9</v>
      </c>
      <c r="P2213" s="1">
        <v>0.90622913289999996</v>
      </c>
      <c r="Q2213" s="1" t="s">
        <v>3058</v>
      </c>
      <c r="S2213" s="1" t="s">
        <v>5813</v>
      </c>
      <c r="T2213" s="1" t="s">
        <v>3059</v>
      </c>
      <c r="U2213" s="1" t="str">
        <f t="shared" si="82"/>
        <v>Y</v>
      </c>
      <c r="V2213" s="1" t="str">
        <f t="shared" si="83"/>
        <v>Y</v>
      </c>
      <c r="W2213" s="1" t="s">
        <v>5813</v>
      </c>
      <c r="X2213" s="1" t="s">
        <v>5813</v>
      </c>
      <c r="AA2213" s="1" t="s">
        <v>5815</v>
      </c>
      <c r="AB2213" s="1" t="e">
        <v>#N/A</v>
      </c>
    </row>
    <row r="2214" spans="1:29" x14ac:dyDescent="0.4">
      <c r="A2214" s="1">
        <v>286302294</v>
      </c>
      <c r="B2214" s="1" t="s">
        <v>149</v>
      </c>
      <c r="C2214" s="1" t="s">
        <v>5946</v>
      </c>
      <c r="D2214" s="1">
        <v>385</v>
      </c>
      <c r="E2214" s="1" t="s">
        <v>5827</v>
      </c>
      <c r="F2214" s="1">
        <v>1</v>
      </c>
      <c r="G2214" s="1" t="s">
        <v>172</v>
      </c>
      <c r="H2214" s="1" t="s">
        <v>371</v>
      </c>
      <c r="I2214" s="1">
        <v>21</v>
      </c>
      <c r="J2214" s="1" t="s">
        <v>172</v>
      </c>
      <c r="K2214" s="5">
        <v>21</v>
      </c>
      <c r="L2214" s="5">
        <v>0.21209555427128804</v>
      </c>
      <c r="M2214" s="12">
        <v>0.95473248859799997</v>
      </c>
      <c r="N2214" s="12">
        <v>4.5267511402000089E-2</v>
      </c>
      <c r="O2214" s="1" t="s">
        <v>9</v>
      </c>
      <c r="P2214" s="1">
        <v>0.98041734280000004</v>
      </c>
      <c r="Q2214" s="1" t="s">
        <v>2937</v>
      </c>
      <c r="S2214" s="1" t="e">
        <v>#N/A</v>
      </c>
      <c r="T2214" s="1" t="s">
        <v>2938</v>
      </c>
      <c r="U2214" s="1" t="str">
        <f t="shared" si="82"/>
        <v>Y</v>
      </c>
      <c r="V2214" s="1" t="str">
        <f t="shared" si="83"/>
        <v>Y</v>
      </c>
      <c r="W2214" s="1" t="s">
        <v>5813</v>
      </c>
      <c r="X2214" s="1" t="s">
        <v>5813</v>
      </c>
      <c r="AA2214" s="1" t="s">
        <v>5815</v>
      </c>
      <c r="AB2214" s="1" t="e">
        <v>#N/A</v>
      </c>
    </row>
    <row r="2215" spans="1:29" x14ac:dyDescent="0.4">
      <c r="A2215" s="1">
        <v>294484177</v>
      </c>
      <c r="B2215" s="1" t="s">
        <v>149</v>
      </c>
      <c r="C2215" s="1" t="s">
        <v>5946</v>
      </c>
      <c r="D2215" s="1">
        <v>385</v>
      </c>
      <c r="E2215" s="1" t="s">
        <v>5827</v>
      </c>
      <c r="F2215" s="1">
        <v>1</v>
      </c>
      <c r="G2215" s="1" t="s">
        <v>172</v>
      </c>
      <c r="H2215" s="1" t="s">
        <v>7104</v>
      </c>
      <c r="I2215" s="1">
        <v>21</v>
      </c>
      <c r="J2215" s="1" t="s">
        <v>172</v>
      </c>
      <c r="K2215" s="5">
        <v>21</v>
      </c>
      <c r="L2215" s="5">
        <v>7.7423096347802575E-2</v>
      </c>
      <c r="M2215" s="12">
        <v>0.68407751743389833</v>
      </c>
      <c r="N2215" s="12">
        <v>0.27703556650677102</v>
      </c>
      <c r="O2215" s="1" t="s">
        <v>21</v>
      </c>
      <c r="P2215" s="1">
        <v>0.44548649145000002</v>
      </c>
      <c r="Q2215" s="1" t="s">
        <v>3882</v>
      </c>
      <c r="S2215" s="1" t="s">
        <v>5813</v>
      </c>
      <c r="T2215" s="1" t="s">
        <v>3883</v>
      </c>
      <c r="U2215" s="1" t="str">
        <f t="shared" si="82"/>
        <v>N</v>
      </c>
      <c r="V2215" s="1" t="str">
        <f t="shared" si="83"/>
        <v>N</v>
      </c>
      <c r="W2215" s="1" t="s">
        <v>5813</v>
      </c>
      <c r="X2215" s="1" t="s">
        <v>5813</v>
      </c>
      <c r="AA2215" s="1" t="s">
        <v>5815</v>
      </c>
      <c r="AB2215" s="1" t="e">
        <v>#N/A</v>
      </c>
    </row>
    <row r="2216" spans="1:29" x14ac:dyDescent="0.4">
      <c r="A2216" s="1">
        <v>129573239</v>
      </c>
      <c r="B2216" s="1" t="s">
        <v>10</v>
      </c>
      <c r="C2216" s="1" t="s">
        <v>5946</v>
      </c>
      <c r="D2216" s="1">
        <v>647</v>
      </c>
      <c r="E2216" s="1" t="s">
        <v>5829</v>
      </c>
      <c r="F2216" s="1">
        <v>2</v>
      </c>
      <c r="G2216" s="1" t="s">
        <v>355</v>
      </c>
      <c r="H2216" s="1" t="s">
        <v>7570</v>
      </c>
      <c r="I2216" s="1">
        <v>52</v>
      </c>
      <c r="J2216" s="1" t="s">
        <v>355</v>
      </c>
      <c r="K2216" s="5">
        <v>52</v>
      </c>
      <c r="L2216" s="5">
        <v>0.41886472074153863</v>
      </c>
      <c r="M2216" s="12">
        <v>0.54286587134252551</v>
      </c>
      <c r="N2216" s="12">
        <v>0.24533783907705456</v>
      </c>
      <c r="O2216" s="1" t="s">
        <v>9</v>
      </c>
      <c r="P2216" s="1">
        <v>8.0634353743999991</v>
      </c>
      <c r="Q2216" s="1" t="s">
        <v>465</v>
      </c>
      <c r="S2216" s="1" t="e">
        <v>#N/A</v>
      </c>
      <c r="T2216" s="1" t="s">
        <v>466</v>
      </c>
      <c r="U2216" s="1" t="str">
        <f t="shared" si="82"/>
        <v>N</v>
      </c>
      <c r="V2216" s="1" t="str">
        <f t="shared" si="83"/>
        <v>N</v>
      </c>
      <c r="X2216" s="1" t="s">
        <v>5812</v>
      </c>
      <c r="Y2216" s="1" t="s">
        <v>6027</v>
      </c>
      <c r="AB2216" s="1" t="s">
        <v>5813</v>
      </c>
      <c r="AC2216" s="1" t="s">
        <v>8448</v>
      </c>
    </row>
    <row r="2217" spans="1:29" x14ac:dyDescent="0.4">
      <c r="A2217" s="1">
        <v>125802444</v>
      </c>
      <c r="B2217" s="1" t="s">
        <v>10</v>
      </c>
      <c r="C2217" s="1" t="s">
        <v>5946</v>
      </c>
      <c r="D2217" s="1">
        <v>647</v>
      </c>
      <c r="E2217" s="1" t="s">
        <v>5829</v>
      </c>
      <c r="F2217" s="1">
        <v>2</v>
      </c>
      <c r="G2217" s="1" t="s">
        <v>355</v>
      </c>
      <c r="H2217" s="1" t="s">
        <v>7572</v>
      </c>
      <c r="I2217" s="1">
        <v>52</v>
      </c>
      <c r="J2217" s="1" t="s">
        <v>355</v>
      </c>
      <c r="K2217" s="5">
        <v>52</v>
      </c>
      <c r="L2217" s="5">
        <v>0.36325329887503632</v>
      </c>
      <c r="M2217" s="12">
        <v>0.45497142355437742</v>
      </c>
      <c r="N2217" s="12">
        <v>0.2892597576550735</v>
      </c>
      <c r="O2217" s="1" t="s">
        <v>9</v>
      </c>
      <c r="P2217" s="1">
        <v>8.0058828237499995</v>
      </c>
      <c r="Q2217" s="1" t="s">
        <v>476</v>
      </c>
      <c r="S2217" s="1" t="e">
        <v>#N/A</v>
      </c>
      <c r="T2217" s="1" t="s">
        <v>477</v>
      </c>
      <c r="U2217" s="1" t="str">
        <f t="shared" si="82"/>
        <v>N</v>
      </c>
      <c r="V2217" s="1" t="str">
        <f t="shared" si="83"/>
        <v>N</v>
      </c>
      <c r="X2217" s="1" t="s">
        <v>5812</v>
      </c>
      <c r="Y2217" s="1" t="s">
        <v>6027</v>
      </c>
      <c r="AB2217" s="1" t="s">
        <v>5813</v>
      </c>
    </row>
    <row r="2218" spans="1:29" x14ac:dyDescent="0.4">
      <c r="A2218" s="1">
        <v>277480964</v>
      </c>
      <c r="B2218" s="1" t="s">
        <v>10</v>
      </c>
      <c r="C2218" s="1" t="s">
        <v>5946</v>
      </c>
      <c r="D2218" s="1">
        <v>647</v>
      </c>
      <c r="E2218" s="1" t="s">
        <v>5829</v>
      </c>
      <c r="F2218" s="1">
        <v>2</v>
      </c>
      <c r="G2218" s="1" t="s">
        <v>355</v>
      </c>
      <c r="H2218" s="1" t="s">
        <v>7568</v>
      </c>
      <c r="I2218" s="1">
        <v>52</v>
      </c>
      <c r="J2218" s="1" t="s">
        <v>355</v>
      </c>
      <c r="K2218" s="5">
        <v>52</v>
      </c>
      <c r="L2218" s="5">
        <v>4.6022709757055365E-2</v>
      </c>
      <c r="M2218" s="12">
        <v>0.46779348027088835</v>
      </c>
      <c r="N2218" s="12">
        <v>0.30088700281010794</v>
      </c>
      <c r="O2218" s="1" t="s">
        <v>9</v>
      </c>
      <c r="P2218" s="1">
        <v>0.60781111466250004</v>
      </c>
      <c r="Q2218" s="1" t="s">
        <v>3533</v>
      </c>
      <c r="S2218" s="1" t="e">
        <v>#N/A</v>
      </c>
      <c r="T2218" s="1" t="s">
        <v>3534</v>
      </c>
      <c r="U2218" s="1" t="str">
        <f t="shared" si="82"/>
        <v>N</v>
      </c>
      <c r="V2218" s="1" t="str">
        <f t="shared" si="83"/>
        <v>N</v>
      </c>
      <c r="X2218" s="1" t="s">
        <v>5812</v>
      </c>
      <c r="Y2218" s="1" t="s">
        <v>6027</v>
      </c>
      <c r="AB2218" s="1" t="s">
        <v>5813</v>
      </c>
    </row>
    <row r="2219" spans="1:29" x14ac:dyDescent="0.4">
      <c r="A2219" s="1">
        <v>183471884</v>
      </c>
      <c r="B2219" s="1" t="s">
        <v>149</v>
      </c>
      <c r="C2219" s="1" t="s">
        <v>5946</v>
      </c>
      <c r="D2219" s="1">
        <v>385</v>
      </c>
      <c r="E2219" s="1" t="s">
        <v>5827</v>
      </c>
      <c r="F2219" s="1">
        <v>1</v>
      </c>
      <c r="G2219" s="1" t="s">
        <v>172</v>
      </c>
      <c r="H2219" s="1">
        <v>0</v>
      </c>
      <c r="I2219" s="1">
        <v>21</v>
      </c>
      <c r="J2219" s="1" t="s">
        <v>172</v>
      </c>
      <c r="K2219" s="5">
        <v>21</v>
      </c>
      <c r="L2219" s="5">
        <v>1.4149243636718699E-2</v>
      </c>
      <c r="M2219" s="12">
        <v>1</v>
      </c>
      <c r="N2219" s="12">
        <v>0</v>
      </c>
      <c r="O2219" s="1" t="s">
        <v>21</v>
      </c>
      <c r="P2219" s="1">
        <v>0.18007129559999999</v>
      </c>
      <c r="Q2219" s="1" t="s">
        <v>4851</v>
      </c>
      <c r="S2219" s="1" t="s">
        <v>5813</v>
      </c>
      <c r="T2219" s="1" t="s">
        <v>4852</v>
      </c>
      <c r="U2219" s="1" t="str">
        <f t="shared" si="82"/>
        <v>Y</v>
      </c>
      <c r="V2219" s="1" t="str">
        <f t="shared" si="83"/>
        <v>Y</v>
      </c>
      <c r="W2219" s="1" t="s">
        <v>5813</v>
      </c>
      <c r="X2219" s="1" t="s">
        <v>5813</v>
      </c>
      <c r="AA2219" s="1" t="s">
        <v>5815</v>
      </c>
      <c r="AB2219" s="1" t="e">
        <v>#N/A</v>
      </c>
    </row>
    <row r="2220" spans="1:29" x14ac:dyDescent="0.4">
      <c r="A2220" s="1">
        <v>122641078</v>
      </c>
      <c r="B2220" s="1" t="s">
        <v>10</v>
      </c>
      <c r="C2220" s="1" t="s">
        <v>5946</v>
      </c>
      <c r="D2220" s="1">
        <v>788</v>
      </c>
      <c r="E2220" s="1" t="s">
        <v>5829</v>
      </c>
      <c r="F2220" s="1">
        <v>2</v>
      </c>
      <c r="G2220" s="1" t="s">
        <v>245</v>
      </c>
      <c r="H2220" s="1" t="s">
        <v>7574</v>
      </c>
      <c r="I2220" s="1">
        <v>53</v>
      </c>
      <c r="J2220" s="1" t="s">
        <v>245</v>
      </c>
      <c r="K2220" s="5">
        <v>53</v>
      </c>
      <c r="L2220" s="5">
        <v>0.32798191179918007</v>
      </c>
      <c r="M2220" s="12">
        <v>0.50541411107297962</v>
      </c>
      <c r="N2220" s="12">
        <v>0.33836530310839064</v>
      </c>
      <c r="O2220" s="1" t="s">
        <v>9</v>
      </c>
      <c r="P2220" s="1">
        <v>10.9720414075999</v>
      </c>
      <c r="Q2220" s="1" t="s">
        <v>246</v>
      </c>
      <c r="S2220" s="1" t="e">
        <v>#N/A</v>
      </c>
      <c r="T2220" s="1" t="s">
        <v>247</v>
      </c>
      <c r="U2220" s="1" t="str">
        <f t="shared" si="82"/>
        <v>N</v>
      </c>
      <c r="V2220" s="1" t="str">
        <f t="shared" si="83"/>
        <v>N</v>
      </c>
      <c r="X2220" s="1" t="s">
        <v>5812</v>
      </c>
      <c r="AB2220" s="1" t="s">
        <v>5813</v>
      </c>
    </row>
    <row r="2221" spans="1:29" x14ac:dyDescent="0.4">
      <c r="A2221" s="1">
        <v>272821309</v>
      </c>
      <c r="B2221" s="1" t="s">
        <v>149</v>
      </c>
      <c r="C2221" s="1" t="s">
        <v>5946</v>
      </c>
      <c r="D2221" s="1">
        <v>385</v>
      </c>
      <c r="E2221" s="1" t="s">
        <v>5827</v>
      </c>
      <c r="F2221" s="1">
        <v>1</v>
      </c>
      <c r="G2221" s="1" t="s">
        <v>172</v>
      </c>
      <c r="H2221" s="1">
        <v>0</v>
      </c>
      <c r="I2221" s="1">
        <v>21</v>
      </c>
      <c r="J2221" s="1" t="s">
        <v>172</v>
      </c>
      <c r="K2221" s="5">
        <v>21</v>
      </c>
      <c r="L2221" s="5">
        <v>0.12542394614222199</v>
      </c>
      <c r="M2221" s="12">
        <v>1</v>
      </c>
      <c r="N2221" s="12">
        <v>0</v>
      </c>
      <c r="O2221" s="1" t="s">
        <v>21</v>
      </c>
      <c r="P2221" s="1">
        <v>0.66643593415000002</v>
      </c>
      <c r="Q2221" s="1" t="s">
        <v>3426</v>
      </c>
      <c r="S2221" s="1" t="s">
        <v>5813</v>
      </c>
      <c r="T2221" s="1" t="s">
        <v>3427</v>
      </c>
      <c r="U2221" s="1" t="str">
        <f t="shared" si="82"/>
        <v>Y</v>
      </c>
      <c r="V2221" s="1" t="str">
        <f t="shared" si="83"/>
        <v>Y</v>
      </c>
      <c r="W2221" s="1" t="s">
        <v>5813</v>
      </c>
      <c r="X2221" s="1" t="s">
        <v>5813</v>
      </c>
      <c r="AA2221" s="1" t="s">
        <v>5815</v>
      </c>
      <c r="AB2221" s="1" t="e">
        <v>#N/A</v>
      </c>
    </row>
    <row r="2222" spans="1:29" x14ac:dyDescent="0.4">
      <c r="A2222" s="1">
        <v>264874516</v>
      </c>
      <c r="B2222" s="1" t="s">
        <v>1171</v>
      </c>
      <c r="C2222" s="1" t="s">
        <v>5946</v>
      </c>
      <c r="D2222" s="1">
        <v>159</v>
      </c>
      <c r="E2222" s="1" t="s">
        <v>5829</v>
      </c>
      <c r="F2222" s="1">
        <v>2</v>
      </c>
      <c r="G2222" s="1" t="s">
        <v>594</v>
      </c>
      <c r="H2222" s="1" t="s">
        <v>719</v>
      </c>
      <c r="I2222" s="1">
        <v>46</v>
      </c>
      <c r="J2222" s="1" t="s">
        <v>594</v>
      </c>
      <c r="K2222" s="5">
        <v>46</v>
      </c>
      <c r="L2222" s="5">
        <v>8.2289840480859175E-2</v>
      </c>
      <c r="M2222" s="12">
        <v>0.72057875982627984</v>
      </c>
      <c r="N2222" s="12">
        <v>0.27457788857004223</v>
      </c>
      <c r="O2222" s="1" t="s">
        <v>9</v>
      </c>
      <c r="P2222" s="1">
        <v>0.82277711040000001</v>
      </c>
      <c r="Q2222" s="1" t="s">
        <v>3170</v>
      </c>
      <c r="S2222" s="1" t="e">
        <v>#N/A</v>
      </c>
      <c r="T2222" s="1" t="s">
        <v>3171</v>
      </c>
      <c r="U2222" s="1" t="str">
        <f t="shared" si="82"/>
        <v>N</v>
      </c>
      <c r="V2222" s="1" t="str">
        <f t="shared" si="83"/>
        <v>N</v>
      </c>
      <c r="X2222" s="1" t="s">
        <v>5812</v>
      </c>
      <c r="AB2222" s="1" t="e">
        <v>#N/A</v>
      </c>
    </row>
    <row r="2223" spans="1:29" x14ac:dyDescent="0.4">
      <c r="A2223" s="1">
        <v>554650901</v>
      </c>
      <c r="B2223" s="1" t="s">
        <v>4168</v>
      </c>
      <c r="C2223" s="1" t="s">
        <v>5946</v>
      </c>
      <c r="D2223" s="1">
        <v>961</v>
      </c>
      <c r="E2223" s="1" t="s">
        <v>5829</v>
      </c>
      <c r="F2223" s="1">
        <v>2</v>
      </c>
      <c r="G2223" s="1" t="s">
        <v>53</v>
      </c>
      <c r="H2223" s="1" t="s">
        <v>5847</v>
      </c>
      <c r="I2223" s="1">
        <v>49</v>
      </c>
      <c r="J2223" s="1" t="s">
        <v>53</v>
      </c>
      <c r="K2223" s="5">
        <v>49</v>
      </c>
      <c r="L2223" s="5">
        <v>2.0887444542480368E-3</v>
      </c>
      <c r="M2223" s="12">
        <v>0.98512357007825868</v>
      </c>
      <c r="N2223" s="12">
        <v>1.4876429921741348E-2</v>
      </c>
      <c r="O2223" s="1" t="s">
        <v>9</v>
      </c>
      <c r="P2223" s="1">
        <v>8.9919351199999997E-2</v>
      </c>
      <c r="Q2223" s="1" t="s">
        <v>5421</v>
      </c>
      <c r="S2223" s="1" t="e">
        <v>#N/A</v>
      </c>
      <c r="T2223" s="1" t="s">
        <v>5422</v>
      </c>
      <c r="U2223" s="1" t="str">
        <f t="shared" si="82"/>
        <v>Y</v>
      </c>
      <c r="V2223" s="1" t="str">
        <f t="shared" si="83"/>
        <v>Y</v>
      </c>
      <c r="X2223" s="1" t="s">
        <v>5812</v>
      </c>
      <c r="Y2223" s="1" t="s">
        <v>6113</v>
      </c>
      <c r="Z2223" s="1" t="s">
        <v>5812</v>
      </c>
      <c r="AB2223" s="1" t="e">
        <v>#N/A</v>
      </c>
    </row>
    <row r="2224" spans="1:29" x14ac:dyDescent="0.4">
      <c r="A2224" s="1">
        <v>298759552</v>
      </c>
      <c r="B2224" s="1" t="s">
        <v>1068</v>
      </c>
      <c r="C2224" s="1" t="s">
        <v>5946</v>
      </c>
      <c r="D2224" s="1">
        <v>385</v>
      </c>
      <c r="E2224" s="1" t="s">
        <v>5827</v>
      </c>
      <c r="F2224" s="1">
        <v>1</v>
      </c>
      <c r="G2224" s="1" t="s">
        <v>172</v>
      </c>
      <c r="H2224" s="1" t="s">
        <v>7386</v>
      </c>
      <c r="I2224" s="1">
        <v>21</v>
      </c>
      <c r="J2224" s="1" t="s">
        <v>172</v>
      </c>
      <c r="K2224" s="5">
        <v>21</v>
      </c>
      <c r="L2224" s="5">
        <v>0.20147518375810508</v>
      </c>
      <c r="M2224" s="12">
        <v>0.60617471486233554</v>
      </c>
      <c r="N2224" s="12">
        <v>0.22183547917310539</v>
      </c>
      <c r="O2224" s="1" t="s">
        <v>21</v>
      </c>
      <c r="P2224" s="1">
        <v>1.2318880476</v>
      </c>
      <c r="Q2224" s="1" t="s">
        <v>2691</v>
      </c>
      <c r="S2224" s="1" t="e">
        <v>#N/A</v>
      </c>
      <c r="T2224" s="1" t="s">
        <v>2692</v>
      </c>
      <c r="U2224" s="1" t="str">
        <f t="shared" si="82"/>
        <v>N</v>
      </c>
      <c r="V2224" s="1" t="str">
        <f t="shared" si="83"/>
        <v>N</v>
      </c>
      <c r="W2224" s="1" t="s">
        <v>5813</v>
      </c>
      <c r="X2224" s="1" t="s">
        <v>5813</v>
      </c>
      <c r="AA2224" s="1" t="s">
        <v>5814</v>
      </c>
      <c r="AB2224" s="1" t="e">
        <v>#N/A</v>
      </c>
    </row>
    <row r="2225" spans="1:28" x14ac:dyDescent="0.4">
      <c r="A2225" s="1">
        <v>175731154</v>
      </c>
      <c r="B2225" s="1" t="s">
        <v>1860</v>
      </c>
      <c r="C2225" s="1" t="s">
        <v>5946</v>
      </c>
      <c r="D2225" s="1">
        <v>507</v>
      </c>
      <c r="E2225" s="1" t="s">
        <v>5829</v>
      </c>
      <c r="F2225" s="1">
        <v>2</v>
      </c>
      <c r="G2225" s="1" t="s">
        <v>1861</v>
      </c>
      <c r="H2225" s="1" t="s">
        <v>7537</v>
      </c>
      <c r="I2225" s="1">
        <v>44</v>
      </c>
      <c r="J2225" s="1" t="s">
        <v>1861</v>
      </c>
      <c r="K2225" s="5">
        <v>44</v>
      </c>
      <c r="L2225" s="5">
        <v>4.080644489426867E-2</v>
      </c>
      <c r="M2225" s="12">
        <v>0.80151639244107864</v>
      </c>
      <c r="N2225" s="12">
        <v>0.12379117023045857</v>
      </c>
      <c r="O2225" s="1" t="s">
        <v>21</v>
      </c>
      <c r="P2225" s="1">
        <v>0.1884703023</v>
      </c>
      <c r="Q2225" s="1" t="s">
        <v>4805</v>
      </c>
      <c r="S2225" s="1" t="e">
        <v>#N/A</v>
      </c>
      <c r="T2225" s="1" t="s">
        <v>4806</v>
      </c>
      <c r="U2225" s="1" t="str">
        <f t="shared" si="82"/>
        <v>Y</v>
      </c>
      <c r="V2225" s="1" t="str">
        <f t="shared" si="83"/>
        <v>Y</v>
      </c>
      <c r="X2225" s="1" t="s">
        <v>5812</v>
      </c>
      <c r="Y2225" s="1" t="s">
        <v>6117</v>
      </c>
      <c r="Z2225" s="1" t="s">
        <v>5812</v>
      </c>
      <c r="AB2225" s="1" t="e">
        <v>#N/A</v>
      </c>
    </row>
    <row r="2226" spans="1:28" x14ac:dyDescent="0.4">
      <c r="A2226" s="1">
        <v>298350212</v>
      </c>
      <c r="B2226" s="1" t="s">
        <v>134</v>
      </c>
      <c r="C2226" s="1" t="s">
        <v>5946</v>
      </c>
      <c r="D2226" s="1">
        <v>385</v>
      </c>
      <c r="E2226" s="1" t="s">
        <v>5827</v>
      </c>
      <c r="F2226" s="1">
        <v>1</v>
      </c>
      <c r="G2226" s="1" t="s">
        <v>172</v>
      </c>
      <c r="H2226" s="1">
        <v>0</v>
      </c>
      <c r="I2226" s="1">
        <v>21</v>
      </c>
      <c r="J2226" s="1" t="s">
        <v>172</v>
      </c>
      <c r="K2226" s="5">
        <v>21</v>
      </c>
      <c r="L2226" s="5">
        <v>2.0660056075585936E-2</v>
      </c>
      <c r="M2226" s="12">
        <v>0.99872296477611622</v>
      </c>
      <c r="N2226" s="12">
        <v>1.2770352238837832E-3</v>
      </c>
      <c r="O2226" s="1" t="s">
        <v>21</v>
      </c>
      <c r="P2226" s="1">
        <v>6.5643165437499998E-2</v>
      </c>
      <c r="Q2226" s="1" t="s">
        <v>5578</v>
      </c>
      <c r="S2226" s="1" t="s">
        <v>5813</v>
      </c>
      <c r="T2226" s="1" t="s">
        <v>5579</v>
      </c>
      <c r="U2226" s="1" t="str">
        <f t="shared" si="82"/>
        <v>Y</v>
      </c>
      <c r="V2226" s="1" t="str">
        <f t="shared" si="83"/>
        <v>Y</v>
      </c>
      <c r="W2226" s="1" t="s">
        <v>5813</v>
      </c>
      <c r="X2226" s="1" t="s">
        <v>5813</v>
      </c>
      <c r="AA2226" s="1" t="s">
        <v>5817</v>
      </c>
      <c r="AB2226" s="1" t="e">
        <v>#N/A</v>
      </c>
    </row>
    <row r="2227" spans="1:28" x14ac:dyDescent="0.4">
      <c r="A2227" s="1">
        <v>267704653</v>
      </c>
      <c r="B2227" s="1" t="s">
        <v>134</v>
      </c>
      <c r="C2227" s="1" t="s">
        <v>5946</v>
      </c>
      <c r="D2227" s="1">
        <v>385</v>
      </c>
      <c r="E2227" s="1" t="s">
        <v>5827</v>
      </c>
      <c r="F2227" s="1">
        <v>1</v>
      </c>
      <c r="G2227" s="1" t="s">
        <v>172</v>
      </c>
      <c r="H2227" s="1">
        <v>0</v>
      </c>
      <c r="I2227" s="1">
        <v>21</v>
      </c>
      <c r="J2227" s="1" t="s">
        <v>172</v>
      </c>
      <c r="K2227" s="5">
        <v>21</v>
      </c>
      <c r="L2227" s="5">
        <v>1.4230806454753032E-2</v>
      </c>
      <c r="M2227" s="12">
        <v>0.99527496364694268</v>
      </c>
      <c r="N2227" s="12">
        <v>4.7250363530573457E-3</v>
      </c>
      <c r="O2227" s="1" t="s">
        <v>21</v>
      </c>
      <c r="P2227" s="1">
        <v>0.28560581979999999</v>
      </c>
      <c r="Q2227" s="1" t="s">
        <v>4343</v>
      </c>
      <c r="S2227" s="1" t="s">
        <v>5813</v>
      </c>
      <c r="T2227" s="1" t="s">
        <v>4344</v>
      </c>
      <c r="U2227" s="1" t="str">
        <f t="shared" si="82"/>
        <v>Y</v>
      </c>
      <c r="V2227" s="1" t="str">
        <f t="shared" si="83"/>
        <v>Y</v>
      </c>
      <c r="W2227" s="1" t="s">
        <v>5813</v>
      </c>
      <c r="X2227" s="1" t="s">
        <v>5813</v>
      </c>
      <c r="AA2227" s="1" t="s">
        <v>5817</v>
      </c>
      <c r="AB2227" s="1" t="e">
        <v>#N/A</v>
      </c>
    </row>
    <row r="2228" spans="1:28" x14ac:dyDescent="0.4">
      <c r="A2228" s="1">
        <v>286773358</v>
      </c>
      <c r="B2228" s="1" t="s">
        <v>134</v>
      </c>
      <c r="C2228" s="1" t="s">
        <v>5946</v>
      </c>
      <c r="D2228" s="1">
        <v>385</v>
      </c>
      <c r="E2228" s="1" t="s">
        <v>5827</v>
      </c>
      <c r="F2228" s="1">
        <v>1</v>
      </c>
      <c r="G2228" s="1" t="s">
        <v>172</v>
      </c>
      <c r="H2228" s="1" t="s">
        <v>618</v>
      </c>
      <c r="I2228" s="1">
        <v>21</v>
      </c>
      <c r="J2228" s="1" t="s">
        <v>172</v>
      </c>
      <c r="K2228" s="5">
        <v>21</v>
      </c>
      <c r="L2228" s="5">
        <v>1.1963437823947844E-2</v>
      </c>
      <c r="M2228" s="12">
        <v>0.97532949879729058</v>
      </c>
      <c r="N2228" s="12">
        <v>2.0515131209893015E-2</v>
      </c>
      <c r="O2228" s="1" t="s">
        <v>9</v>
      </c>
      <c r="P2228" s="1">
        <v>0.16137530150000001</v>
      </c>
      <c r="Q2228" s="1" t="s">
        <v>4952</v>
      </c>
      <c r="S2228" s="1" t="e">
        <v>#N/A</v>
      </c>
      <c r="T2228" s="1" t="s">
        <v>4953</v>
      </c>
      <c r="U2228" s="1" t="str">
        <f t="shared" ref="U2228:U2259" si="84">IF($M2228&gt;0.5,IF($N2228&lt;0.2, "Y", "N"),"N")</f>
        <v>Y</v>
      </c>
      <c r="V2228" s="1" t="str">
        <f t="shared" ref="V2228:V2259" si="85">IF($M2228&gt;0.7,IF($N2228&lt;0.17, "Y", "N"),"N")</f>
        <v>Y</v>
      </c>
      <c r="W2228" s="1" t="s">
        <v>5813</v>
      </c>
      <c r="X2228" s="1" t="s">
        <v>5813</v>
      </c>
      <c r="AA2228" s="1" t="s">
        <v>5817</v>
      </c>
      <c r="AB2228" s="1" t="e">
        <v>#N/A</v>
      </c>
    </row>
    <row r="2229" spans="1:28" x14ac:dyDescent="0.4">
      <c r="A2229" s="1">
        <v>657042668</v>
      </c>
      <c r="B2229" s="1" t="s">
        <v>84</v>
      </c>
      <c r="C2229" s="1">
        <v>35</v>
      </c>
      <c r="D2229" s="1">
        <v>385</v>
      </c>
      <c r="E2229" s="1" t="s">
        <v>5827</v>
      </c>
      <c r="F2229" s="1">
        <v>1</v>
      </c>
      <c r="G2229" s="1" t="s">
        <v>172</v>
      </c>
      <c r="H2229" s="1" t="s">
        <v>7101</v>
      </c>
      <c r="I2229" s="1">
        <v>21</v>
      </c>
      <c r="J2229" s="1" t="s">
        <v>172</v>
      </c>
      <c r="K2229" s="5">
        <v>21</v>
      </c>
      <c r="L2229" s="5">
        <v>0.14120796245011416</v>
      </c>
      <c r="M2229" s="12">
        <v>0.43420355580894959</v>
      </c>
      <c r="N2229" s="12">
        <v>0.31979782616343172</v>
      </c>
      <c r="O2229" s="1" t="s">
        <v>9</v>
      </c>
      <c r="P2229" s="1">
        <v>6.8360327279999904</v>
      </c>
      <c r="Q2229" s="1" t="s">
        <v>625</v>
      </c>
      <c r="S2229" s="1" t="e">
        <v>#N/A</v>
      </c>
      <c r="T2229" s="1" t="s">
        <v>626</v>
      </c>
      <c r="U2229" s="1" t="str">
        <f t="shared" si="84"/>
        <v>N</v>
      </c>
      <c r="V2229" s="1" t="str">
        <f t="shared" si="85"/>
        <v>N</v>
      </c>
      <c r="W2229" s="1" t="s">
        <v>5812</v>
      </c>
      <c r="X2229" s="1" t="s">
        <v>5813</v>
      </c>
      <c r="Y2229" s="1" t="s">
        <v>6170</v>
      </c>
      <c r="AA2229" s="1" t="s">
        <v>5816</v>
      </c>
      <c r="AB2229" s="1" t="e">
        <v>#N/A</v>
      </c>
    </row>
    <row r="2230" spans="1:28" x14ac:dyDescent="0.4">
      <c r="A2230" s="1">
        <v>535692871</v>
      </c>
      <c r="B2230" s="1" t="s">
        <v>84</v>
      </c>
      <c r="C2230" s="1">
        <v>35</v>
      </c>
      <c r="D2230" s="1">
        <v>385</v>
      </c>
      <c r="E2230" s="1" t="s">
        <v>5827</v>
      </c>
      <c r="F2230" s="1">
        <v>1</v>
      </c>
      <c r="G2230" s="1" t="s">
        <v>172</v>
      </c>
      <c r="H2230" s="1">
        <v>0</v>
      </c>
      <c r="I2230" s="1">
        <v>21</v>
      </c>
      <c r="J2230" s="1" t="s">
        <v>172</v>
      </c>
      <c r="K2230" s="5">
        <v>21</v>
      </c>
      <c r="L2230" s="5">
        <v>0.10244001616692404</v>
      </c>
      <c r="M2230" s="12">
        <v>0.98904959867468045</v>
      </c>
      <c r="N2230" s="12">
        <v>1.0897508713108106E-2</v>
      </c>
      <c r="O2230" s="1" t="s">
        <v>21</v>
      </c>
      <c r="P2230" s="1">
        <v>1.7385094355999999</v>
      </c>
      <c r="Q2230" s="1" t="s">
        <v>2235</v>
      </c>
      <c r="S2230" s="1" t="e">
        <v>#N/A</v>
      </c>
      <c r="T2230" s="1" t="s">
        <v>2236</v>
      </c>
      <c r="U2230" s="1" t="str">
        <f t="shared" si="84"/>
        <v>Y</v>
      </c>
      <c r="V2230" s="1" t="str">
        <f t="shared" si="85"/>
        <v>Y</v>
      </c>
      <c r="W2230" s="1" t="s">
        <v>5813</v>
      </c>
      <c r="X2230" s="1" t="s">
        <v>5813</v>
      </c>
      <c r="AA2230" s="1" t="s">
        <v>5816</v>
      </c>
      <c r="AB2230" s="1" t="e">
        <v>#N/A</v>
      </c>
    </row>
    <row r="2231" spans="1:28" x14ac:dyDescent="0.4">
      <c r="A2231" s="1">
        <v>167029528</v>
      </c>
      <c r="B2231" s="1" t="s">
        <v>542</v>
      </c>
      <c r="C2231" s="1" t="s">
        <v>5946</v>
      </c>
      <c r="D2231" s="1">
        <v>589</v>
      </c>
      <c r="E2231" s="1" t="s">
        <v>5829</v>
      </c>
      <c r="F2231" s="1">
        <v>2</v>
      </c>
      <c r="G2231" s="1" t="s">
        <v>415</v>
      </c>
      <c r="H2231" s="1" t="s">
        <v>7547</v>
      </c>
      <c r="I2231" s="1">
        <v>47</v>
      </c>
      <c r="J2231" s="1" t="s">
        <v>415</v>
      </c>
      <c r="K2231" s="5">
        <v>47</v>
      </c>
      <c r="L2231" s="5">
        <v>3.3337243107084136E-2</v>
      </c>
      <c r="M2231" s="12">
        <v>0.41619285540295725</v>
      </c>
      <c r="N2231" s="12">
        <v>0.27557476132595321</v>
      </c>
      <c r="O2231" s="1" t="s">
        <v>21</v>
      </c>
      <c r="P2231" s="1">
        <v>0.58135934359999997</v>
      </c>
      <c r="Q2231" s="1" t="s">
        <v>3597</v>
      </c>
      <c r="S2231" s="1" t="e">
        <v>#N/A</v>
      </c>
      <c r="T2231" s="1" t="s">
        <v>3598</v>
      </c>
      <c r="U2231" s="1" t="str">
        <f t="shared" si="84"/>
        <v>N</v>
      </c>
      <c r="V2231" s="1" t="str">
        <f t="shared" si="85"/>
        <v>N</v>
      </c>
      <c r="X2231" s="1" t="s">
        <v>5812</v>
      </c>
      <c r="AB2231" s="1" t="e">
        <v>#N/A</v>
      </c>
    </row>
    <row r="2232" spans="1:28" x14ac:dyDescent="0.4">
      <c r="A2232" s="1">
        <v>522409371</v>
      </c>
      <c r="B2232" s="1" t="s">
        <v>84</v>
      </c>
      <c r="C2232" s="1">
        <v>35</v>
      </c>
      <c r="D2232" s="1">
        <v>385</v>
      </c>
      <c r="E2232" s="1" t="s">
        <v>5827</v>
      </c>
      <c r="F2232" s="1">
        <v>1</v>
      </c>
      <c r="G2232" s="1" t="s">
        <v>172</v>
      </c>
      <c r="H2232" s="1">
        <v>0</v>
      </c>
      <c r="I2232" s="1">
        <v>21</v>
      </c>
      <c r="J2232" s="1" t="s">
        <v>172</v>
      </c>
      <c r="K2232" s="5">
        <v>21</v>
      </c>
      <c r="L2232" s="5">
        <v>4.4148901913867104E-2</v>
      </c>
      <c r="M2232" s="12">
        <v>0.98690696140777767</v>
      </c>
      <c r="N2232" s="12">
        <v>1.3093038592222302E-2</v>
      </c>
      <c r="O2232" s="1" t="s">
        <v>9</v>
      </c>
      <c r="P2232" s="1">
        <v>0.49131553485000001</v>
      </c>
      <c r="Q2232" s="1" t="s">
        <v>3767</v>
      </c>
      <c r="S2232" s="1" t="s">
        <v>5813</v>
      </c>
      <c r="T2232" s="1" t="s">
        <v>3768</v>
      </c>
      <c r="U2232" s="1" t="str">
        <f t="shared" si="84"/>
        <v>Y</v>
      </c>
      <c r="V2232" s="1" t="str">
        <f t="shared" si="85"/>
        <v>Y</v>
      </c>
      <c r="W2232" s="1" t="s">
        <v>5813</v>
      </c>
      <c r="X2232" s="1" t="s">
        <v>5813</v>
      </c>
      <c r="AA2232" s="1" t="s">
        <v>5816</v>
      </c>
      <c r="AB2232" s="1" t="e">
        <v>#N/A</v>
      </c>
    </row>
    <row r="2233" spans="1:28" x14ac:dyDescent="0.4">
      <c r="A2233" s="1">
        <v>286728190</v>
      </c>
      <c r="B2233" s="1" t="s">
        <v>814</v>
      </c>
      <c r="C2233" s="1" t="s">
        <v>5946</v>
      </c>
      <c r="D2233" s="1">
        <v>961</v>
      </c>
      <c r="E2233" s="1" t="s">
        <v>5829</v>
      </c>
      <c r="F2233" s="1">
        <v>2</v>
      </c>
      <c r="G2233" s="1" t="s">
        <v>53</v>
      </c>
      <c r="H2233" s="1" t="s">
        <v>7564</v>
      </c>
      <c r="I2233" s="1">
        <v>49</v>
      </c>
      <c r="J2233" s="1" t="s">
        <v>53</v>
      </c>
      <c r="K2233" s="5">
        <v>49</v>
      </c>
      <c r="L2233" s="5">
        <v>0.40428721445513705</v>
      </c>
      <c r="M2233" s="12">
        <v>0.55768824820211704</v>
      </c>
      <c r="N2233" s="12">
        <v>0.34290749808557164</v>
      </c>
      <c r="O2233" s="1" t="s">
        <v>21</v>
      </c>
      <c r="P2233" s="1">
        <v>5.6147298073999998</v>
      </c>
      <c r="Q2233" s="1" t="s">
        <v>815</v>
      </c>
      <c r="S2233" s="1" t="e">
        <v>#N/A</v>
      </c>
      <c r="T2233" s="1" t="s">
        <v>816</v>
      </c>
      <c r="U2233" s="1" t="str">
        <f t="shared" si="84"/>
        <v>N</v>
      </c>
      <c r="V2233" s="1" t="str">
        <f t="shared" si="85"/>
        <v>N</v>
      </c>
      <c r="X2233" s="1" t="s">
        <v>5812</v>
      </c>
      <c r="AB2233" s="1" t="e">
        <v>#N/A</v>
      </c>
    </row>
    <row r="2234" spans="1:28" x14ac:dyDescent="0.4">
      <c r="A2234" s="1">
        <v>310436191</v>
      </c>
      <c r="B2234" s="1" t="s">
        <v>814</v>
      </c>
      <c r="C2234" s="1" t="s">
        <v>5946</v>
      </c>
      <c r="D2234" s="1">
        <v>961</v>
      </c>
      <c r="E2234" s="1" t="s">
        <v>5829</v>
      </c>
      <c r="F2234" s="1">
        <v>2</v>
      </c>
      <c r="G2234" s="1" t="s">
        <v>53</v>
      </c>
      <c r="H2234" s="1" t="s">
        <v>7565</v>
      </c>
      <c r="I2234" s="1">
        <v>49</v>
      </c>
      <c r="J2234" s="1" t="s">
        <v>53</v>
      </c>
      <c r="K2234" s="5">
        <v>49</v>
      </c>
      <c r="L2234" s="5">
        <v>9.5184721255549318E-2</v>
      </c>
      <c r="M2234" s="12">
        <v>0.4459948943489177</v>
      </c>
      <c r="N2234" s="12">
        <v>0.39408514050581406</v>
      </c>
      <c r="O2234" s="1" t="s">
        <v>21</v>
      </c>
      <c r="P2234" s="1">
        <v>0.54821870075000001</v>
      </c>
      <c r="Q2234" s="1" t="s">
        <v>3663</v>
      </c>
      <c r="S2234" s="1" t="e">
        <v>#N/A</v>
      </c>
      <c r="T2234" s="1" t="s">
        <v>3664</v>
      </c>
      <c r="U2234" s="1" t="str">
        <f t="shared" si="84"/>
        <v>N</v>
      </c>
      <c r="V2234" s="1" t="str">
        <f t="shared" si="85"/>
        <v>N</v>
      </c>
      <c r="X2234" s="1" t="s">
        <v>5812</v>
      </c>
      <c r="AB2234" s="1" t="e">
        <v>#N/A</v>
      </c>
    </row>
    <row r="2235" spans="1:28" x14ac:dyDescent="0.4">
      <c r="A2235" s="1">
        <v>479755622</v>
      </c>
      <c r="B2235" s="1" t="s">
        <v>84</v>
      </c>
      <c r="C2235" s="1">
        <v>35</v>
      </c>
      <c r="D2235" s="1">
        <v>385</v>
      </c>
      <c r="E2235" s="1" t="s">
        <v>5827</v>
      </c>
      <c r="F2235" s="1">
        <v>1</v>
      </c>
      <c r="G2235" s="1" t="s">
        <v>172</v>
      </c>
      <c r="H2235" s="1">
        <v>0</v>
      </c>
      <c r="I2235" s="1">
        <v>21</v>
      </c>
      <c r="J2235" s="1" t="s">
        <v>172</v>
      </c>
      <c r="K2235" s="5">
        <v>21</v>
      </c>
      <c r="L2235" s="5">
        <v>0.168527522493749</v>
      </c>
      <c r="M2235" s="12">
        <v>0.97795026280417885</v>
      </c>
      <c r="N2235" s="12">
        <v>2.2049737195821074E-2</v>
      </c>
      <c r="O2235" s="1" t="s">
        <v>9</v>
      </c>
      <c r="P2235" s="1">
        <v>2.7505426368000001</v>
      </c>
      <c r="Q2235" s="1" t="s">
        <v>1614</v>
      </c>
      <c r="S2235" s="1" t="e">
        <v>#N/A</v>
      </c>
      <c r="T2235" s="1" t="s">
        <v>1615</v>
      </c>
      <c r="U2235" s="1" t="str">
        <f t="shared" si="84"/>
        <v>Y</v>
      </c>
      <c r="V2235" s="1" t="str">
        <f t="shared" si="85"/>
        <v>Y</v>
      </c>
      <c r="W2235" s="1" t="s">
        <v>5813</v>
      </c>
      <c r="X2235" s="1" t="s">
        <v>5813</v>
      </c>
      <c r="AA2235" s="1" t="s">
        <v>5816</v>
      </c>
      <c r="AB2235" s="1" t="e">
        <v>#N/A</v>
      </c>
    </row>
    <row r="2236" spans="1:28" x14ac:dyDescent="0.4">
      <c r="A2236" s="1">
        <v>502966396</v>
      </c>
      <c r="B2236" s="1" t="s">
        <v>84</v>
      </c>
      <c r="C2236" s="1">
        <v>35</v>
      </c>
      <c r="D2236" s="1">
        <v>385</v>
      </c>
      <c r="E2236" s="1" t="s">
        <v>5827</v>
      </c>
      <c r="F2236" s="1">
        <v>1</v>
      </c>
      <c r="G2236" s="1" t="s">
        <v>172</v>
      </c>
      <c r="H2236" s="1">
        <v>0</v>
      </c>
      <c r="I2236" s="1">
        <v>21</v>
      </c>
      <c r="J2236" s="1" t="s">
        <v>172</v>
      </c>
      <c r="K2236" s="5">
        <v>21</v>
      </c>
      <c r="L2236" s="5">
        <v>9.6801717741375623E-2</v>
      </c>
      <c r="M2236" s="12">
        <v>0.96592962104441005</v>
      </c>
      <c r="N2236" s="12">
        <v>3.2276895923454396E-2</v>
      </c>
      <c r="O2236" s="1" t="s">
        <v>9</v>
      </c>
      <c r="P2236" s="1">
        <v>2.7061312123999999</v>
      </c>
      <c r="Q2236" s="1" t="s">
        <v>1634</v>
      </c>
      <c r="S2236" s="1" t="e">
        <v>#N/A</v>
      </c>
      <c r="T2236" s="1" t="s">
        <v>1635</v>
      </c>
      <c r="U2236" s="1" t="str">
        <f t="shared" si="84"/>
        <v>Y</v>
      </c>
      <c r="V2236" s="1" t="str">
        <f t="shared" si="85"/>
        <v>Y</v>
      </c>
      <c r="W2236" s="1" t="s">
        <v>5813</v>
      </c>
      <c r="X2236" s="1" t="s">
        <v>5813</v>
      </c>
      <c r="AA2236" s="1" t="s">
        <v>5816</v>
      </c>
      <c r="AB2236" s="1" t="e">
        <v>#N/A</v>
      </c>
    </row>
    <row r="2237" spans="1:28" x14ac:dyDescent="0.4">
      <c r="A2237" s="1">
        <v>479756361</v>
      </c>
      <c r="B2237" s="1" t="s">
        <v>84</v>
      </c>
      <c r="C2237" s="1">
        <v>35</v>
      </c>
      <c r="D2237" s="1">
        <v>385</v>
      </c>
      <c r="E2237" s="1" t="s">
        <v>5827</v>
      </c>
      <c r="F2237" s="1">
        <v>1</v>
      </c>
      <c r="G2237" s="1" t="s">
        <v>172</v>
      </c>
      <c r="H2237" s="1">
        <v>0</v>
      </c>
      <c r="I2237" s="1">
        <v>21</v>
      </c>
      <c r="J2237" s="1" t="s">
        <v>172</v>
      </c>
      <c r="K2237" s="5">
        <v>21</v>
      </c>
      <c r="L2237" s="5">
        <v>0.163774971762499</v>
      </c>
      <c r="M2237" s="12">
        <v>0.95601432450285118</v>
      </c>
      <c r="N2237" s="12">
        <v>4.398567549714881E-2</v>
      </c>
      <c r="O2237" s="1" t="s">
        <v>21</v>
      </c>
      <c r="P2237" s="1">
        <v>2.7232079377999998</v>
      </c>
      <c r="Q2237" s="1" t="s">
        <v>1624</v>
      </c>
      <c r="S2237" s="1" t="s">
        <v>5813</v>
      </c>
      <c r="T2237" s="1" t="s">
        <v>1625</v>
      </c>
      <c r="U2237" s="1" t="str">
        <f t="shared" si="84"/>
        <v>Y</v>
      </c>
      <c r="V2237" s="1" t="str">
        <f t="shared" si="85"/>
        <v>Y</v>
      </c>
      <c r="W2237" s="1" t="s">
        <v>5813</v>
      </c>
      <c r="X2237" s="1" t="s">
        <v>5813</v>
      </c>
      <c r="AA2237" s="1" t="s">
        <v>5816</v>
      </c>
      <c r="AB2237" s="1" t="e">
        <v>#N/A</v>
      </c>
    </row>
    <row r="2238" spans="1:28" x14ac:dyDescent="0.4">
      <c r="A2238" s="1">
        <v>266563321</v>
      </c>
      <c r="B2238" s="1" t="s">
        <v>1220</v>
      </c>
      <c r="C2238" s="1" t="s">
        <v>5946</v>
      </c>
      <c r="D2238" s="1">
        <v>151</v>
      </c>
      <c r="E2238" s="1" t="s">
        <v>5829</v>
      </c>
      <c r="F2238" s="1">
        <v>2</v>
      </c>
      <c r="G2238" s="1" t="s">
        <v>2165</v>
      </c>
      <c r="H2238" s="1" t="s">
        <v>7538</v>
      </c>
      <c r="I2238" s="1">
        <v>45</v>
      </c>
      <c r="J2238" s="1" t="s">
        <v>2165</v>
      </c>
      <c r="K2238" s="5">
        <v>45</v>
      </c>
      <c r="L2238" s="5">
        <v>0.17411032807102939</v>
      </c>
      <c r="M2238" s="12">
        <v>0.41555040661047754</v>
      </c>
      <c r="N2238" s="12">
        <v>0.40303556817934738</v>
      </c>
      <c r="O2238" s="1" t="s">
        <v>9</v>
      </c>
      <c r="P2238" s="1">
        <v>0.45049409299999998</v>
      </c>
      <c r="Q2238" s="1" t="s">
        <v>3870</v>
      </c>
      <c r="S2238" s="1" t="e">
        <v>#N/A</v>
      </c>
      <c r="T2238" s="1" t="s">
        <v>3871</v>
      </c>
      <c r="U2238" s="1" t="str">
        <f t="shared" si="84"/>
        <v>N</v>
      </c>
      <c r="V2238" s="1" t="str">
        <f t="shared" si="85"/>
        <v>N</v>
      </c>
      <c r="X2238" s="1" t="s">
        <v>5812</v>
      </c>
      <c r="AB2238" s="1" t="e">
        <v>#N/A</v>
      </c>
    </row>
    <row r="2239" spans="1:28" x14ac:dyDescent="0.4">
      <c r="A2239" s="1">
        <v>302740314</v>
      </c>
      <c r="B2239" s="1" t="s">
        <v>1220</v>
      </c>
      <c r="C2239" s="1" t="s">
        <v>5946</v>
      </c>
      <c r="D2239" s="1">
        <v>647</v>
      </c>
      <c r="E2239" s="1" t="s">
        <v>5829</v>
      </c>
      <c r="F2239" s="1">
        <v>2</v>
      </c>
      <c r="G2239" s="1" t="s">
        <v>355</v>
      </c>
      <c r="H2239" s="1" t="s">
        <v>7573</v>
      </c>
      <c r="I2239" s="1">
        <v>52</v>
      </c>
      <c r="J2239" s="1" t="s">
        <v>355</v>
      </c>
      <c r="K2239" s="5">
        <v>52</v>
      </c>
      <c r="L2239" s="5">
        <v>0.24461923053150694</v>
      </c>
      <c r="M2239" s="12">
        <v>0.4853677751821337</v>
      </c>
      <c r="N2239" s="12">
        <v>0.3194589907351324</v>
      </c>
      <c r="O2239" s="1" t="s">
        <v>9</v>
      </c>
      <c r="P2239" s="1">
        <v>0.42341101941249998</v>
      </c>
      <c r="Q2239" s="1" t="s">
        <v>3944</v>
      </c>
      <c r="S2239" s="1" t="e">
        <v>#N/A</v>
      </c>
      <c r="T2239" s="1" t="s">
        <v>3945</v>
      </c>
      <c r="U2239" s="1" t="str">
        <f t="shared" si="84"/>
        <v>N</v>
      </c>
      <c r="V2239" s="1" t="str">
        <f t="shared" si="85"/>
        <v>N</v>
      </c>
      <c r="X2239" s="1" t="s">
        <v>5812</v>
      </c>
      <c r="AB2239" s="1" t="e">
        <v>#N/A</v>
      </c>
    </row>
    <row r="2240" spans="1:28" x14ac:dyDescent="0.4">
      <c r="A2240" s="1">
        <v>485875903</v>
      </c>
      <c r="B2240" s="1" t="s">
        <v>258</v>
      </c>
      <c r="C2240" s="1" t="s">
        <v>5946</v>
      </c>
      <c r="D2240" s="1">
        <v>961</v>
      </c>
      <c r="E2240" s="1" t="s">
        <v>5829</v>
      </c>
      <c r="F2240" s="1">
        <v>2</v>
      </c>
      <c r="G2240" s="1" t="s">
        <v>53</v>
      </c>
      <c r="H2240" s="1" t="s">
        <v>7563</v>
      </c>
      <c r="I2240" s="1">
        <v>49</v>
      </c>
      <c r="J2240" s="1" t="s">
        <v>53</v>
      </c>
      <c r="K2240" s="5">
        <v>49</v>
      </c>
      <c r="L2240" s="5">
        <v>9.2517249392968529E-2</v>
      </c>
      <c r="M2240" s="12">
        <v>0.61247859368705493</v>
      </c>
      <c r="N2240" s="12">
        <v>0.31579033725272393</v>
      </c>
      <c r="O2240" s="1" t="s">
        <v>21</v>
      </c>
      <c r="P2240" s="1">
        <v>3.4670939542750001</v>
      </c>
      <c r="Q2240" s="1" t="s">
        <v>1360</v>
      </c>
      <c r="S2240" s="1" t="e">
        <v>#N/A</v>
      </c>
      <c r="T2240" s="1" t="s">
        <v>1361</v>
      </c>
      <c r="U2240" s="1" t="str">
        <f t="shared" si="84"/>
        <v>N</v>
      </c>
      <c r="V2240" s="1" t="str">
        <f t="shared" si="85"/>
        <v>N</v>
      </c>
      <c r="X2240" s="1" t="s">
        <v>5812</v>
      </c>
      <c r="AB2240" s="1" t="e">
        <v>#N/A</v>
      </c>
    </row>
    <row r="2241" spans="1:28" x14ac:dyDescent="0.4">
      <c r="A2241" s="1">
        <v>479701339</v>
      </c>
      <c r="B2241" s="1" t="s">
        <v>84</v>
      </c>
      <c r="C2241" s="1">
        <v>35</v>
      </c>
      <c r="D2241" s="1">
        <v>385</v>
      </c>
      <c r="E2241" s="1" t="s">
        <v>5827</v>
      </c>
      <c r="F2241" s="1">
        <v>1</v>
      </c>
      <c r="G2241" s="1" t="s">
        <v>172</v>
      </c>
      <c r="H2241" s="1">
        <v>0</v>
      </c>
      <c r="I2241" s="1">
        <v>21</v>
      </c>
      <c r="J2241" s="1" t="s">
        <v>172</v>
      </c>
      <c r="K2241" s="5">
        <v>21</v>
      </c>
      <c r="L2241" s="5">
        <v>0.13236045102467961</v>
      </c>
      <c r="M2241" s="12">
        <v>0.94109923237586302</v>
      </c>
      <c r="N2241" s="12">
        <v>5.8888402669817493E-2</v>
      </c>
      <c r="O2241" s="1" t="s">
        <v>9</v>
      </c>
      <c r="P2241" s="1">
        <v>2.5957902586000001</v>
      </c>
      <c r="Q2241" s="1" t="s">
        <v>1706</v>
      </c>
      <c r="S2241" s="1" t="e">
        <v>#N/A</v>
      </c>
      <c r="T2241" s="1" t="s">
        <v>1707</v>
      </c>
      <c r="U2241" s="1" t="str">
        <f t="shared" si="84"/>
        <v>Y</v>
      </c>
      <c r="V2241" s="1" t="str">
        <f t="shared" si="85"/>
        <v>Y</v>
      </c>
      <c r="W2241" s="1" t="s">
        <v>5813</v>
      </c>
      <c r="X2241" s="1" t="s">
        <v>5813</v>
      </c>
      <c r="AA2241" s="1" t="s">
        <v>5816</v>
      </c>
      <c r="AB2241" s="1" t="e">
        <v>#N/A</v>
      </c>
    </row>
    <row r="2242" spans="1:28" x14ac:dyDescent="0.4">
      <c r="A2242" s="1">
        <v>536299435</v>
      </c>
      <c r="B2242" s="1" t="s">
        <v>84</v>
      </c>
      <c r="C2242" s="1">
        <v>35</v>
      </c>
      <c r="D2242" s="1">
        <v>385</v>
      </c>
      <c r="E2242" s="1" t="s">
        <v>5827</v>
      </c>
      <c r="F2242" s="1">
        <v>1</v>
      </c>
      <c r="G2242" s="1" t="s">
        <v>172</v>
      </c>
      <c r="H2242" s="1">
        <v>0</v>
      </c>
      <c r="I2242" s="1">
        <v>21</v>
      </c>
      <c r="J2242" s="1" t="s">
        <v>172</v>
      </c>
      <c r="K2242" s="5">
        <v>21</v>
      </c>
      <c r="L2242" s="5">
        <v>0.1487839659687499</v>
      </c>
      <c r="M2242" s="12">
        <v>0.9262660224939554</v>
      </c>
      <c r="N2242" s="12">
        <v>7.3733977506044532E-2</v>
      </c>
      <c r="O2242" s="1" t="s">
        <v>21</v>
      </c>
      <c r="P2242" s="1">
        <v>3.3365956512000001</v>
      </c>
      <c r="Q2242" s="1" t="s">
        <v>1402</v>
      </c>
      <c r="S2242" s="1" t="s">
        <v>5813</v>
      </c>
      <c r="T2242" s="1" t="s">
        <v>1403</v>
      </c>
      <c r="U2242" s="1" t="str">
        <f t="shared" si="84"/>
        <v>Y</v>
      </c>
      <c r="V2242" s="1" t="str">
        <f t="shared" si="85"/>
        <v>Y</v>
      </c>
      <c r="W2242" s="1" t="s">
        <v>5813</v>
      </c>
      <c r="X2242" s="1" t="s">
        <v>5813</v>
      </c>
      <c r="AA2242" s="1" t="s">
        <v>5816</v>
      </c>
      <c r="AB2242" s="1" t="e">
        <v>#N/A</v>
      </c>
    </row>
    <row r="2243" spans="1:28" x14ac:dyDescent="0.4">
      <c r="A2243" s="1">
        <v>562061175</v>
      </c>
      <c r="B2243" s="1" t="s">
        <v>84</v>
      </c>
      <c r="C2243" s="1">
        <v>35</v>
      </c>
      <c r="D2243" s="1">
        <v>385</v>
      </c>
      <c r="E2243" s="1" t="s">
        <v>5827</v>
      </c>
      <c r="F2243" s="1">
        <v>1</v>
      </c>
      <c r="G2243" s="1" t="s">
        <v>172</v>
      </c>
      <c r="H2243" s="1">
        <v>0</v>
      </c>
      <c r="I2243" s="1">
        <v>21</v>
      </c>
      <c r="J2243" s="1" t="s">
        <v>172</v>
      </c>
      <c r="K2243" s="5">
        <v>21</v>
      </c>
      <c r="L2243" s="5">
        <v>7.0026349845361296E-2</v>
      </c>
      <c r="M2243" s="12">
        <v>0.92245721914691958</v>
      </c>
      <c r="N2243" s="12">
        <v>7.7542780853080376E-2</v>
      </c>
      <c r="O2243" s="1" t="s">
        <v>21</v>
      </c>
      <c r="P2243" s="1">
        <v>2.4419547291999999</v>
      </c>
      <c r="Q2243" s="1" t="s">
        <v>1782</v>
      </c>
      <c r="S2243" s="1" t="e">
        <v>#N/A</v>
      </c>
      <c r="T2243" s="1" t="s">
        <v>1783</v>
      </c>
      <c r="U2243" s="1" t="str">
        <f t="shared" si="84"/>
        <v>Y</v>
      </c>
      <c r="V2243" s="1" t="str">
        <f t="shared" si="85"/>
        <v>Y</v>
      </c>
      <c r="W2243" s="1" t="s">
        <v>5813</v>
      </c>
      <c r="X2243" s="1" t="s">
        <v>5813</v>
      </c>
      <c r="AA2243" s="1" t="s">
        <v>5816</v>
      </c>
      <c r="AB2243" s="1" t="e">
        <v>#N/A</v>
      </c>
    </row>
    <row r="2244" spans="1:28" x14ac:dyDescent="0.4">
      <c r="A2244" s="1">
        <v>593016678</v>
      </c>
      <c r="B2244" s="1" t="s">
        <v>84</v>
      </c>
      <c r="C2244" s="1">
        <v>35</v>
      </c>
      <c r="D2244" s="1">
        <v>385</v>
      </c>
      <c r="E2244" s="1" t="s">
        <v>5827</v>
      </c>
      <c r="F2244" s="1">
        <v>1</v>
      </c>
      <c r="G2244" s="1" t="s">
        <v>172</v>
      </c>
      <c r="H2244" s="1" t="s">
        <v>7383</v>
      </c>
      <c r="I2244" s="1">
        <v>21</v>
      </c>
      <c r="J2244" s="1" t="s">
        <v>172</v>
      </c>
      <c r="K2244" s="5">
        <v>21</v>
      </c>
      <c r="L2244" s="5">
        <v>0.12701071735404326</v>
      </c>
      <c r="M2244" s="12">
        <v>0.79155783664403911</v>
      </c>
      <c r="N2244" s="12">
        <v>0.15721343479112351</v>
      </c>
      <c r="O2244" s="1" t="s">
        <v>21</v>
      </c>
      <c r="P2244" s="1">
        <v>1.8297439272</v>
      </c>
      <c r="Q2244" s="1" t="s">
        <v>2163</v>
      </c>
      <c r="S2244" s="1" t="e">
        <v>#N/A</v>
      </c>
      <c r="T2244" s="1" t="s">
        <v>2164</v>
      </c>
      <c r="U2244" s="1" t="str">
        <f t="shared" si="84"/>
        <v>Y</v>
      </c>
      <c r="V2244" s="1" t="str">
        <f t="shared" si="85"/>
        <v>Y</v>
      </c>
      <c r="W2244" s="1" t="s">
        <v>5813</v>
      </c>
      <c r="X2244" s="1" t="s">
        <v>5813</v>
      </c>
      <c r="AA2244" s="1" t="s">
        <v>5816</v>
      </c>
      <c r="AB2244" s="1" t="e">
        <v>#N/A</v>
      </c>
    </row>
    <row r="2245" spans="1:28" x14ac:dyDescent="0.4">
      <c r="A2245" s="1">
        <v>536298726</v>
      </c>
      <c r="B2245" s="1" t="s">
        <v>84</v>
      </c>
      <c r="C2245" s="1">
        <v>35</v>
      </c>
      <c r="D2245" s="1">
        <v>385</v>
      </c>
      <c r="E2245" s="1" t="s">
        <v>5827</v>
      </c>
      <c r="F2245" s="1">
        <v>1</v>
      </c>
      <c r="G2245" s="1" t="s">
        <v>172</v>
      </c>
      <c r="H2245" s="1" t="s">
        <v>7102</v>
      </c>
      <c r="I2245" s="1">
        <v>21</v>
      </c>
      <c r="J2245" s="1" t="s">
        <v>172</v>
      </c>
      <c r="K2245" s="5">
        <v>21</v>
      </c>
      <c r="L2245" s="5">
        <v>0.22520647628011525</v>
      </c>
      <c r="M2245" s="12">
        <v>0.47652644748930167</v>
      </c>
      <c r="N2245" s="12">
        <v>0.28553631564913978</v>
      </c>
      <c r="O2245" s="1" t="s">
        <v>21</v>
      </c>
      <c r="P2245" s="1">
        <v>2.2583378033999999</v>
      </c>
      <c r="Q2245" s="1" t="s">
        <v>1881</v>
      </c>
      <c r="S2245" s="1" t="e">
        <v>#N/A</v>
      </c>
      <c r="T2245" s="1" t="s">
        <v>1882</v>
      </c>
      <c r="U2245" s="1" t="str">
        <f t="shared" si="84"/>
        <v>N</v>
      </c>
      <c r="V2245" s="1" t="str">
        <f t="shared" si="85"/>
        <v>N</v>
      </c>
      <c r="W2245" s="1" t="s">
        <v>5813</v>
      </c>
      <c r="X2245" s="1" t="s">
        <v>5813</v>
      </c>
      <c r="AA2245" s="1" t="s">
        <v>5816</v>
      </c>
      <c r="AB2245" s="1" t="e">
        <v>#N/A</v>
      </c>
    </row>
    <row r="2246" spans="1:28" x14ac:dyDescent="0.4">
      <c r="A2246" s="1">
        <v>176899332</v>
      </c>
      <c r="B2246" s="1" t="s">
        <v>1429</v>
      </c>
      <c r="C2246" s="1" t="s">
        <v>5946</v>
      </c>
      <c r="D2246" s="1">
        <v>814</v>
      </c>
      <c r="E2246" s="1" t="s">
        <v>5829</v>
      </c>
      <c r="F2246" s="1">
        <v>2</v>
      </c>
      <c r="G2246" s="1" t="s">
        <v>1521</v>
      </c>
      <c r="H2246" s="1" t="s">
        <v>7550</v>
      </c>
      <c r="I2246" s="1">
        <v>48</v>
      </c>
      <c r="J2246" s="1" t="s">
        <v>1521</v>
      </c>
      <c r="K2246" s="5">
        <v>48</v>
      </c>
      <c r="L2246" s="5">
        <v>3.8435888746041445E-2</v>
      </c>
      <c r="M2246" s="12">
        <v>0.48717236639749611</v>
      </c>
      <c r="N2246" s="12">
        <v>0.27334561180052208</v>
      </c>
      <c r="O2246" s="1" t="s">
        <v>21</v>
      </c>
      <c r="P2246" s="1">
        <v>0.60768354499999999</v>
      </c>
      <c r="Q2246" s="1" t="s">
        <v>3535</v>
      </c>
      <c r="S2246" s="1" t="e">
        <v>#N/A</v>
      </c>
      <c r="T2246" s="1" t="s">
        <v>3536</v>
      </c>
      <c r="U2246" s="1" t="str">
        <f t="shared" si="84"/>
        <v>N</v>
      </c>
      <c r="V2246" s="1" t="str">
        <f t="shared" si="85"/>
        <v>N</v>
      </c>
      <c r="X2246" s="1" t="s">
        <v>5812</v>
      </c>
      <c r="Y2246" s="1" t="s">
        <v>6229</v>
      </c>
      <c r="AB2246" s="1" t="e">
        <v>#N/A</v>
      </c>
    </row>
    <row r="2247" spans="1:28" x14ac:dyDescent="0.4">
      <c r="A2247" s="1">
        <v>500837552</v>
      </c>
      <c r="B2247" s="1" t="s">
        <v>84</v>
      </c>
      <c r="C2247" s="1">
        <v>36</v>
      </c>
      <c r="D2247" s="1">
        <v>385</v>
      </c>
      <c r="E2247" s="1" t="s">
        <v>5827</v>
      </c>
      <c r="F2247" s="1">
        <v>1</v>
      </c>
      <c r="G2247" s="1" t="s">
        <v>172</v>
      </c>
      <c r="H2247" s="1">
        <v>0</v>
      </c>
      <c r="I2247" s="1">
        <v>21</v>
      </c>
      <c r="J2247" s="1" t="s">
        <v>172</v>
      </c>
      <c r="K2247" s="5">
        <v>21</v>
      </c>
      <c r="L2247" s="5">
        <v>0.16075150026249899</v>
      </c>
      <c r="M2247" s="12">
        <v>0.98420732736799077</v>
      </c>
      <c r="N2247" s="12">
        <v>1.5792672632009216E-2</v>
      </c>
      <c r="O2247" s="1" t="s">
        <v>21</v>
      </c>
      <c r="P2247" s="1">
        <v>1.0394381318999999</v>
      </c>
      <c r="Q2247" s="1" t="s">
        <v>2884</v>
      </c>
      <c r="S2247" s="1" t="s">
        <v>5813</v>
      </c>
      <c r="T2247" s="1" t="s">
        <v>2885</v>
      </c>
      <c r="U2247" s="1" t="str">
        <f t="shared" si="84"/>
        <v>Y</v>
      </c>
      <c r="V2247" s="1" t="str">
        <f t="shared" si="85"/>
        <v>Y</v>
      </c>
      <c r="W2247" s="1" t="s">
        <v>5813</v>
      </c>
      <c r="X2247" s="1" t="s">
        <v>5813</v>
      </c>
      <c r="AA2247" s="1" t="s">
        <v>5816</v>
      </c>
      <c r="AB2247" s="1" t="e">
        <v>#N/A</v>
      </c>
    </row>
    <row r="2248" spans="1:28" x14ac:dyDescent="0.4">
      <c r="A2248" s="1">
        <v>298720898</v>
      </c>
      <c r="B2248" s="1" t="s">
        <v>19</v>
      </c>
      <c r="C2248" s="1" t="s">
        <v>5946</v>
      </c>
      <c r="D2248" s="1">
        <v>961</v>
      </c>
      <c r="E2248" s="1" t="s">
        <v>5829</v>
      </c>
      <c r="F2248" s="1">
        <v>2</v>
      </c>
      <c r="G2248" s="1" t="s">
        <v>53</v>
      </c>
      <c r="H2248" s="1" t="s">
        <v>7561</v>
      </c>
      <c r="I2248" s="1">
        <v>49</v>
      </c>
      <c r="J2248" s="1" t="s">
        <v>53</v>
      </c>
      <c r="K2248" s="5">
        <v>49</v>
      </c>
      <c r="L2248" s="5">
        <v>0.32789671265427422</v>
      </c>
      <c r="M2248" s="12">
        <v>0.63749546467822504</v>
      </c>
      <c r="N2248" s="12">
        <v>0.2158422261199115</v>
      </c>
      <c r="O2248" s="1" t="s">
        <v>21</v>
      </c>
      <c r="P2248" s="1">
        <v>4.3516409019999998</v>
      </c>
      <c r="Q2248" s="1" t="s">
        <v>1059</v>
      </c>
      <c r="S2248" s="1" t="e">
        <v>#N/A</v>
      </c>
      <c r="T2248" s="1" t="s">
        <v>1060</v>
      </c>
      <c r="U2248" s="1" t="str">
        <f t="shared" si="84"/>
        <v>N</v>
      </c>
      <c r="V2248" s="1" t="str">
        <f t="shared" si="85"/>
        <v>N</v>
      </c>
      <c r="X2248" s="1" t="s">
        <v>5812</v>
      </c>
      <c r="AB2248" s="1" t="e">
        <v>#N/A</v>
      </c>
    </row>
    <row r="2249" spans="1:28" x14ac:dyDescent="0.4">
      <c r="A2249" s="1">
        <v>300641829</v>
      </c>
      <c r="B2249" s="1" t="s">
        <v>19</v>
      </c>
      <c r="C2249" s="1" t="s">
        <v>5946</v>
      </c>
      <c r="D2249" s="1">
        <v>619</v>
      </c>
      <c r="E2249" s="1" t="s">
        <v>5829</v>
      </c>
      <c r="F2249" s="1">
        <v>2</v>
      </c>
      <c r="G2249" s="1" t="s">
        <v>715</v>
      </c>
      <c r="H2249" s="1" t="s">
        <v>7567</v>
      </c>
      <c r="I2249" s="1">
        <v>50</v>
      </c>
      <c r="J2249" s="1" t="s">
        <v>715</v>
      </c>
      <c r="K2249" s="5">
        <v>50</v>
      </c>
      <c r="L2249" s="5">
        <v>5.2434195134213053E-2</v>
      </c>
      <c r="M2249" s="12">
        <v>0.46036503350939023</v>
      </c>
      <c r="N2249" s="12">
        <v>0.24220389132498318</v>
      </c>
      <c r="O2249" s="1" t="s">
        <v>9</v>
      </c>
      <c r="P2249" s="1">
        <v>1.26625092195</v>
      </c>
      <c r="Q2249" s="1" t="s">
        <v>2652</v>
      </c>
      <c r="S2249" s="1" t="e">
        <v>#N/A</v>
      </c>
      <c r="T2249" s="1" t="s">
        <v>2653</v>
      </c>
      <c r="U2249" s="1" t="str">
        <f t="shared" si="84"/>
        <v>N</v>
      </c>
      <c r="V2249" s="1" t="str">
        <f t="shared" si="85"/>
        <v>N</v>
      </c>
      <c r="X2249" s="1" t="s">
        <v>5812</v>
      </c>
      <c r="AB2249" s="1" t="e">
        <v>#N/A</v>
      </c>
    </row>
    <row r="2250" spans="1:28" x14ac:dyDescent="0.4">
      <c r="A2250" s="1">
        <v>182294687</v>
      </c>
      <c r="B2250" s="1" t="s">
        <v>19</v>
      </c>
      <c r="C2250" s="1" t="s">
        <v>5946</v>
      </c>
      <c r="D2250" s="1">
        <v>647</v>
      </c>
      <c r="E2250" s="1" t="s">
        <v>5829</v>
      </c>
      <c r="F2250" s="1">
        <v>2</v>
      </c>
      <c r="G2250" s="1" t="s">
        <v>355</v>
      </c>
      <c r="H2250" s="1" t="s">
        <v>7571</v>
      </c>
      <c r="I2250" s="1">
        <v>52</v>
      </c>
      <c r="J2250" s="1" t="s">
        <v>355</v>
      </c>
      <c r="K2250" s="5">
        <v>52</v>
      </c>
      <c r="L2250" s="5">
        <v>0.27961647228405639</v>
      </c>
      <c r="M2250" s="12">
        <v>0.48012043605076926</v>
      </c>
      <c r="N2250" s="12">
        <v>0.28490111973471977</v>
      </c>
      <c r="O2250" s="1" t="s">
        <v>21</v>
      </c>
      <c r="P2250" s="1">
        <v>9.0546366175999999</v>
      </c>
      <c r="Q2250" s="1" t="s">
        <v>356</v>
      </c>
      <c r="S2250" s="1" t="e">
        <v>#N/A</v>
      </c>
      <c r="T2250" s="1" t="s">
        <v>357</v>
      </c>
      <c r="U2250" s="1" t="str">
        <f t="shared" si="84"/>
        <v>N</v>
      </c>
      <c r="V2250" s="1" t="str">
        <f t="shared" si="85"/>
        <v>N</v>
      </c>
      <c r="X2250" s="1" t="s">
        <v>5812</v>
      </c>
      <c r="Y2250" s="1" t="s">
        <v>6027</v>
      </c>
      <c r="AB2250" s="1" t="e">
        <v>#N/A</v>
      </c>
    </row>
    <row r="2251" spans="1:28" x14ac:dyDescent="0.4">
      <c r="A2251" s="1">
        <v>159151138</v>
      </c>
      <c r="B2251" s="1" t="s">
        <v>301</v>
      </c>
      <c r="C2251" s="1" t="s">
        <v>5946</v>
      </c>
      <c r="D2251" s="1">
        <v>619</v>
      </c>
      <c r="E2251" s="1" t="s">
        <v>5829</v>
      </c>
      <c r="F2251" s="1">
        <v>2</v>
      </c>
      <c r="G2251" s="1" t="s">
        <v>715</v>
      </c>
      <c r="H2251" s="1" t="s">
        <v>7566</v>
      </c>
      <c r="I2251" s="1">
        <v>50</v>
      </c>
      <c r="J2251" s="1" t="s">
        <v>715</v>
      </c>
      <c r="K2251" s="5">
        <v>50</v>
      </c>
      <c r="L2251" s="5">
        <v>0.13914630234705327</v>
      </c>
      <c r="M2251" s="12">
        <v>0.69913512816433143</v>
      </c>
      <c r="N2251" s="12">
        <v>0.19385034848230104</v>
      </c>
      <c r="O2251" s="1" t="s">
        <v>21</v>
      </c>
      <c r="P2251" s="1">
        <v>4.9536364975999998</v>
      </c>
      <c r="Q2251" s="1" t="s">
        <v>926</v>
      </c>
      <c r="S2251" s="1" t="e">
        <v>#N/A</v>
      </c>
      <c r="T2251" s="1" t="s">
        <v>927</v>
      </c>
      <c r="U2251" s="1" t="str">
        <f t="shared" si="84"/>
        <v>Y</v>
      </c>
      <c r="V2251" s="1" t="str">
        <f t="shared" si="85"/>
        <v>N</v>
      </c>
      <c r="X2251" s="1" t="s">
        <v>5812</v>
      </c>
      <c r="AB2251" s="1" t="e">
        <v>#N/A</v>
      </c>
    </row>
    <row r="2252" spans="1:28" x14ac:dyDescent="0.4">
      <c r="A2252" s="1">
        <v>300644693</v>
      </c>
      <c r="B2252" s="1" t="s">
        <v>143</v>
      </c>
      <c r="C2252" s="1" t="s">
        <v>5946</v>
      </c>
      <c r="D2252" s="1">
        <v>507</v>
      </c>
      <c r="E2252" s="1" t="s">
        <v>5829</v>
      </c>
      <c r="F2252" s="1">
        <v>2</v>
      </c>
      <c r="G2252" s="1" t="s">
        <v>1861</v>
      </c>
      <c r="H2252" s="1">
        <v>0</v>
      </c>
      <c r="I2252" s="1">
        <v>44</v>
      </c>
      <c r="J2252" s="1" t="s">
        <v>1861</v>
      </c>
      <c r="K2252" s="5">
        <v>44</v>
      </c>
      <c r="L2252" s="5">
        <v>2.7827776812499902E-3</v>
      </c>
      <c r="M2252" s="12">
        <v>1</v>
      </c>
      <c r="N2252" s="12">
        <v>0</v>
      </c>
      <c r="O2252" s="1" t="s">
        <v>9</v>
      </c>
      <c r="P2252" s="1">
        <v>5.33789634E-2</v>
      </c>
      <c r="Q2252" s="1" t="s">
        <v>5641</v>
      </c>
      <c r="S2252" s="1" t="e">
        <v>#N/A</v>
      </c>
      <c r="T2252" s="1" t="s">
        <v>5642</v>
      </c>
      <c r="U2252" s="1" t="str">
        <f t="shared" si="84"/>
        <v>Y</v>
      </c>
      <c r="V2252" s="1" t="str">
        <f t="shared" si="85"/>
        <v>Y</v>
      </c>
      <c r="X2252" s="1" t="s">
        <v>5812</v>
      </c>
      <c r="Z2252" s="1" t="s">
        <v>7028</v>
      </c>
      <c r="AB2252" s="1" t="e">
        <v>#N/A</v>
      </c>
    </row>
    <row r="2253" spans="1:28" x14ac:dyDescent="0.4">
      <c r="A2253" s="1">
        <v>293546902</v>
      </c>
      <c r="B2253" s="1" t="s">
        <v>143</v>
      </c>
      <c r="C2253" s="1" t="s">
        <v>5946</v>
      </c>
      <c r="D2253" s="1">
        <v>151</v>
      </c>
      <c r="E2253" s="1" t="s">
        <v>5829</v>
      </c>
      <c r="F2253" s="1">
        <v>2</v>
      </c>
      <c r="G2253" s="1" t="s">
        <v>2165</v>
      </c>
      <c r="H2253" s="1" t="s">
        <v>7540</v>
      </c>
      <c r="I2253" s="1">
        <v>45</v>
      </c>
      <c r="J2253" s="1" t="s">
        <v>2165</v>
      </c>
      <c r="K2253" s="5">
        <v>45</v>
      </c>
      <c r="L2253" s="5">
        <v>0.10971143398992345</v>
      </c>
      <c r="M2253" s="12">
        <v>0.50093399291383423</v>
      </c>
      <c r="N2253" s="12">
        <v>0.45049741401191934</v>
      </c>
      <c r="O2253" s="1" t="s">
        <v>9</v>
      </c>
      <c r="P2253" s="1">
        <v>1.8270898912</v>
      </c>
      <c r="Q2253" s="1" t="s">
        <v>2166</v>
      </c>
      <c r="S2253" s="1" t="e">
        <v>#N/A</v>
      </c>
      <c r="T2253" s="1" t="s">
        <v>2167</v>
      </c>
      <c r="U2253" s="1" t="str">
        <f t="shared" si="84"/>
        <v>N</v>
      </c>
      <c r="V2253" s="1" t="str">
        <f t="shared" si="85"/>
        <v>N</v>
      </c>
      <c r="X2253" s="1" t="s">
        <v>5812</v>
      </c>
      <c r="AB2253" s="1" t="e">
        <v>#N/A</v>
      </c>
    </row>
    <row r="2254" spans="1:28" x14ac:dyDescent="0.4">
      <c r="A2254" s="1">
        <v>546103149</v>
      </c>
      <c r="B2254" s="1" t="s">
        <v>84</v>
      </c>
      <c r="C2254" s="1">
        <v>36</v>
      </c>
      <c r="D2254" s="1">
        <v>385</v>
      </c>
      <c r="E2254" s="1" t="s">
        <v>5827</v>
      </c>
      <c r="F2254" s="1">
        <v>1</v>
      </c>
      <c r="G2254" s="1" t="s">
        <v>172</v>
      </c>
      <c r="H2254" s="1" t="s">
        <v>7102</v>
      </c>
      <c r="I2254" s="1">
        <v>21</v>
      </c>
      <c r="J2254" s="1" t="s">
        <v>172</v>
      </c>
      <c r="K2254" s="5">
        <v>21</v>
      </c>
      <c r="L2254" s="5">
        <v>0.18783966753017367</v>
      </c>
      <c r="M2254" s="12">
        <v>0.96334773177798694</v>
      </c>
      <c r="N2254" s="12">
        <v>2.2325608471291582E-2</v>
      </c>
      <c r="O2254" s="1" t="s">
        <v>9</v>
      </c>
      <c r="P2254" s="1">
        <v>3.7076958576000001</v>
      </c>
      <c r="Q2254" s="1" t="s">
        <v>1280</v>
      </c>
      <c r="S2254" s="1" t="s">
        <v>5813</v>
      </c>
      <c r="T2254" s="1" t="s">
        <v>1281</v>
      </c>
      <c r="U2254" s="1" t="str">
        <f t="shared" si="84"/>
        <v>Y</v>
      </c>
      <c r="V2254" s="1" t="str">
        <f t="shared" si="85"/>
        <v>Y</v>
      </c>
      <c r="W2254" s="1" t="s">
        <v>5813</v>
      </c>
      <c r="X2254" s="1" t="s">
        <v>5813</v>
      </c>
      <c r="AA2254" s="1" t="s">
        <v>5816</v>
      </c>
      <c r="AB2254" s="1" t="e">
        <v>#N/A</v>
      </c>
    </row>
    <row r="2255" spans="1:28" x14ac:dyDescent="0.4">
      <c r="A2255" s="1">
        <v>479983421</v>
      </c>
      <c r="B2255" s="1" t="s">
        <v>84</v>
      </c>
      <c r="C2255" s="1">
        <v>36</v>
      </c>
      <c r="D2255" s="1">
        <v>385</v>
      </c>
      <c r="E2255" s="1" t="s">
        <v>5827</v>
      </c>
      <c r="F2255" s="1">
        <v>1</v>
      </c>
      <c r="G2255" s="1" t="s">
        <v>172</v>
      </c>
      <c r="H2255" s="1">
        <v>0</v>
      </c>
      <c r="I2255" s="1">
        <v>21</v>
      </c>
      <c r="J2255" s="1" t="s">
        <v>172</v>
      </c>
      <c r="K2255" s="5">
        <v>21</v>
      </c>
      <c r="L2255" s="5">
        <v>0.222693182424999</v>
      </c>
      <c r="M2255" s="12">
        <v>0.97233912351773688</v>
      </c>
      <c r="N2255" s="12">
        <v>2.7660876482263137E-2</v>
      </c>
      <c r="O2255" s="1" t="s">
        <v>9</v>
      </c>
      <c r="P2255" s="1">
        <v>2.4457955550000001</v>
      </c>
      <c r="Q2255" s="1" t="s">
        <v>1777</v>
      </c>
      <c r="S2255" s="1" t="e">
        <v>#N/A</v>
      </c>
      <c r="T2255" s="1" t="s">
        <v>1778</v>
      </c>
      <c r="U2255" s="1" t="str">
        <f t="shared" si="84"/>
        <v>Y</v>
      </c>
      <c r="V2255" s="1" t="str">
        <f t="shared" si="85"/>
        <v>Y</v>
      </c>
      <c r="W2255" s="1" t="s">
        <v>5813</v>
      </c>
      <c r="X2255" s="1" t="s">
        <v>5813</v>
      </c>
      <c r="AA2255" s="1" t="s">
        <v>5816</v>
      </c>
      <c r="AB2255" s="1" t="e">
        <v>#N/A</v>
      </c>
    </row>
    <row r="2256" spans="1:28" x14ac:dyDescent="0.4">
      <c r="A2256" s="1">
        <v>267103498</v>
      </c>
      <c r="B2256" s="1" t="s">
        <v>1071</v>
      </c>
      <c r="C2256" s="1" t="s">
        <v>5946</v>
      </c>
      <c r="D2256" s="1">
        <v>159</v>
      </c>
      <c r="E2256" s="1" t="s">
        <v>5829</v>
      </c>
      <c r="F2256" s="1">
        <v>2</v>
      </c>
      <c r="G2256" s="1" t="s">
        <v>594</v>
      </c>
      <c r="H2256" s="1" t="s">
        <v>7545</v>
      </c>
      <c r="I2256" s="1">
        <v>46</v>
      </c>
      <c r="J2256" s="1" t="s">
        <v>594</v>
      </c>
      <c r="K2256" s="5">
        <v>46</v>
      </c>
      <c r="L2256" s="5">
        <v>0.28506682585598797</v>
      </c>
      <c r="M2256" s="12">
        <v>0.65561874005786969</v>
      </c>
      <c r="N2256" s="12">
        <v>0.32395931979350673</v>
      </c>
      <c r="O2256" s="1" t="s">
        <v>9</v>
      </c>
      <c r="P2256" s="1">
        <v>1.9957431480000001</v>
      </c>
      <c r="Q2256" s="1" t="s">
        <v>2055</v>
      </c>
      <c r="S2256" s="1" t="e">
        <v>#N/A</v>
      </c>
      <c r="T2256" s="1" t="s">
        <v>2056</v>
      </c>
      <c r="U2256" s="1" t="str">
        <f t="shared" si="84"/>
        <v>N</v>
      </c>
      <c r="V2256" s="1" t="str">
        <f t="shared" si="85"/>
        <v>N</v>
      </c>
      <c r="X2256" s="1" t="s">
        <v>5812</v>
      </c>
      <c r="AB2256" s="1" t="e">
        <v>#N/A</v>
      </c>
    </row>
    <row r="2257" spans="1:28" x14ac:dyDescent="0.4">
      <c r="A2257" s="1">
        <v>267150949</v>
      </c>
      <c r="B2257" s="1" t="s">
        <v>1071</v>
      </c>
      <c r="C2257" s="1" t="s">
        <v>5946</v>
      </c>
      <c r="D2257" s="1">
        <v>647</v>
      </c>
      <c r="E2257" s="1" t="s">
        <v>5829</v>
      </c>
      <c r="F2257" s="1">
        <v>2</v>
      </c>
      <c r="G2257" s="1" t="s">
        <v>355</v>
      </c>
      <c r="H2257" s="1" t="s">
        <v>7569</v>
      </c>
      <c r="I2257" s="1">
        <v>52</v>
      </c>
      <c r="J2257" s="1" t="s">
        <v>355</v>
      </c>
      <c r="K2257" s="5">
        <v>52</v>
      </c>
      <c r="L2257" s="5">
        <v>0.32147468956435427</v>
      </c>
      <c r="M2257" s="12">
        <v>0.53601794602714425</v>
      </c>
      <c r="N2257" s="12">
        <v>0.24117590845197537</v>
      </c>
      <c r="O2257" s="1" t="s">
        <v>21</v>
      </c>
      <c r="P2257" s="1">
        <v>4.3094727955999996</v>
      </c>
      <c r="Q2257" s="1" t="s">
        <v>1072</v>
      </c>
      <c r="S2257" s="1" t="e">
        <v>#N/A</v>
      </c>
      <c r="T2257" s="1" t="s">
        <v>1073</v>
      </c>
      <c r="U2257" s="1" t="str">
        <f t="shared" si="84"/>
        <v>N</v>
      </c>
      <c r="V2257" s="1" t="str">
        <f t="shared" si="85"/>
        <v>N</v>
      </c>
      <c r="X2257" s="1" t="s">
        <v>5812</v>
      </c>
      <c r="Y2257" s="1" t="s">
        <v>6027</v>
      </c>
      <c r="AB2257" s="1" t="e">
        <v>#N/A</v>
      </c>
    </row>
    <row r="2258" spans="1:28" x14ac:dyDescent="0.4">
      <c r="A2258" s="1">
        <v>305294666</v>
      </c>
      <c r="B2258" s="1" t="s">
        <v>520</v>
      </c>
      <c r="C2258" s="1" t="s">
        <v>5946</v>
      </c>
      <c r="D2258" s="1">
        <v>961</v>
      </c>
      <c r="E2258" s="1" t="s">
        <v>5829</v>
      </c>
      <c r="F2258" s="1">
        <v>2</v>
      </c>
      <c r="G2258" s="1" t="s">
        <v>53</v>
      </c>
      <c r="H2258" s="1" t="s">
        <v>7561</v>
      </c>
      <c r="I2258" s="1">
        <v>49</v>
      </c>
      <c r="J2258" s="1" t="s">
        <v>53</v>
      </c>
      <c r="K2258" s="5">
        <v>49</v>
      </c>
      <c r="L2258" s="5">
        <v>1.3832327647851533E-2</v>
      </c>
      <c r="M2258" s="12">
        <v>0.44293788840026699</v>
      </c>
      <c r="N2258" s="12">
        <v>0.31487904808100009</v>
      </c>
      <c r="O2258" s="1" t="s">
        <v>9</v>
      </c>
      <c r="P2258" s="1">
        <v>8.1559402093749997E-2</v>
      </c>
      <c r="Q2258" s="1" t="s">
        <v>5482</v>
      </c>
      <c r="S2258" s="1" t="e">
        <v>#N/A</v>
      </c>
      <c r="T2258" s="1" t="s">
        <v>5483</v>
      </c>
      <c r="U2258" s="1" t="str">
        <f t="shared" si="84"/>
        <v>N</v>
      </c>
      <c r="V2258" s="1" t="str">
        <f t="shared" si="85"/>
        <v>N</v>
      </c>
      <c r="X2258" s="1" t="s">
        <v>5812</v>
      </c>
      <c r="AB2258" s="1" t="e">
        <v>#N/A</v>
      </c>
    </row>
    <row r="2259" spans="1:28" x14ac:dyDescent="0.4">
      <c r="A2259" s="1">
        <v>299623085</v>
      </c>
      <c r="B2259" s="1" t="s">
        <v>520</v>
      </c>
      <c r="C2259" s="1" t="s">
        <v>5946</v>
      </c>
      <c r="D2259" s="1">
        <v>647</v>
      </c>
      <c r="E2259" s="1" t="s">
        <v>5829</v>
      </c>
      <c r="F2259" s="1">
        <v>2</v>
      </c>
      <c r="G2259" s="1" t="s">
        <v>355</v>
      </c>
      <c r="H2259" s="1" t="s">
        <v>7568</v>
      </c>
      <c r="I2259" s="1">
        <v>52</v>
      </c>
      <c r="J2259" s="1" t="s">
        <v>355</v>
      </c>
      <c r="K2259" s="5">
        <v>52</v>
      </c>
      <c r="L2259" s="5">
        <v>0.147725327234323</v>
      </c>
      <c r="M2259" s="12">
        <v>0.63508766781192683</v>
      </c>
      <c r="N2259" s="12">
        <v>0.18710173615765738</v>
      </c>
      <c r="O2259" s="1" t="s">
        <v>21</v>
      </c>
      <c r="P2259" s="1">
        <v>0.44626432724999998</v>
      </c>
      <c r="Q2259" s="1" t="s">
        <v>3876</v>
      </c>
      <c r="S2259" s="1" t="e">
        <v>#N/A</v>
      </c>
      <c r="T2259" s="1" t="s">
        <v>3877</v>
      </c>
      <c r="U2259" s="1" t="str">
        <f t="shared" si="84"/>
        <v>Y</v>
      </c>
      <c r="V2259" s="1" t="str">
        <f t="shared" si="85"/>
        <v>N</v>
      </c>
      <c r="X2259" s="1" t="s">
        <v>5812</v>
      </c>
      <c r="Y2259" s="1" t="s">
        <v>6027</v>
      </c>
      <c r="AB2259" s="1" t="e">
        <v>#N/A</v>
      </c>
    </row>
    <row r="2260" spans="1:28" x14ac:dyDescent="0.4">
      <c r="A2260" s="1">
        <v>574941472</v>
      </c>
      <c r="B2260" s="1" t="s">
        <v>84</v>
      </c>
      <c r="C2260" s="1">
        <v>36</v>
      </c>
      <c r="D2260" s="1">
        <v>385</v>
      </c>
      <c r="E2260" s="1" t="s">
        <v>5827</v>
      </c>
      <c r="F2260" s="1">
        <v>1</v>
      </c>
      <c r="G2260" s="1" t="s">
        <v>172</v>
      </c>
      <c r="H2260" s="1" t="s">
        <v>1369</v>
      </c>
      <c r="I2260" s="1">
        <v>21</v>
      </c>
      <c r="J2260" s="1" t="s">
        <v>172</v>
      </c>
      <c r="K2260" s="5">
        <v>21</v>
      </c>
      <c r="L2260" s="5">
        <v>0.24341852566742006</v>
      </c>
      <c r="M2260" s="12">
        <v>0.96197295876575928</v>
      </c>
      <c r="N2260" s="12">
        <v>3.1702430351556649E-2</v>
      </c>
      <c r="O2260" s="1" t="s">
        <v>9</v>
      </c>
      <c r="P2260" s="1">
        <v>1.4276957128000001</v>
      </c>
      <c r="Q2260" s="1" t="s">
        <v>2484</v>
      </c>
      <c r="S2260" s="1" t="e">
        <v>#N/A</v>
      </c>
      <c r="T2260" s="1" t="s">
        <v>2485</v>
      </c>
      <c r="U2260" s="1" t="str">
        <f t="shared" ref="U2260:U2272" si="86">IF($M2260&gt;0.5,IF($N2260&lt;0.2, "Y", "N"),"N")</f>
        <v>Y</v>
      </c>
      <c r="V2260" s="1" t="str">
        <f t="shared" ref="V2260:V2272" si="87">IF($M2260&gt;0.7,IF($N2260&lt;0.17, "Y", "N"),"N")</f>
        <v>Y</v>
      </c>
      <c r="W2260" s="1" t="s">
        <v>5813</v>
      </c>
      <c r="X2260" s="1" t="s">
        <v>5813</v>
      </c>
      <c r="AA2260" s="1" t="s">
        <v>5816</v>
      </c>
      <c r="AB2260" s="1" t="e">
        <v>#N/A</v>
      </c>
    </row>
    <row r="2261" spans="1:28" x14ac:dyDescent="0.4">
      <c r="A2261" s="1">
        <v>501004474</v>
      </c>
      <c r="B2261" s="1" t="s">
        <v>84</v>
      </c>
      <c r="C2261" s="1">
        <v>36</v>
      </c>
      <c r="D2261" s="1">
        <v>385</v>
      </c>
      <c r="E2261" s="1" t="s">
        <v>5827</v>
      </c>
      <c r="F2261" s="1">
        <v>1</v>
      </c>
      <c r="G2261" s="1" t="s">
        <v>172</v>
      </c>
      <c r="H2261" s="1">
        <v>0</v>
      </c>
      <c r="I2261" s="1">
        <v>21</v>
      </c>
      <c r="J2261" s="1" t="s">
        <v>172</v>
      </c>
      <c r="K2261" s="5">
        <v>21</v>
      </c>
      <c r="L2261" s="5">
        <v>0.21091932202110092</v>
      </c>
      <c r="M2261" s="12">
        <v>0.96262568634981072</v>
      </c>
      <c r="N2261" s="12">
        <v>3.666691984827395E-2</v>
      </c>
      <c r="O2261" s="1" t="s">
        <v>9</v>
      </c>
      <c r="P2261" s="1">
        <v>2.04548875159999</v>
      </c>
      <c r="Q2261" s="1" t="s">
        <v>2020</v>
      </c>
      <c r="S2261" s="1" t="e">
        <v>#N/A</v>
      </c>
      <c r="T2261" s="1" t="s">
        <v>2021</v>
      </c>
      <c r="U2261" s="1" t="str">
        <f t="shared" si="86"/>
        <v>Y</v>
      </c>
      <c r="V2261" s="1" t="str">
        <f t="shared" si="87"/>
        <v>Y</v>
      </c>
      <c r="W2261" s="1" t="s">
        <v>5813</v>
      </c>
      <c r="X2261" s="1" t="s">
        <v>5813</v>
      </c>
      <c r="AA2261" s="1" t="s">
        <v>5816</v>
      </c>
      <c r="AB2261" s="1" t="e">
        <v>#N/A</v>
      </c>
    </row>
    <row r="2262" spans="1:28" x14ac:dyDescent="0.4">
      <c r="A2262" s="1">
        <v>580150240</v>
      </c>
      <c r="B2262" s="1" t="s">
        <v>84</v>
      </c>
      <c r="C2262" s="1">
        <v>36</v>
      </c>
      <c r="D2262" s="1">
        <v>385</v>
      </c>
      <c r="E2262" s="1" t="s">
        <v>5827</v>
      </c>
      <c r="F2262" s="1">
        <v>1</v>
      </c>
      <c r="G2262" s="1" t="s">
        <v>172</v>
      </c>
      <c r="H2262" s="1" t="s">
        <v>371</v>
      </c>
      <c r="I2262" s="1">
        <v>21</v>
      </c>
      <c r="J2262" s="1" t="s">
        <v>172</v>
      </c>
      <c r="K2262" s="5">
        <v>21</v>
      </c>
      <c r="L2262" s="5">
        <v>4.398554060332021E-2</v>
      </c>
      <c r="M2262" s="12">
        <v>0.95594561189475213</v>
      </c>
      <c r="N2262" s="12">
        <v>4.1039831331447799E-2</v>
      </c>
      <c r="O2262" s="1" t="s">
        <v>9</v>
      </c>
      <c r="P2262" s="1">
        <v>0.47456474030000001</v>
      </c>
      <c r="Q2262" s="1" t="s">
        <v>3793</v>
      </c>
      <c r="S2262" s="1" t="e">
        <v>#N/A</v>
      </c>
      <c r="T2262" s="1" t="s">
        <v>3794</v>
      </c>
      <c r="U2262" s="1" t="str">
        <f t="shared" si="86"/>
        <v>Y</v>
      </c>
      <c r="V2262" s="1" t="str">
        <f t="shared" si="87"/>
        <v>Y</v>
      </c>
      <c r="W2262" s="1" t="s">
        <v>5813</v>
      </c>
      <c r="X2262" s="1" t="s">
        <v>5813</v>
      </c>
      <c r="AA2262" s="1" t="s">
        <v>5816</v>
      </c>
      <c r="AB2262" s="1" t="e">
        <v>#N/A</v>
      </c>
    </row>
    <row r="2263" spans="1:28" x14ac:dyDescent="0.4">
      <c r="A2263" s="1">
        <v>159994767</v>
      </c>
      <c r="B2263" s="1" t="s">
        <v>489</v>
      </c>
      <c r="C2263" s="1" t="s">
        <v>5946</v>
      </c>
      <c r="D2263" s="1">
        <v>159</v>
      </c>
      <c r="E2263" s="1" t="s">
        <v>5829</v>
      </c>
      <c r="F2263" s="1">
        <v>2</v>
      </c>
      <c r="G2263" s="1" t="s">
        <v>594</v>
      </c>
      <c r="H2263" s="1" t="s">
        <v>7542</v>
      </c>
      <c r="I2263" s="1">
        <v>46</v>
      </c>
      <c r="J2263" s="1" t="s">
        <v>594</v>
      </c>
      <c r="K2263" s="5">
        <v>46</v>
      </c>
      <c r="L2263" s="5">
        <v>0.19307513527087233</v>
      </c>
      <c r="M2263" s="12">
        <v>0.77523988363394369</v>
      </c>
      <c r="N2263" s="12">
        <v>0.1067581279748015</v>
      </c>
      <c r="O2263" s="1" t="s">
        <v>21</v>
      </c>
      <c r="P2263" s="1">
        <v>2.039735152</v>
      </c>
      <c r="Q2263" s="1" t="s">
        <v>2026</v>
      </c>
      <c r="S2263" s="1" t="e">
        <v>#N/A</v>
      </c>
      <c r="T2263" s="1" t="s">
        <v>2027</v>
      </c>
      <c r="U2263" s="1" t="str">
        <f t="shared" si="86"/>
        <v>Y</v>
      </c>
      <c r="V2263" s="1" t="str">
        <f t="shared" si="87"/>
        <v>Y</v>
      </c>
      <c r="X2263" s="1" t="s">
        <v>5812</v>
      </c>
      <c r="Y2263" s="1" t="s">
        <v>6041</v>
      </c>
      <c r="AB2263" s="1" t="e">
        <v>#N/A</v>
      </c>
    </row>
    <row r="2264" spans="1:28" x14ac:dyDescent="0.4">
      <c r="A2264" s="1">
        <v>500836840</v>
      </c>
      <c r="B2264" s="1" t="s">
        <v>84</v>
      </c>
      <c r="C2264" s="1">
        <v>36</v>
      </c>
      <c r="D2264" s="1">
        <v>385</v>
      </c>
      <c r="E2264" s="1" t="s">
        <v>5827</v>
      </c>
      <c r="F2264" s="1">
        <v>1</v>
      </c>
      <c r="G2264" s="1" t="s">
        <v>172</v>
      </c>
      <c r="H2264" s="1">
        <v>0</v>
      </c>
      <c r="I2264" s="1">
        <v>21</v>
      </c>
      <c r="J2264" s="1" t="s">
        <v>172</v>
      </c>
      <c r="K2264" s="5">
        <v>21</v>
      </c>
      <c r="L2264" s="5">
        <v>0.37521757594999888</v>
      </c>
      <c r="M2264" s="12">
        <v>0.95237319279419563</v>
      </c>
      <c r="N2264" s="12">
        <v>4.7626807205804485E-2</v>
      </c>
      <c r="O2264" s="1" t="s">
        <v>9</v>
      </c>
      <c r="P2264" s="1">
        <v>2.0395973737999999</v>
      </c>
      <c r="Q2264" s="1" t="s">
        <v>2028</v>
      </c>
      <c r="S2264" s="1" t="s">
        <v>5813</v>
      </c>
      <c r="T2264" s="1" t="s">
        <v>2029</v>
      </c>
      <c r="U2264" s="1" t="str">
        <f t="shared" si="86"/>
        <v>Y</v>
      </c>
      <c r="V2264" s="1" t="str">
        <f t="shared" si="87"/>
        <v>Y</v>
      </c>
      <c r="W2264" s="1" t="s">
        <v>5813</v>
      </c>
      <c r="X2264" s="1" t="s">
        <v>5813</v>
      </c>
      <c r="AA2264" s="1" t="s">
        <v>5816</v>
      </c>
      <c r="AB2264" s="1" t="e">
        <v>#N/A</v>
      </c>
    </row>
    <row r="2265" spans="1:28" x14ac:dyDescent="0.4">
      <c r="A2265" s="1">
        <v>480069939</v>
      </c>
      <c r="B2265" s="1" t="s">
        <v>84</v>
      </c>
      <c r="C2265" s="1">
        <v>36</v>
      </c>
      <c r="D2265" s="1">
        <v>385</v>
      </c>
      <c r="E2265" s="1" t="s">
        <v>5827</v>
      </c>
      <c r="F2265" s="1">
        <v>1</v>
      </c>
      <c r="G2265" s="1" t="s">
        <v>172</v>
      </c>
      <c r="H2265" s="1">
        <v>0</v>
      </c>
      <c r="I2265" s="1">
        <v>21</v>
      </c>
      <c r="J2265" s="1" t="s">
        <v>172</v>
      </c>
      <c r="K2265" s="5">
        <v>21</v>
      </c>
      <c r="L2265" s="5">
        <v>0.19420565491249889</v>
      </c>
      <c r="M2265" s="12">
        <v>0.93622700710965334</v>
      </c>
      <c r="N2265" s="12">
        <v>6.3772992890346616E-2</v>
      </c>
      <c r="O2265" s="1" t="s">
        <v>9</v>
      </c>
      <c r="P2265" s="1">
        <v>2.9994717704</v>
      </c>
      <c r="Q2265" s="1" t="s">
        <v>1509</v>
      </c>
      <c r="S2265" s="1" t="e">
        <v>#N/A</v>
      </c>
      <c r="T2265" s="1" t="s">
        <v>1510</v>
      </c>
      <c r="U2265" s="1" t="str">
        <f t="shared" si="86"/>
        <v>Y</v>
      </c>
      <c r="V2265" s="1" t="str">
        <f t="shared" si="87"/>
        <v>Y</v>
      </c>
      <c r="W2265" s="1" t="s">
        <v>5813</v>
      </c>
      <c r="X2265" s="1" t="s">
        <v>5813</v>
      </c>
      <c r="AA2265" s="1" t="s">
        <v>5816</v>
      </c>
      <c r="AB2265" s="1" t="e">
        <v>#N/A</v>
      </c>
    </row>
    <row r="2266" spans="1:28" x14ac:dyDescent="0.4">
      <c r="A2266" s="1">
        <v>299653551</v>
      </c>
      <c r="B2266" s="1" t="s">
        <v>489</v>
      </c>
      <c r="C2266" s="1" t="s">
        <v>5946</v>
      </c>
      <c r="D2266" s="1">
        <v>814</v>
      </c>
      <c r="E2266" s="1" t="s">
        <v>5829</v>
      </c>
      <c r="F2266" s="1">
        <v>2</v>
      </c>
      <c r="G2266" s="1" t="s">
        <v>1521</v>
      </c>
      <c r="H2266" s="1" t="s">
        <v>7549</v>
      </c>
      <c r="I2266" s="1">
        <v>48</v>
      </c>
      <c r="J2266" s="1" t="s">
        <v>1521</v>
      </c>
      <c r="K2266" s="5">
        <v>48</v>
      </c>
      <c r="L2266" s="5">
        <v>6.8383824381068187E-2</v>
      </c>
      <c r="M2266" s="12">
        <v>0.37536823557803678</v>
      </c>
      <c r="N2266" s="12">
        <v>0.34108024150935273</v>
      </c>
      <c r="O2266" s="1" t="s">
        <v>9</v>
      </c>
      <c r="P2266" s="1">
        <v>0.48632128089999999</v>
      </c>
      <c r="Q2266" s="1" t="s">
        <v>3775</v>
      </c>
      <c r="S2266" s="1" t="e">
        <v>#N/A</v>
      </c>
      <c r="T2266" s="1" t="s">
        <v>3776</v>
      </c>
      <c r="U2266" s="1" t="str">
        <f t="shared" si="86"/>
        <v>N</v>
      </c>
      <c r="V2266" s="1" t="str">
        <f t="shared" si="87"/>
        <v>N</v>
      </c>
      <c r="X2266" s="1" t="s">
        <v>5812</v>
      </c>
      <c r="Y2266" s="1" t="s">
        <v>6028</v>
      </c>
      <c r="AB2266" s="1" t="e">
        <v>#N/A</v>
      </c>
    </row>
    <row r="2267" spans="1:28" x14ac:dyDescent="0.4">
      <c r="A2267" s="1">
        <v>479984127</v>
      </c>
      <c r="B2267" s="1" t="s">
        <v>84</v>
      </c>
      <c r="C2267" s="1">
        <v>36</v>
      </c>
      <c r="D2267" s="1">
        <v>385</v>
      </c>
      <c r="E2267" s="1" t="s">
        <v>5827</v>
      </c>
      <c r="F2267" s="1">
        <v>1</v>
      </c>
      <c r="G2267" s="1" t="s">
        <v>172</v>
      </c>
      <c r="H2267" s="1" t="s">
        <v>7102</v>
      </c>
      <c r="I2267" s="1">
        <v>21</v>
      </c>
      <c r="J2267" s="1" t="s">
        <v>172</v>
      </c>
      <c r="K2267" s="5">
        <v>21</v>
      </c>
      <c r="L2267" s="5">
        <v>0.29879558984312105</v>
      </c>
      <c r="M2267" s="12">
        <v>0.78949441928294217</v>
      </c>
      <c r="N2267" s="12">
        <v>0.11014797345409949</v>
      </c>
      <c r="O2267" s="1" t="s">
        <v>9</v>
      </c>
      <c r="P2267" s="1">
        <v>3.3753576303999999</v>
      </c>
      <c r="Q2267" s="1" t="s">
        <v>1389</v>
      </c>
      <c r="S2267" s="1" t="e">
        <v>#N/A</v>
      </c>
      <c r="T2267" s="1" t="s">
        <v>1390</v>
      </c>
      <c r="U2267" s="1" t="str">
        <f t="shared" si="86"/>
        <v>Y</v>
      </c>
      <c r="V2267" s="1" t="str">
        <f t="shared" si="87"/>
        <v>Y</v>
      </c>
      <c r="W2267" s="1" t="s">
        <v>5813</v>
      </c>
      <c r="X2267" s="1" t="s">
        <v>5813</v>
      </c>
      <c r="AA2267" s="1" t="s">
        <v>5816</v>
      </c>
      <c r="AB2267" s="1" t="e">
        <v>#N/A</v>
      </c>
    </row>
    <row r="2268" spans="1:28" x14ac:dyDescent="0.4">
      <c r="A2268" s="1">
        <v>598605738</v>
      </c>
      <c r="B2268" s="1" t="s">
        <v>84</v>
      </c>
      <c r="C2268" s="1">
        <v>36</v>
      </c>
      <c r="D2268" s="1">
        <v>385</v>
      </c>
      <c r="E2268" s="1" t="s">
        <v>5827</v>
      </c>
      <c r="F2268" s="1">
        <v>1</v>
      </c>
      <c r="G2268" s="1" t="s">
        <v>172</v>
      </c>
      <c r="H2268" s="1" t="s">
        <v>7380</v>
      </c>
      <c r="I2268" s="1">
        <v>21</v>
      </c>
      <c r="J2268" s="1" t="s">
        <v>172</v>
      </c>
      <c r="K2268" s="5">
        <v>21</v>
      </c>
      <c r="L2268" s="5">
        <v>0.54531692507039664</v>
      </c>
      <c r="M2268" s="12">
        <v>0.68709703614394457</v>
      </c>
      <c r="N2268" s="12">
        <v>0.12484021522872039</v>
      </c>
      <c r="O2268" s="1" t="s">
        <v>9</v>
      </c>
      <c r="P2268" s="1">
        <v>5.4165212303999999</v>
      </c>
      <c r="Q2268" s="1" t="s">
        <v>844</v>
      </c>
      <c r="S2268" s="1" t="e">
        <v>#N/A</v>
      </c>
      <c r="T2268" s="1" t="s">
        <v>845</v>
      </c>
      <c r="U2268" s="1" t="str">
        <f t="shared" si="86"/>
        <v>Y</v>
      </c>
      <c r="V2268" s="1" t="str">
        <f t="shared" si="87"/>
        <v>N</v>
      </c>
      <c r="W2268" s="1" t="s">
        <v>5813</v>
      </c>
      <c r="X2268" s="1" t="s">
        <v>5813</v>
      </c>
      <c r="AA2268" s="1" t="s">
        <v>5816</v>
      </c>
      <c r="AB2268" s="1" t="e">
        <v>#N/A</v>
      </c>
    </row>
    <row r="2269" spans="1:28" x14ac:dyDescent="0.4">
      <c r="A2269" s="1">
        <v>512315551</v>
      </c>
      <c r="B2269" s="1" t="s">
        <v>84</v>
      </c>
      <c r="C2269" s="1">
        <v>36</v>
      </c>
      <c r="D2269" s="1">
        <v>385</v>
      </c>
      <c r="E2269" s="1" t="s">
        <v>5827</v>
      </c>
      <c r="F2269" s="1">
        <v>1</v>
      </c>
      <c r="G2269" s="1" t="s">
        <v>172</v>
      </c>
      <c r="H2269" s="1" t="s">
        <v>7379</v>
      </c>
      <c r="I2269" s="1">
        <v>21</v>
      </c>
      <c r="J2269" s="1" t="s">
        <v>172</v>
      </c>
      <c r="K2269" s="5">
        <v>21</v>
      </c>
      <c r="L2269" s="5">
        <v>1.6142230640949045</v>
      </c>
      <c r="M2269" s="12">
        <v>0.79290725091340253</v>
      </c>
      <c r="N2269" s="12">
        <v>0.13443856538125462</v>
      </c>
      <c r="O2269" s="1" t="s">
        <v>9</v>
      </c>
      <c r="P2269" s="1">
        <v>6.31548848</v>
      </c>
      <c r="Q2269" s="1" t="s">
        <v>701</v>
      </c>
      <c r="S2269" s="1" t="e">
        <v>#N/A</v>
      </c>
      <c r="T2269" s="1" t="s">
        <v>702</v>
      </c>
      <c r="U2269" s="1" t="str">
        <f t="shared" si="86"/>
        <v>Y</v>
      </c>
      <c r="V2269" s="1" t="str">
        <f t="shared" si="87"/>
        <v>Y</v>
      </c>
      <c r="W2269" s="1" t="s">
        <v>5813</v>
      </c>
      <c r="X2269" s="1" t="s">
        <v>5813</v>
      </c>
      <c r="AA2269" s="1" t="s">
        <v>5816</v>
      </c>
      <c r="AB2269" s="1" t="e">
        <v>#N/A</v>
      </c>
    </row>
    <row r="2270" spans="1:28" x14ac:dyDescent="0.4">
      <c r="A2270" s="1">
        <v>601476074</v>
      </c>
      <c r="B2270" s="1" t="s">
        <v>84</v>
      </c>
      <c r="C2270" s="1">
        <v>36</v>
      </c>
      <c r="D2270" s="1">
        <v>385</v>
      </c>
      <c r="E2270" s="1" t="s">
        <v>5827</v>
      </c>
      <c r="F2270" s="1">
        <v>1</v>
      </c>
      <c r="G2270" s="1" t="s">
        <v>172</v>
      </c>
      <c r="H2270" s="1" t="s">
        <v>7378</v>
      </c>
      <c r="I2270" s="1">
        <v>21</v>
      </c>
      <c r="J2270" s="1" t="s">
        <v>172</v>
      </c>
      <c r="K2270" s="5">
        <v>21</v>
      </c>
      <c r="L2270" s="5">
        <v>0.59759635753124851</v>
      </c>
      <c r="M2270" s="12">
        <v>0.61248157258406632</v>
      </c>
      <c r="N2270" s="12">
        <v>0.15722469638728823</v>
      </c>
      <c r="O2270" s="1" t="s">
        <v>21</v>
      </c>
      <c r="P2270" s="1">
        <v>2.6860479352</v>
      </c>
      <c r="Q2270" s="1" t="s">
        <v>1652</v>
      </c>
      <c r="S2270" s="1" t="e">
        <v>#N/A</v>
      </c>
      <c r="T2270" s="1" t="s">
        <v>1653</v>
      </c>
      <c r="U2270" s="1" t="str">
        <f t="shared" si="86"/>
        <v>Y</v>
      </c>
      <c r="V2270" s="1" t="str">
        <f t="shared" si="87"/>
        <v>N</v>
      </c>
      <c r="W2270" s="1" t="s">
        <v>5813</v>
      </c>
      <c r="X2270" s="1" t="s">
        <v>5813</v>
      </c>
      <c r="AA2270" s="1" t="s">
        <v>5816</v>
      </c>
      <c r="AB2270" s="1" t="e">
        <v>#N/A</v>
      </c>
    </row>
    <row r="2271" spans="1:28" x14ac:dyDescent="0.4">
      <c r="A2271" s="1">
        <v>584511827</v>
      </c>
      <c r="B2271" s="1" t="s">
        <v>84</v>
      </c>
      <c r="C2271" s="1">
        <v>36</v>
      </c>
      <c r="D2271" s="1">
        <v>385</v>
      </c>
      <c r="E2271" s="1" t="s">
        <v>5827</v>
      </c>
      <c r="F2271" s="1">
        <v>1</v>
      </c>
      <c r="G2271" s="1" t="s">
        <v>172</v>
      </c>
      <c r="H2271" s="1" t="s">
        <v>7384</v>
      </c>
      <c r="I2271" s="1">
        <v>21</v>
      </c>
      <c r="J2271" s="1" t="s">
        <v>172</v>
      </c>
      <c r="K2271" s="5">
        <v>21</v>
      </c>
      <c r="L2271" s="5">
        <v>0.79897279201439186</v>
      </c>
      <c r="M2271" s="12">
        <v>0.63184552313359565</v>
      </c>
      <c r="N2271" s="12">
        <v>0.17550255112223545</v>
      </c>
      <c r="O2271" s="1" t="s">
        <v>9</v>
      </c>
      <c r="P2271" s="1">
        <v>4.5139534607999998</v>
      </c>
      <c r="Q2271" s="1" t="s">
        <v>1015</v>
      </c>
      <c r="S2271" s="1" t="e">
        <v>#N/A</v>
      </c>
      <c r="T2271" s="1" t="s">
        <v>1016</v>
      </c>
      <c r="U2271" s="1" t="str">
        <f t="shared" si="86"/>
        <v>Y</v>
      </c>
      <c r="V2271" s="1" t="str">
        <f t="shared" si="87"/>
        <v>N</v>
      </c>
      <c r="W2271" s="1" t="s">
        <v>5813</v>
      </c>
      <c r="X2271" s="1" t="s">
        <v>5813</v>
      </c>
      <c r="AA2271" s="1" t="s">
        <v>5816</v>
      </c>
      <c r="AB2271" s="1" t="e">
        <v>#N/A</v>
      </c>
    </row>
    <row r="2272" spans="1:28" x14ac:dyDescent="0.4">
      <c r="A2272" s="1">
        <v>299655676</v>
      </c>
      <c r="B2272" s="1" t="s">
        <v>4308</v>
      </c>
      <c r="C2272" s="1" t="s">
        <v>5946</v>
      </c>
      <c r="D2272" s="1">
        <v>961</v>
      </c>
      <c r="E2272" s="1" t="s">
        <v>5829</v>
      </c>
      <c r="F2272" s="1">
        <v>2</v>
      </c>
      <c r="G2272" s="1" t="s">
        <v>53</v>
      </c>
      <c r="H2272" s="1" t="s">
        <v>7562</v>
      </c>
      <c r="I2272" s="1">
        <v>49</v>
      </c>
      <c r="J2272" s="1" t="s">
        <v>53</v>
      </c>
      <c r="K2272" s="5">
        <v>49</v>
      </c>
      <c r="L2272" s="5">
        <v>2.2442766517132524E-2</v>
      </c>
      <c r="M2272" s="12">
        <v>0.35501080020227271</v>
      </c>
      <c r="N2272" s="12">
        <v>0.21979725527529365</v>
      </c>
      <c r="O2272" s="1" t="s">
        <v>21</v>
      </c>
      <c r="P2272" s="1">
        <v>0.1182022492</v>
      </c>
      <c r="Q2272" s="1" t="s">
        <v>5249</v>
      </c>
      <c r="S2272" s="1" t="e">
        <v>#N/A</v>
      </c>
      <c r="T2272" s="1" t="s">
        <v>5250</v>
      </c>
      <c r="U2272" s="1" t="str">
        <f t="shared" si="86"/>
        <v>N</v>
      </c>
      <c r="V2272" s="1" t="str">
        <f t="shared" si="87"/>
        <v>N</v>
      </c>
      <c r="X2272" s="1" t="s">
        <v>5812</v>
      </c>
      <c r="AB2272" s="1" t="e">
        <v>#N/A</v>
      </c>
    </row>
    <row r="2273" spans="1:28" x14ac:dyDescent="0.4">
      <c r="E2273" s="1" t="s">
        <v>5829</v>
      </c>
      <c r="F2273" s="1">
        <v>2</v>
      </c>
      <c r="G2273" s="1" t="s">
        <v>5842</v>
      </c>
      <c r="I2273" s="1">
        <v>51</v>
      </c>
      <c r="J2273" s="1" t="s">
        <v>5842</v>
      </c>
      <c r="K2273" s="5">
        <v>51</v>
      </c>
      <c r="L2273" s="1"/>
      <c r="M2273" s="13"/>
      <c r="N2273" s="13"/>
      <c r="S2273" s="1" t="e">
        <v>#N/A</v>
      </c>
      <c r="X2273" s="1" t="s">
        <v>5943</v>
      </c>
      <c r="AB2273" s="1" t="e">
        <v>#N/A</v>
      </c>
    </row>
    <row r="2274" spans="1:28" x14ac:dyDescent="0.4">
      <c r="A2274" s="1">
        <v>501115762</v>
      </c>
      <c r="B2274" s="1" t="s">
        <v>84</v>
      </c>
      <c r="C2274" s="1">
        <v>36</v>
      </c>
      <c r="D2274" s="1">
        <v>385</v>
      </c>
      <c r="E2274" s="1" t="s">
        <v>5827</v>
      </c>
      <c r="F2274" s="1">
        <v>1</v>
      </c>
      <c r="G2274" s="1" t="s">
        <v>172</v>
      </c>
      <c r="H2274" s="1" t="s">
        <v>7102</v>
      </c>
      <c r="I2274" s="1">
        <v>21</v>
      </c>
      <c r="J2274" s="1" t="s">
        <v>172</v>
      </c>
      <c r="K2274" s="5">
        <v>21</v>
      </c>
      <c r="L2274" s="5">
        <v>0.19464870967339706</v>
      </c>
      <c r="M2274" s="12">
        <v>0.61831595570923548</v>
      </c>
      <c r="N2274" s="12">
        <v>0.22422312488545407</v>
      </c>
      <c r="O2274" s="1" t="s">
        <v>9</v>
      </c>
      <c r="P2274" s="1">
        <v>1.6690921057999999</v>
      </c>
      <c r="Q2274" s="1" t="s">
        <v>2292</v>
      </c>
      <c r="S2274" s="1" t="s">
        <v>5813</v>
      </c>
      <c r="T2274" s="1" t="s">
        <v>2293</v>
      </c>
      <c r="U2274" s="1" t="str">
        <f t="shared" ref="U2274:U2305" si="88">IF($M2274&gt;0.5,IF($N2274&lt;0.2, "Y", "N"),"N")</f>
        <v>N</v>
      </c>
      <c r="V2274" s="1" t="str">
        <f t="shared" ref="V2274:V2305" si="89">IF($M2274&gt;0.7,IF($N2274&lt;0.17, "Y", "N"),"N")</f>
        <v>N</v>
      </c>
      <c r="W2274" s="1" t="s">
        <v>5813</v>
      </c>
      <c r="X2274" s="1" t="s">
        <v>5813</v>
      </c>
      <c r="AA2274" s="1" t="s">
        <v>5816</v>
      </c>
      <c r="AB2274" s="1" t="e">
        <v>#N/A</v>
      </c>
    </row>
    <row r="2275" spans="1:28" x14ac:dyDescent="0.4">
      <c r="A2275" s="1">
        <v>301016900</v>
      </c>
      <c r="B2275" s="1" t="s">
        <v>528</v>
      </c>
      <c r="C2275" s="1" t="s">
        <v>5946</v>
      </c>
      <c r="D2275" s="1">
        <v>867</v>
      </c>
      <c r="E2275" s="1" t="s">
        <v>5837</v>
      </c>
      <c r="F2275" s="1">
        <v>10</v>
      </c>
      <c r="G2275" s="1" t="s">
        <v>407</v>
      </c>
      <c r="H2275" s="1" t="s">
        <v>8214</v>
      </c>
      <c r="I2275" s="1">
        <v>229</v>
      </c>
      <c r="J2275" s="1" t="s">
        <v>407</v>
      </c>
      <c r="K2275" s="5">
        <v>229</v>
      </c>
      <c r="L2275" s="5">
        <v>0.36923737566426612</v>
      </c>
      <c r="M2275" s="12">
        <v>0.65886847116258207</v>
      </c>
      <c r="N2275" s="12">
        <v>0.15042926437247811</v>
      </c>
      <c r="O2275" s="1" t="s">
        <v>9</v>
      </c>
      <c r="P2275" s="1">
        <v>2.9335064416000001</v>
      </c>
      <c r="Q2275" s="1" t="s">
        <v>1528</v>
      </c>
      <c r="S2275" s="1" t="e">
        <v>#N/A</v>
      </c>
      <c r="T2275" s="1" t="s">
        <v>1529</v>
      </c>
      <c r="U2275" s="1" t="str">
        <f t="shared" si="88"/>
        <v>Y</v>
      </c>
      <c r="V2275" s="1" t="str">
        <f t="shared" si="89"/>
        <v>N</v>
      </c>
      <c r="X2275" s="1" t="s">
        <v>5812</v>
      </c>
      <c r="AB2275" s="1" t="e">
        <v>#N/A</v>
      </c>
    </row>
    <row r="2276" spans="1:28" x14ac:dyDescent="0.4">
      <c r="A2276" s="1">
        <v>119846129</v>
      </c>
      <c r="B2276" s="1" t="s">
        <v>10</v>
      </c>
      <c r="C2276" s="1" t="s">
        <v>5946</v>
      </c>
      <c r="D2276" s="1">
        <v>612</v>
      </c>
      <c r="E2276" s="1" t="s">
        <v>5837</v>
      </c>
      <c r="F2276" s="1">
        <v>10</v>
      </c>
      <c r="G2276" s="1" t="s">
        <v>777</v>
      </c>
      <c r="H2276" s="1" t="s">
        <v>8196</v>
      </c>
      <c r="I2276" s="1">
        <v>227</v>
      </c>
      <c r="J2276" s="1" t="s">
        <v>777</v>
      </c>
      <c r="K2276" s="5">
        <v>227</v>
      </c>
      <c r="L2276" s="5">
        <v>0.21922350888593606</v>
      </c>
      <c r="M2276" s="12">
        <v>0.45821884117485434</v>
      </c>
      <c r="N2276" s="12">
        <v>0.18608071304626822</v>
      </c>
      <c r="O2276" s="1" t="s">
        <v>9</v>
      </c>
      <c r="P2276" s="1">
        <v>4.5211058144000003</v>
      </c>
      <c r="Q2276" s="1" t="s">
        <v>1013</v>
      </c>
      <c r="S2276" s="1" t="e">
        <v>#N/A</v>
      </c>
      <c r="T2276" s="1" t="s">
        <v>1014</v>
      </c>
      <c r="U2276" s="1" t="str">
        <f t="shared" si="88"/>
        <v>N</v>
      </c>
      <c r="V2276" s="1" t="str">
        <f t="shared" si="89"/>
        <v>N</v>
      </c>
      <c r="X2276" s="1" t="s">
        <v>5812</v>
      </c>
      <c r="AB2276" s="1" t="s">
        <v>6359</v>
      </c>
    </row>
    <row r="2277" spans="1:28" x14ac:dyDescent="0.4">
      <c r="A2277" s="1">
        <v>156930126</v>
      </c>
      <c r="B2277" s="1" t="s">
        <v>10</v>
      </c>
      <c r="C2277" s="1" t="s">
        <v>5946</v>
      </c>
      <c r="D2277" s="1">
        <v>612</v>
      </c>
      <c r="E2277" s="1" t="s">
        <v>5837</v>
      </c>
      <c r="F2277" s="1">
        <v>10</v>
      </c>
      <c r="G2277" s="1" t="s">
        <v>777</v>
      </c>
      <c r="H2277" s="1" t="s">
        <v>8193</v>
      </c>
      <c r="I2277" s="1">
        <v>227</v>
      </c>
      <c r="J2277" s="1" t="s">
        <v>777</v>
      </c>
      <c r="K2277" s="5">
        <v>227</v>
      </c>
      <c r="L2277" s="5">
        <v>0.46262100262416511</v>
      </c>
      <c r="M2277" s="12">
        <v>0.18576855160598532</v>
      </c>
      <c r="N2277" s="12">
        <v>0.1288926308182386</v>
      </c>
      <c r="O2277" s="1" t="s">
        <v>9</v>
      </c>
      <c r="P2277" s="1">
        <v>3.5933431071999999</v>
      </c>
      <c r="Q2277" s="1" t="s">
        <v>1313</v>
      </c>
      <c r="S2277" s="1" t="e">
        <v>#N/A</v>
      </c>
      <c r="T2277" s="1" t="s">
        <v>1314</v>
      </c>
      <c r="U2277" s="1" t="str">
        <f t="shared" si="88"/>
        <v>N</v>
      </c>
      <c r="V2277" s="1" t="str">
        <f t="shared" si="89"/>
        <v>N</v>
      </c>
      <c r="X2277" s="1" t="s">
        <v>5812</v>
      </c>
      <c r="AB2277" s="1" t="s">
        <v>5813</v>
      </c>
    </row>
    <row r="2278" spans="1:28" x14ac:dyDescent="0.4">
      <c r="A2278" s="1">
        <v>156979988</v>
      </c>
      <c r="B2278" s="1" t="s">
        <v>10</v>
      </c>
      <c r="C2278" s="1" t="s">
        <v>5946</v>
      </c>
      <c r="D2278" s="1">
        <v>7</v>
      </c>
      <c r="E2278" s="1" t="s">
        <v>5837</v>
      </c>
      <c r="F2278" s="1">
        <v>10</v>
      </c>
      <c r="G2278" s="1" t="s">
        <v>1376</v>
      </c>
      <c r="H2278" s="1" t="s">
        <v>8199</v>
      </c>
      <c r="I2278" s="1">
        <v>228</v>
      </c>
      <c r="J2278" s="1" t="s">
        <v>1376</v>
      </c>
      <c r="K2278" s="5">
        <v>228</v>
      </c>
      <c r="L2278" s="5">
        <v>0.17213918485688362</v>
      </c>
      <c r="M2278" s="12">
        <v>0.58146492260443872</v>
      </c>
      <c r="N2278" s="12">
        <v>0.23711221959099288</v>
      </c>
      <c r="O2278" s="1" t="s">
        <v>9</v>
      </c>
      <c r="P2278" s="1">
        <v>3.4148041983999899</v>
      </c>
      <c r="Q2278" s="1" t="s">
        <v>1377</v>
      </c>
      <c r="S2278" s="1" t="e">
        <v>#N/A</v>
      </c>
      <c r="T2278" s="1" t="s">
        <v>1378</v>
      </c>
      <c r="U2278" s="1" t="str">
        <f t="shared" si="88"/>
        <v>N</v>
      </c>
      <c r="V2278" s="1" t="str">
        <f t="shared" si="89"/>
        <v>N</v>
      </c>
      <c r="X2278" s="1" t="s">
        <v>5812</v>
      </c>
      <c r="AB2278" s="1" t="s">
        <v>5813</v>
      </c>
    </row>
    <row r="2279" spans="1:28" x14ac:dyDescent="0.4">
      <c r="A2279" s="1">
        <v>114755811</v>
      </c>
      <c r="B2279" s="1" t="s">
        <v>10</v>
      </c>
      <c r="C2279" s="1" t="s">
        <v>5946</v>
      </c>
      <c r="D2279" s="1">
        <v>7</v>
      </c>
      <c r="E2279" s="1" t="s">
        <v>5837</v>
      </c>
      <c r="F2279" s="1">
        <v>10</v>
      </c>
      <c r="G2279" s="1" t="s">
        <v>1376</v>
      </c>
      <c r="H2279" s="1" t="s">
        <v>8200</v>
      </c>
      <c r="I2279" s="1">
        <v>228</v>
      </c>
      <c r="J2279" s="1" t="s">
        <v>1376</v>
      </c>
      <c r="K2279" s="5">
        <v>228</v>
      </c>
      <c r="L2279" s="5">
        <v>0.22280427251316112</v>
      </c>
      <c r="M2279" s="12">
        <v>0.53045181973796152</v>
      </c>
      <c r="N2279" s="12">
        <v>0.30303682213280581</v>
      </c>
      <c r="O2279" s="1" t="s">
        <v>9</v>
      </c>
      <c r="P2279" s="1">
        <v>3.0670697792000001</v>
      </c>
      <c r="Q2279" s="1" t="s">
        <v>1486</v>
      </c>
      <c r="S2279" s="1" t="e">
        <v>#N/A</v>
      </c>
      <c r="T2279" s="1" t="s">
        <v>1487</v>
      </c>
      <c r="U2279" s="1" t="str">
        <f t="shared" si="88"/>
        <v>N</v>
      </c>
      <c r="V2279" s="1" t="str">
        <f t="shared" si="89"/>
        <v>N</v>
      </c>
      <c r="X2279" s="1" t="s">
        <v>5812</v>
      </c>
      <c r="AB2279" s="1" t="s">
        <v>5813</v>
      </c>
    </row>
    <row r="2280" spans="1:28" x14ac:dyDescent="0.4">
      <c r="A2280" s="1">
        <v>156872043</v>
      </c>
      <c r="B2280" s="1" t="s">
        <v>10</v>
      </c>
      <c r="C2280" s="1" t="s">
        <v>5946</v>
      </c>
      <c r="D2280" s="1">
        <v>867</v>
      </c>
      <c r="E2280" s="1" t="s">
        <v>5837</v>
      </c>
      <c r="F2280" s="1">
        <v>10</v>
      </c>
      <c r="G2280" s="1" t="s">
        <v>407</v>
      </c>
      <c r="H2280" s="1" t="s">
        <v>8220</v>
      </c>
      <c r="I2280" s="1">
        <v>229</v>
      </c>
      <c r="J2280" s="1" t="s">
        <v>407</v>
      </c>
      <c r="K2280" s="5">
        <v>229</v>
      </c>
      <c r="L2280" s="5">
        <v>0.16839873581945436</v>
      </c>
      <c r="M2280" s="12">
        <v>0.25225869477751967</v>
      </c>
      <c r="N2280" s="12">
        <v>0.25011766385917261</v>
      </c>
      <c r="O2280" s="1" t="s">
        <v>9</v>
      </c>
      <c r="P2280" s="1">
        <v>2.3511194112</v>
      </c>
      <c r="Q2280" s="1" t="s">
        <v>1834</v>
      </c>
      <c r="S2280" s="1" t="e">
        <v>#N/A</v>
      </c>
      <c r="T2280" s="1" t="s">
        <v>1835</v>
      </c>
      <c r="U2280" s="1" t="str">
        <f t="shared" si="88"/>
        <v>N</v>
      </c>
      <c r="V2280" s="1" t="str">
        <f t="shared" si="89"/>
        <v>N</v>
      </c>
      <c r="X2280" s="1" t="s">
        <v>5812</v>
      </c>
      <c r="AB2280" s="1" t="s">
        <v>6359</v>
      </c>
    </row>
    <row r="2281" spans="1:28" x14ac:dyDescent="0.4">
      <c r="A2281" s="1">
        <v>479982715</v>
      </c>
      <c r="B2281" s="1" t="s">
        <v>84</v>
      </c>
      <c r="C2281" s="1">
        <v>36</v>
      </c>
      <c r="D2281" s="1">
        <v>385</v>
      </c>
      <c r="E2281" s="1" t="s">
        <v>5827</v>
      </c>
      <c r="F2281" s="1">
        <v>1</v>
      </c>
      <c r="G2281" s="1" t="s">
        <v>172</v>
      </c>
      <c r="H2281" s="1" t="s">
        <v>7388</v>
      </c>
      <c r="I2281" s="1">
        <v>21</v>
      </c>
      <c r="J2281" s="1" t="s">
        <v>172</v>
      </c>
      <c r="K2281" s="5">
        <v>21</v>
      </c>
      <c r="L2281" s="5">
        <v>7.6392433671093524E-2</v>
      </c>
      <c r="M2281" s="12">
        <v>0.54985525144873448</v>
      </c>
      <c r="N2281" s="12">
        <v>0.25284689435884289</v>
      </c>
      <c r="O2281" s="1" t="s">
        <v>21</v>
      </c>
      <c r="P2281" s="1">
        <v>2.0179035351999999</v>
      </c>
      <c r="Q2281" s="1" t="s">
        <v>2041</v>
      </c>
      <c r="S2281" s="1" t="e">
        <v>#N/A</v>
      </c>
      <c r="T2281" s="1" t="s">
        <v>2042</v>
      </c>
      <c r="U2281" s="1" t="str">
        <f t="shared" si="88"/>
        <v>N</v>
      </c>
      <c r="V2281" s="1" t="str">
        <f t="shared" si="89"/>
        <v>N</v>
      </c>
      <c r="W2281" s="1" t="s">
        <v>5813</v>
      </c>
      <c r="X2281" s="1" t="s">
        <v>5813</v>
      </c>
      <c r="AA2281" s="1" t="s">
        <v>5816</v>
      </c>
      <c r="AB2281" s="1" t="e">
        <v>#N/A</v>
      </c>
    </row>
    <row r="2282" spans="1:28" x14ac:dyDescent="0.4">
      <c r="A2282" s="1">
        <v>127085717</v>
      </c>
      <c r="B2282" s="1" t="s">
        <v>10</v>
      </c>
      <c r="C2282" s="1" t="s">
        <v>5946</v>
      </c>
      <c r="D2282" s="1">
        <v>867</v>
      </c>
      <c r="E2282" s="1" t="s">
        <v>5837</v>
      </c>
      <c r="F2282" s="1">
        <v>10</v>
      </c>
      <c r="G2282" s="1" t="s">
        <v>407</v>
      </c>
      <c r="H2282" s="1" t="s">
        <v>8216</v>
      </c>
      <c r="I2282" s="1">
        <v>229</v>
      </c>
      <c r="J2282" s="1" t="s">
        <v>407</v>
      </c>
      <c r="K2282" s="5">
        <v>229</v>
      </c>
      <c r="L2282" s="5">
        <v>3.9488448462312066E-2</v>
      </c>
      <c r="M2282" s="12">
        <v>0.49517748383206839</v>
      </c>
      <c r="N2282" s="12">
        <v>0.1917107105315918</v>
      </c>
      <c r="O2282" s="1" t="s">
        <v>9</v>
      </c>
      <c r="P2282" s="1">
        <v>0.27293967260000002</v>
      </c>
      <c r="Q2282" s="1" t="s">
        <v>4407</v>
      </c>
      <c r="S2282" s="1" t="e">
        <v>#N/A</v>
      </c>
      <c r="T2282" s="1" t="s">
        <v>4408</v>
      </c>
      <c r="U2282" s="1" t="str">
        <f t="shared" si="88"/>
        <v>N</v>
      </c>
      <c r="V2282" s="1" t="str">
        <f t="shared" si="89"/>
        <v>N</v>
      </c>
      <c r="X2282" s="1" t="s">
        <v>5812</v>
      </c>
      <c r="AB2282" s="1" t="s">
        <v>5813</v>
      </c>
    </row>
    <row r="2283" spans="1:28" x14ac:dyDescent="0.4">
      <c r="A2283" s="1">
        <v>146794439</v>
      </c>
      <c r="B2283" s="1" t="s">
        <v>10</v>
      </c>
      <c r="C2283" s="1" t="s">
        <v>5946</v>
      </c>
      <c r="D2283" s="1">
        <v>867</v>
      </c>
      <c r="E2283" s="1" t="s">
        <v>5837</v>
      </c>
      <c r="F2283" s="1">
        <v>10</v>
      </c>
      <c r="G2283" s="1" t="s">
        <v>407</v>
      </c>
      <c r="H2283" s="1" t="s">
        <v>8223</v>
      </c>
      <c r="I2283" s="1">
        <v>229</v>
      </c>
      <c r="J2283" s="1" t="s">
        <v>407</v>
      </c>
      <c r="K2283" s="5">
        <v>229</v>
      </c>
      <c r="L2283" s="5">
        <v>8.30963703064512E-2</v>
      </c>
      <c r="M2283" s="12">
        <v>0.29951163700910399</v>
      </c>
      <c r="N2283" s="12">
        <v>0.2794528673678674</v>
      </c>
      <c r="O2283" s="1" t="s">
        <v>9</v>
      </c>
      <c r="P2283" s="1">
        <v>3.1524658032000001</v>
      </c>
      <c r="Q2283" s="1" t="s">
        <v>1451</v>
      </c>
      <c r="S2283" s="1" t="e">
        <v>#N/A</v>
      </c>
      <c r="T2283" s="1" t="s">
        <v>1452</v>
      </c>
      <c r="U2283" s="1" t="str">
        <f t="shared" si="88"/>
        <v>N</v>
      </c>
      <c r="V2283" s="1" t="str">
        <f t="shared" si="89"/>
        <v>N</v>
      </c>
      <c r="X2283" s="1" t="s">
        <v>5812</v>
      </c>
      <c r="AB2283" s="1" t="s">
        <v>5813</v>
      </c>
    </row>
    <row r="2284" spans="1:28" x14ac:dyDescent="0.4">
      <c r="A2284" s="1">
        <v>127469566</v>
      </c>
      <c r="B2284" s="1" t="s">
        <v>10</v>
      </c>
      <c r="C2284" s="1" t="s">
        <v>5946</v>
      </c>
      <c r="D2284" s="1">
        <v>867</v>
      </c>
      <c r="E2284" s="1" t="s">
        <v>5837</v>
      </c>
      <c r="F2284" s="1">
        <v>10</v>
      </c>
      <c r="G2284" s="1" t="s">
        <v>407</v>
      </c>
      <c r="H2284" s="1" t="s">
        <v>8206</v>
      </c>
      <c r="I2284" s="1">
        <v>229</v>
      </c>
      <c r="J2284" s="1" t="s">
        <v>407</v>
      </c>
      <c r="K2284" s="5">
        <v>229</v>
      </c>
      <c r="L2284" s="5">
        <v>0.22582831712900728</v>
      </c>
      <c r="M2284" s="12">
        <v>0.57704750695881801</v>
      </c>
      <c r="N2284" s="12">
        <v>0.36258729658434952</v>
      </c>
      <c r="O2284" s="1" t="s">
        <v>9</v>
      </c>
      <c r="P2284" s="1">
        <v>3.4934567248000001</v>
      </c>
      <c r="Q2284" s="1" t="s">
        <v>1354</v>
      </c>
      <c r="S2284" s="1" t="e">
        <v>#N/A</v>
      </c>
      <c r="T2284" s="1" t="s">
        <v>1355</v>
      </c>
      <c r="U2284" s="1" t="str">
        <f t="shared" si="88"/>
        <v>N</v>
      </c>
      <c r="V2284" s="1" t="str">
        <f t="shared" si="89"/>
        <v>N</v>
      </c>
      <c r="X2284" s="1" t="s">
        <v>5812</v>
      </c>
      <c r="AB2284" s="1" t="s">
        <v>5813</v>
      </c>
    </row>
    <row r="2285" spans="1:28" x14ac:dyDescent="0.4">
      <c r="A2285" s="1">
        <v>479981981</v>
      </c>
      <c r="B2285" s="1" t="s">
        <v>84</v>
      </c>
      <c r="C2285" s="1">
        <v>36</v>
      </c>
      <c r="D2285" s="1">
        <v>385</v>
      </c>
      <c r="E2285" s="1" t="s">
        <v>5827</v>
      </c>
      <c r="F2285" s="1">
        <v>1</v>
      </c>
      <c r="G2285" s="1" t="s">
        <v>172</v>
      </c>
      <c r="H2285" s="1" t="s">
        <v>296</v>
      </c>
      <c r="I2285" s="1">
        <v>21</v>
      </c>
      <c r="J2285" s="1" t="s">
        <v>172</v>
      </c>
      <c r="K2285" s="5">
        <v>21</v>
      </c>
      <c r="L2285" s="5">
        <v>0.2073077484543944</v>
      </c>
      <c r="M2285" s="12">
        <v>0.59062081696953361</v>
      </c>
      <c r="N2285" s="12">
        <v>0.401654555194147</v>
      </c>
      <c r="O2285" s="1" t="s">
        <v>21</v>
      </c>
      <c r="P2285" s="1">
        <v>2.07612255199999</v>
      </c>
      <c r="Q2285" s="1" t="s">
        <v>2000</v>
      </c>
      <c r="S2285" s="1" t="e">
        <v>#N/A</v>
      </c>
      <c r="T2285" s="1" t="s">
        <v>2001</v>
      </c>
      <c r="U2285" s="1" t="str">
        <f t="shared" si="88"/>
        <v>N</v>
      </c>
      <c r="V2285" s="1" t="str">
        <f t="shared" si="89"/>
        <v>N</v>
      </c>
      <c r="W2285" s="1" t="s">
        <v>5813</v>
      </c>
      <c r="X2285" s="1" t="s">
        <v>5813</v>
      </c>
      <c r="AA2285" s="1" t="s">
        <v>5816</v>
      </c>
      <c r="AB2285" s="1" t="e">
        <v>#N/A</v>
      </c>
    </row>
    <row r="2286" spans="1:28" x14ac:dyDescent="0.4">
      <c r="A2286" s="1">
        <v>142655513</v>
      </c>
      <c r="B2286" s="1" t="s">
        <v>10</v>
      </c>
      <c r="C2286" s="1" t="s">
        <v>5946</v>
      </c>
      <c r="D2286" s="1">
        <v>898</v>
      </c>
      <c r="E2286" s="1" t="s">
        <v>5837</v>
      </c>
      <c r="F2286" s="1">
        <v>10</v>
      </c>
      <c r="G2286" s="1" t="s">
        <v>1812</v>
      </c>
      <c r="H2286" s="1" t="s">
        <v>8230</v>
      </c>
      <c r="I2286" s="1">
        <v>234</v>
      </c>
      <c r="J2286" s="1" t="s">
        <v>1812</v>
      </c>
      <c r="K2286" s="5">
        <v>234</v>
      </c>
      <c r="L2286" s="5">
        <v>0.14810337822580255</v>
      </c>
      <c r="M2286" s="12">
        <v>0.35164651693898041</v>
      </c>
      <c r="N2286" s="12">
        <v>0.25556566402079306</v>
      </c>
      <c r="O2286" s="1" t="s">
        <v>9</v>
      </c>
      <c r="P2286" s="1">
        <v>2.3901185504</v>
      </c>
      <c r="Q2286" s="1" t="s">
        <v>1813</v>
      </c>
      <c r="S2286" s="1" t="e">
        <v>#N/A</v>
      </c>
      <c r="T2286" s="1" t="s">
        <v>1814</v>
      </c>
      <c r="U2286" s="1" t="str">
        <f t="shared" si="88"/>
        <v>N</v>
      </c>
      <c r="V2286" s="1" t="str">
        <f t="shared" si="89"/>
        <v>N</v>
      </c>
      <c r="X2286" s="1" t="s">
        <v>5812</v>
      </c>
      <c r="AB2286" s="1" t="s">
        <v>5813</v>
      </c>
    </row>
    <row r="2287" spans="1:28" x14ac:dyDescent="0.4">
      <c r="A2287" s="1">
        <v>125437216</v>
      </c>
      <c r="B2287" s="1" t="s">
        <v>10</v>
      </c>
      <c r="C2287" s="1" t="s">
        <v>5946</v>
      </c>
      <c r="D2287" s="1">
        <v>1093</v>
      </c>
      <c r="E2287" s="1" t="s">
        <v>5837</v>
      </c>
      <c r="F2287" s="1">
        <v>10</v>
      </c>
      <c r="G2287" s="1" t="s">
        <v>329</v>
      </c>
      <c r="H2287" s="1" t="s">
        <v>8232</v>
      </c>
      <c r="I2287" s="1">
        <v>236</v>
      </c>
      <c r="J2287" s="1" t="s">
        <v>329</v>
      </c>
      <c r="K2287" s="5">
        <v>236</v>
      </c>
      <c r="L2287" s="5">
        <v>9.1052532102818801E-2</v>
      </c>
      <c r="M2287" s="12">
        <v>0.5671984315788301</v>
      </c>
      <c r="N2287" s="12">
        <v>0.13004670015546799</v>
      </c>
      <c r="O2287" s="1" t="s">
        <v>9</v>
      </c>
      <c r="P2287" s="1">
        <v>0.42591654559999997</v>
      </c>
      <c r="Q2287" s="1" t="s">
        <v>3938</v>
      </c>
      <c r="S2287" s="1" t="e">
        <v>#N/A</v>
      </c>
      <c r="T2287" s="1" t="s">
        <v>3939</v>
      </c>
      <c r="U2287" s="1" t="str">
        <f t="shared" si="88"/>
        <v>Y</v>
      </c>
      <c r="V2287" s="1" t="str">
        <f t="shared" si="89"/>
        <v>N</v>
      </c>
      <c r="X2287" s="1" t="s">
        <v>5812</v>
      </c>
      <c r="AB2287" s="1" t="s">
        <v>6359</v>
      </c>
    </row>
    <row r="2288" spans="1:28" x14ac:dyDescent="0.4">
      <c r="A2288" s="1">
        <v>147633885</v>
      </c>
      <c r="B2288" s="1" t="s">
        <v>10</v>
      </c>
      <c r="C2288" s="1" t="s">
        <v>5946</v>
      </c>
      <c r="D2288" s="1">
        <v>1093</v>
      </c>
      <c r="E2288" s="1" t="s">
        <v>5837</v>
      </c>
      <c r="F2288" s="1">
        <v>10</v>
      </c>
      <c r="G2288" s="1" t="s">
        <v>329</v>
      </c>
      <c r="H2288" s="1" t="s">
        <v>8233</v>
      </c>
      <c r="I2288" s="1">
        <v>236</v>
      </c>
      <c r="J2288" s="1" t="s">
        <v>329</v>
      </c>
      <c r="K2288" s="5">
        <v>236</v>
      </c>
      <c r="L2288" s="5">
        <v>0.52538377881652387</v>
      </c>
      <c r="M2288" s="12">
        <v>0.65856846966116667</v>
      </c>
      <c r="N2288" s="12">
        <v>0.130968611659458</v>
      </c>
      <c r="O2288" s="1" t="s">
        <v>9</v>
      </c>
      <c r="P2288" s="1">
        <v>4.2257465152</v>
      </c>
      <c r="Q2288" s="1" t="s">
        <v>1088</v>
      </c>
      <c r="S2288" s="1" t="e">
        <v>#N/A</v>
      </c>
      <c r="T2288" s="1" t="s">
        <v>1089</v>
      </c>
      <c r="U2288" s="1" t="str">
        <f t="shared" si="88"/>
        <v>Y</v>
      </c>
      <c r="V2288" s="1" t="str">
        <f t="shared" si="89"/>
        <v>N</v>
      </c>
      <c r="X2288" s="1" t="s">
        <v>5812</v>
      </c>
      <c r="AB2288" s="1" t="s">
        <v>6359</v>
      </c>
    </row>
    <row r="2289" spans="1:29" x14ac:dyDescent="0.4">
      <c r="A2289" s="1">
        <v>175264587</v>
      </c>
      <c r="B2289" s="1" t="s">
        <v>10</v>
      </c>
      <c r="C2289" s="1" t="s">
        <v>5946</v>
      </c>
      <c r="D2289" s="1">
        <v>1093</v>
      </c>
      <c r="E2289" s="1" t="s">
        <v>5837</v>
      </c>
      <c r="F2289" s="1">
        <v>10</v>
      </c>
      <c r="G2289" s="1" t="s">
        <v>329</v>
      </c>
      <c r="H2289" s="1" t="s">
        <v>8235</v>
      </c>
      <c r="I2289" s="1">
        <v>236</v>
      </c>
      <c r="J2289" s="1" t="s">
        <v>329</v>
      </c>
      <c r="K2289" s="5">
        <v>236</v>
      </c>
      <c r="L2289" s="5">
        <v>1.4111098992349339E-2</v>
      </c>
      <c r="M2289" s="12">
        <v>0.34900526902051432</v>
      </c>
      <c r="N2289" s="12">
        <v>0.16520673934673202</v>
      </c>
      <c r="O2289" s="1" t="s">
        <v>9</v>
      </c>
      <c r="P2289" s="1">
        <v>0.1840299762</v>
      </c>
      <c r="Q2289" s="1" t="s">
        <v>4829</v>
      </c>
      <c r="S2289" s="1" t="e">
        <v>#N/A</v>
      </c>
      <c r="T2289" s="1" t="s">
        <v>4830</v>
      </c>
      <c r="U2289" s="1" t="str">
        <f t="shared" si="88"/>
        <v>N</v>
      </c>
      <c r="V2289" s="1" t="str">
        <f t="shared" si="89"/>
        <v>N</v>
      </c>
      <c r="X2289" s="1" t="s">
        <v>5812</v>
      </c>
      <c r="AB2289" s="1" t="s">
        <v>6359</v>
      </c>
    </row>
    <row r="2290" spans="1:29" x14ac:dyDescent="0.4">
      <c r="A2290" s="1">
        <v>158838128</v>
      </c>
      <c r="B2290" s="1" t="s">
        <v>10</v>
      </c>
      <c r="C2290" s="1" t="s">
        <v>5946</v>
      </c>
      <c r="D2290" s="1">
        <v>1093</v>
      </c>
      <c r="E2290" s="1" t="s">
        <v>5837</v>
      </c>
      <c r="F2290" s="1">
        <v>10</v>
      </c>
      <c r="G2290" s="1" t="s">
        <v>329</v>
      </c>
      <c r="H2290" s="1" t="s">
        <v>8241</v>
      </c>
      <c r="I2290" s="1">
        <v>236</v>
      </c>
      <c r="J2290" s="1" t="s">
        <v>329</v>
      </c>
      <c r="K2290" s="5">
        <v>236</v>
      </c>
      <c r="L2290" s="5">
        <v>0.67594478114928847</v>
      </c>
      <c r="M2290" s="12">
        <v>0.35671231544984144</v>
      </c>
      <c r="N2290" s="12">
        <v>0.27667970286273119</v>
      </c>
      <c r="O2290" s="1" t="s">
        <v>9</v>
      </c>
      <c r="P2290" s="1">
        <v>6.5182268032000001</v>
      </c>
      <c r="Q2290" s="1" t="s">
        <v>674</v>
      </c>
      <c r="S2290" s="1" t="e">
        <v>#N/A</v>
      </c>
      <c r="T2290" s="1" t="s">
        <v>675</v>
      </c>
      <c r="U2290" s="1" t="str">
        <f t="shared" si="88"/>
        <v>N</v>
      </c>
      <c r="V2290" s="1" t="str">
        <f t="shared" si="89"/>
        <v>N</v>
      </c>
      <c r="X2290" s="1" t="s">
        <v>5812</v>
      </c>
      <c r="AB2290" s="1" t="s">
        <v>6359</v>
      </c>
    </row>
    <row r="2291" spans="1:29" x14ac:dyDescent="0.4">
      <c r="A2291" s="1">
        <v>272826010</v>
      </c>
      <c r="B2291" s="1" t="s">
        <v>10</v>
      </c>
      <c r="C2291" s="1" t="s">
        <v>5946</v>
      </c>
      <c r="D2291" s="1">
        <v>1093</v>
      </c>
      <c r="E2291" s="1" t="s">
        <v>5837</v>
      </c>
      <c r="F2291" s="1">
        <v>10</v>
      </c>
      <c r="G2291" s="1" t="s">
        <v>329</v>
      </c>
      <c r="H2291" s="1" t="s">
        <v>8234</v>
      </c>
      <c r="I2291" s="1">
        <v>236</v>
      </c>
      <c r="J2291" s="1" t="s">
        <v>329</v>
      </c>
      <c r="K2291" s="5">
        <v>236</v>
      </c>
      <c r="L2291" s="5">
        <v>5.0416723694863559E-2</v>
      </c>
      <c r="M2291" s="12">
        <v>0.51746167120847264</v>
      </c>
      <c r="N2291" s="12">
        <v>0.14793528721026059</v>
      </c>
      <c r="O2291" s="1" t="s">
        <v>9</v>
      </c>
      <c r="P2291" s="1">
        <v>1.0653600776000001</v>
      </c>
      <c r="Q2291" s="1" t="s">
        <v>2850</v>
      </c>
      <c r="S2291" s="1" t="e">
        <v>#N/A</v>
      </c>
      <c r="T2291" s="1" t="s">
        <v>2851</v>
      </c>
      <c r="U2291" s="1" t="str">
        <f t="shared" si="88"/>
        <v>Y</v>
      </c>
      <c r="V2291" s="1" t="str">
        <f t="shared" si="89"/>
        <v>N</v>
      </c>
      <c r="X2291" s="1" t="s">
        <v>5812</v>
      </c>
      <c r="AB2291" s="1" t="s">
        <v>5813</v>
      </c>
    </row>
    <row r="2292" spans="1:29" x14ac:dyDescent="0.4">
      <c r="A2292" s="1">
        <v>147706228</v>
      </c>
      <c r="B2292" s="1" t="s">
        <v>10</v>
      </c>
      <c r="C2292" s="1" t="s">
        <v>5946</v>
      </c>
      <c r="D2292" s="1">
        <v>1093</v>
      </c>
      <c r="E2292" s="1" t="s">
        <v>5837</v>
      </c>
      <c r="F2292" s="1">
        <v>10</v>
      </c>
      <c r="G2292" s="1" t="s">
        <v>329</v>
      </c>
      <c r="H2292" s="1" t="s">
        <v>8240</v>
      </c>
      <c r="I2292" s="1">
        <v>236</v>
      </c>
      <c r="J2292" s="1" t="s">
        <v>329</v>
      </c>
      <c r="K2292" s="5">
        <v>236</v>
      </c>
      <c r="L2292" s="5">
        <v>0.45309429496231407</v>
      </c>
      <c r="M2292" s="12">
        <v>0.60903685495080251</v>
      </c>
      <c r="N2292" s="12">
        <v>0.25833196643920331</v>
      </c>
      <c r="O2292" s="1" t="s">
        <v>9</v>
      </c>
      <c r="P2292" s="1">
        <v>4.0038039551999898</v>
      </c>
      <c r="Q2292" s="1" t="s">
        <v>1176</v>
      </c>
      <c r="S2292" s="1" t="e">
        <v>#N/A</v>
      </c>
      <c r="T2292" s="1" t="s">
        <v>1177</v>
      </c>
      <c r="U2292" s="1" t="str">
        <f t="shared" si="88"/>
        <v>N</v>
      </c>
      <c r="V2292" s="1" t="str">
        <f t="shared" si="89"/>
        <v>N</v>
      </c>
      <c r="X2292" s="1" t="s">
        <v>5812</v>
      </c>
      <c r="AB2292" s="1" t="s">
        <v>5813</v>
      </c>
    </row>
    <row r="2293" spans="1:29" x14ac:dyDescent="0.4">
      <c r="A2293" s="1">
        <v>182184486</v>
      </c>
      <c r="B2293" s="1" t="s">
        <v>104</v>
      </c>
      <c r="C2293" s="1" t="s">
        <v>5946</v>
      </c>
      <c r="D2293" s="1">
        <v>385</v>
      </c>
      <c r="E2293" s="1" t="s">
        <v>5827</v>
      </c>
      <c r="F2293" s="1">
        <v>1</v>
      </c>
      <c r="G2293" s="1" t="s">
        <v>172</v>
      </c>
      <c r="H2293" s="1">
        <v>0</v>
      </c>
      <c r="I2293" s="1">
        <v>21</v>
      </c>
      <c r="J2293" s="1" t="s">
        <v>172</v>
      </c>
      <c r="K2293" s="5">
        <v>21</v>
      </c>
      <c r="L2293" s="5">
        <v>7.8535132592270074E-2</v>
      </c>
      <c r="M2293" s="12">
        <v>0.99997124920316993</v>
      </c>
      <c r="N2293" s="12">
        <v>2.8716585994455269E-5</v>
      </c>
      <c r="O2293" s="1" t="s">
        <v>9</v>
      </c>
      <c r="P2293" s="1">
        <v>0.17529143379999901</v>
      </c>
      <c r="Q2293" s="1" t="s">
        <v>4883</v>
      </c>
      <c r="S2293" s="1" t="e">
        <v>#N/A</v>
      </c>
      <c r="T2293" s="1" t="s">
        <v>4884</v>
      </c>
      <c r="U2293" s="1" t="str">
        <f t="shared" si="88"/>
        <v>Y</v>
      </c>
      <c r="V2293" s="1" t="str">
        <f t="shared" si="89"/>
        <v>Y</v>
      </c>
      <c r="W2293" s="1" t="s">
        <v>5813</v>
      </c>
      <c r="X2293" s="1" t="s">
        <v>5813</v>
      </c>
      <c r="Z2293" s="1" t="s">
        <v>7017</v>
      </c>
      <c r="AA2293" s="1" t="s">
        <v>5822</v>
      </c>
      <c r="AB2293" s="1" t="e">
        <v>#N/A</v>
      </c>
    </row>
    <row r="2294" spans="1:29" x14ac:dyDescent="0.4">
      <c r="A2294" s="1">
        <v>147135812</v>
      </c>
      <c r="B2294" s="1" t="s">
        <v>10</v>
      </c>
      <c r="C2294" s="1" t="s">
        <v>5946</v>
      </c>
      <c r="D2294" s="1">
        <v>574</v>
      </c>
      <c r="E2294" s="1" t="s">
        <v>5837</v>
      </c>
      <c r="F2294" s="1">
        <v>10</v>
      </c>
      <c r="G2294" s="1" t="s">
        <v>384</v>
      </c>
      <c r="H2294" s="1" t="s">
        <v>8245</v>
      </c>
      <c r="I2294" s="1">
        <v>239</v>
      </c>
      <c r="J2294" s="1" t="s">
        <v>384</v>
      </c>
      <c r="K2294" s="5">
        <v>239</v>
      </c>
      <c r="L2294" s="5">
        <v>0.30176012992845963</v>
      </c>
      <c r="M2294" s="12">
        <v>0.44159188237223601</v>
      </c>
      <c r="N2294" s="12">
        <v>0.13585929396875368</v>
      </c>
      <c r="O2294" s="1" t="s">
        <v>9</v>
      </c>
      <c r="P2294" s="1">
        <v>8.8248510784</v>
      </c>
      <c r="Q2294" s="1" t="s">
        <v>385</v>
      </c>
      <c r="S2294" s="1" t="e">
        <v>#N/A</v>
      </c>
      <c r="T2294" s="1" t="s">
        <v>386</v>
      </c>
      <c r="U2294" s="1" t="str">
        <f t="shared" si="88"/>
        <v>N</v>
      </c>
      <c r="V2294" s="1" t="str">
        <f t="shared" si="89"/>
        <v>N</v>
      </c>
      <c r="X2294" s="1" t="s">
        <v>5812</v>
      </c>
      <c r="AB2294" s="1" t="s">
        <v>5813</v>
      </c>
      <c r="AC2294" s="1" t="s">
        <v>8448</v>
      </c>
    </row>
    <row r="2295" spans="1:29" x14ac:dyDescent="0.4">
      <c r="A2295" s="1">
        <v>156494530</v>
      </c>
      <c r="B2295" s="1" t="s">
        <v>862</v>
      </c>
      <c r="C2295" s="1" t="s">
        <v>5946</v>
      </c>
      <c r="D2295" s="1">
        <v>385</v>
      </c>
      <c r="E2295" s="1" t="s">
        <v>5827</v>
      </c>
      <c r="F2295" s="1">
        <v>1</v>
      </c>
      <c r="G2295" s="1" t="s">
        <v>172</v>
      </c>
      <c r="H2295" s="1">
        <v>0</v>
      </c>
      <c r="I2295" s="1">
        <v>21</v>
      </c>
      <c r="J2295" s="1" t="s">
        <v>172</v>
      </c>
      <c r="K2295" s="5">
        <v>21</v>
      </c>
      <c r="L2295" s="5">
        <v>0.11903223694414038</v>
      </c>
      <c r="M2295" s="12">
        <v>0.99907295331863621</v>
      </c>
      <c r="N2295" s="12">
        <v>9.2704668136379292E-4</v>
      </c>
      <c r="O2295" s="1" t="s">
        <v>21</v>
      </c>
      <c r="P2295" s="1">
        <v>0.36797777450000002</v>
      </c>
      <c r="Q2295" s="1" t="s">
        <v>4098</v>
      </c>
      <c r="S2295" s="1" t="e">
        <v>#N/A</v>
      </c>
      <c r="T2295" s="1" t="s">
        <v>4099</v>
      </c>
      <c r="U2295" s="1" t="str">
        <f t="shared" si="88"/>
        <v>Y</v>
      </c>
      <c r="V2295" s="1" t="str">
        <f t="shared" si="89"/>
        <v>Y</v>
      </c>
      <c r="W2295" s="1" t="s">
        <v>5813</v>
      </c>
      <c r="X2295" s="1" t="s">
        <v>5813</v>
      </c>
      <c r="AA2295" s="1" t="s">
        <v>326</v>
      </c>
      <c r="AB2295" s="1" t="e">
        <v>#N/A</v>
      </c>
    </row>
    <row r="2296" spans="1:29" x14ac:dyDescent="0.4">
      <c r="A2296" s="1">
        <v>152995635</v>
      </c>
      <c r="B2296" s="1" t="s">
        <v>10</v>
      </c>
      <c r="C2296" s="1" t="s">
        <v>5946</v>
      </c>
      <c r="D2296" s="1">
        <v>146</v>
      </c>
      <c r="E2296" s="1" t="s">
        <v>5837</v>
      </c>
      <c r="F2296" s="1">
        <v>10</v>
      </c>
      <c r="G2296" s="1" t="s">
        <v>1271</v>
      </c>
      <c r="H2296" s="1">
        <v>0</v>
      </c>
      <c r="I2296" s="1">
        <v>249</v>
      </c>
      <c r="J2296" s="1" t="s">
        <v>1271</v>
      </c>
      <c r="K2296" s="5">
        <v>249</v>
      </c>
      <c r="L2296" s="5">
        <v>6.1225389749999899E-3</v>
      </c>
      <c r="M2296" s="12">
        <v>1</v>
      </c>
      <c r="N2296" s="12">
        <v>0</v>
      </c>
      <c r="O2296" s="1" t="s">
        <v>9</v>
      </c>
      <c r="P2296" s="1">
        <v>0.14075723339999999</v>
      </c>
      <c r="Q2296" s="1" t="s">
        <v>5103</v>
      </c>
      <c r="S2296" s="1" t="e">
        <v>#N/A</v>
      </c>
      <c r="T2296" s="1" t="s">
        <v>5104</v>
      </c>
      <c r="U2296" s="1" t="str">
        <f t="shared" si="88"/>
        <v>Y</v>
      </c>
      <c r="V2296" s="1" t="str">
        <f t="shared" si="89"/>
        <v>Y</v>
      </c>
      <c r="X2296" s="1" t="s">
        <v>5812</v>
      </c>
      <c r="Y2296" s="1" t="s">
        <v>6316</v>
      </c>
      <c r="AB2296" s="1" t="s">
        <v>6359</v>
      </c>
    </row>
    <row r="2297" spans="1:29" x14ac:dyDescent="0.4">
      <c r="A2297" s="1">
        <v>167511639</v>
      </c>
      <c r="B2297" s="1" t="s">
        <v>1220</v>
      </c>
      <c r="C2297" s="1" t="s">
        <v>5946</v>
      </c>
      <c r="D2297" s="1">
        <v>385</v>
      </c>
      <c r="E2297" s="1" t="s">
        <v>5827</v>
      </c>
      <c r="F2297" s="1">
        <v>1</v>
      </c>
      <c r="G2297" s="1" t="s">
        <v>172</v>
      </c>
      <c r="H2297" s="1">
        <v>0</v>
      </c>
      <c r="I2297" s="1">
        <v>21</v>
      </c>
      <c r="J2297" s="1" t="s">
        <v>172</v>
      </c>
      <c r="K2297" s="5">
        <v>21</v>
      </c>
      <c r="L2297" s="5">
        <v>0.21034275785810475</v>
      </c>
      <c r="M2297" s="12">
        <v>0.99977731331832531</v>
      </c>
      <c r="N2297" s="12">
        <v>2.22686681674664E-4</v>
      </c>
      <c r="O2297" s="1" t="s">
        <v>9</v>
      </c>
      <c r="P2297" s="1">
        <v>0.12678180864999999</v>
      </c>
      <c r="Q2297" s="1" t="s">
        <v>5185</v>
      </c>
      <c r="S2297" s="1" t="e">
        <v>#N/A</v>
      </c>
      <c r="T2297" s="1" t="s">
        <v>5186</v>
      </c>
      <c r="U2297" s="1" t="str">
        <f t="shared" si="88"/>
        <v>Y</v>
      </c>
      <c r="V2297" s="1" t="str">
        <f t="shared" si="89"/>
        <v>Y</v>
      </c>
      <c r="W2297" s="1" t="s">
        <v>5813</v>
      </c>
      <c r="X2297" s="1" t="s">
        <v>5813</v>
      </c>
      <c r="Z2297" s="1" t="s">
        <v>7017</v>
      </c>
      <c r="AA2297" s="1" t="s">
        <v>5822</v>
      </c>
      <c r="AB2297" s="1" t="e">
        <v>#N/A</v>
      </c>
    </row>
    <row r="2298" spans="1:29" x14ac:dyDescent="0.4">
      <c r="A2298" s="1">
        <v>157955639</v>
      </c>
      <c r="B2298" s="1" t="s">
        <v>1229</v>
      </c>
      <c r="C2298" s="1" t="s">
        <v>5946</v>
      </c>
      <c r="D2298" s="1">
        <v>385</v>
      </c>
      <c r="E2298" s="1" t="s">
        <v>5827</v>
      </c>
      <c r="F2298" s="1">
        <v>1</v>
      </c>
      <c r="G2298" s="1" t="s">
        <v>172</v>
      </c>
      <c r="H2298" s="1">
        <v>0</v>
      </c>
      <c r="I2298" s="1">
        <v>21</v>
      </c>
      <c r="J2298" s="1" t="s">
        <v>172</v>
      </c>
      <c r="K2298" s="5">
        <v>21</v>
      </c>
      <c r="L2298" s="5">
        <v>0.24083089854687401</v>
      </c>
      <c r="M2298" s="12">
        <v>0.9956126096666772</v>
      </c>
      <c r="N2298" s="12">
        <v>4.3873903333227623E-3</v>
      </c>
      <c r="O2298" s="1" t="s">
        <v>9</v>
      </c>
      <c r="P2298" s="1">
        <v>0.93525798729999998</v>
      </c>
      <c r="Q2298" s="1" t="s">
        <v>3017</v>
      </c>
      <c r="S2298" s="1" t="e">
        <v>#N/A</v>
      </c>
      <c r="T2298" s="1" t="s">
        <v>3018</v>
      </c>
      <c r="U2298" s="1" t="str">
        <f t="shared" si="88"/>
        <v>Y</v>
      </c>
      <c r="V2298" s="1" t="str">
        <f t="shared" si="89"/>
        <v>Y</v>
      </c>
      <c r="W2298" s="1" t="s">
        <v>5813</v>
      </c>
      <c r="X2298" s="1" t="s">
        <v>5813</v>
      </c>
      <c r="AA2298" s="1" t="s">
        <v>326</v>
      </c>
      <c r="AB2298" s="1" t="e">
        <v>#N/A</v>
      </c>
    </row>
    <row r="2299" spans="1:29" x14ac:dyDescent="0.4">
      <c r="A2299" s="1">
        <v>181601101</v>
      </c>
      <c r="B2299" s="1" t="s">
        <v>88</v>
      </c>
      <c r="C2299" s="1" t="s">
        <v>5946</v>
      </c>
      <c r="D2299" s="1">
        <v>385</v>
      </c>
      <c r="E2299" s="1" t="s">
        <v>5827</v>
      </c>
      <c r="F2299" s="1">
        <v>1</v>
      </c>
      <c r="G2299" s="1" t="s">
        <v>172</v>
      </c>
      <c r="H2299" s="1">
        <v>0</v>
      </c>
      <c r="I2299" s="1">
        <v>21</v>
      </c>
      <c r="J2299" s="1" t="s">
        <v>172</v>
      </c>
      <c r="K2299" s="5">
        <v>21</v>
      </c>
      <c r="L2299" s="5">
        <v>1.0181480049316313E-2</v>
      </c>
      <c r="M2299" s="12">
        <v>0.99572435687302296</v>
      </c>
      <c r="N2299" s="12">
        <v>4.2756431269769671E-3</v>
      </c>
      <c r="O2299" s="1" t="s">
        <v>9</v>
      </c>
      <c r="P2299" s="1">
        <v>0.1392454658</v>
      </c>
      <c r="Q2299" s="1" t="s">
        <v>5109</v>
      </c>
      <c r="S2299" s="1" t="e">
        <v>#N/A</v>
      </c>
      <c r="T2299" s="1" t="s">
        <v>5110</v>
      </c>
      <c r="U2299" s="1" t="str">
        <f t="shared" si="88"/>
        <v>Y</v>
      </c>
      <c r="V2299" s="1" t="str">
        <f t="shared" si="89"/>
        <v>Y</v>
      </c>
      <c r="W2299" s="1" t="s">
        <v>5813</v>
      </c>
      <c r="X2299" s="1" t="s">
        <v>5813</v>
      </c>
      <c r="AA2299" s="1" t="s">
        <v>5815</v>
      </c>
      <c r="AB2299" s="1" t="e">
        <v>#N/A</v>
      </c>
    </row>
    <row r="2300" spans="1:29" x14ac:dyDescent="0.4">
      <c r="A2300" s="1">
        <v>298404860</v>
      </c>
      <c r="B2300" s="1" t="s">
        <v>88</v>
      </c>
      <c r="C2300" s="1" t="s">
        <v>5946</v>
      </c>
      <c r="D2300" s="1">
        <v>385</v>
      </c>
      <c r="E2300" s="1" t="s">
        <v>5827</v>
      </c>
      <c r="F2300" s="1">
        <v>1</v>
      </c>
      <c r="G2300" s="1" t="s">
        <v>172</v>
      </c>
      <c r="H2300" s="1" t="s">
        <v>7385</v>
      </c>
      <c r="I2300" s="1">
        <v>21</v>
      </c>
      <c r="J2300" s="1" t="s">
        <v>172</v>
      </c>
      <c r="K2300" s="5">
        <v>21</v>
      </c>
      <c r="L2300" s="5">
        <v>0.1221496585623742</v>
      </c>
      <c r="M2300" s="12">
        <v>0.71431317826152729</v>
      </c>
      <c r="N2300" s="12">
        <v>0.18399617620317199</v>
      </c>
      <c r="O2300" s="1" t="s">
        <v>21</v>
      </c>
      <c r="P2300" s="1">
        <v>1.5927819778499901</v>
      </c>
      <c r="Q2300" s="1" t="s">
        <v>2360</v>
      </c>
      <c r="S2300" s="1" t="e">
        <v>#N/A</v>
      </c>
      <c r="T2300" s="1" t="s">
        <v>2361</v>
      </c>
      <c r="U2300" s="1" t="str">
        <f t="shared" si="88"/>
        <v>Y</v>
      </c>
      <c r="V2300" s="1" t="str">
        <f t="shared" si="89"/>
        <v>N</v>
      </c>
      <c r="W2300" s="1" t="s">
        <v>5813</v>
      </c>
      <c r="X2300" s="1" t="s">
        <v>5813</v>
      </c>
      <c r="AA2300" s="1" t="s">
        <v>5815</v>
      </c>
      <c r="AB2300" s="1" t="e">
        <v>#N/A</v>
      </c>
    </row>
    <row r="2301" spans="1:29" x14ac:dyDescent="0.4">
      <c r="A2301" s="1">
        <v>305489377</v>
      </c>
      <c r="B2301" s="1" t="s">
        <v>2349</v>
      </c>
      <c r="C2301" s="1" t="s">
        <v>5946</v>
      </c>
      <c r="D2301" s="1">
        <v>385</v>
      </c>
      <c r="E2301" s="1" t="s">
        <v>5827</v>
      </c>
      <c r="F2301" s="1">
        <v>1</v>
      </c>
      <c r="G2301" s="1" t="s">
        <v>172</v>
      </c>
      <c r="H2301" s="1">
        <v>0</v>
      </c>
      <c r="I2301" s="1">
        <v>21</v>
      </c>
      <c r="J2301" s="1" t="s">
        <v>172</v>
      </c>
      <c r="K2301" s="5">
        <v>21</v>
      </c>
      <c r="L2301" s="5">
        <v>5.6369225495727503E-2</v>
      </c>
      <c r="M2301" s="12">
        <v>1</v>
      </c>
      <c r="N2301" s="12">
        <v>0</v>
      </c>
      <c r="O2301" s="1" t="s">
        <v>9</v>
      </c>
      <c r="P2301" s="1">
        <v>0.14085441509999999</v>
      </c>
      <c r="Q2301" s="1" t="s">
        <v>5101</v>
      </c>
      <c r="S2301" s="1" t="e">
        <v>#N/A</v>
      </c>
      <c r="T2301" s="1" t="s">
        <v>5102</v>
      </c>
      <c r="U2301" s="1" t="str">
        <f t="shared" si="88"/>
        <v>Y</v>
      </c>
      <c r="V2301" s="1" t="str">
        <f t="shared" si="89"/>
        <v>Y</v>
      </c>
      <c r="W2301" s="1" t="s">
        <v>5813</v>
      </c>
      <c r="X2301" s="1" t="s">
        <v>5813</v>
      </c>
      <c r="Z2301" s="1" t="s">
        <v>7017</v>
      </c>
      <c r="AA2301" s="1" t="s">
        <v>5822</v>
      </c>
      <c r="AB2301" s="1" t="e">
        <v>#N/A</v>
      </c>
    </row>
    <row r="2302" spans="1:29" x14ac:dyDescent="0.4">
      <c r="A2302" s="1">
        <v>293116943</v>
      </c>
      <c r="B2302" s="1" t="s">
        <v>1636</v>
      </c>
      <c r="C2302" s="1" t="s">
        <v>5946</v>
      </c>
      <c r="D2302" s="1">
        <v>385</v>
      </c>
      <c r="E2302" s="1" t="s">
        <v>5827</v>
      </c>
      <c r="F2302" s="1">
        <v>1</v>
      </c>
      <c r="G2302" s="1" t="s">
        <v>172</v>
      </c>
      <c r="H2302" s="1">
        <v>0</v>
      </c>
      <c r="I2302" s="1">
        <v>21</v>
      </c>
      <c r="J2302" s="1" t="s">
        <v>172</v>
      </c>
      <c r="K2302" s="5">
        <v>21</v>
      </c>
      <c r="L2302" s="5">
        <v>2.4290989141015538E-2</v>
      </c>
      <c r="M2302" s="12">
        <v>0.99888683674565648</v>
      </c>
      <c r="N2302" s="12">
        <v>1.1131632543435791E-3</v>
      </c>
      <c r="O2302" s="1" t="s">
        <v>21</v>
      </c>
      <c r="P2302" s="1">
        <v>8.2342603700000003E-2</v>
      </c>
      <c r="Q2302" s="1" t="s">
        <v>5478</v>
      </c>
      <c r="S2302" s="1" t="e">
        <v>#N/A</v>
      </c>
      <c r="T2302" s="1" t="s">
        <v>5479</v>
      </c>
      <c r="U2302" s="1" t="str">
        <f t="shared" si="88"/>
        <v>Y</v>
      </c>
      <c r="V2302" s="1" t="str">
        <f t="shared" si="89"/>
        <v>Y</v>
      </c>
      <c r="W2302" s="1" t="s">
        <v>5813</v>
      </c>
      <c r="X2302" s="1" t="s">
        <v>5813</v>
      </c>
      <c r="Z2302" s="1" t="s">
        <v>7017</v>
      </c>
      <c r="AA2302" s="1" t="s">
        <v>5822</v>
      </c>
      <c r="AB2302" s="1" t="e">
        <v>#N/A</v>
      </c>
    </row>
    <row r="2303" spans="1:29" x14ac:dyDescent="0.4">
      <c r="A2303" s="1">
        <v>267931685</v>
      </c>
      <c r="B2303" s="1" t="s">
        <v>1636</v>
      </c>
      <c r="C2303" s="1" t="s">
        <v>5946</v>
      </c>
      <c r="D2303" s="1">
        <v>385</v>
      </c>
      <c r="E2303" s="1" t="s">
        <v>5827</v>
      </c>
      <c r="F2303" s="1">
        <v>1</v>
      </c>
      <c r="G2303" s="1" t="s">
        <v>172</v>
      </c>
      <c r="H2303" s="1">
        <v>0</v>
      </c>
      <c r="I2303" s="1">
        <v>21</v>
      </c>
      <c r="J2303" s="1" t="s">
        <v>172</v>
      </c>
      <c r="K2303" s="5">
        <v>21</v>
      </c>
      <c r="L2303" s="5">
        <v>3.1840962490722644E-2</v>
      </c>
      <c r="M2303" s="12">
        <v>0.99881921798529816</v>
      </c>
      <c r="N2303" s="12">
        <v>1.1807820147019185E-3</v>
      </c>
      <c r="O2303" s="1" t="s">
        <v>21</v>
      </c>
      <c r="P2303" s="1">
        <v>0.1000440056</v>
      </c>
      <c r="Q2303" s="1" t="s">
        <v>5362</v>
      </c>
      <c r="S2303" s="1" t="e">
        <v>#N/A</v>
      </c>
      <c r="T2303" s="1" t="s">
        <v>5363</v>
      </c>
      <c r="U2303" s="1" t="str">
        <f t="shared" si="88"/>
        <v>Y</v>
      </c>
      <c r="V2303" s="1" t="str">
        <f t="shared" si="89"/>
        <v>Y</v>
      </c>
      <c r="W2303" s="1" t="s">
        <v>5813</v>
      </c>
      <c r="X2303" s="1" t="s">
        <v>5813</v>
      </c>
      <c r="Z2303" s="1" t="s">
        <v>7017</v>
      </c>
      <c r="AA2303" s="1" t="s">
        <v>5822</v>
      </c>
      <c r="AB2303" s="1" t="e">
        <v>#N/A</v>
      </c>
    </row>
    <row r="2304" spans="1:29" x14ac:dyDescent="0.4">
      <c r="A2304" s="1">
        <v>167376068</v>
      </c>
      <c r="B2304" s="1" t="s">
        <v>542</v>
      </c>
      <c r="C2304" s="1" t="s">
        <v>5946</v>
      </c>
      <c r="D2304" s="1">
        <v>1093</v>
      </c>
      <c r="E2304" s="1" t="s">
        <v>5837</v>
      </c>
      <c r="F2304" s="1">
        <v>10</v>
      </c>
      <c r="G2304" s="1" t="s">
        <v>329</v>
      </c>
      <c r="H2304" s="1" t="s">
        <v>8239</v>
      </c>
      <c r="I2304" s="1">
        <v>236</v>
      </c>
      <c r="J2304" s="1" t="s">
        <v>329</v>
      </c>
      <c r="K2304" s="5">
        <v>236</v>
      </c>
      <c r="L2304" s="5">
        <v>0.46244645643352678</v>
      </c>
      <c r="M2304" s="12">
        <v>0.3204092433591772</v>
      </c>
      <c r="N2304" s="12">
        <v>0.20863820547810547</v>
      </c>
      <c r="O2304" s="1" t="s">
        <v>21</v>
      </c>
      <c r="P2304" s="1">
        <v>7.4644188415999997</v>
      </c>
      <c r="Q2304" s="1" t="s">
        <v>543</v>
      </c>
      <c r="S2304" s="1" t="e">
        <v>#N/A</v>
      </c>
      <c r="T2304" s="1" t="s">
        <v>544</v>
      </c>
      <c r="U2304" s="1" t="str">
        <f t="shared" si="88"/>
        <v>N</v>
      </c>
      <c r="V2304" s="1" t="str">
        <f t="shared" si="89"/>
        <v>N</v>
      </c>
      <c r="X2304" s="1" t="s">
        <v>5812</v>
      </c>
      <c r="AB2304" s="1" t="e">
        <v>#N/A</v>
      </c>
    </row>
    <row r="2305" spans="1:28" x14ac:dyDescent="0.4">
      <c r="A2305" s="1">
        <v>277853501</v>
      </c>
      <c r="B2305" s="1" t="s">
        <v>1549</v>
      </c>
      <c r="C2305" s="1" t="s">
        <v>5946</v>
      </c>
      <c r="D2305" s="1">
        <v>898</v>
      </c>
      <c r="E2305" s="1" t="s">
        <v>5837</v>
      </c>
      <c r="F2305" s="1">
        <v>10</v>
      </c>
      <c r="G2305" s="1" t="s">
        <v>1812</v>
      </c>
      <c r="H2305" s="1" t="s">
        <v>8228</v>
      </c>
      <c r="I2305" s="1">
        <v>234</v>
      </c>
      <c r="J2305" s="1" t="s">
        <v>1812</v>
      </c>
      <c r="K2305" s="5">
        <v>234</v>
      </c>
      <c r="L2305" s="5">
        <v>0.10949107400349246</v>
      </c>
      <c r="M2305" s="12">
        <v>0.43766832535108169</v>
      </c>
      <c r="N2305" s="12">
        <v>0.18600127371433306</v>
      </c>
      <c r="O2305" s="1" t="s">
        <v>21</v>
      </c>
      <c r="P2305" s="1">
        <v>1.0947343623999899</v>
      </c>
      <c r="Q2305" s="1" t="s">
        <v>2816</v>
      </c>
      <c r="S2305" s="1" t="e">
        <v>#N/A</v>
      </c>
      <c r="T2305" s="1" t="s">
        <v>2817</v>
      </c>
      <c r="U2305" s="1" t="str">
        <f t="shared" si="88"/>
        <v>N</v>
      </c>
      <c r="V2305" s="1" t="str">
        <f t="shared" si="89"/>
        <v>N</v>
      </c>
      <c r="X2305" s="1" t="s">
        <v>5812</v>
      </c>
      <c r="AB2305" s="1" t="e">
        <v>#N/A</v>
      </c>
    </row>
    <row r="2306" spans="1:28" x14ac:dyDescent="0.4">
      <c r="A2306" s="1">
        <v>308385516</v>
      </c>
      <c r="B2306" s="1" t="s">
        <v>1636</v>
      </c>
      <c r="C2306" s="1" t="s">
        <v>5946</v>
      </c>
      <c r="D2306" s="1">
        <v>385</v>
      </c>
      <c r="E2306" s="1" t="s">
        <v>5827</v>
      </c>
      <c r="F2306" s="1">
        <v>1</v>
      </c>
      <c r="G2306" s="1" t="s">
        <v>172</v>
      </c>
      <c r="H2306" s="1">
        <v>0</v>
      </c>
      <c r="I2306" s="1">
        <v>21</v>
      </c>
      <c r="J2306" s="1" t="s">
        <v>172</v>
      </c>
      <c r="K2306" s="5">
        <v>21</v>
      </c>
      <c r="L2306" s="5">
        <v>1.8558589563281189E-2</v>
      </c>
      <c r="M2306" s="12">
        <v>0.92961076113593255</v>
      </c>
      <c r="N2306" s="12">
        <v>7.0389238864067519E-2</v>
      </c>
      <c r="O2306" s="1" t="s">
        <v>21</v>
      </c>
      <c r="P2306" s="1">
        <v>6.8346010873437502E-2</v>
      </c>
      <c r="Q2306" s="1" t="s">
        <v>5558</v>
      </c>
      <c r="S2306" s="1" t="e">
        <v>#N/A</v>
      </c>
      <c r="T2306" s="1" t="s">
        <v>5559</v>
      </c>
      <c r="U2306" s="1" t="str">
        <f t="shared" ref="U2306:U2337" si="90">IF($M2306&gt;0.5,IF($N2306&lt;0.2, "Y", "N"),"N")</f>
        <v>Y</v>
      </c>
      <c r="V2306" s="1" t="str">
        <f t="shared" ref="V2306:V2337" si="91">IF($M2306&gt;0.7,IF($N2306&lt;0.17, "Y", "N"),"N")</f>
        <v>Y</v>
      </c>
      <c r="W2306" s="1" t="s">
        <v>5813</v>
      </c>
      <c r="X2306" s="1" t="s">
        <v>5813</v>
      </c>
      <c r="Z2306" s="1" t="s">
        <v>7017</v>
      </c>
      <c r="AA2306" s="1" t="s">
        <v>5822</v>
      </c>
      <c r="AB2306" s="1" t="e">
        <v>#N/A</v>
      </c>
    </row>
    <row r="2307" spans="1:28" x14ac:dyDescent="0.4">
      <c r="A2307" s="1">
        <v>574950390</v>
      </c>
      <c r="B2307" s="1" t="s">
        <v>1432</v>
      </c>
      <c r="C2307" s="1" t="s">
        <v>5946</v>
      </c>
      <c r="D2307" s="1">
        <v>385</v>
      </c>
      <c r="E2307" s="1" t="s">
        <v>5827</v>
      </c>
      <c r="F2307" s="1">
        <v>1</v>
      </c>
      <c r="G2307" s="1" t="s">
        <v>172</v>
      </c>
      <c r="H2307" s="1" t="s">
        <v>7378</v>
      </c>
      <c r="I2307" s="1">
        <v>21</v>
      </c>
      <c r="J2307" s="1" t="s">
        <v>172</v>
      </c>
      <c r="K2307" s="5">
        <v>21</v>
      </c>
      <c r="L2307" s="5">
        <v>0.21578141348985858</v>
      </c>
      <c r="M2307" s="12">
        <v>0.73717400378952935</v>
      </c>
      <c r="N2307" s="12">
        <v>0.1236802372123658</v>
      </c>
      <c r="O2307" s="1" t="s">
        <v>9</v>
      </c>
      <c r="P2307" s="1">
        <v>0.96122204114999998</v>
      </c>
      <c r="Q2307" s="1" t="s">
        <v>2961</v>
      </c>
      <c r="S2307" s="1" t="e">
        <v>#N/A</v>
      </c>
      <c r="T2307" s="1" t="s">
        <v>2962</v>
      </c>
      <c r="U2307" s="1" t="str">
        <f t="shared" si="90"/>
        <v>Y</v>
      </c>
      <c r="V2307" s="1" t="str">
        <f t="shared" si="91"/>
        <v>Y</v>
      </c>
      <c r="W2307" s="1" t="s">
        <v>5813</v>
      </c>
      <c r="X2307" s="1" t="s">
        <v>5813</v>
      </c>
      <c r="AA2307" s="1" t="s">
        <v>326</v>
      </c>
      <c r="AB2307" s="1" t="e">
        <v>#N/A</v>
      </c>
    </row>
    <row r="2308" spans="1:28" x14ac:dyDescent="0.4">
      <c r="A2308" s="1">
        <v>182224715</v>
      </c>
      <c r="B2308" s="1" t="s">
        <v>1351</v>
      </c>
      <c r="C2308" s="1" t="s">
        <v>5946</v>
      </c>
      <c r="D2308" s="1">
        <v>898</v>
      </c>
      <c r="E2308" s="1" t="s">
        <v>5837</v>
      </c>
      <c r="F2308" s="1">
        <v>10</v>
      </c>
      <c r="G2308" s="1" t="s">
        <v>1812</v>
      </c>
      <c r="H2308" s="1" t="s">
        <v>8227</v>
      </c>
      <c r="I2308" s="1">
        <v>234</v>
      </c>
      <c r="J2308" s="1" t="s">
        <v>1812</v>
      </c>
      <c r="K2308" s="5">
        <v>234</v>
      </c>
      <c r="L2308" s="5">
        <v>0.13058149330781535</v>
      </c>
      <c r="M2308" s="12">
        <v>0.26825979288983487</v>
      </c>
      <c r="N2308" s="12">
        <v>0.17028948847737696</v>
      </c>
      <c r="O2308" s="1" t="s">
        <v>21</v>
      </c>
      <c r="P2308" s="1">
        <v>0.74585540120000005</v>
      </c>
      <c r="Q2308" s="1" t="s">
        <v>3294</v>
      </c>
      <c r="S2308" s="1" t="e">
        <v>#N/A</v>
      </c>
      <c r="T2308" s="1" t="s">
        <v>3295</v>
      </c>
      <c r="U2308" s="1" t="str">
        <f t="shared" si="90"/>
        <v>N</v>
      </c>
      <c r="V2308" s="1" t="str">
        <f t="shared" si="91"/>
        <v>N</v>
      </c>
      <c r="X2308" s="1" t="s">
        <v>5812</v>
      </c>
      <c r="AB2308" s="1" t="e">
        <v>#N/A</v>
      </c>
    </row>
    <row r="2309" spans="1:28" x14ac:dyDescent="0.4">
      <c r="A2309" s="1">
        <v>310695955</v>
      </c>
      <c r="B2309" s="1" t="s">
        <v>1351</v>
      </c>
      <c r="C2309" s="1" t="s">
        <v>5946</v>
      </c>
      <c r="D2309" s="1">
        <v>679</v>
      </c>
      <c r="E2309" s="1" t="s">
        <v>5837</v>
      </c>
      <c r="F2309" s="1">
        <v>10</v>
      </c>
      <c r="G2309" s="1" t="s">
        <v>750</v>
      </c>
      <c r="H2309" s="1" t="s">
        <v>8252</v>
      </c>
      <c r="I2309" s="1">
        <v>245</v>
      </c>
      <c r="J2309" s="1" t="s">
        <v>750</v>
      </c>
      <c r="K2309" s="5">
        <v>245</v>
      </c>
      <c r="L2309" s="5">
        <v>6.0060622065959794E-3</v>
      </c>
      <c r="M2309" s="12">
        <v>0.71455283364145217</v>
      </c>
      <c r="N2309" s="12">
        <v>9.9410545247814619E-2</v>
      </c>
      <c r="O2309" s="1" t="s">
        <v>21</v>
      </c>
      <c r="P2309" s="1">
        <v>1.8011223234374998E-2</v>
      </c>
      <c r="Q2309" s="1" t="s">
        <v>5795</v>
      </c>
      <c r="S2309" s="1" t="e">
        <v>#N/A</v>
      </c>
      <c r="T2309" s="1" t="s">
        <v>5796</v>
      </c>
      <c r="U2309" s="1" t="str">
        <f t="shared" si="90"/>
        <v>Y</v>
      </c>
      <c r="V2309" s="1" t="str">
        <f t="shared" si="91"/>
        <v>Y</v>
      </c>
      <c r="X2309" s="1" t="s">
        <v>5812</v>
      </c>
      <c r="Y2309" s="1" t="s">
        <v>6309</v>
      </c>
      <c r="AB2309" s="1" t="e">
        <v>#N/A</v>
      </c>
    </row>
    <row r="2310" spans="1:28" x14ac:dyDescent="0.4">
      <c r="A2310" s="1">
        <v>177781006</v>
      </c>
      <c r="B2310" s="1" t="s">
        <v>1895</v>
      </c>
      <c r="C2310" s="1" t="s">
        <v>5946</v>
      </c>
      <c r="D2310" s="1">
        <v>385</v>
      </c>
      <c r="E2310" s="1" t="s">
        <v>5827</v>
      </c>
      <c r="F2310" s="1">
        <v>1</v>
      </c>
      <c r="G2310" s="1" t="s">
        <v>172</v>
      </c>
      <c r="H2310" s="1">
        <v>0</v>
      </c>
      <c r="I2310" s="1">
        <v>21</v>
      </c>
      <c r="J2310" s="1" t="s">
        <v>172</v>
      </c>
      <c r="K2310" s="5">
        <v>21</v>
      </c>
      <c r="L2310" s="5">
        <v>3.0642841221044409E-2</v>
      </c>
      <c r="M2310" s="12">
        <v>0.9999999895230175</v>
      </c>
      <c r="N2310" s="12">
        <v>1.0476982528388559E-8</v>
      </c>
      <c r="O2310" s="1" t="s">
        <v>9</v>
      </c>
      <c r="P2310" s="1">
        <v>0.31539630569999999</v>
      </c>
      <c r="Q2310" s="1" t="s">
        <v>4254</v>
      </c>
      <c r="S2310" s="1" t="e">
        <v>#N/A</v>
      </c>
      <c r="T2310" s="1" t="s">
        <v>4255</v>
      </c>
      <c r="U2310" s="1" t="str">
        <f t="shared" si="90"/>
        <v>Y</v>
      </c>
      <c r="V2310" s="1" t="str">
        <f t="shared" si="91"/>
        <v>Y</v>
      </c>
      <c r="W2310" s="1" t="s">
        <v>5813</v>
      </c>
      <c r="X2310" s="1" t="s">
        <v>5813</v>
      </c>
      <c r="AA2310" s="1" t="s">
        <v>5815</v>
      </c>
      <c r="AB2310" s="1" t="e">
        <v>#N/A</v>
      </c>
    </row>
    <row r="2311" spans="1:28" x14ac:dyDescent="0.4">
      <c r="A2311" s="1">
        <v>176901480</v>
      </c>
      <c r="B2311" s="1" t="s">
        <v>1895</v>
      </c>
      <c r="C2311" s="1" t="s">
        <v>5946</v>
      </c>
      <c r="D2311" s="1">
        <v>385</v>
      </c>
      <c r="E2311" s="1" t="s">
        <v>5827</v>
      </c>
      <c r="F2311" s="1">
        <v>1</v>
      </c>
      <c r="G2311" s="1" t="s">
        <v>172</v>
      </c>
      <c r="H2311" s="1">
        <v>0</v>
      </c>
      <c r="I2311" s="1">
        <v>21</v>
      </c>
      <c r="J2311" s="1" t="s">
        <v>172</v>
      </c>
      <c r="K2311" s="5">
        <v>21</v>
      </c>
      <c r="L2311" s="5">
        <v>6.1902801734108538E-2</v>
      </c>
      <c r="M2311" s="12">
        <v>0.99999970351583567</v>
      </c>
      <c r="N2311" s="12">
        <v>2.9648416423009426E-7</v>
      </c>
      <c r="O2311" s="1" t="s">
        <v>21</v>
      </c>
      <c r="P2311" s="1">
        <v>0.261648469075</v>
      </c>
      <c r="Q2311" s="1" t="s">
        <v>4453</v>
      </c>
      <c r="S2311" s="1" t="e">
        <v>#N/A</v>
      </c>
      <c r="T2311" s="1" t="s">
        <v>4454</v>
      </c>
      <c r="U2311" s="1" t="str">
        <f t="shared" si="90"/>
        <v>Y</v>
      </c>
      <c r="V2311" s="1" t="str">
        <f t="shared" si="91"/>
        <v>Y</v>
      </c>
      <c r="W2311" s="1" t="s">
        <v>5813</v>
      </c>
      <c r="X2311" s="1" t="s">
        <v>5813</v>
      </c>
      <c r="AA2311" s="1" t="s">
        <v>5815</v>
      </c>
      <c r="AB2311" s="1" t="e">
        <v>#N/A</v>
      </c>
    </row>
    <row r="2312" spans="1:28" x14ac:dyDescent="0.4">
      <c r="A2312" s="1">
        <v>176882966</v>
      </c>
      <c r="B2312" s="1" t="s">
        <v>1895</v>
      </c>
      <c r="C2312" s="1" t="s">
        <v>5946</v>
      </c>
      <c r="D2312" s="1">
        <v>385</v>
      </c>
      <c r="E2312" s="1" t="s">
        <v>5827</v>
      </c>
      <c r="F2312" s="1">
        <v>1</v>
      </c>
      <c r="G2312" s="1" t="s">
        <v>172</v>
      </c>
      <c r="H2312" s="1" t="s">
        <v>7375</v>
      </c>
      <c r="I2312" s="1">
        <v>21</v>
      </c>
      <c r="J2312" s="1" t="s">
        <v>172</v>
      </c>
      <c r="K2312" s="5">
        <v>21</v>
      </c>
      <c r="L2312" s="5">
        <v>2.876734586933585E-2</v>
      </c>
      <c r="M2312" s="12">
        <v>0.55126508866405621</v>
      </c>
      <c r="N2312" s="12">
        <v>0.25100919565030932</v>
      </c>
      <c r="O2312" s="1" t="s">
        <v>9</v>
      </c>
      <c r="P2312" s="1">
        <v>0.34961138380000001</v>
      </c>
      <c r="Q2312" s="1" t="s">
        <v>4149</v>
      </c>
      <c r="S2312" s="1" t="e">
        <v>#N/A</v>
      </c>
      <c r="T2312" s="1" t="s">
        <v>4150</v>
      </c>
      <c r="U2312" s="1" t="str">
        <f t="shared" si="90"/>
        <v>N</v>
      </c>
      <c r="V2312" s="1" t="str">
        <f t="shared" si="91"/>
        <v>N</v>
      </c>
      <c r="W2312" s="1" t="s">
        <v>5813</v>
      </c>
      <c r="X2312" s="1" t="s">
        <v>5813</v>
      </c>
      <c r="AA2312" s="1" t="s">
        <v>5815</v>
      </c>
      <c r="AB2312" s="1" t="e">
        <v>#N/A</v>
      </c>
    </row>
    <row r="2313" spans="1:28" x14ac:dyDescent="0.4">
      <c r="A2313" s="1">
        <v>266177248</v>
      </c>
      <c r="B2313" s="1" t="s">
        <v>1895</v>
      </c>
      <c r="C2313" s="1" t="s">
        <v>5946</v>
      </c>
      <c r="D2313" s="1">
        <v>385</v>
      </c>
      <c r="E2313" s="1" t="s">
        <v>5827</v>
      </c>
      <c r="F2313" s="1">
        <v>1</v>
      </c>
      <c r="G2313" s="1" t="s">
        <v>172</v>
      </c>
      <c r="H2313" s="1" t="s">
        <v>296</v>
      </c>
      <c r="I2313" s="1">
        <v>21</v>
      </c>
      <c r="J2313" s="1" t="s">
        <v>172</v>
      </c>
      <c r="K2313" s="5">
        <v>21</v>
      </c>
      <c r="L2313" s="5">
        <v>2.72920954906248E-2</v>
      </c>
      <c r="M2313" s="12">
        <v>0.53928018978950376</v>
      </c>
      <c r="N2313" s="12">
        <v>0.46071981021049629</v>
      </c>
      <c r="O2313" s="1" t="s">
        <v>9</v>
      </c>
      <c r="P2313" s="1">
        <v>0.36791105609999902</v>
      </c>
      <c r="Q2313" s="1" t="s">
        <v>4100</v>
      </c>
      <c r="S2313" s="1" t="e">
        <v>#N/A</v>
      </c>
      <c r="T2313" s="1" t="s">
        <v>4101</v>
      </c>
      <c r="U2313" s="1" t="str">
        <f t="shared" si="90"/>
        <v>N</v>
      </c>
      <c r="V2313" s="1" t="str">
        <f t="shared" si="91"/>
        <v>N</v>
      </c>
      <c r="W2313" s="1" t="s">
        <v>5813</v>
      </c>
      <c r="X2313" s="1" t="s">
        <v>5813</v>
      </c>
      <c r="AA2313" s="1" t="s">
        <v>5815</v>
      </c>
      <c r="AB2313" s="1" t="e">
        <v>#N/A</v>
      </c>
    </row>
    <row r="2314" spans="1:28" x14ac:dyDescent="0.4">
      <c r="A2314" s="1">
        <v>157767683</v>
      </c>
      <c r="B2314" s="1" t="s">
        <v>1895</v>
      </c>
      <c r="C2314" s="1" t="s">
        <v>5946</v>
      </c>
      <c r="D2314" s="1">
        <v>385</v>
      </c>
      <c r="E2314" s="1" t="s">
        <v>5827</v>
      </c>
      <c r="F2314" s="1">
        <v>1</v>
      </c>
      <c r="G2314" s="1" t="s">
        <v>172</v>
      </c>
      <c r="H2314" s="1">
        <v>0</v>
      </c>
      <c r="I2314" s="1">
        <v>21</v>
      </c>
      <c r="J2314" s="1" t="s">
        <v>172</v>
      </c>
      <c r="K2314" s="5">
        <v>21</v>
      </c>
      <c r="L2314" s="5">
        <v>1.27213492362304E-2</v>
      </c>
      <c r="M2314" s="12">
        <v>1</v>
      </c>
      <c r="N2314" s="12">
        <v>0</v>
      </c>
      <c r="O2314" s="1" t="s">
        <v>21</v>
      </c>
      <c r="P2314" s="1">
        <v>0.14918269275000001</v>
      </c>
      <c r="Q2314" s="1" t="s">
        <v>5042</v>
      </c>
      <c r="S2314" s="1" t="s">
        <v>5813</v>
      </c>
      <c r="T2314" s="1" t="s">
        <v>5043</v>
      </c>
      <c r="U2314" s="1" t="str">
        <f t="shared" si="90"/>
        <v>Y</v>
      </c>
      <c r="V2314" s="1" t="str">
        <f t="shared" si="91"/>
        <v>Y</v>
      </c>
      <c r="W2314" s="1" t="s">
        <v>5813</v>
      </c>
      <c r="X2314" s="1" t="s">
        <v>5813</v>
      </c>
      <c r="AA2314" s="1" t="s">
        <v>5815</v>
      </c>
      <c r="AB2314" s="1" t="e">
        <v>#N/A</v>
      </c>
    </row>
    <row r="2315" spans="1:28" x14ac:dyDescent="0.4">
      <c r="A2315" s="1">
        <v>266100645</v>
      </c>
      <c r="B2315" s="1" t="s">
        <v>1895</v>
      </c>
      <c r="C2315" s="1" t="s">
        <v>5946</v>
      </c>
      <c r="D2315" s="1">
        <v>385</v>
      </c>
      <c r="E2315" s="1" t="s">
        <v>5827</v>
      </c>
      <c r="F2315" s="1">
        <v>1</v>
      </c>
      <c r="G2315" s="1" t="s">
        <v>172</v>
      </c>
      <c r="H2315" s="1">
        <v>0</v>
      </c>
      <c r="I2315" s="1">
        <v>21</v>
      </c>
      <c r="J2315" s="1" t="s">
        <v>172</v>
      </c>
      <c r="K2315" s="5">
        <v>21</v>
      </c>
      <c r="L2315" s="5">
        <v>1.5366115843066399E-2</v>
      </c>
      <c r="M2315" s="12">
        <v>1</v>
      </c>
      <c r="N2315" s="12">
        <v>0</v>
      </c>
      <c r="O2315" s="1" t="s">
        <v>9</v>
      </c>
      <c r="P2315" s="1">
        <v>0.20990053559999999</v>
      </c>
      <c r="Q2315" s="1" t="s">
        <v>4698</v>
      </c>
      <c r="S2315" s="1" t="e">
        <v>#N/A</v>
      </c>
      <c r="T2315" s="1" t="s">
        <v>4699</v>
      </c>
      <c r="U2315" s="1" t="str">
        <f t="shared" si="90"/>
        <v>Y</v>
      </c>
      <c r="V2315" s="1" t="str">
        <f t="shared" si="91"/>
        <v>Y</v>
      </c>
      <c r="W2315" s="1" t="s">
        <v>5813</v>
      </c>
      <c r="X2315" s="1" t="s">
        <v>5813</v>
      </c>
      <c r="AA2315" s="1" t="s">
        <v>5815</v>
      </c>
      <c r="AB2315" s="1" t="e">
        <v>#N/A</v>
      </c>
    </row>
    <row r="2316" spans="1:28" x14ac:dyDescent="0.4">
      <c r="A2316" s="1">
        <v>177781745</v>
      </c>
      <c r="B2316" s="1" t="s">
        <v>1895</v>
      </c>
      <c r="C2316" s="1" t="s">
        <v>5946</v>
      </c>
      <c r="D2316" s="1">
        <v>385</v>
      </c>
      <c r="E2316" s="1" t="s">
        <v>5827</v>
      </c>
      <c r="F2316" s="1">
        <v>1</v>
      </c>
      <c r="G2316" s="1" t="s">
        <v>172</v>
      </c>
      <c r="H2316" s="1">
        <v>0</v>
      </c>
      <c r="I2316" s="1">
        <v>21</v>
      </c>
      <c r="J2316" s="1" t="s">
        <v>172</v>
      </c>
      <c r="K2316" s="5">
        <v>21</v>
      </c>
      <c r="L2316" s="5">
        <v>2.1953827202343699E-2</v>
      </c>
      <c r="M2316" s="12">
        <v>1</v>
      </c>
      <c r="N2316" s="12">
        <v>0</v>
      </c>
      <c r="O2316" s="1" t="s">
        <v>9</v>
      </c>
      <c r="P2316" s="1">
        <v>0.23216192894999901</v>
      </c>
      <c r="Q2316" s="1" t="s">
        <v>4587</v>
      </c>
      <c r="S2316" s="1" t="e">
        <v>#N/A</v>
      </c>
      <c r="T2316" s="1" t="s">
        <v>4588</v>
      </c>
      <c r="U2316" s="1" t="str">
        <f t="shared" si="90"/>
        <v>Y</v>
      </c>
      <c r="V2316" s="1" t="str">
        <f t="shared" si="91"/>
        <v>Y</v>
      </c>
      <c r="W2316" s="1" t="s">
        <v>5813</v>
      </c>
      <c r="X2316" s="1" t="s">
        <v>5813</v>
      </c>
      <c r="AA2316" s="1" t="s">
        <v>5815</v>
      </c>
      <c r="AB2316" s="1" t="e">
        <v>#N/A</v>
      </c>
    </row>
    <row r="2317" spans="1:28" x14ac:dyDescent="0.4">
      <c r="A2317" s="1">
        <v>263976175</v>
      </c>
      <c r="B2317" s="1" t="s">
        <v>1540</v>
      </c>
      <c r="C2317" s="1" t="s">
        <v>5946</v>
      </c>
      <c r="D2317" s="1">
        <v>679</v>
      </c>
      <c r="E2317" s="1" t="s">
        <v>5837</v>
      </c>
      <c r="F2317" s="1">
        <v>10</v>
      </c>
      <c r="G2317" s="1" t="s">
        <v>750</v>
      </c>
      <c r="H2317" s="1" t="s">
        <v>8254</v>
      </c>
      <c r="I2317" s="1">
        <v>245</v>
      </c>
      <c r="J2317" s="1" t="s">
        <v>750</v>
      </c>
      <c r="K2317" s="5">
        <v>245</v>
      </c>
      <c r="L2317" s="5">
        <v>3.7398870224803024E-2</v>
      </c>
      <c r="M2317" s="12">
        <v>0.49098749479929277</v>
      </c>
      <c r="N2317" s="12">
        <v>0.23709123822995623</v>
      </c>
      <c r="O2317" s="1" t="s">
        <v>9</v>
      </c>
      <c r="P2317" s="1">
        <v>1.1044958679999901</v>
      </c>
      <c r="Q2317" s="1" t="s">
        <v>2808</v>
      </c>
      <c r="S2317" s="1" t="e">
        <v>#N/A</v>
      </c>
      <c r="T2317" s="1" t="s">
        <v>2809</v>
      </c>
      <c r="U2317" s="1" t="str">
        <f t="shared" si="90"/>
        <v>N</v>
      </c>
      <c r="V2317" s="1" t="str">
        <f t="shared" si="91"/>
        <v>N</v>
      </c>
      <c r="X2317" s="1" t="s">
        <v>5812</v>
      </c>
      <c r="AB2317" s="1" t="e">
        <v>#N/A</v>
      </c>
    </row>
    <row r="2318" spans="1:28" x14ac:dyDescent="0.4">
      <c r="A2318" s="1">
        <v>303535149</v>
      </c>
      <c r="B2318" s="1" t="s">
        <v>1220</v>
      </c>
      <c r="C2318" s="1" t="s">
        <v>5946</v>
      </c>
      <c r="D2318" s="1">
        <v>867</v>
      </c>
      <c r="E2318" s="1" t="s">
        <v>5837</v>
      </c>
      <c r="F2318" s="1">
        <v>10</v>
      </c>
      <c r="G2318" s="1" t="s">
        <v>407</v>
      </c>
      <c r="H2318" s="1" t="s">
        <v>8224</v>
      </c>
      <c r="I2318" s="1">
        <v>229</v>
      </c>
      <c r="J2318" s="1" t="s">
        <v>407</v>
      </c>
      <c r="K2318" s="5">
        <v>229</v>
      </c>
      <c r="L2318" s="5">
        <v>3.1065609569947025E-2</v>
      </c>
      <c r="M2318" s="12">
        <v>0.55219057544568084</v>
      </c>
      <c r="N2318" s="12">
        <v>0.31869568510182217</v>
      </c>
      <c r="O2318" s="1" t="s">
        <v>9</v>
      </c>
      <c r="P2318" s="1">
        <v>0.13400415139999999</v>
      </c>
      <c r="Q2318" s="1" t="s">
        <v>5135</v>
      </c>
      <c r="S2318" s="1" t="e">
        <v>#N/A</v>
      </c>
      <c r="T2318" s="1" t="s">
        <v>5136</v>
      </c>
      <c r="U2318" s="1" t="str">
        <f t="shared" si="90"/>
        <v>N</v>
      </c>
      <c r="V2318" s="1" t="str">
        <f t="shared" si="91"/>
        <v>N</v>
      </c>
      <c r="X2318" s="1" t="s">
        <v>5812</v>
      </c>
      <c r="AB2318" s="1" t="e">
        <v>#N/A</v>
      </c>
    </row>
    <row r="2319" spans="1:28" x14ac:dyDescent="0.4">
      <c r="A2319" s="1">
        <v>303535867</v>
      </c>
      <c r="B2319" s="1" t="s">
        <v>1220</v>
      </c>
      <c r="C2319" s="1" t="s">
        <v>5946</v>
      </c>
      <c r="D2319" s="1">
        <v>534</v>
      </c>
      <c r="E2319" s="1" t="s">
        <v>5837</v>
      </c>
      <c r="F2319" s="1">
        <v>10</v>
      </c>
      <c r="G2319" s="1" t="s">
        <v>4954</v>
      </c>
      <c r="H2319" s="1" t="s">
        <v>8242</v>
      </c>
      <c r="I2319" s="1">
        <v>238</v>
      </c>
      <c r="J2319" s="1" t="s">
        <v>4954</v>
      </c>
      <c r="K2319" s="5">
        <v>238</v>
      </c>
      <c r="L2319" s="5">
        <v>2.2262021199398428E-2</v>
      </c>
      <c r="M2319" s="12">
        <v>0.44171717998659149</v>
      </c>
      <c r="N2319" s="12">
        <v>0.24698099403249904</v>
      </c>
      <c r="O2319" s="1" t="s">
        <v>21</v>
      </c>
      <c r="P2319" s="1">
        <v>0.1611309973</v>
      </c>
      <c r="Q2319" s="1" t="s">
        <v>4955</v>
      </c>
      <c r="S2319" s="1" t="e">
        <v>#N/A</v>
      </c>
      <c r="T2319" s="1" t="s">
        <v>4956</v>
      </c>
      <c r="U2319" s="1" t="str">
        <f t="shared" si="90"/>
        <v>N</v>
      </c>
      <c r="V2319" s="1" t="str">
        <f t="shared" si="91"/>
        <v>N</v>
      </c>
      <c r="X2319" s="1" t="s">
        <v>5812</v>
      </c>
      <c r="AB2319" s="1" t="e">
        <v>#N/A</v>
      </c>
    </row>
    <row r="2320" spans="1:28" x14ac:dyDescent="0.4">
      <c r="A2320" s="1">
        <v>301210208</v>
      </c>
      <c r="B2320" s="1" t="s">
        <v>1393</v>
      </c>
      <c r="C2320" s="1" t="s">
        <v>5946</v>
      </c>
      <c r="D2320" s="1">
        <v>867</v>
      </c>
      <c r="E2320" s="1" t="s">
        <v>5837</v>
      </c>
      <c r="F2320" s="1">
        <v>10</v>
      </c>
      <c r="G2320" s="1" t="s">
        <v>407</v>
      </c>
      <c r="H2320" s="1" t="s">
        <v>8213</v>
      </c>
      <c r="I2320" s="1">
        <v>229</v>
      </c>
      <c r="J2320" s="1" t="s">
        <v>407</v>
      </c>
      <c r="K2320" s="5">
        <v>229</v>
      </c>
      <c r="L2320" s="5">
        <v>3.2858151842834318E-2</v>
      </c>
      <c r="M2320" s="12">
        <v>0.55754432910976659</v>
      </c>
      <c r="N2320" s="12">
        <v>0.12734359159224878</v>
      </c>
      <c r="O2320" s="1" t="s">
        <v>21</v>
      </c>
      <c r="P2320" s="1">
        <v>2.6203889151999999</v>
      </c>
      <c r="Q2320" s="1" t="s">
        <v>1687</v>
      </c>
      <c r="S2320" s="1" t="e">
        <v>#N/A</v>
      </c>
      <c r="T2320" s="1" t="s">
        <v>1688</v>
      </c>
      <c r="U2320" s="1" t="str">
        <f t="shared" si="90"/>
        <v>Y</v>
      </c>
      <c r="V2320" s="1" t="str">
        <f t="shared" si="91"/>
        <v>N</v>
      </c>
      <c r="X2320" s="1" t="s">
        <v>5812</v>
      </c>
      <c r="AB2320" s="1" t="e">
        <v>#N/A</v>
      </c>
    </row>
    <row r="2321" spans="1:28" x14ac:dyDescent="0.4">
      <c r="A2321" s="1">
        <v>292790567</v>
      </c>
      <c r="B2321" s="1" t="s">
        <v>358</v>
      </c>
      <c r="C2321" s="1" t="s">
        <v>5946</v>
      </c>
      <c r="D2321" s="1">
        <v>867</v>
      </c>
      <c r="E2321" s="1" t="s">
        <v>5837</v>
      </c>
      <c r="F2321" s="1">
        <v>10</v>
      </c>
      <c r="G2321" s="1" t="s">
        <v>407</v>
      </c>
      <c r="H2321" s="1" t="s">
        <v>8217</v>
      </c>
      <c r="I2321" s="1">
        <v>229</v>
      </c>
      <c r="J2321" s="1" t="s">
        <v>407</v>
      </c>
      <c r="K2321" s="5">
        <v>229</v>
      </c>
      <c r="L2321" s="5">
        <v>0.41347300781895124</v>
      </c>
      <c r="M2321" s="12">
        <v>0.63231817375241928</v>
      </c>
      <c r="N2321" s="12">
        <v>0.21192972151248507</v>
      </c>
      <c r="O2321" s="1" t="s">
        <v>21</v>
      </c>
      <c r="P2321" s="1">
        <v>4.6789936927999998</v>
      </c>
      <c r="Q2321" s="1" t="s">
        <v>983</v>
      </c>
      <c r="S2321" s="1" t="e">
        <v>#N/A</v>
      </c>
      <c r="T2321" s="1" t="s">
        <v>984</v>
      </c>
      <c r="U2321" s="1" t="str">
        <f t="shared" si="90"/>
        <v>N</v>
      </c>
      <c r="V2321" s="1" t="str">
        <f t="shared" si="91"/>
        <v>N</v>
      </c>
      <c r="X2321" s="1" t="s">
        <v>5812</v>
      </c>
      <c r="AB2321" s="1" t="e">
        <v>#N/A</v>
      </c>
    </row>
    <row r="2322" spans="1:28" x14ac:dyDescent="0.4">
      <c r="A2322" s="1">
        <v>265487421</v>
      </c>
      <c r="B2322" s="1" t="s">
        <v>732</v>
      </c>
      <c r="C2322" s="1" t="s">
        <v>5946</v>
      </c>
      <c r="D2322" s="1">
        <v>867</v>
      </c>
      <c r="E2322" s="1" t="s">
        <v>5837</v>
      </c>
      <c r="F2322" s="1">
        <v>10</v>
      </c>
      <c r="G2322" s="1" t="s">
        <v>407</v>
      </c>
      <c r="H2322" s="1" t="s">
        <v>8203</v>
      </c>
      <c r="I2322" s="1">
        <v>229</v>
      </c>
      <c r="J2322" s="1" t="s">
        <v>407</v>
      </c>
      <c r="K2322" s="5">
        <v>229</v>
      </c>
      <c r="L2322" s="5">
        <v>1.9574977712158103E-3</v>
      </c>
      <c r="M2322" s="12">
        <v>0.87958651553435985</v>
      </c>
      <c r="N2322" s="12">
        <v>5.0950499921701697E-2</v>
      </c>
      <c r="O2322" s="1" t="s">
        <v>9</v>
      </c>
      <c r="P2322" s="1">
        <v>0.12620365519999999</v>
      </c>
      <c r="Q2322" s="1" t="s">
        <v>5193</v>
      </c>
      <c r="S2322" s="1" t="e">
        <v>#N/A</v>
      </c>
      <c r="T2322" s="1" t="s">
        <v>5194</v>
      </c>
      <c r="U2322" s="1" t="str">
        <f t="shared" si="90"/>
        <v>Y</v>
      </c>
      <c r="V2322" s="1" t="str">
        <f t="shared" si="91"/>
        <v>Y</v>
      </c>
      <c r="X2322" s="1" t="s">
        <v>5812</v>
      </c>
      <c r="Y2322" s="1" t="s">
        <v>6297</v>
      </c>
      <c r="Z2322" s="1" t="s">
        <v>5812</v>
      </c>
      <c r="AB2322" s="1" t="e">
        <v>#N/A</v>
      </c>
    </row>
    <row r="2323" spans="1:28" x14ac:dyDescent="0.4">
      <c r="A2323" s="1">
        <v>564685751</v>
      </c>
      <c r="B2323" s="1" t="s">
        <v>2287</v>
      </c>
      <c r="C2323" s="1" t="s">
        <v>5946</v>
      </c>
      <c r="D2323" s="1">
        <v>867</v>
      </c>
      <c r="E2323" s="1" t="s">
        <v>5837</v>
      </c>
      <c r="F2323" s="1">
        <v>10</v>
      </c>
      <c r="G2323" s="1" t="s">
        <v>407</v>
      </c>
      <c r="H2323" s="1" t="s">
        <v>8205</v>
      </c>
      <c r="I2323" s="1">
        <v>229</v>
      </c>
      <c r="J2323" s="1" t="s">
        <v>407</v>
      </c>
      <c r="K2323" s="5">
        <v>229</v>
      </c>
      <c r="L2323" s="5">
        <v>4.5634966795282377E-3</v>
      </c>
      <c r="M2323" s="12">
        <v>0.84563810023390451</v>
      </c>
      <c r="N2323" s="12">
        <v>9.3534277339854435E-2</v>
      </c>
      <c r="O2323" s="1" t="s">
        <v>21</v>
      </c>
      <c r="P2323" s="1">
        <v>3.9309148725E-2</v>
      </c>
      <c r="Q2323" s="1" t="s">
        <v>5719</v>
      </c>
      <c r="S2323" s="1" t="e">
        <v>#N/A</v>
      </c>
      <c r="T2323" s="1" t="s">
        <v>5720</v>
      </c>
      <c r="U2323" s="1" t="str">
        <f t="shared" si="90"/>
        <v>Y</v>
      </c>
      <c r="V2323" s="1" t="str">
        <f t="shared" si="91"/>
        <v>Y</v>
      </c>
      <c r="X2323" s="1" t="s">
        <v>5812</v>
      </c>
      <c r="Y2323" s="1" t="s">
        <v>6292</v>
      </c>
      <c r="AB2323" s="1" t="e">
        <v>#N/A</v>
      </c>
    </row>
    <row r="2324" spans="1:28" x14ac:dyDescent="0.4">
      <c r="A2324" s="1">
        <v>539738599</v>
      </c>
      <c r="B2324" s="1" t="s">
        <v>2007</v>
      </c>
      <c r="C2324" s="1">
        <v>35</v>
      </c>
      <c r="D2324" s="1">
        <v>385</v>
      </c>
      <c r="E2324" s="1" t="s">
        <v>5827</v>
      </c>
      <c r="F2324" s="1">
        <v>1</v>
      </c>
      <c r="G2324" s="1" t="s">
        <v>172</v>
      </c>
      <c r="H2324" s="1">
        <v>0</v>
      </c>
      <c r="I2324" s="1">
        <v>21</v>
      </c>
      <c r="J2324" s="1" t="s">
        <v>172</v>
      </c>
      <c r="K2324" s="5">
        <v>21</v>
      </c>
      <c r="L2324" s="5">
        <v>4.5680657924999889E-2</v>
      </c>
      <c r="M2324" s="12">
        <v>0.89574365694186742</v>
      </c>
      <c r="N2324" s="12">
        <v>0.10425634305813256</v>
      </c>
      <c r="O2324" s="1" t="s">
        <v>9</v>
      </c>
      <c r="P2324" s="1">
        <v>0.54690911939999998</v>
      </c>
      <c r="Q2324" s="1" t="s">
        <v>3667</v>
      </c>
      <c r="S2324" s="1" t="s">
        <v>5813</v>
      </c>
      <c r="T2324" s="1" t="s">
        <v>3668</v>
      </c>
      <c r="U2324" s="1" t="str">
        <f t="shared" si="90"/>
        <v>Y</v>
      </c>
      <c r="V2324" s="1" t="str">
        <f t="shared" si="91"/>
        <v>Y</v>
      </c>
      <c r="W2324" s="1" t="s">
        <v>5813</v>
      </c>
      <c r="X2324" s="1" t="s">
        <v>5813</v>
      </c>
      <c r="AA2324" s="1" t="s">
        <v>5817</v>
      </c>
      <c r="AB2324" s="1" t="e">
        <v>#N/A</v>
      </c>
    </row>
    <row r="2325" spans="1:28" x14ac:dyDescent="0.4">
      <c r="A2325" s="1">
        <v>543679575</v>
      </c>
      <c r="B2325" s="1" t="s">
        <v>2007</v>
      </c>
      <c r="C2325" s="1">
        <v>35</v>
      </c>
      <c r="D2325" s="1">
        <v>385</v>
      </c>
      <c r="E2325" s="1" t="s">
        <v>5827</v>
      </c>
      <c r="F2325" s="1">
        <v>1</v>
      </c>
      <c r="G2325" s="1" t="s">
        <v>172</v>
      </c>
      <c r="H2325" s="1">
        <v>0</v>
      </c>
      <c r="I2325" s="1">
        <v>21</v>
      </c>
      <c r="J2325" s="1" t="s">
        <v>172</v>
      </c>
      <c r="K2325" s="5">
        <v>21</v>
      </c>
      <c r="L2325" s="5">
        <v>4.5099487912499896E-2</v>
      </c>
      <c r="M2325" s="12">
        <v>0.85937971624413378</v>
      </c>
      <c r="N2325" s="12">
        <v>0.14062028375586613</v>
      </c>
      <c r="O2325" s="1" t="s">
        <v>21</v>
      </c>
      <c r="P2325" s="1">
        <v>0.42870162965000003</v>
      </c>
      <c r="Q2325" s="1" t="s">
        <v>3922</v>
      </c>
      <c r="S2325" s="1" t="s">
        <v>5813</v>
      </c>
      <c r="T2325" s="1" t="s">
        <v>3923</v>
      </c>
      <c r="U2325" s="1" t="str">
        <f t="shared" si="90"/>
        <v>Y</v>
      </c>
      <c r="V2325" s="1" t="str">
        <f t="shared" si="91"/>
        <v>Y</v>
      </c>
      <c r="W2325" s="1" t="s">
        <v>5813</v>
      </c>
      <c r="X2325" s="1" t="s">
        <v>5813</v>
      </c>
      <c r="AA2325" s="1" t="s">
        <v>5817</v>
      </c>
      <c r="AB2325" s="1" t="e">
        <v>#N/A</v>
      </c>
    </row>
    <row r="2326" spans="1:28" x14ac:dyDescent="0.4">
      <c r="A2326" s="1">
        <v>574363940</v>
      </c>
      <c r="B2326" s="1" t="s">
        <v>1636</v>
      </c>
      <c r="C2326" s="1" t="s">
        <v>5946</v>
      </c>
      <c r="D2326" s="1">
        <v>7</v>
      </c>
      <c r="E2326" s="1" t="s">
        <v>5837</v>
      </c>
      <c r="F2326" s="1">
        <v>10</v>
      </c>
      <c r="G2326" s="1" t="s">
        <v>1376</v>
      </c>
      <c r="H2326" s="1" t="s">
        <v>8198</v>
      </c>
      <c r="I2326" s="1">
        <v>228</v>
      </c>
      <c r="J2326" s="1" t="s">
        <v>1376</v>
      </c>
      <c r="K2326" s="5">
        <v>228</v>
      </c>
      <c r="L2326" s="5">
        <v>9.7814519695261256E-4</v>
      </c>
      <c r="M2326" s="12">
        <v>0.58651976775774395</v>
      </c>
      <c r="N2326" s="12">
        <v>0.16695781013586647</v>
      </c>
      <c r="O2326" s="1" t="s">
        <v>9</v>
      </c>
      <c r="P2326" s="1">
        <v>5.0807134699999999E-2</v>
      </c>
      <c r="Q2326" s="1" t="s">
        <v>5657</v>
      </c>
      <c r="S2326" s="1" t="e">
        <v>#N/A</v>
      </c>
      <c r="T2326" s="1" t="s">
        <v>5658</v>
      </c>
      <c r="U2326" s="1" t="str">
        <f t="shared" si="90"/>
        <v>Y</v>
      </c>
      <c r="V2326" s="1" t="str">
        <f t="shared" si="91"/>
        <v>N</v>
      </c>
      <c r="X2326" s="1" t="s">
        <v>5812</v>
      </c>
      <c r="Z2326" s="1" t="s">
        <v>5812</v>
      </c>
      <c r="AB2326" s="1" t="e">
        <v>#N/A</v>
      </c>
    </row>
    <row r="2327" spans="1:28" x14ac:dyDescent="0.4">
      <c r="A2327" s="1">
        <v>523714193</v>
      </c>
      <c r="B2327" s="1" t="s">
        <v>2007</v>
      </c>
      <c r="C2327" s="1">
        <v>35</v>
      </c>
      <c r="D2327" s="1">
        <v>385</v>
      </c>
      <c r="E2327" s="1" t="s">
        <v>5827</v>
      </c>
      <c r="F2327" s="1">
        <v>1</v>
      </c>
      <c r="G2327" s="1" t="s">
        <v>172</v>
      </c>
      <c r="H2327" s="1" t="s">
        <v>7102</v>
      </c>
      <c r="I2327" s="1">
        <v>21</v>
      </c>
      <c r="J2327" s="1" t="s">
        <v>172</v>
      </c>
      <c r="K2327" s="5">
        <v>21</v>
      </c>
      <c r="L2327" s="5">
        <v>9.8123740230254913E-2</v>
      </c>
      <c r="M2327" s="12">
        <v>0.75672316939571072</v>
      </c>
      <c r="N2327" s="12">
        <v>0.14767131701255837</v>
      </c>
      <c r="O2327" s="1" t="s">
        <v>9</v>
      </c>
      <c r="P2327" s="1">
        <v>0.80206983902499995</v>
      </c>
      <c r="Q2327" s="1" t="s">
        <v>3197</v>
      </c>
      <c r="S2327" s="1" t="s">
        <v>5813</v>
      </c>
      <c r="T2327" s="1" t="s">
        <v>3198</v>
      </c>
      <c r="U2327" s="1" t="str">
        <f t="shared" si="90"/>
        <v>Y</v>
      </c>
      <c r="V2327" s="1" t="str">
        <f t="shared" si="91"/>
        <v>Y</v>
      </c>
      <c r="W2327" s="1" t="s">
        <v>5813</v>
      </c>
      <c r="X2327" s="1" t="s">
        <v>5813</v>
      </c>
      <c r="AA2327" s="1" t="s">
        <v>5817</v>
      </c>
      <c r="AB2327" s="1" t="e">
        <v>#N/A</v>
      </c>
    </row>
    <row r="2328" spans="1:28" x14ac:dyDescent="0.4">
      <c r="A2328" s="1">
        <v>478257959</v>
      </c>
      <c r="B2328" s="1" t="s">
        <v>2007</v>
      </c>
      <c r="C2328" s="1">
        <v>35</v>
      </c>
      <c r="D2328" s="1">
        <v>385</v>
      </c>
      <c r="E2328" s="1" t="s">
        <v>5827</v>
      </c>
      <c r="F2328" s="1">
        <v>1</v>
      </c>
      <c r="G2328" s="1" t="s">
        <v>172</v>
      </c>
      <c r="H2328" s="1">
        <v>0</v>
      </c>
      <c r="I2328" s="1">
        <v>21</v>
      </c>
      <c r="J2328" s="1" t="s">
        <v>172</v>
      </c>
      <c r="K2328" s="5">
        <v>21</v>
      </c>
      <c r="L2328" s="5">
        <v>6.75711580249998E-2</v>
      </c>
      <c r="M2328" s="12">
        <v>0.81559506505142609</v>
      </c>
      <c r="N2328" s="12">
        <v>0.18440493494857396</v>
      </c>
      <c r="O2328" s="1" t="s">
        <v>9</v>
      </c>
      <c r="P2328" s="1">
        <v>0.68517534469999997</v>
      </c>
      <c r="Q2328" s="1" t="s">
        <v>3388</v>
      </c>
      <c r="S2328" s="1" t="s">
        <v>5813</v>
      </c>
      <c r="T2328" s="1" t="s">
        <v>3389</v>
      </c>
      <c r="U2328" s="1" t="str">
        <f t="shared" si="90"/>
        <v>Y</v>
      </c>
      <c r="V2328" s="1" t="str">
        <f t="shared" si="91"/>
        <v>N</v>
      </c>
      <c r="W2328" s="1" t="s">
        <v>5813</v>
      </c>
      <c r="X2328" s="1" t="s">
        <v>5813</v>
      </c>
      <c r="AA2328" s="1" t="s">
        <v>5817</v>
      </c>
      <c r="AB2328" s="1" t="e">
        <v>#N/A</v>
      </c>
    </row>
    <row r="2329" spans="1:28" x14ac:dyDescent="0.4">
      <c r="A2329" s="1">
        <v>544488252</v>
      </c>
      <c r="B2329" s="1" t="s">
        <v>2007</v>
      </c>
      <c r="C2329" s="1">
        <v>35</v>
      </c>
      <c r="D2329" s="1">
        <v>385</v>
      </c>
      <c r="E2329" s="1" t="s">
        <v>5827</v>
      </c>
      <c r="F2329" s="1">
        <v>1</v>
      </c>
      <c r="G2329" s="1" t="s">
        <v>172</v>
      </c>
      <c r="H2329" s="1" t="s">
        <v>371</v>
      </c>
      <c r="I2329" s="1">
        <v>21</v>
      </c>
      <c r="J2329" s="1" t="s">
        <v>172</v>
      </c>
      <c r="K2329" s="5">
        <v>21</v>
      </c>
      <c r="L2329" s="5">
        <v>6.910588029481611E-2</v>
      </c>
      <c r="M2329" s="12">
        <v>0.77024288810673402</v>
      </c>
      <c r="N2329" s="12">
        <v>0.19638997845463324</v>
      </c>
      <c r="O2329" s="1" t="s">
        <v>21</v>
      </c>
      <c r="P2329" s="1">
        <v>0.52971499612499995</v>
      </c>
      <c r="Q2329" s="1" t="s">
        <v>3695</v>
      </c>
      <c r="S2329" s="1" t="e">
        <v>#N/A</v>
      </c>
      <c r="T2329" s="1" t="s">
        <v>3696</v>
      </c>
      <c r="U2329" s="1" t="str">
        <f t="shared" si="90"/>
        <v>Y</v>
      </c>
      <c r="V2329" s="1" t="str">
        <f t="shared" si="91"/>
        <v>N</v>
      </c>
      <c r="W2329" s="1" t="s">
        <v>5813</v>
      </c>
      <c r="X2329" s="1" t="s">
        <v>5813</v>
      </c>
      <c r="AA2329" s="1" t="s">
        <v>5817</v>
      </c>
      <c r="AB2329" s="1" t="e">
        <v>#N/A</v>
      </c>
    </row>
    <row r="2330" spans="1:28" x14ac:dyDescent="0.4">
      <c r="A2330" s="1">
        <v>265930674</v>
      </c>
      <c r="B2330" s="1" t="s">
        <v>545</v>
      </c>
      <c r="C2330" s="1" t="s">
        <v>5946</v>
      </c>
      <c r="D2330" s="1">
        <v>1093</v>
      </c>
      <c r="E2330" s="1" t="s">
        <v>5837</v>
      </c>
      <c r="F2330" s="1">
        <v>10</v>
      </c>
      <c r="G2330" s="1" t="s">
        <v>329</v>
      </c>
      <c r="H2330" s="1" t="s">
        <v>8236</v>
      </c>
      <c r="I2330" s="1">
        <v>236</v>
      </c>
      <c r="J2330" s="1" t="s">
        <v>329</v>
      </c>
      <c r="K2330" s="5">
        <v>236</v>
      </c>
      <c r="L2330" s="5">
        <v>2.4814109150120493E-2</v>
      </c>
      <c r="M2330" s="12">
        <v>0.31112184970228929</v>
      </c>
      <c r="N2330" s="12">
        <v>0.17489997066765203</v>
      </c>
      <c r="O2330" s="1" t="s">
        <v>21</v>
      </c>
      <c r="P2330" s="1">
        <v>0.2883458116</v>
      </c>
      <c r="Q2330" s="1" t="s">
        <v>4329</v>
      </c>
      <c r="S2330" s="1" t="e">
        <v>#N/A</v>
      </c>
      <c r="T2330" s="1" t="s">
        <v>4330</v>
      </c>
      <c r="U2330" s="1" t="str">
        <f t="shared" si="90"/>
        <v>N</v>
      </c>
      <c r="V2330" s="1" t="str">
        <f t="shared" si="91"/>
        <v>N</v>
      </c>
      <c r="X2330" s="1" t="s">
        <v>5812</v>
      </c>
      <c r="AB2330" s="1" t="e">
        <v>#N/A</v>
      </c>
    </row>
    <row r="2331" spans="1:28" x14ac:dyDescent="0.4">
      <c r="A2331" s="1">
        <v>301991007</v>
      </c>
      <c r="B2331" s="1" t="s">
        <v>3219</v>
      </c>
      <c r="C2331" s="1" t="s">
        <v>5946</v>
      </c>
      <c r="D2331" s="1">
        <v>867</v>
      </c>
      <c r="E2331" s="1" t="s">
        <v>5837</v>
      </c>
      <c r="F2331" s="1">
        <v>10</v>
      </c>
      <c r="G2331" s="1" t="s">
        <v>407</v>
      </c>
      <c r="H2331" s="1" t="s">
        <v>8218</v>
      </c>
      <c r="I2331" s="1">
        <v>229</v>
      </c>
      <c r="J2331" s="1" t="s">
        <v>407</v>
      </c>
      <c r="K2331" s="5">
        <v>229</v>
      </c>
      <c r="L2331" s="5">
        <v>1.8471814154690517E-2</v>
      </c>
      <c r="M2331" s="12">
        <v>0.44935500611845869</v>
      </c>
      <c r="N2331" s="12">
        <v>0.22274954441630679</v>
      </c>
      <c r="O2331" s="1" t="s">
        <v>9</v>
      </c>
      <c r="P2331" s="1">
        <v>0.1894825443</v>
      </c>
      <c r="Q2331" s="1" t="s">
        <v>4800</v>
      </c>
      <c r="S2331" s="1" t="e">
        <v>#N/A</v>
      </c>
      <c r="T2331" s="1" t="s">
        <v>4801</v>
      </c>
      <c r="U2331" s="1" t="str">
        <f t="shared" si="90"/>
        <v>N</v>
      </c>
      <c r="V2331" s="1" t="str">
        <f t="shared" si="91"/>
        <v>N</v>
      </c>
      <c r="X2331" s="1" t="s">
        <v>5812</v>
      </c>
      <c r="AB2331" s="1" t="e">
        <v>#N/A</v>
      </c>
    </row>
    <row r="2332" spans="1:28" x14ac:dyDescent="0.4">
      <c r="A2332" s="1">
        <v>307743960</v>
      </c>
      <c r="B2332" s="1" t="s">
        <v>3219</v>
      </c>
      <c r="C2332" s="1" t="s">
        <v>5946</v>
      </c>
      <c r="D2332" s="1">
        <v>867</v>
      </c>
      <c r="E2332" s="1" t="s">
        <v>5837</v>
      </c>
      <c r="F2332" s="1">
        <v>10</v>
      </c>
      <c r="G2332" s="1" t="s">
        <v>407</v>
      </c>
      <c r="H2332" s="1" t="s">
        <v>8221</v>
      </c>
      <c r="I2332" s="1">
        <v>229</v>
      </c>
      <c r="J2332" s="1" t="s">
        <v>407</v>
      </c>
      <c r="K2332" s="5">
        <v>229</v>
      </c>
      <c r="L2332" s="5">
        <v>1.2346124370379599E-2</v>
      </c>
      <c r="M2332" s="12">
        <v>0.38250763070069338</v>
      </c>
      <c r="N2332" s="12">
        <v>0.25401858096052821</v>
      </c>
      <c r="O2332" s="1" t="s">
        <v>21</v>
      </c>
      <c r="P2332" s="1">
        <v>2.3446293740624999E-2</v>
      </c>
      <c r="Q2332" s="1" t="s">
        <v>5771</v>
      </c>
      <c r="S2332" s="1" t="e">
        <v>#N/A</v>
      </c>
      <c r="T2332" s="1" t="s">
        <v>5772</v>
      </c>
      <c r="U2332" s="1" t="str">
        <f t="shared" si="90"/>
        <v>N</v>
      </c>
      <c r="V2332" s="1" t="str">
        <f t="shared" si="91"/>
        <v>N</v>
      </c>
      <c r="X2332" s="1" t="s">
        <v>5812</v>
      </c>
      <c r="AB2332" s="1" t="e">
        <v>#N/A</v>
      </c>
    </row>
    <row r="2333" spans="1:28" x14ac:dyDescent="0.4">
      <c r="A2333" s="1">
        <v>539739321</v>
      </c>
      <c r="B2333" s="1" t="s">
        <v>2007</v>
      </c>
      <c r="C2333" s="1">
        <v>35</v>
      </c>
      <c r="D2333" s="1">
        <v>385</v>
      </c>
      <c r="E2333" s="1" t="s">
        <v>5827</v>
      </c>
      <c r="F2333" s="1">
        <v>1</v>
      </c>
      <c r="G2333" s="1" t="s">
        <v>172</v>
      </c>
      <c r="H2333" s="1">
        <v>0</v>
      </c>
      <c r="I2333" s="1">
        <v>21</v>
      </c>
      <c r="J2333" s="1" t="s">
        <v>172</v>
      </c>
      <c r="K2333" s="5">
        <v>21</v>
      </c>
      <c r="L2333" s="5">
        <v>8.4314263265308997E-2</v>
      </c>
      <c r="M2333" s="12">
        <v>0.77651693040337633</v>
      </c>
      <c r="N2333" s="12">
        <v>0.22129150398064051</v>
      </c>
      <c r="O2333" s="1" t="s">
        <v>9</v>
      </c>
      <c r="P2333" s="1">
        <v>0.96495165164999996</v>
      </c>
      <c r="Q2333" s="1" t="s">
        <v>2955</v>
      </c>
      <c r="S2333" s="1" t="e">
        <v>#N/A</v>
      </c>
      <c r="T2333" s="1" t="s">
        <v>2956</v>
      </c>
      <c r="U2333" s="1" t="str">
        <f t="shared" si="90"/>
        <v>N</v>
      </c>
      <c r="V2333" s="1" t="str">
        <f t="shared" si="91"/>
        <v>N</v>
      </c>
      <c r="W2333" s="1" t="s">
        <v>5813</v>
      </c>
      <c r="X2333" s="1" t="s">
        <v>5813</v>
      </c>
      <c r="AA2333" s="1" t="s">
        <v>5817</v>
      </c>
      <c r="AB2333" s="1" t="e">
        <v>#N/A</v>
      </c>
    </row>
    <row r="2334" spans="1:28" x14ac:dyDescent="0.4">
      <c r="A2334" s="1">
        <v>514314707</v>
      </c>
      <c r="B2334" s="1" t="s">
        <v>2007</v>
      </c>
      <c r="C2334" s="1">
        <v>36</v>
      </c>
      <c r="D2334" s="1">
        <v>385</v>
      </c>
      <c r="E2334" s="1" t="s">
        <v>5827</v>
      </c>
      <c r="F2334" s="1">
        <v>1</v>
      </c>
      <c r="G2334" s="1" t="s">
        <v>172</v>
      </c>
      <c r="H2334" s="1">
        <v>0</v>
      </c>
      <c r="I2334" s="1">
        <v>21</v>
      </c>
      <c r="J2334" s="1" t="s">
        <v>172</v>
      </c>
      <c r="K2334" s="5">
        <v>21</v>
      </c>
      <c r="L2334" s="5">
        <v>1.7089207767187392E-2</v>
      </c>
      <c r="M2334" s="12">
        <v>0.87619697230422278</v>
      </c>
      <c r="N2334" s="12">
        <v>0.12380302769577711</v>
      </c>
      <c r="O2334" s="1" t="s">
        <v>21</v>
      </c>
      <c r="P2334" s="1">
        <v>0.21026942842499999</v>
      </c>
      <c r="Q2334" s="1" t="s">
        <v>4696</v>
      </c>
      <c r="S2334" s="1" t="s">
        <v>5813</v>
      </c>
      <c r="T2334" s="1" t="s">
        <v>4697</v>
      </c>
      <c r="U2334" s="1" t="str">
        <f t="shared" si="90"/>
        <v>Y</v>
      </c>
      <c r="V2334" s="1" t="str">
        <f t="shared" si="91"/>
        <v>Y</v>
      </c>
      <c r="W2334" s="1" t="s">
        <v>5813</v>
      </c>
      <c r="X2334" s="1" t="s">
        <v>5813</v>
      </c>
      <c r="AA2334" s="1" t="s">
        <v>5817</v>
      </c>
      <c r="AB2334" s="1" t="e">
        <v>#N/A</v>
      </c>
    </row>
    <row r="2335" spans="1:28" x14ac:dyDescent="0.4">
      <c r="A2335" s="1">
        <v>514313871</v>
      </c>
      <c r="B2335" s="1" t="s">
        <v>2007</v>
      </c>
      <c r="C2335" s="1">
        <v>36</v>
      </c>
      <c r="D2335" s="1">
        <v>385</v>
      </c>
      <c r="E2335" s="1" t="s">
        <v>5827</v>
      </c>
      <c r="F2335" s="1">
        <v>1</v>
      </c>
      <c r="G2335" s="1" t="s">
        <v>172</v>
      </c>
      <c r="H2335" s="1">
        <v>0</v>
      </c>
      <c r="I2335" s="1">
        <v>21</v>
      </c>
      <c r="J2335" s="1" t="s">
        <v>172</v>
      </c>
      <c r="K2335" s="5">
        <v>21</v>
      </c>
      <c r="L2335" s="5">
        <v>2.616216899912099E-2</v>
      </c>
      <c r="M2335" s="12">
        <v>0.83252476576398537</v>
      </c>
      <c r="N2335" s="12">
        <v>0.16747523423601468</v>
      </c>
      <c r="O2335" s="1" t="s">
        <v>9</v>
      </c>
      <c r="P2335" s="1">
        <v>0.27473071570000002</v>
      </c>
      <c r="Q2335" s="1" t="s">
        <v>4396</v>
      </c>
      <c r="S2335" s="1" t="s">
        <v>5813</v>
      </c>
      <c r="T2335" s="1" t="s">
        <v>4397</v>
      </c>
      <c r="U2335" s="1" t="str">
        <f t="shared" si="90"/>
        <v>Y</v>
      </c>
      <c r="V2335" s="1" t="str">
        <f t="shared" si="91"/>
        <v>Y</v>
      </c>
      <c r="W2335" s="1" t="s">
        <v>5813</v>
      </c>
      <c r="X2335" s="1" t="s">
        <v>5813</v>
      </c>
      <c r="AA2335" s="1" t="s">
        <v>5817</v>
      </c>
      <c r="AB2335" s="1" t="e">
        <v>#N/A</v>
      </c>
    </row>
    <row r="2336" spans="1:28" x14ac:dyDescent="0.4">
      <c r="A2336" s="1">
        <v>495753765</v>
      </c>
      <c r="B2336" s="1" t="s">
        <v>2007</v>
      </c>
      <c r="C2336" s="1">
        <v>36</v>
      </c>
      <c r="D2336" s="1">
        <v>385</v>
      </c>
      <c r="E2336" s="1" t="s">
        <v>5827</v>
      </c>
      <c r="F2336" s="1">
        <v>1</v>
      </c>
      <c r="G2336" s="1" t="s">
        <v>172</v>
      </c>
      <c r="H2336" s="1">
        <v>0</v>
      </c>
      <c r="I2336" s="1">
        <v>21</v>
      </c>
      <c r="J2336" s="1" t="s">
        <v>172</v>
      </c>
      <c r="K2336" s="5">
        <v>21</v>
      </c>
      <c r="L2336" s="5">
        <v>3.1880788372412094E-2</v>
      </c>
      <c r="M2336" s="12">
        <v>0.76066560687367668</v>
      </c>
      <c r="N2336" s="12">
        <v>0.23933439312632321</v>
      </c>
      <c r="O2336" s="1" t="s">
        <v>9</v>
      </c>
      <c r="P2336" s="1">
        <v>0.24224699625000001</v>
      </c>
      <c r="Q2336" s="1" t="s">
        <v>4540</v>
      </c>
      <c r="S2336" s="1" t="s">
        <v>5813</v>
      </c>
      <c r="T2336" s="1" t="s">
        <v>4541</v>
      </c>
      <c r="U2336" s="1" t="str">
        <f t="shared" si="90"/>
        <v>N</v>
      </c>
      <c r="V2336" s="1" t="str">
        <f t="shared" si="91"/>
        <v>N</v>
      </c>
      <c r="W2336" s="1" t="s">
        <v>5813</v>
      </c>
      <c r="X2336" s="1" t="s">
        <v>5813</v>
      </c>
      <c r="AA2336" s="1" t="s">
        <v>5817</v>
      </c>
      <c r="AB2336" s="1" t="e">
        <v>#N/A</v>
      </c>
    </row>
    <row r="2337" spans="1:28" x14ac:dyDescent="0.4">
      <c r="A2337" s="1">
        <v>514332492</v>
      </c>
      <c r="B2337" s="1" t="s">
        <v>2007</v>
      </c>
      <c r="C2337" s="1">
        <v>36</v>
      </c>
      <c r="D2337" s="1">
        <v>385</v>
      </c>
      <c r="E2337" s="1" t="s">
        <v>5827</v>
      </c>
      <c r="F2337" s="1">
        <v>1</v>
      </c>
      <c r="G2337" s="1" t="s">
        <v>172</v>
      </c>
      <c r="H2337" s="1" t="s">
        <v>7102</v>
      </c>
      <c r="I2337" s="1">
        <v>21</v>
      </c>
      <c r="J2337" s="1" t="s">
        <v>172</v>
      </c>
      <c r="K2337" s="5">
        <v>21</v>
      </c>
      <c r="L2337" s="5">
        <v>3.1708137911488563E-2</v>
      </c>
      <c r="M2337" s="12">
        <v>0.69276990290040874</v>
      </c>
      <c r="N2337" s="12">
        <v>0.25421534670869683</v>
      </c>
      <c r="O2337" s="1" t="s">
        <v>21</v>
      </c>
      <c r="P2337" s="1">
        <v>0.38572749652499999</v>
      </c>
      <c r="Q2337" s="1" t="s">
        <v>4053</v>
      </c>
      <c r="S2337" s="1" t="e">
        <v>#N/A</v>
      </c>
      <c r="T2337" s="1" t="s">
        <v>4054</v>
      </c>
      <c r="U2337" s="1" t="str">
        <f t="shared" si="90"/>
        <v>N</v>
      </c>
      <c r="V2337" s="1" t="str">
        <f t="shared" si="91"/>
        <v>N</v>
      </c>
      <c r="W2337" s="1" t="s">
        <v>5813</v>
      </c>
      <c r="X2337" s="1" t="s">
        <v>5813</v>
      </c>
      <c r="AA2337" s="1" t="s">
        <v>5817</v>
      </c>
      <c r="AB2337" s="1" t="e">
        <v>#N/A</v>
      </c>
    </row>
    <row r="2338" spans="1:28" x14ac:dyDescent="0.4">
      <c r="A2338" s="1">
        <v>182804552</v>
      </c>
      <c r="B2338" s="1" t="s">
        <v>948</v>
      </c>
      <c r="C2338" s="1" t="s">
        <v>5946</v>
      </c>
      <c r="D2338" s="1">
        <v>621</v>
      </c>
      <c r="E2338" s="1" t="s">
        <v>5837</v>
      </c>
      <c r="F2338" s="1">
        <v>10</v>
      </c>
      <c r="G2338" s="1" t="s">
        <v>2397</v>
      </c>
      <c r="H2338" s="1" t="s">
        <v>8248</v>
      </c>
      <c r="I2338" s="1">
        <v>240</v>
      </c>
      <c r="J2338" s="1" t="s">
        <v>2397</v>
      </c>
      <c r="K2338" s="5">
        <v>240</v>
      </c>
      <c r="L2338" s="5">
        <v>0.26677133301695394</v>
      </c>
      <c r="M2338" s="12">
        <v>0.43744972700114859</v>
      </c>
      <c r="N2338" s="12">
        <v>0.17275452642833639</v>
      </c>
      <c r="O2338" s="1" t="s">
        <v>21</v>
      </c>
      <c r="P2338" s="1">
        <v>1.5356157824000001</v>
      </c>
      <c r="Q2338" s="1" t="s">
        <v>2398</v>
      </c>
      <c r="S2338" s="1" t="e">
        <v>#N/A</v>
      </c>
      <c r="T2338" s="1" t="s">
        <v>2399</v>
      </c>
      <c r="U2338" s="1" t="str">
        <f t="shared" ref="U2338:U2362" si="92">IF($M2338&gt;0.5,IF($N2338&lt;0.2, "Y", "N"),"N")</f>
        <v>N</v>
      </c>
      <c r="V2338" s="1" t="str">
        <f t="shared" ref="V2338:V2362" si="93">IF($M2338&gt;0.7,IF($N2338&lt;0.17, "Y", "N"),"N")</f>
        <v>N</v>
      </c>
      <c r="X2338" s="1" t="s">
        <v>5812</v>
      </c>
      <c r="AB2338" s="1" t="e">
        <v>#N/A</v>
      </c>
    </row>
    <row r="2339" spans="1:28" x14ac:dyDescent="0.4">
      <c r="A2339" s="1">
        <v>560799305</v>
      </c>
      <c r="B2339" s="1" t="s">
        <v>2007</v>
      </c>
      <c r="C2339" s="1">
        <v>36</v>
      </c>
      <c r="D2339" s="1">
        <v>385</v>
      </c>
      <c r="E2339" s="1" t="s">
        <v>5827</v>
      </c>
      <c r="F2339" s="1">
        <v>1</v>
      </c>
      <c r="G2339" s="1" t="s">
        <v>172</v>
      </c>
      <c r="H2339" s="1" t="s">
        <v>7102</v>
      </c>
      <c r="I2339" s="1">
        <v>21</v>
      </c>
      <c r="J2339" s="1" t="s">
        <v>172</v>
      </c>
      <c r="K2339" s="5">
        <v>21</v>
      </c>
      <c r="L2339" s="5">
        <v>3.9558410908233498E-2</v>
      </c>
      <c r="M2339" s="12">
        <v>0.48648331405785672</v>
      </c>
      <c r="N2339" s="12">
        <v>0.26528578863063912</v>
      </c>
      <c r="O2339" s="1" t="s">
        <v>21</v>
      </c>
      <c r="P2339" s="1">
        <v>0.31510972307500001</v>
      </c>
      <c r="Q2339" s="1" t="s">
        <v>4258</v>
      </c>
      <c r="S2339" s="1" t="e">
        <v>#N/A</v>
      </c>
      <c r="T2339" s="1" t="s">
        <v>4259</v>
      </c>
      <c r="U2339" s="1" t="str">
        <f t="shared" si="92"/>
        <v>N</v>
      </c>
      <c r="V2339" s="1" t="str">
        <f t="shared" si="93"/>
        <v>N</v>
      </c>
      <c r="W2339" s="1" t="s">
        <v>5813</v>
      </c>
      <c r="X2339" s="1" t="s">
        <v>5813</v>
      </c>
      <c r="AA2339" s="1" t="s">
        <v>5817</v>
      </c>
      <c r="AB2339" s="1" t="e">
        <v>#N/A</v>
      </c>
    </row>
    <row r="2340" spans="1:28" x14ac:dyDescent="0.4">
      <c r="A2340" s="1">
        <v>511817919</v>
      </c>
      <c r="B2340" s="1" t="s">
        <v>2007</v>
      </c>
      <c r="C2340" s="1">
        <v>36</v>
      </c>
      <c r="D2340" s="1">
        <v>385</v>
      </c>
      <c r="E2340" s="1" t="s">
        <v>5827</v>
      </c>
      <c r="F2340" s="1">
        <v>1</v>
      </c>
      <c r="G2340" s="1" t="s">
        <v>172</v>
      </c>
      <c r="H2340" s="1" t="s">
        <v>7101</v>
      </c>
      <c r="I2340" s="1">
        <v>21</v>
      </c>
      <c r="J2340" s="1" t="s">
        <v>172</v>
      </c>
      <c r="K2340" s="5">
        <v>21</v>
      </c>
      <c r="L2340" s="5">
        <v>8.3437677343186786E-2</v>
      </c>
      <c r="M2340" s="12">
        <v>0.62611075762227841</v>
      </c>
      <c r="N2340" s="12">
        <v>0.26705276512373322</v>
      </c>
      <c r="O2340" s="1" t="s">
        <v>21</v>
      </c>
      <c r="P2340" s="1">
        <v>0.52871442960000004</v>
      </c>
      <c r="Q2340" s="1" t="s">
        <v>3703</v>
      </c>
      <c r="S2340" s="1" t="e">
        <v>#N/A</v>
      </c>
      <c r="T2340" s="1" t="s">
        <v>3704</v>
      </c>
      <c r="U2340" s="1" t="str">
        <f t="shared" si="92"/>
        <v>N</v>
      </c>
      <c r="V2340" s="1" t="str">
        <f t="shared" si="93"/>
        <v>N</v>
      </c>
      <c r="W2340" s="1" t="s">
        <v>5813</v>
      </c>
      <c r="X2340" s="1" t="s">
        <v>5813</v>
      </c>
      <c r="AA2340" s="1" t="s">
        <v>5817</v>
      </c>
      <c r="AB2340" s="1" t="e">
        <v>#N/A</v>
      </c>
    </row>
    <row r="2341" spans="1:28" x14ac:dyDescent="0.4">
      <c r="A2341" s="1">
        <v>297629282</v>
      </c>
      <c r="B2341" s="1" t="s">
        <v>2007</v>
      </c>
      <c r="C2341" s="1" t="s">
        <v>5946</v>
      </c>
      <c r="D2341" s="1">
        <v>385</v>
      </c>
      <c r="E2341" s="1" t="s">
        <v>5827</v>
      </c>
      <c r="F2341" s="1">
        <v>1</v>
      </c>
      <c r="G2341" s="1" t="s">
        <v>172</v>
      </c>
      <c r="H2341" s="1">
        <v>0</v>
      </c>
      <c r="I2341" s="1">
        <v>21</v>
      </c>
      <c r="J2341" s="1" t="s">
        <v>172</v>
      </c>
      <c r="K2341" s="5">
        <v>21</v>
      </c>
      <c r="L2341" s="5">
        <v>0.10370992364165525</v>
      </c>
      <c r="M2341" s="12">
        <v>0.99913282809278692</v>
      </c>
      <c r="N2341" s="12">
        <v>7.2394202815497411E-4</v>
      </c>
      <c r="O2341" s="1" t="s">
        <v>9</v>
      </c>
      <c r="P2341" s="1">
        <v>0.70142621920000003</v>
      </c>
      <c r="Q2341" s="1" t="s">
        <v>3360</v>
      </c>
      <c r="S2341" s="1" t="e">
        <v>#N/A</v>
      </c>
      <c r="T2341" s="1" t="s">
        <v>3361</v>
      </c>
      <c r="U2341" s="1" t="str">
        <f t="shared" si="92"/>
        <v>Y</v>
      </c>
      <c r="V2341" s="1" t="str">
        <f t="shared" si="93"/>
        <v>Y</v>
      </c>
      <c r="W2341" s="1" t="s">
        <v>5813</v>
      </c>
      <c r="X2341" s="1" t="s">
        <v>5813</v>
      </c>
      <c r="AA2341" s="1" t="s">
        <v>5817</v>
      </c>
      <c r="AB2341" s="1" t="e">
        <v>#N/A</v>
      </c>
    </row>
    <row r="2342" spans="1:28" x14ac:dyDescent="0.4">
      <c r="A2342" s="1">
        <v>278401072</v>
      </c>
      <c r="B2342" s="1" t="s">
        <v>143</v>
      </c>
      <c r="C2342" s="1" t="s">
        <v>5946</v>
      </c>
      <c r="D2342" s="1">
        <v>867</v>
      </c>
      <c r="E2342" s="1" t="s">
        <v>5837</v>
      </c>
      <c r="F2342" s="1">
        <v>10</v>
      </c>
      <c r="G2342" s="1" t="s">
        <v>407</v>
      </c>
      <c r="H2342" s="1" t="s">
        <v>8206</v>
      </c>
      <c r="I2342" s="1">
        <v>229</v>
      </c>
      <c r="J2342" s="1" t="s">
        <v>407</v>
      </c>
      <c r="K2342" s="5">
        <v>229</v>
      </c>
      <c r="L2342" s="5">
        <v>5.4573103764648332E-3</v>
      </c>
      <c r="M2342" s="12">
        <v>0.82114799523330129</v>
      </c>
      <c r="N2342" s="12">
        <v>0.15316971499456469</v>
      </c>
      <c r="O2342" s="1" t="s">
        <v>9</v>
      </c>
      <c r="P2342" s="1">
        <v>0.19677456260000001</v>
      </c>
      <c r="Q2342" s="1" t="s">
        <v>4765</v>
      </c>
      <c r="S2342" s="1" t="e">
        <v>#N/A</v>
      </c>
      <c r="T2342" s="1" t="s">
        <v>4766</v>
      </c>
      <c r="U2342" s="1" t="str">
        <f t="shared" si="92"/>
        <v>Y</v>
      </c>
      <c r="V2342" s="1" t="str">
        <f t="shared" si="93"/>
        <v>Y</v>
      </c>
      <c r="X2342" s="1" t="s">
        <v>5812</v>
      </c>
      <c r="Y2342" s="1" t="s">
        <v>6292</v>
      </c>
      <c r="AB2342" s="1" t="e">
        <v>#N/A</v>
      </c>
    </row>
    <row r="2343" spans="1:28" x14ac:dyDescent="0.4">
      <c r="A2343" s="1">
        <v>181258571</v>
      </c>
      <c r="B2343" s="1" t="s">
        <v>2007</v>
      </c>
      <c r="C2343" s="1" t="s">
        <v>5946</v>
      </c>
      <c r="D2343" s="1">
        <v>385</v>
      </c>
      <c r="E2343" s="1" t="s">
        <v>5827</v>
      </c>
      <c r="F2343" s="1">
        <v>1</v>
      </c>
      <c r="G2343" s="1" t="s">
        <v>172</v>
      </c>
      <c r="H2343" s="1">
        <v>0</v>
      </c>
      <c r="I2343" s="1">
        <v>21</v>
      </c>
      <c r="J2343" s="1" t="s">
        <v>172</v>
      </c>
      <c r="K2343" s="5">
        <v>21</v>
      </c>
      <c r="L2343" s="5">
        <v>0.17057088374374901</v>
      </c>
      <c r="M2343" s="12">
        <v>0.9838122891601</v>
      </c>
      <c r="N2343" s="12">
        <v>1.618771083989989E-2</v>
      </c>
      <c r="O2343" s="1" t="s">
        <v>21</v>
      </c>
      <c r="P2343" s="1">
        <v>1.1405404701249999</v>
      </c>
      <c r="Q2343" s="1" t="s">
        <v>2774</v>
      </c>
      <c r="S2343" s="1" t="s">
        <v>5813</v>
      </c>
      <c r="T2343" s="1" t="s">
        <v>2775</v>
      </c>
      <c r="U2343" s="1" t="str">
        <f t="shared" si="92"/>
        <v>Y</v>
      </c>
      <c r="V2343" s="1" t="str">
        <f t="shared" si="93"/>
        <v>Y</v>
      </c>
      <c r="W2343" s="1" t="s">
        <v>5813</v>
      </c>
      <c r="X2343" s="1" t="s">
        <v>5813</v>
      </c>
      <c r="AA2343" s="1" t="s">
        <v>5817</v>
      </c>
      <c r="AB2343" s="1" t="e">
        <v>#N/A</v>
      </c>
    </row>
    <row r="2344" spans="1:28" x14ac:dyDescent="0.4">
      <c r="A2344" s="1">
        <v>309701202</v>
      </c>
      <c r="B2344" s="1" t="s">
        <v>143</v>
      </c>
      <c r="C2344" s="1" t="s">
        <v>5946</v>
      </c>
      <c r="D2344" s="1">
        <v>146</v>
      </c>
      <c r="E2344" s="1" t="s">
        <v>5837</v>
      </c>
      <c r="F2344" s="1">
        <v>10</v>
      </c>
      <c r="G2344" s="1" t="s">
        <v>1271</v>
      </c>
      <c r="H2344" s="1" t="s">
        <v>8262</v>
      </c>
      <c r="I2344" s="1">
        <v>249</v>
      </c>
      <c r="J2344" s="1" t="s">
        <v>1271</v>
      </c>
      <c r="K2344" s="5">
        <v>249</v>
      </c>
      <c r="L2344" s="5">
        <v>1.1415228286328103E-2</v>
      </c>
      <c r="M2344" s="12">
        <v>0.64109519463268005</v>
      </c>
      <c r="N2344" s="12">
        <v>0.2516467227326919</v>
      </c>
      <c r="O2344" s="1" t="s">
        <v>9</v>
      </c>
      <c r="P2344" s="1">
        <v>6.0387842550000001E-2</v>
      </c>
      <c r="Q2344" s="1" t="s">
        <v>5605</v>
      </c>
      <c r="S2344" s="1" t="e">
        <v>#N/A</v>
      </c>
      <c r="T2344" s="1" t="s">
        <v>5606</v>
      </c>
      <c r="U2344" s="1" t="str">
        <f t="shared" si="92"/>
        <v>N</v>
      </c>
      <c r="V2344" s="1" t="str">
        <f t="shared" si="93"/>
        <v>N</v>
      </c>
      <c r="X2344" s="1" t="s">
        <v>5812</v>
      </c>
      <c r="AB2344" s="1" t="e">
        <v>#N/A</v>
      </c>
    </row>
    <row r="2345" spans="1:28" x14ac:dyDescent="0.4">
      <c r="A2345" s="1">
        <v>159550125</v>
      </c>
      <c r="B2345" s="1" t="s">
        <v>2007</v>
      </c>
      <c r="C2345" s="1" t="s">
        <v>5946</v>
      </c>
      <c r="D2345" s="1">
        <v>385</v>
      </c>
      <c r="E2345" s="1" t="s">
        <v>5827</v>
      </c>
      <c r="F2345" s="1">
        <v>1</v>
      </c>
      <c r="G2345" s="1" t="s">
        <v>172</v>
      </c>
      <c r="H2345" s="1">
        <v>0</v>
      </c>
      <c r="I2345" s="1">
        <v>21</v>
      </c>
      <c r="J2345" s="1" t="s">
        <v>172</v>
      </c>
      <c r="K2345" s="5">
        <v>21</v>
      </c>
      <c r="L2345" s="5">
        <v>0.168598183828607</v>
      </c>
      <c r="M2345" s="12">
        <v>0.96288519922629046</v>
      </c>
      <c r="N2345" s="12">
        <v>3.7111011862147679E-2</v>
      </c>
      <c r="O2345" s="1" t="s">
        <v>21</v>
      </c>
      <c r="P2345" s="1">
        <v>1.35610023009999</v>
      </c>
      <c r="Q2345" s="1" t="s">
        <v>2161</v>
      </c>
      <c r="S2345" s="1" t="s">
        <v>5813</v>
      </c>
      <c r="T2345" s="1" t="s">
        <v>2551</v>
      </c>
      <c r="U2345" s="1" t="str">
        <f t="shared" si="92"/>
        <v>Y</v>
      </c>
      <c r="V2345" s="1" t="str">
        <f t="shared" si="93"/>
        <v>Y</v>
      </c>
      <c r="W2345" s="1" t="s">
        <v>5813</v>
      </c>
      <c r="X2345" s="1" t="s">
        <v>5813</v>
      </c>
      <c r="AA2345" s="1" t="s">
        <v>5817</v>
      </c>
      <c r="AB2345" s="1" t="e">
        <v>#N/A</v>
      </c>
    </row>
    <row r="2346" spans="1:28" x14ac:dyDescent="0.4">
      <c r="A2346" s="1">
        <v>156545918</v>
      </c>
      <c r="B2346" s="1" t="s">
        <v>2007</v>
      </c>
      <c r="C2346" s="1" t="s">
        <v>5946</v>
      </c>
      <c r="D2346" s="1">
        <v>385</v>
      </c>
      <c r="E2346" s="1" t="s">
        <v>5827</v>
      </c>
      <c r="F2346" s="1">
        <v>1</v>
      </c>
      <c r="G2346" s="1" t="s">
        <v>172</v>
      </c>
      <c r="H2346" s="1">
        <v>0</v>
      </c>
      <c r="I2346" s="1">
        <v>21</v>
      </c>
      <c r="J2346" s="1" t="s">
        <v>172</v>
      </c>
      <c r="K2346" s="5">
        <v>21</v>
      </c>
      <c r="L2346" s="5">
        <v>3.155167222812489E-2</v>
      </c>
      <c r="M2346" s="12">
        <v>0.94531653474971689</v>
      </c>
      <c r="N2346" s="12">
        <v>5.4683465250283107E-2</v>
      </c>
      <c r="O2346" s="1" t="s">
        <v>9</v>
      </c>
      <c r="P2346" s="1">
        <v>0.40670280279999999</v>
      </c>
      <c r="Q2346" s="1" t="s">
        <v>3989</v>
      </c>
      <c r="S2346" s="1" t="s">
        <v>5813</v>
      </c>
      <c r="T2346" s="1" t="s">
        <v>3990</v>
      </c>
      <c r="U2346" s="1" t="str">
        <f t="shared" si="92"/>
        <v>Y</v>
      </c>
      <c r="V2346" s="1" t="str">
        <f t="shared" si="93"/>
        <v>Y</v>
      </c>
      <c r="W2346" s="1" t="s">
        <v>5813</v>
      </c>
      <c r="X2346" s="1" t="s">
        <v>5813</v>
      </c>
      <c r="AA2346" s="1" t="s">
        <v>5817</v>
      </c>
      <c r="AB2346" s="1" t="e">
        <v>#N/A</v>
      </c>
    </row>
    <row r="2347" spans="1:28" x14ac:dyDescent="0.4">
      <c r="A2347" s="1">
        <v>294312537</v>
      </c>
      <c r="B2347" s="1" t="s">
        <v>1010</v>
      </c>
      <c r="C2347" s="1" t="s">
        <v>5946</v>
      </c>
      <c r="D2347" s="1">
        <v>385</v>
      </c>
      <c r="E2347" s="1" t="s">
        <v>5827</v>
      </c>
      <c r="F2347" s="1">
        <v>1</v>
      </c>
      <c r="G2347" s="1" t="s">
        <v>172</v>
      </c>
      <c r="H2347" s="1">
        <v>0</v>
      </c>
      <c r="I2347" s="1">
        <v>21</v>
      </c>
      <c r="J2347" s="1" t="s">
        <v>172</v>
      </c>
      <c r="K2347" s="5">
        <v>21</v>
      </c>
      <c r="L2347" s="5">
        <v>3.0982470283789001E-2</v>
      </c>
      <c r="M2347" s="12">
        <v>1</v>
      </c>
      <c r="N2347" s="12">
        <v>0</v>
      </c>
      <c r="O2347" s="1" t="s">
        <v>9</v>
      </c>
      <c r="P2347" s="1">
        <v>5.7909956037499898E-2</v>
      </c>
      <c r="Q2347" s="1" t="s">
        <v>5621</v>
      </c>
      <c r="S2347" s="1" t="e">
        <v>#N/A</v>
      </c>
      <c r="T2347" s="1" t="s">
        <v>5622</v>
      </c>
      <c r="U2347" s="1" t="str">
        <f t="shared" si="92"/>
        <v>Y</v>
      </c>
      <c r="V2347" s="1" t="str">
        <f t="shared" si="93"/>
        <v>Y</v>
      </c>
      <c r="W2347" s="1" t="s">
        <v>5813</v>
      </c>
      <c r="X2347" s="1" t="s">
        <v>5813</v>
      </c>
      <c r="Z2347" s="1" t="s">
        <v>7017</v>
      </c>
      <c r="AA2347" s="1" t="s">
        <v>5822</v>
      </c>
      <c r="AB2347" s="1" t="e">
        <v>#N/A</v>
      </c>
    </row>
    <row r="2348" spans="1:28" x14ac:dyDescent="0.4">
      <c r="A2348" s="1">
        <v>596828910</v>
      </c>
      <c r="B2348" s="1" t="s">
        <v>1166</v>
      </c>
      <c r="C2348" s="1" t="s">
        <v>5946</v>
      </c>
      <c r="D2348" s="1">
        <v>385</v>
      </c>
      <c r="E2348" s="1" t="s">
        <v>5827</v>
      </c>
      <c r="F2348" s="1">
        <v>1</v>
      </c>
      <c r="G2348" s="1" t="s">
        <v>172</v>
      </c>
      <c r="H2348" s="1">
        <v>0</v>
      </c>
      <c r="I2348" s="1">
        <v>21</v>
      </c>
      <c r="J2348" s="1" t="s">
        <v>172</v>
      </c>
      <c r="K2348" s="5">
        <v>21</v>
      </c>
      <c r="L2348" s="5">
        <v>7.1050557989892529E-2</v>
      </c>
      <c r="M2348" s="12">
        <v>0.99976283301829771</v>
      </c>
      <c r="N2348" s="12">
        <v>2.3716698170218252E-4</v>
      </c>
      <c r="O2348" s="1" t="s">
        <v>9</v>
      </c>
      <c r="P2348" s="1">
        <v>0.14039979064999999</v>
      </c>
      <c r="Q2348" s="1" t="s">
        <v>5107</v>
      </c>
      <c r="S2348" s="1" t="e">
        <v>#N/A</v>
      </c>
      <c r="T2348" s="1" t="s">
        <v>5108</v>
      </c>
      <c r="U2348" s="1" t="str">
        <f t="shared" si="92"/>
        <v>Y</v>
      </c>
      <c r="V2348" s="1" t="str">
        <f t="shared" si="93"/>
        <v>Y</v>
      </c>
      <c r="W2348" s="1" t="s">
        <v>5813</v>
      </c>
      <c r="X2348" s="1" t="s">
        <v>5813</v>
      </c>
      <c r="Z2348" s="1" t="s">
        <v>7017</v>
      </c>
      <c r="AA2348" s="1" t="s">
        <v>5822</v>
      </c>
      <c r="AB2348" s="1" t="e">
        <v>#N/A</v>
      </c>
    </row>
    <row r="2349" spans="1:28" x14ac:dyDescent="0.4">
      <c r="A2349" s="1">
        <v>596571282</v>
      </c>
      <c r="B2349" s="1" t="s">
        <v>1166</v>
      </c>
      <c r="C2349" s="1" t="s">
        <v>5946</v>
      </c>
      <c r="D2349" s="1">
        <v>385</v>
      </c>
      <c r="E2349" s="1" t="s">
        <v>5827</v>
      </c>
      <c r="F2349" s="1">
        <v>1</v>
      </c>
      <c r="G2349" s="1" t="s">
        <v>172</v>
      </c>
      <c r="H2349" s="1">
        <v>0</v>
      </c>
      <c r="I2349" s="1">
        <v>21</v>
      </c>
      <c r="J2349" s="1" t="s">
        <v>172</v>
      </c>
      <c r="K2349" s="5">
        <v>21</v>
      </c>
      <c r="L2349" s="5">
        <v>1.1576905614257801E-3</v>
      </c>
      <c r="M2349" s="12">
        <v>1</v>
      </c>
      <c r="N2349" s="12">
        <v>0</v>
      </c>
      <c r="O2349" s="1" t="s">
        <v>9</v>
      </c>
      <c r="P2349" s="1">
        <v>5.3703855449999997E-2</v>
      </c>
      <c r="Q2349" s="1" t="s">
        <v>5637</v>
      </c>
      <c r="S2349" s="1" t="e">
        <v>#N/A</v>
      </c>
      <c r="T2349" s="1" t="s">
        <v>5638</v>
      </c>
      <c r="U2349" s="1" t="str">
        <f t="shared" si="92"/>
        <v>Y</v>
      </c>
      <c r="V2349" s="1" t="str">
        <f t="shared" si="93"/>
        <v>Y</v>
      </c>
      <c r="W2349" s="1" t="s">
        <v>5813</v>
      </c>
      <c r="X2349" s="1" t="s">
        <v>5813</v>
      </c>
      <c r="Z2349" s="1" t="s">
        <v>7017</v>
      </c>
      <c r="AA2349" s="1" t="s">
        <v>5822</v>
      </c>
      <c r="AB2349" s="1" t="e">
        <v>#N/A</v>
      </c>
    </row>
    <row r="2350" spans="1:28" x14ac:dyDescent="0.4">
      <c r="A2350" s="1">
        <v>258315443</v>
      </c>
      <c r="B2350" s="1" t="s">
        <v>180</v>
      </c>
      <c r="C2350" s="1" t="s">
        <v>5946</v>
      </c>
      <c r="D2350" s="1">
        <v>612</v>
      </c>
      <c r="E2350" s="1" t="s">
        <v>5837</v>
      </c>
      <c r="F2350" s="1">
        <v>10</v>
      </c>
      <c r="G2350" s="1" t="s">
        <v>777</v>
      </c>
      <c r="H2350" s="1" t="s">
        <v>8194</v>
      </c>
      <c r="I2350" s="1">
        <v>227</v>
      </c>
      <c r="J2350" s="1" t="s">
        <v>777</v>
      </c>
      <c r="K2350" s="5">
        <v>227</v>
      </c>
      <c r="L2350" s="5">
        <v>0.61135153274828835</v>
      </c>
      <c r="M2350" s="12">
        <v>0.30432479978193022</v>
      </c>
      <c r="N2350" s="12">
        <v>0.1719736429339857</v>
      </c>
      <c r="O2350" s="1" t="s">
        <v>21</v>
      </c>
      <c r="P2350" s="1">
        <v>5.7934171567999897</v>
      </c>
      <c r="Q2350" s="1" t="s">
        <v>778</v>
      </c>
      <c r="S2350" s="1" t="e">
        <v>#N/A</v>
      </c>
      <c r="T2350" s="1" t="s">
        <v>779</v>
      </c>
      <c r="U2350" s="1" t="str">
        <f t="shared" si="92"/>
        <v>N</v>
      </c>
      <c r="V2350" s="1" t="str">
        <f t="shared" si="93"/>
        <v>N</v>
      </c>
      <c r="X2350" s="1" t="s">
        <v>5812</v>
      </c>
      <c r="AB2350" s="1" t="e">
        <v>#N/A</v>
      </c>
    </row>
    <row r="2351" spans="1:28" x14ac:dyDescent="0.4">
      <c r="A2351" s="1">
        <v>300691325</v>
      </c>
      <c r="B2351" s="1" t="s">
        <v>180</v>
      </c>
      <c r="C2351" s="1" t="s">
        <v>5946</v>
      </c>
      <c r="D2351" s="1">
        <v>1093</v>
      </c>
      <c r="E2351" s="1" t="s">
        <v>5837</v>
      </c>
      <c r="F2351" s="1">
        <v>10</v>
      </c>
      <c r="G2351" s="1" t="s">
        <v>329</v>
      </c>
      <c r="H2351" s="1" t="s">
        <v>8237</v>
      </c>
      <c r="I2351" s="1">
        <v>236</v>
      </c>
      <c r="J2351" s="1" t="s">
        <v>329</v>
      </c>
      <c r="K2351" s="5">
        <v>236</v>
      </c>
      <c r="L2351" s="5">
        <v>1.0935820345464322</v>
      </c>
      <c r="M2351" s="12">
        <v>0.47766414836601823</v>
      </c>
      <c r="N2351" s="12">
        <v>0.20241382997097915</v>
      </c>
      <c r="O2351" s="1" t="s">
        <v>9</v>
      </c>
      <c r="P2351" s="1">
        <v>9.5078195072000007</v>
      </c>
      <c r="Q2351" s="1" t="s">
        <v>330</v>
      </c>
      <c r="S2351" s="1" t="e">
        <v>#N/A</v>
      </c>
      <c r="T2351" s="1" t="s">
        <v>331</v>
      </c>
      <c r="U2351" s="1" t="str">
        <f t="shared" si="92"/>
        <v>N</v>
      </c>
      <c r="V2351" s="1" t="str">
        <f t="shared" si="93"/>
        <v>N</v>
      </c>
      <c r="X2351" s="1" t="s">
        <v>5812</v>
      </c>
      <c r="AB2351" s="1" t="e">
        <v>#N/A</v>
      </c>
    </row>
    <row r="2352" spans="1:28" x14ac:dyDescent="0.4">
      <c r="A2352" s="1">
        <v>515418047</v>
      </c>
      <c r="B2352" s="1" t="s">
        <v>180</v>
      </c>
      <c r="C2352" s="1" t="s">
        <v>5946</v>
      </c>
      <c r="D2352" s="1">
        <v>1093</v>
      </c>
      <c r="E2352" s="1" t="s">
        <v>5837</v>
      </c>
      <c r="F2352" s="1">
        <v>10</v>
      </c>
      <c r="G2352" s="1" t="s">
        <v>329</v>
      </c>
      <c r="H2352" s="1" t="s">
        <v>8238</v>
      </c>
      <c r="I2352" s="1">
        <v>236</v>
      </c>
      <c r="J2352" s="1" t="s">
        <v>329</v>
      </c>
      <c r="K2352" s="5">
        <v>236</v>
      </c>
      <c r="L2352" s="5">
        <v>0.58213234313214757</v>
      </c>
      <c r="M2352" s="12">
        <v>0.39921318501151198</v>
      </c>
      <c r="N2352" s="12">
        <v>0.20485055749243689</v>
      </c>
      <c r="O2352" s="1" t="s">
        <v>21</v>
      </c>
      <c r="P2352" s="1">
        <v>4.8097971935999997</v>
      </c>
      <c r="Q2352" s="1" t="s">
        <v>944</v>
      </c>
      <c r="S2352" s="1" t="e">
        <v>#N/A</v>
      </c>
      <c r="T2352" s="1" t="s">
        <v>945</v>
      </c>
      <c r="U2352" s="1" t="str">
        <f t="shared" si="92"/>
        <v>N</v>
      </c>
      <c r="V2352" s="1" t="str">
        <f t="shared" si="93"/>
        <v>N</v>
      </c>
      <c r="X2352" s="1" t="s">
        <v>5812</v>
      </c>
      <c r="AB2352" s="1" t="e">
        <v>#N/A</v>
      </c>
    </row>
    <row r="2353" spans="1:31" x14ac:dyDescent="0.4">
      <c r="A2353" s="1">
        <v>670657874</v>
      </c>
      <c r="B2353" s="1" t="s">
        <v>3812</v>
      </c>
      <c r="C2353" s="1" t="s">
        <v>5946</v>
      </c>
      <c r="D2353" s="1">
        <v>385</v>
      </c>
      <c r="E2353" s="1" t="s">
        <v>5827</v>
      </c>
      <c r="F2353" s="1">
        <v>1</v>
      </c>
      <c r="G2353" s="1" t="s">
        <v>172</v>
      </c>
      <c r="H2353" s="1">
        <v>0</v>
      </c>
      <c r="I2353" s="1">
        <v>21</v>
      </c>
      <c r="J2353" s="1" t="s">
        <v>172</v>
      </c>
      <c r="K2353" s="5">
        <v>21</v>
      </c>
      <c r="L2353" s="5">
        <v>2.9702162840248802E-2</v>
      </c>
      <c r="M2353" s="12">
        <v>0.99985147311772782</v>
      </c>
      <c r="N2353" s="12">
        <v>1.3478700886422097E-4</v>
      </c>
      <c r="O2353" s="1" t="s">
        <v>21</v>
      </c>
      <c r="P2353" s="1">
        <v>0.1362445833</v>
      </c>
      <c r="Q2353" s="1" t="s">
        <v>5127</v>
      </c>
      <c r="S2353" s="1" t="e">
        <v>#N/A</v>
      </c>
      <c r="T2353" s="1" t="s">
        <v>5128</v>
      </c>
      <c r="U2353" s="1" t="str">
        <f t="shared" si="92"/>
        <v>Y</v>
      </c>
      <c r="V2353" s="1" t="str">
        <f t="shared" si="93"/>
        <v>Y</v>
      </c>
      <c r="W2353" s="1" t="s">
        <v>5812</v>
      </c>
      <c r="X2353" s="1" t="s">
        <v>5813</v>
      </c>
      <c r="Y2353" s="1" t="s">
        <v>6170</v>
      </c>
      <c r="AA2353" s="1" t="s">
        <v>5815</v>
      </c>
      <c r="AB2353" s="1" t="e">
        <v>#N/A</v>
      </c>
    </row>
    <row r="2354" spans="1:31" x14ac:dyDescent="0.4">
      <c r="A2354" s="1">
        <v>309385637</v>
      </c>
      <c r="B2354" s="1" t="s">
        <v>1437</v>
      </c>
      <c r="C2354" s="1" t="s">
        <v>5946</v>
      </c>
      <c r="D2354" s="1">
        <v>612</v>
      </c>
      <c r="E2354" s="1" t="s">
        <v>5837</v>
      </c>
      <c r="F2354" s="1">
        <v>10</v>
      </c>
      <c r="G2354" s="1" t="s">
        <v>777</v>
      </c>
      <c r="H2354" s="1" t="s">
        <v>8197</v>
      </c>
      <c r="I2354" s="1">
        <v>227</v>
      </c>
      <c r="J2354" s="1" t="s">
        <v>777</v>
      </c>
      <c r="K2354" s="5">
        <v>227</v>
      </c>
      <c r="L2354" s="5">
        <v>9.8192130130474148E-2</v>
      </c>
      <c r="M2354" s="12">
        <v>0.42320769642925798</v>
      </c>
      <c r="N2354" s="12">
        <v>0.32066341068435544</v>
      </c>
      <c r="O2354" s="1" t="s">
        <v>21</v>
      </c>
      <c r="P2354" s="1">
        <v>3.1994971007999999</v>
      </c>
      <c r="Q2354" s="1" t="s">
        <v>1438</v>
      </c>
      <c r="S2354" s="1" t="e">
        <v>#N/A</v>
      </c>
      <c r="T2354" s="1" t="s">
        <v>1439</v>
      </c>
      <c r="U2354" s="1" t="str">
        <f t="shared" si="92"/>
        <v>N</v>
      </c>
      <c r="V2354" s="1" t="str">
        <f t="shared" si="93"/>
        <v>N</v>
      </c>
      <c r="X2354" s="1" t="s">
        <v>5812</v>
      </c>
      <c r="AB2354" s="1" t="e">
        <v>#N/A</v>
      </c>
    </row>
    <row r="2355" spans="1:31" x14ac:dyDescent="0.4">
      <c r="A2355" s="1">
        <v>310377782</v>
      </c>
      <c r="B2355" s="1" t="s">
        <v>1437</v>
      </c>
      <c r="C2355" s="1" t="s">
        <v>5946</v>
      </c>
      <c r="D2355" s="1">
        <v>358</v>
      </c>
      <c r="E2355" s="1" t="s">
        <v>5837</v>
      </c>
      <c r="F2355" s="1">
        <v>10</v>
      </c>
      <c r="G2355" s="1" t="s">
        <v>4789</v>
      </c>
      <c r="H2355" s="1" t="s">
        <v>8264</v>
      </c>
      <c r="I2355" s="1">
        <v>252</v>
      </c>
      <c r="J2355" s="1" t="s">
        <v>4789</v>
      </c>
      <c r="K2355" s="5">
        <v>252</v>
      </c>
      <c r="L2355" s="5">
        <v>3.4361849460449079E-3</v>
      </c>
      <c r="M2355" s="12">
        <v>0.34923096174399187</v>
      </c>
      <c r="N2355" s="12">
        <v>0.22227179073382078</v>
      </c>
      <c r="O2355" s="1" t="s">
        <v>9</v>
      </c>
      <c r="P2355" s="1">
        <v>0.12739957860000001</v>
      </c>
      <c r="Q2355" s="1" t="s">
        <v>5177</v>
      </c>
      <c r="S2355" s="1" t="e">
        <v>#N/A</v>
      </c>
      <c r="T2355" s="1" t="s">
        <v>5178</v>
      </c>
      <c r="U2355" s="1" t="str">
        <f t="shared" si="92"/>
        <v>N</v>
      </c>
      <c r="V2355" s="1" t="str">
        <f t="shared" si="93"/>
        <v>N</v>
      </c>
      <c r="X2355" s="1" t="s">
        <v>5812</v>
      </c>
      <c r="AB2355" s="1" t="e">
        <v>#N/A</v>
      </c>
    </row>
    <row r="2356" spans="1:31" x14ac:dyDescent="0.4">
      <c r="A2356" s="1">
        <v>167442042</v>
      </c>
      <c r="B2356" s="1" t="s">
        <v>489</v>
      </c>
      <c r="C2356" s="1" t="s">
        <v>5946</v>
      </c>
      <c r="D2356" s="1">
        <v>867</v>
      </c>
      <c r="E2356" s="1" t="s">
        <v>5837</v>
      </c>
      <c r="F2356" s="1">
        <v>10</v>
      </c>
      <c r="G2356" s="1" t="s">
        <v>407</v>
      </c>
      <c r="H2356" s="1" t="s">
        <v>8073</v>
      </c>
      <c r="I2356" s="1">
        <v>229</v>
      </c>
      <c r="J2356" s="1" t="s">
        <v>407</v>
      </c>
      <c r="K2356" s="5">
        <v>229</v>
      </c>
      <c r="L2356" s="5">
        <v>1.2643979697198474E-2</v>
      </c>
      <c r="M2356" s="12">
        <v>0.64226420059020806</v>
      </c>
      <c r="N2356" s="12">
        <v>0.26880340042408085</v>
      </c>
      <c r="O2356" s="1" t="s">
        <v>9</v>
      </c>
      <c r="P2356" s="1">
        <v>0.118307891975</v>
      </c>
      <c r="Q2356" s="1" t="s">
        <v>5245</v>
      </c>
      <c r="S2356" s="1" t="e">
        <v>#N/A</v>
      </c>
      <c r="T2356" s="1" t="s">
        <v>5246</v>
      </c>
      <c r="U2356" s="1" t="str">
        <f t="shared" si="92"/>
        <v>N</v>
      </c>
      <c r="V2356" s="1" t="str">
        <f t="shared" si="93"/>
        <v>N</v>
      </c>
      <c r="X2356" s="1" t="s">
        <v>5812</v>
      </c>
      <c r="AB2356" s="1" t="e">
        <v>#N/A</v>
      </c>
    </row>
    <row r="2357" spans="1:31" x14ac:dyDescent="0.4">
      <c r="A2357" s="1">
        <v>182465608</v>
      </c>
      <c r="B2357" s="1" t="s">
        <v>939</v>
      </c>
      <c r="C2357" s="1" t="s">
        <v>5946</v>
      </c>
      <c r="D2357" s="1">
        <v>7</v>
      </c>
      <c r="E2357" s="1" t="s">
        <v>5837</v>
      </c>
      <c r="F2357" s="1">
        <v>10</v>
      </c>
      <c r="G2357" s="1" t="s">
        <v>1376</v>
      </c>
      <c r="H2357" s="1">
        <v>0</v>
      </c>
      <c r="I2357" s="1">
        <v>228</v>
      </c>
      <c r="J2357" s="1" t="s">
        <v>1376</v>
      </c>
      <c r="K2357" s="5">
        <v>228</v>
      </c>
      <c r="L2357" s="5">
        <v>5.7703452145576282E-3</v>
      </c>
      <c r="M2357" s="12">
        <v>0.5040713539394327</v>
      </c>
      <c r="N2357" s="12">
        <v>0.49532390177267888</v>
      </c>
      <c r="O2357" s="1" t="s">
        <v>9</v>
      </c>
      <c r="P2357" s="1">
        <v>8.4699720524999994E-2</v>
      </c>
      <c r="Q2357" s="1" t="s">
        <v>5464</v>
      </c>
      <c r="S2357" s="1" t="e">
        <v>#N/A</v>
      </c>
      <c r="T2357" s="1" t="s">
        <v>5465</v>
      </c>
      <c r="U2357" s="1" t="str">
        <f t="shared" si="92"/>
        <v>N</v>
      </c>
      <c r="V2357" s="1" t="str">
        <f t="shared" si="93"/>
        <v>N</v>
      </c>
      <c r="X2357" s="1" t="s">
        <v>5812</v>
      </c>
      <c r="Y2357" s="1" t="s">
        <v>6295</v>
      </c>
      <c r="AB2357" s="1" t="e">
        <v>#N/A</v>
      </c>
    </row>
    <row r="2358" spans="1:31" x14ac:dyDescent="0.4">
      <c r="A2358" s="1">
        <v>671033786</v>
      </c>
      <c r="B2358" s="1" t="s">
        <v>3812</v>
      </c>
      <c r="C2358" s="1" t="s">
        <v>5946</v>
      </c>
      <c r="D2358" s="1">
        <v>385</v>
      </c>
      <c r="E2358" s="1" t="s">
        <v>5827</v>
      </c>
      <c r="F2358" s="1">
        <v>1</v>
      </c>
      <c r="G2358" s="1" t="s">
        <v>172</v>
      </c>
      <c r="H2358" s="1">
        <v>0</v>
      </c>
      <c r="I2358" s="1">
        <v>21</v>
      </c>
      <c r="J2358" s="1" t="s">
        <v>172</v>
      </c>
      <c r="K2358" s="5">
        <v>21</v>
      </c>
      <c r="L2358" s="5">
        <v>4.271556908513021E-2</v>
      </c>
      <c r="M2358" s="12">
        <v>0.99548120212923719</v>
      </c>
      <c r="N2358" s="12">
        <v>4.5186763828066563E-3</v>
      </c>
      <c r="O2358" s="1" t="s">
        <v>21</v>
      </c>
      <c r="P2358" s="1">
        <v>0.15204811474999999</v>
      </c>
      <c r="Q2358" s="1" t="s">
        <v>5024</v>
      </c>
      <c r="S2358" s="1" t="e">
        <v>#N/A</v>
      </c>
      <c r="T2358" s="1" t="s">
        <v>5025</v>
      </c>
      <c r="U2358" s="1" t="str">
        <f t="shared" si="92"/>
        <v>Y</v>
      </c>
      <c r="V2358" s="1" t="str">
        <f t="shared" si="93"/>
        <v>Y</v>
      </c>
      <c r="W2358" s="1" t="s">
        <v>5812</v>
      </c>
      <c r="X2358" s="1" t="s">
        <v>5813</v>
      </c>
      <c r="Y2358" s="1" t="s">
        <v>6170</v>
      </c>
      <c r="AA2358" s="1" t="s">
        <v>5815</v>
      </c>
      <c r="AB2358" s="1" t="e">
        <v>#N/A</v>
      </c>
    </row>
    <row r="2359" spans="1:31" x14ac:dyDescent="0.4">
      <c r="A2359" s="1">
        <v>585931259</v>
      </c>
      <c r="B2359" s="1" t="s">
        <v>3812</v>
      </c>
      <c r="C2359" s="1" t="s">
        <v>5946</v>
      </c>
      <c r="D2359" s="1">
        <v>385</v>
      </c>
      <c r="E2359" s="1" t="s">
        <v>5827</v>
      </c>
      <c r="F2359" s="1">
        <v>1</v>
      </c>
      <c r="G2359" s="1" t="s">
        <v>172</v>
      </c>
      <c r="H2359" s="1">
        <v>0</v>
      </c>
      <c r="I2359" s="1">
        <v>21</v>
      </c>
      <c r="J2359" s="1" t="s">
        <v>172</v>
      </c>
      <c r="K2359" s="5">
        <v>21</v>
      </c>
      <c r="L2359" s="5">
        <v>1.9900000756947239E-2</v>
      </c>
      <c r="M2359" s="12">
        <v>0.99999981214353784</v>
      </c>
      <c r="N2359" s="12">
        <v>1.8785646217648995E-7</v>
      </c>
      <c r="O2359" s="1" t="s">
        <v>21</v>
      </c>
      <c r="P2359" s="1">
        <v>6.8372282912499999E-2</v>
      </c>
      <c r="Q2359" s="1" t="s">
        <v>5556</v>
      </c>
      <c r="S2359" s="1" t="e">
        <v>#N/A</v>
      </c>
      <c r="T2359" s="1" t="s">
        <v>5557</v>
      </c>
      <c r="U2359" s="1" t="str">
        <f t="shared" si="92"/>
        <v>Y</v>
      </c>
      <c r="V2359" s="1" t="str">
        <f t="shared" si="93"/>
        <v>Y</v>
      </c>
      <c r="W2359" s="1" t="s">
        <v>5813</v>
      </c>
      <c r="X2359" s="1" t="s">
        <v>5813</v>
      </c>
      <c r="AA2359" s="1" t="s">
        <v>5815</v>
      </c>
      <c r="AB2359" s="1" t="e">
        <v>#N/A</v>
      </c>
    </row>
    <row r="2360" spans="1:31" x14ac:dyDescent="0.4">
      <c r="A2360" s="1">
        <v>575772121</v>
      </c>
      <c r="B2360" s="1" t="s">
        <v>3812</v>
      </c>
      <c r="C2360" s="1" t="s">
        <v>5946</v>
      </c>
      <c r="D2360" s="1">
        <v>385</v>
      </c>
      <c r="E2360" s="1" t="s">
        <v>5827</v>
      </c>
      <c r="F2360" s="1">
        <v>1</v>
      </c>
      <c r="G2360" s="1" t="s">
        <v>172</v>
      </c>
      <c r="H2360" s="1" t="s">
        <v>296</v>
      </c>
      <c r="I2360" s="1">
        <v>21</v>
      </c>
      <c r="J2360" s="1" t="s">
        <v>172</v>
      </c>
      <c r="K2360" s="5">
        <v>21</v>
      </c>
      <c r="L2360" s="5">
        <v>4.5886019713400235E-2</v>
      </c>
      <c r="M2360" s="12">
        <v>0.97395926379859044</v>
      </c>
      <c r="N2360" s="12">
        <v>2.6007165692937144E-2</v>
      </c>
      <c r="O2360" s="1" t="s">
        <v>9</v>
      </c>
      <c r="P2360" s="1">
        <v>0.117294179975</v>
      </c>
      <c r="Q2360" s="1" t="s">
        <v>5256</v>
      </c>
      <c r="S2360" s="1" t="e">
        <v>#N/A</v>
      </c>
      <c r="T2360" s="1" t="s">
        <v>5257</v>
      </c>
      <c r="U2360" s="1" t="str">
        <f t="shared" si="92"/>
        <v>Y</v>
      </c>
      <c r="V2360" s="1" t="str">
        <f t="shared" si="93"/>
        <v>Y</v>
      </c>
      <c r="W2360" s="1" t="s">
        <v>5813</v>
      </c>
      <c r="X2360" s="1" t="s">
        <v>5813</v>
      </c>
      <c r="AA2360" s="1" t="s">
        <v>5815</v>
      </c>
      <c r="AB2360" s="1" t="e">
        <v>#N/A</v>
      </c>
    </row>
    <row r="2361" spans="1:31" x14ac:dyDescent="0.4">
      <c r="A2361" s="1">
        <v>511971714</v>
      </c>
      <c r="B2361" s="1" t="s">
        <v>406</v>
      </c>
      <c r="C2361" s="1" t="s">
        <v>5946</v>
      </c>
      <c r="D2361" s="1">
        <v>867</v>
      </c>
      <c r="E2361" s="1" t="s">
        <v>5837</v>
      </c>
      <c r="F2361" s="1">
        <v>10</v>
      </c>
      <c r="G2361" s="1" t="s">
        <v>407</v>
      </c>
      <c r="H2361" s="1" t="s">
        <v>8215</v>
      </c>
      <c r="I2361" s="1">
        <v>229</v>
      </c>
      <c r="J2361" s="1" t="s">
        <v>407</v>
      </c>
      <c r="K2361" s="5">
        <v>229</v>
      </c>
      <c r="L2361" s="5">
        <v>9.9207249940957379E-2</v>
      </c>
      <c r="M2361" s="12">
        <v>0.59805799712531904</v>
      </c>
      <c r="N2361" s="12">
        <v>0.15599326318600859</v>
      </c>
      <c r="O2361" s="1" t="s">
        <v>21</v>
      </c>
      <c r="P2361" s="1">
        <v>8.6612029952</v>
      </c>
      <c r="Q2361" s="1" t="s">
        <v>408</v>
      </c>
      <c r="S2361" s="1" t="e">
        <v>#N/A</v>
      </c>
      <c r="T2361" s="1" t="s">
        <v>409</v>
      </c>
      <c r="U2361" s="1" t="str">
        <f t="shared" si="92"/>
        <v>Y</v>
      </c>
      <c r="V2361" s="1" t="str">
        <f t="shared" si="93"/>
        <v>N</v>
      </c>
      <c r="X2361" s="1" t="s">
        <v>5812</v>
      </c>
      <c r="AB2361" s="1" t="e">
        <v>#N/A</v>
      </c>
    </row>
    <row r="2362" spans="1:31" x14ac:dyDescent="0.4">
      <c r="A2362" s="1">
        <v>539028976</v>
      </c>
      <c r="B2362" s="1" t="s">
        <v>617</v>
      </c>
      <c r="C2362" s="1" t="s">
        <v>5946</v>
      </c>
      <c r="D2362" s="1">
        <v>867</v>
      </c>
      <c r="E2362" s="1" t="s">
        <v>5837</v>
      </c>
      <c r="F2362" s="1">
        <v>10</v>
      </c>
      <c r="G2362" s="1" t="s">
        <v>407</v>
      </c>
      <c r="H2362" s="1" t="s">
        <v>8222</v>
      </c>
      <c r="I2362" s="1">
        <v>229</v>
      </c>
      <c r="J2362" s="1" t="s">
        <v>407</v>
      </c>
      <c r="K2362" s="5">
        <v>229</v>
      </c>
      <c r="L2362" s="5">
        <v>1.5909006979003795E-3</v>
      </c>
      <c r="M2362" s="12">
        <v>0.69044281500388927</v>
      </c>
      <c r="N2362" s="12">
        <v>0.26793383788822167</v>
      </c>
      <c r="O2362" s="1" t="s">
        <v>9</v>
      </c>
      <c r="P2362" s="1">
        <v>8.348317425E-2</v>
      </c>
      <c r="Q2362" s="1" t="s">
        <v>5470</v>
      </c>
      <c r="S2362" s="1" t="e">
        <v>#N/A</v>
      </c>
      <c r="T2362" s="1" t="s">
        <v>5471</v>
      </c>
      <c r="U2362" s="1" t="str">
        <f t="shared" si="92"/>
        <v>N</v>
      </c>
      <c r="V2362" s="1" t="str">
        <f t="shared" si="93"/>
        <v>N</v>
      </c>
      <c r="X2362" s="1" t="s">
        <v>5812</v>
      </c>
      <c r="Z2362" s="1" t="s">
        <v>5812</v>
      </c>
      <c r="AB2362" s="1" t="e">
        <v>#N/A</v>
      </c>
    </row>
    <row r="2363" spans="1:31" x14ac:dyDescent="0.4">
      <c r="E2363" s="1" t="s">
        <v>5837</v>
      </c>
      <c r="F2363" s="1">
        <v>10</v>
      </c>
      <c r="G2363" s="1" t="s">
        <v>5904</v>
      </c>
      <c r="I2363" s="1">
        <v>231</v>
      </c>
      <c r="J2363" s="1" t="s">
        <v>5904</v>
      </c>
      <c r="K2363" s="5">
        <v>231</v>
      </c>
      <c r="L2363" s="1"/>
      <c r="M2363" s="13"/>
      <c r="N2363" s="13"/>
      <c r="S2363" s="1" t="e">
        <v>#N/A</v>
      </c>
      <c r="X2363" s="1" t="s">
        <v>5943</v>
      </c>
      <c r="AB2363" s="1" t="e">
        <v>#N/A</v>
      </c>
      <c r="AD2363" s="11"/>
      <c r="AE2363" s="11"/>
    </row>
    <row r="2364" spans="1:31" x14ac:dyDescent="0.4">
      <c r="E2364" s="1" t="s">
        <v>5837</v>
      </c>
      <c r="F2364" s="1">
        <v>10</v>
      </c>
      <c r="G2364" s="1" t="s">
        <v>5905</v>
      </c>
      <c r="I2364" s="1">
        <v>232</v>
      </c>
      <c r="J2364" s="1" t="s">
        <v>5905</v>
      </c>
      <c r="K2364" s="5">
        <v>232</v>
      </c>
      <c r="L2364" s="1"/>
      <c r="M2364" s="13"/>
      <c r="N2364" s="13"/>
      <c r="S2364" s="1" t="e">
        <v>#N/A</v>
      </c>
      <c r="X2364" s="1" t="s">
        <v>5943</v>
      </c>
      <c r="AB2364" s="1" t="e">
        <v>#N/A</v>
      </c>
      <c r="AD2364" s="11"/>
      <c r="AE2364" s="11"/>
    </row>
    <row r="2365" spans="1:31" x14ac:dyDescent="0.4">
      <c r="E2365" s="1" t="s">
        <v>5837</v>
      </c>
      <c r="F2365" s="1">
        <v>10</v>
      </c>
      <c r="G2365" s="1" t="s">
        <v>5906</v>
      </c>
      <c r="I2365" s="1">
        <v>233</v>
      </c>
      <c r="J2365" s="1" t="s">
        <v>5906</v>
      </c>
      <c r="K2365" s="5">
        <v>233</v>
      </c>
      <c r="L2365" s="1"/>
      <c r="M2365" s="13"/>
      <c r="N2365" s="13"/>
      <c r="S2365" s="1" t="e">
        <v>#N/A</v>
      </c>
      <c r="X2365" s="1" t="s">
        <v>5943</v>
      </c>
      <c r="AB2365" s="1" t="e">
        <v>#N/A</v>
      </c>
      <c r="AD2365" s="11"/>
      <c r="AE2365" s="11"/>
    </row>
    <row r="2366" spans="1:31" x14ac:dyDescent="0.4">
      <c r="E2366" s="1" t="s">
        <v>5837</v>
      </c>
      <c r="F2366" s="1">
        <v>10</v>
      </c>
      <c r="G2366" s="1" t="s">
        <v>5907</v>
      </c>
      <c r="I2366" s="1">
        <v>237</v>
      </c>
      <c r="J2366" s="1" t="s">
        <v>5907</v>
      </c>
      <c r="K2366" s="5">
        <v>237</v>
      </c>
      <c r="L2366" s="1"/>
      <c r="M2366" s="13"/>
      <c r="N2366" s="13"/>
      <c r="S2366" s="1" t="e">
        <v>#N/A</v>
      </c>
      <c r="X2366" s="1" t="s">
        <v>5943</v>
      </c>
      <c r="AB2366" s="1" t="e">
        <v>#N/A</v>
      </c>
      <c r="AD2366" s="11"/>
      <c r="AE2366" s="11"/>
    </row>
    <row r="2367" spans="1:31" x14ac:dyDescent="0.4">
      <c r="E2367" s="1" t="s">
        <v>5837</v>
      </c>
      <c r="F2367" s="1">
        <v>10</v>
      </c>
      <c r="G2367" s="1" t="s">
        <v>5908</v>
      </c>
      <c r="I2367" s="1">
        <v>241</v>
      </c>
      <c r="J2367" s="1" t="s">
        <v>5908</v>
      </c>
      <c r="K2367" s="5">
        <v>241</v>
      </c>
      <c r="L2367" s="1"/>
      <c r="M2367" s="13"/>
      <c r="N2367" s="13"/>
      <c r="S2367" s="1" t="e">
        <v>#N/A</v>
      </c>
      <c r="X2367" s="1" t="s">
        <v>5943</v>
      </c>
      <c r="AB2367" s="1" t="e">
        <v>#N/A</v>
      </c>
      <c r="AD2367" s="11"/>
      <c r="AE2367" s="11"/>
    </row>
    <row r="2368" spans="1:31" x14ac:dyDescent="0.4">
      <c r="E2368" s="1" t="s">
        <v>5837</v>
      </c>
      <c r="F2368" s="1">
        <v>10</v>
      </c>
      <c r="G2368" s="1" t="s">
        <v>5909</v>
      </c>
      <c r="I2368" s="1">
        <v>242</v>
      </c>
      <c r="J2368" s="1" t="s">
        <v>5909</v>
      </c>
      <c r="K2368" s="5">
        <v>242</v>
      </c>
      <c r="L2368" s="1"/>
      <c r="M2368" s="13"/>
      <c r="N2368" s="13"/>
      <c r="S2368" s="1" t="e">
        <v>#N/A</v>
      </c>
      <c r="X2368" s="1" t="s">
        <v>5943</v>
      </c>
      <c r="AB2368" s="1" t="e">
        <v>#N/A</v>
      </c>
      <c r="AD2368" s="11"/>
      <c r="AE2368" s="11"/>
    </row>
    <row r="2369" spans="1:31" x14ac:dyDescent="0.4">
      <c r="E2369" s="1" t="s">
        <v>5837</v>
      </c>
      <c r="F2369" s="1">
        <v>10</v>
      </c>
      <c r="G2369" s="1" t="s">
        <v>5910</v>
      </c>
      <c r="I2369" s="1">
        <v>243</v>
      </c>
      <c r="J2369" s="1" t="s">
        <v>5910</v>
      </c>
      <c r="K2369" s="5">
        <v>243</v>
      </c>
      <c r="L2369" s="1"/>
      <c r="M2369" s="13"/>
      <c r="N2369" s="13"/>
      <c r="S2369" s="1" t="e">
        <v>#N/A</v>
      </c>
      <c r="X2369" s="1" t="s">
        <v>5943</v>
      </c>
      <c r="AB2369" s="1" t="e">
        <v>#N/A</v>
      </c>
      <c r="AD2369" s="11"/>
      <c r="AE2369" s="11"/>
    </row>
    <row r="2370" spans="1:31" x14ac:dyDescent="0.4">
      <c r="E2370" s="1" t="s">
        <v>5837</v>
      </c>
      <c r="F2370" s="1">
        <v>10</v>
      </c>
      <c r="G2370" s="1" t="s">
        <v>5911</v>
      </c>
      <c r="I2370" s="1">
        <v>244</v>
      </c>
      <c r="J2370" s="1" t="s">
        <v>5911</v>
      </c>
      <c r="K2370" s="5">
        <v>244</v>
      </c>
      <c r="L2370" s="1"/>
      <c r="M2370" s="13"/>
      <c r="N2370" s="13"/>
      <c r="S2370" s="1" t="e">
        <v>#N/A</v>
      </c>
      <c r="X2370" s="1" t="s">
        <v>5943</v>
      </c>
      <c r="AB2370" s="1" t="e">
        <v>#N/A</v>
      </c>
      <c r="AD2370" s="11"/>
      <c r="AE2370" s="11"/>
    </row>
    <row r="2371" spans="1:31" x14ac:dyDescent="0.4">
      <c r="E2371" s="1" t="s">
        <v>5837</v>
      </c>
      <c r="F2371" s="1">
        <v>10</v>
      </c>
      <c r="G2371" s="1" t="s">
        <v>5912</v>
      </c>
      <c r="I2371" s="1">
        <v>246</v>
      </c>
      <c r="J2371" s="1" t="s">
        <v>5912</v>
      </c>
      <c r="K2371" s="5">
        <v>246</v>
      </c>
      <c r="L2371" s="1"/>
      <c r="M2371" s="13"/>
      <c r="N2371" s="13"/>
      <c r="S2371" s="1" t="e">
        <v>#N/A</v>
      </c>
      <c r="X2371" s="1" t="s">
        <v>5943</v>
      </c>
      <c r="AB2371" s="1" t="e">
        <v>#N/A</v>
      </c>
      <c r="AD2371" s="11"/>
      <c r="AE2371" s="11"/>
    </row>
    <row r="2372" spans="1:31" x14ac:dyDescent="0.4">
      <c r="E2372" s="1" t="s">
        <v>5837</v>
      </c>
      <c r="F2372" s="1">
        <v>10</v>
      </c>
      <c r="G2372" s="1" t="s">
        <v>5913</v>
      </c>
      <c r="I2372" s="1">
        <v>251</v>
      </c>
      <c r="J2372" s="1" t="s">
        <v>5913</v>
      </c>
      <c r="K2372" s="5">
        <v>251</v>
      </c>
      <c r="L2372" s="1"/>
      <c r="M2372" s="13"/>
      <c r="N2372" s="13"/>
      <c r="S2372" s="1" t="e">
        <v>#N/A</v>
      </c>
      <c r="X2372" s="1" t="s">
        <v>5943</v>
      </c>
      <c r="AB2372" s="1" t="e">
        <v>#N/A</v>
      </c>
      <c r="AD2372" s="11"/>
      <c r="AE2372" s="11"/>
    </row>
    <row r="2373" spans="1:31" x14ac:dyDescent="0.4">
      <c r="A2373" s="1">
        <v>586054033</v>
      </c>
      <c r="B2373" s="1" t="s">
        <v>3812</v>
      </c>
      <c r="C2373" s="1" t="s">
        <v>5946</v>
      </c>
      <c r="D2373" s="1">
        <v>385</v>
      </c>
      <c r="E2373" s="1" t="s">
        <v>5827</v>
      </c>
      <c r="F2373" s="1">
        <v>1</v>
      </c>
      <c r="G2373" s="1" t="s">
        <v>172</v>
      </c>
      <c r="H2373" s="1" t="s">
        <v>7374</v>
      </c>
      <c r="I2373" s="1">
        <v>21</v>
      </c>
      <c r="J2373" s="1" t="s">
        <v>172</v>
      </c>
      <c r="K2373" s="5">
        <v>21</v>
      </c>
      <c r="L2373" s="5">
        <v>4.1033198171277221E-2</v>
      </c>
      <c r="M2373" s="12">
        <v>0.83485365867220451</v>
      </c>
      <c r="N2373" s="12">
        <v>0.10364922808730355</v>
      </c>
      <c r="O2373" s="1" t="s">
        <v>9</v>
      </c>
      <c r="P2373" s="1">
        <v>0.3330648531</v>
      </c>
      <c r="Q2373" s="1" t="s">
        <v>4196</v>
      </c>
      <c r="S2373" s="1" t="e">
        <v>#N/A</v>
      </c>
      <c r="T2373" s="1" t="s">
        <v>4197</v>
      </c>
      <c r="U2373" s="1" t="str">
        <f t="shared" ref="U2373:U2404" si="94">IF($M2373&gt;0.5,IF($N2373&lt;0.2, "Y", "N"),"N")</f>
        <v>Y</v>
      </c>
      <c r="V2373" s="1" t="str">
        <f t="shared" ref="V2373:V2404" si="95">IF($M2373&gt;0.7,IF($N2373&lt;0.17, "Y", "N"),"N")</f>
        <v>Y</v>
      </c>
      <c r="W2373" s="1" t="s">
        <v>5813</v>
      </c>
      <c r="X2373" s="1" t="s">
        <v>5813</v>
      </c>
      <c r="AA2373" s="1" t="s">
        <v>5815</v>
      </c>
      <c r="AB2373" s="1" t="e">
        <v>#N/A</v>
      </c>
    </row>
    <row r="2374" spans="1:31" x14ac:dyDescent="0.4">
      <c r="A2374" s="1">
        <v>273026584</v>
      </c>
      <c r="B2374" s="1" t="s">
        <v>10</v>
      </c>
      <c r="C2374" s="1" t="s">
        <v>5946</v>
      </c>
      <c r="D2374" s="1">
        <v>342</v>
      </c>
      <c r="E2374" s="1" t="s">
        <v>5833</v>
      </c>
      <c r="F2374" s="1">
        <v>6</v>
      </c>
      <c r="G2374" s="1" t="s">
        <v>635</v>
      </c>
      <c r="H2374" s="1" t="s">
        <v>7789</v>
      </c>
      <c r="I2374" s="1">
        <v>93</v>
      </c>
      <c r="J2374" s="1" t="s">
        <v>635</v>
      </c>
      <c r="K2374" s="5">
        <v>93</v>
      </c>
      <c r="L2374" s="5">
        <v>1.0817606599941913E-2</v>
      </c>
      <c r="M2374" s="12">
        <v>0.93656818690876609</v>
      </c>
      <c r="N2374" s="12">
        <v>3.42251881387272E-2</v>
      </c>
      <c r="O2374" s="1" t="s">
        <v>9</v>
      </c>
      <c r="P2374" s="1">
        <v>0.1609619571</v>
      </c>
      <c r="Q2374" s="1" t="s">
        <v>4959</v>
      </c>
      <c r="S2374" s="1" t="e">
        <v>#N/A</v>
      </c>
      <c r="T2374" s="1" t="s">
        <v>4960</v>
      </c>
      <c r="U2374" s="1" t="str">
        <f t="shared" si="94"/>
        <v>Y</v>
      </c>
      <c r="V2374" s="1" t="str">
        <f t="shared" si="95"/>
        <v>Y</v>
      </c>
      <c r="X2374" s="1" t="s">
        <v>5812</v>
      </c>
      <c r="Y2374" s="1" t="s">
        <v>6113</v>
      </c>
      <c r="AB2374" s="1" t="s">
        <v>6359</v>
      </c>
    </row>
    <row r="2375" spans="1:31" x14ac:dyDescent="0.4">
      <c r="A2375" s="1">
        <v>159650350</v>
      </c>
      <c r="B2375" s="1" t="s">
        <v>10</v>
      </c>
      <c r="C2375" s="1" t="s">
        <v>5946</v>
      </c>
      <c r="D2375" s="1">
        <v>342</v>
      </c>
      <c r="E2375" s="1" t="s">
        <v>5833</v>
      </c>
      <c r="F2375" s="1">
        <v>6</v>
      </c>
      <c r="G2375" s="1" t="s">
        <v>635</v>
      </c>
      <c r="H2375" s="1" t="s">
        <v>7795</v>
      </c>
      <c r="I2375" s="1">
        <v>93</v>
      </c>
      <c r="J2375" s="1" t="s">
        <v>635</v>
      </c>
      <c r="K2375" s="5">
        <v>93</v>
      </c>
      <c r="L2375" s="5">
        <v>0.67465271775994529</v>
      </c>
      <c r="M2375" s="12">
        <v>0.41109809580383999</v>
      </c>
      <c r="N2375" s="12">
        <v>0.1648676127316458</v>
      </c>
      <c r="O2375" s="1" t="s">
        <v>9</v>
      </c>
      <c r="P2375" s="1">
        <v>6.7988104855999998</v>
      </c>
      <c r="Q2375" s="1" t="s">
        <v>636</v>
      </c>
      <c r="S2375" s="1" t="e">
        <v>#N/A</v>
      </c>
      <c r="T2375" s="1" t="s">
        <v>637</v>
      </c>
      <c r="U2375" s="1" t="str">
        <f t="shared" si="94"/>
        <v>N</v>
      </c>
      <c r="V2375" s="1" t="str">
        <f t="shared" si="95"/>
        <v>N</v>
      </c>
      <c r="X2375" s="1" t="s">
        <v>5812</v>
      </c>
      <c r="AB2375" s="1" t="s">
        <v>6359</v>
      </c>
    </row>
    <row r="2376" spans="1:31" x14ac:dyDescent="0.4">
      <c r="A2376" s="1">
        <v>146045723</v>
      </c>
      <c r="B2376" s="1" t="s">
        <v>10</v>
      </c>
      <c r="C2376" s="1" t="s">
        <v>5946</v>
      </c>
      <c r="D2376" s="1">
        <v>342</v>
      </c>
      <c r="E2376" s="1" t="s">
        <v>5833</v>
      </c>
      <c r="F2376" s="1">
        <v>6</v>
      </c>
      <c r="G2376" s="1" t="s">
        <v>635</v>
      </c>
      <c r="H2376" s="1" t="s">
        <v>7804</v>
      </c>
      <c r="I2376" s="1">
        <v>93</v>
      </c>
      <c r="J2376" s="1" t="s">
        <v>635</v>
      </c>
      <c r="K2376" s="5">
        <v>93</v>
      </c>
      <c r="L2376" s="5">
        <v>0.37112383848699287</v>
      </c>
      <c r="M2376" s="12">
        <v>0.39717228944635707</v>
      </c>
      <c r="N2376" s="12">
        <v>0.27252239525309752</v>
      </c>
      <c r="O2376" s="1" t="s">
        <v>9</v>
      </c>
      <c r="P2376" s="1">
        <v>3.5136665200000001</v>
      </c>
      <c r="Q2376" s="1" t="s">
        <v>1341</v>
      </c>
      <c r="S2376" s="1" t="e">
        <v>#N/A</v>
      </c>
      <c r="T2376" s="1" t="s">
        <v>1342</v>
      </c>
      <c r="U2376" s="1" t="str">
        <f t="shared" si="94"/>
        <v>N</v>
      </c>
      <c r="V2376" s="1" t="str">
        <f t="shared" si="95"/>
        <v>N</v>
      </c>
      <c r="X2376" s="1" t="s">
        <v>5812</v>
      </c>
      <c r="AB2376" s="1" t="s">
        <v>6359</v>
      </c>
    </row>
    <row r="2377" spans="1:31" x14ac:dyDescent="0.4">
      <c r="A2377" s="1">
        <v>138058320</v>
      </c>
      <c r="B2377" s="1" t="s">
        <v>10</v>
      </c>
      <c r="C2377" s="1" t="s">
        <v>5946</v>
      </c>
      <c r="D2377" s="1">
        <v>342</v>
      </c>
      <c r="E2377" s="1" t="s">
        <v>5833</v>
      </c>
      <c r="F2377" s="1">
        <v>6</v>
      </c>
      <c r="G2377" s="1" t="s">
        <v>635</v>
      </c>
      <c r="H2377" s="1" t="s">
        <v>7801</v>
      </c>
      <c r="I2377" s="1">
        <v>93</v>
      </c>
      <c r="J2377" s="1" t="s">
        <v>635</v>
      </c>
      <c r="K2377" s="5">
        <v>93</v>
      </c>
      <c r="L2377" s="5">
        <v>0.20705313030883807</v>
      </c>
      <c r="M2377" s="12">
        <v>0.51646459264100508</v>
      </c>
      <c r="N2377" s="12">
        <v>0.24655307854488809</v>
      </c>
      <c r="O2377" s="1" t="s">
        <v>9</v>
      </c>
      <c r="P2377" s="1">
        <v>2.8329510916</v>
      </c>
      <c r="Q2377" s="1" t="s">
        <v>1586</v>
      </c>
      <c r="S2377" s="1" t="e">
        <v>#N/A</v>
      </c>
      <c r="T2377" s="1" t="s">
        <v>1587</v>
      </c>
      <c r="U2377" s="1" t="str">
        <f t="shared" si="94"/>
        <v>N</v>
      </c>
      <c r="V2377" s="1" t="str">
        <f t="shared" si="95"/>
        <v>N</v>
      </c>
      <c r="X2377" s="1" t="s">
        <v>5812</v>
      </c>
      <c r="AB2377" s="1" t="s">
        <v>5813</v>
      </c>
    </row>
    <row r="2378" spans="1:31" x14ac:dyDescent="0.4">
      <c r="A2378" s="1">
        <v>147632458</v>
      </c>
      <c r="B2378" s="1" t="s">
        <v>10</v>
      </c>
      <c r="C2378" s="1" t="s">
        <v>5946</v>
      </c>
      <c r="D2378" s="1">
        <v>342</v>
      </c>
      <c r="E2378" s="1" t="s">
        <v>5833</v>
      </c>
      <c r="F2378" s="1">
        <v>6</v>
      </c>
      <c r="G2378" s="1" t="s">
        <v>635</v>
      </c>
      <c r="H2378" s="1" t="s">
        <v>7802</v>
      </c>
      <c r="I2378" s="1">
        <v>93</v>
      </c>
      <c r="J2378" s="1" t="s">
        <v>635</v>
      </c>
      <c r="K2378" s="5">
        <v>93</v>
      </c>
      <c r="L2378" s="5">
        <v>0.23251481124212514</v>
      </c>
      <c r="M2378" s="12">
        <v>0.47004688783541115</v>
      </c>
      <c r="N2378" s="12">
        <v>0.25253379036940199</v>
      </c>
      <c r="O2378" s="1" t="s">
        <v>9</v>
      </c>
      <c r="P2378" s="1">
        <v>2.8571960563999999</v>
      </c>
      <c r="Q2378" s="1" t="s">
        <v>1571</v>
      </c>
      <c r="S2378" s="1" t="e">
        <v>#N/A</v>
      </c>
      <c r="T2378" s="1" t="s">
        <v>1572</v>
      </c>
      <c r="U2378" s="1" t="str">
        <f t="shared" si="94"/>
        <v>N</v>
      </c>
      <c r="V2378" s="1" t="str">
        <f t="shared" si="95"/>
        <v>N</v>
      </c>
      <c r="X2378" s="1" t="s">
        <v>5812</v>
      </c>
      <c r="AB2378" s="1" t="s">
        <v>5813</v>
      </c>
    </row>
    <row r="2379" spans="1:31" x14ac:dyDescent="0.4">
      <c r="A2379" s="1">
        <v>125436508</v>
      </c>
      <c r="B2379" s="1" t="s">
        <v>10</v>
      </c>
      <c r="C2379" s="1" t="s">
        <v>5946</v>
      </c>
      <c r="D2379" s="1">
        <v>342</v>
      </c>
      <c r="E2379" s="1" t="s">
        <v>5833</v>
      </c>
      <c r="F2379" s="1">
        <v>6</v>
      </c>
      <c r="G2379" s="1" t="s">
        <v>635</v>
      </c>
      <c r="H2379" s="1" t="s">
        <v>7803</v>
      </c>
      <c r="I2379" s="1">
        <v>93</v>
      </c>
      <c r="J2379" s="1" t="s">
        <v>635</v>
      </c>
      <c r="K2379" s="5">
        <v>93</v>
      </c>
      <c r="L2379" s="5">
        <v>0.2378351401379965</v>
      </c>
      <c r="M2379" s="12">
        <v>0.39837018762251114</v>
      </c>
      <c r="N2379" s="12">
        <v>0.25920989877370454</v>
      </c>
      <c r="O2379" s="1" t="s">
        <v>9</v>
      </c>
      <c r="P2379" s="1">
        <v>1.2949748517999999</v>
      </c>
      <c r="Q2379" s="1" t="s">
        <v>2613</v>
      </c>
      <c r="S2379" s="1" t="e">
        <v>#N/A</v>
      </c>
      <c r="T2379" s="1" t="s">
        <v>2614</v>
      </c>
      <c r="U2379" s="1" t="str">
        <f t="shared" si="94"/>
        <v>N</v>
      </c>
      <c r="V2379" s="1" t="str">
        <f t="shared" si="95"/>
        <v>N</v>
      </c>
      <c r="X2379" s="1" t="s">
        <v>5812</v>
      </c>
      <c r="AB2379" s="1" t="s">
        <v>5813</v>
      </c>
    </row>
    <row r="2380" spans="1:31" x14ac:dyDescent="0.4">
      <c r="A2380" s="1">
        <v>157659671</v>
      </c>
      <c r="B2380" s="1" t="s">
        <v>10</v>
      </c>
      <c r="C2380" s="1" t="s">
        <v>5946</v>
      </c>
      <c r="D2380" s="1">
        <v>342</v>
      </c>
      <c r="E2380" s="1" t="s">
        <v>5833</v>
      </c>
      <c r="F2380" s="1">
        <v>6</v>
      </c>
      <c r="G2380" s="1" t="s">
        <v>635</v>
      </c>
      <c r="H2380" s="1" t="s">
        <v>7806</v>
      </c>
      <c r="I2380" s="1">
        <v>93</v>
      </c>
      <c r="J2380" s="1" t="s">
        <v>635</v>
      </c>
      <c r="K2380" s="5">
        <v>93</v>
      </c>
      <c r="L2380" s="5">
        <v>0.33617026800341582</v>
      </c>
      <c r="M2380" s="12">
        <v>0.46686874759074248</v>
      </c>
      <c r="N2380" s="12">
        <v>0.38237673475244061</v>
      </c>
      <c r="O2380" s="1" t="s">
        <v>9</v>
      </c>
      <c r="P2380" s="1">
        <v>2.5025059108000001</v>
      </c>
      <c r="Q2380" s="1" t="s">
        <v>1746</v>
      </c>
      <c r="S2380" s="1" t="e">
        <v>#N/A</v>
      </c>
      <c r="T2380" s="1" t="s">
        <v>1747</v>
      </c>
      <c r="U2380" s="1" t="str">
        <f t="shared" si="94"/>
        <v>N</v>
      </c>
      <c r="V2380" s="1" t="str">
        <f t="shared" si="95"/>
        <v>N</v>
      </c>
      <c r="X2380" s="1" t="s">
        <v>5812</v>
      </c>
      <c r="AB2380" s="1" t="s">
        <v>5813</v>
      </c>
    </row>
    <row r="2381" spans="1:31" x14ac:dyDescent="0.4">
      <c r="A2381" s="1">
        <v>585910380</v>
      </c>
      <c r="B2381" s="1" t="s">
        <v>3812</v>
      </c>
      <c r="C2381" s="1" t="s">
        <v>5946</v>
      </c>
      <c r="D2381" s="1">
        <v>385</v>
      </c>
      <c r="E2381" s="1" t="s">
        <v>5827</v>
      </c>
      <c r="F2381" s="1">
        <v>1</v>
      </c>
      <c r="G2381" s="1" t="s">
        <v>172</v>
      </c>
      <c r="H2381" s="1" t="s">
        <v>7379</v>
      </c>
      <c r="I2381" s="1">
        <v>21</v>
      </c>
      <c r="J2381" s="1" t="s">
        <v>172</v>
      </c>
      <c r="K2381" s="5">
        <v>21</v>
      </c>
      <c r="L2381" s="5">
        <v>6.7744217946571997E-2</v>
      </c>
      <c r="M2381" s="12">
        <v>0.74279349891341828</v>
      </c>
      <c r="N2381" s="12">
        <v>0.12456697245260526</v>
      </c>
      <c r="O2381" s="1" t="s">
        <v>21</v>
      </c>
      <c r="P2381" s="1">
        <v>0.19447517879999901</v>
      </c>
      <c r="Q2381" s="1" t="s">
        <v>4775</v>
      </c>
      <c r="S2381" s="1" t="e">
        <v>#N/A</v>
      </c>
      <c r="T2381" s="1" t="s">
        <v>4776</v>
      </c>
      <c r="U2381" s="1" t="str">
        <f t="shared" si="94"/>
        <v>Y</v>
      </c>
      <c r="V2381" s="1" t="str">
        <f t="shared" si="95"/>
        <v>Y</v>
      </c>
      <c r="W2381" s="1" t="s">
        <v>5813</v>
      </c>
      <c r="X2381" s="1" t="s">
        <v>5813</v>
      </c>
      <c r="AA2381" s="1" t="s">
        <v>5815</v>
      </c>
      <c r="AB2381" s="1" t="e">
        <v>#N/A</v>
      </c>
    </row>
    <row r="2382" spans="1:31" x14ac:dyDescent="0.4">
      <c r="A2382" s="1">
        <v>158257355</v>
      </c>
      <c r="B2382" s="1" t="s">
        <v>10</v>
      </c>
      <c r="C2382" s="1" t="s">
        <v>5946</v>
      </c>
      <c r="D2382" s="1">
        <v>596</v>
      </c>
      <c r="E2382" s="1" t="s">
        <v>5833</v>
      </c>
      <c r="F2382" s="1">
        <v>6</v>
      </c>
      <c r="G2382" s="1" t="s">
        <v>32</v>
      </c>
      <c r="H2382" s="1" t="s">
        <v>7815</v>
      </c>
      <c r="I2382" s="1">
        <v>96</v>
      </c>
      <c r="J2382" s="1" t="s">
        <v>32</v>
      </c>
      <c r="K2382" s="5">
        <v>96</v>
      </c>
      <c r="L2382" s="5">
        <v>1.1183041960602722</v>
      </c>
      <c r="M2382" s="12">
        <v>0.16914540235687736</v>
      </c>
      <c r="N2382" s="12">
        <v>9.9846894246993417E-2</v>
      </c>
      <c r="O2382" s="1" t="s">
        <v>9</v>
      </c>
      <c r="P2382" s="1">
        <v>22.8952316544</v>
      </c>
      <c r="Q2382" s="1" t="s">
        <v>33</v>
      </c>
      <c r="S2382" s="1" t="e">
        <v>#N/A</v>
      </c>
      <c r="T2382" s="1" t="s">
        <v>34</v>
      </c>
      <c r="U2382" s="1" t="str">
        <f t="shared" si="94"/>
        <v>N</v>
      </c>
      <c r="V2382" s="1" t="str">
        <f t="shared" si="95"/>
        <v>N</v>
      </c>
      <c r="X2382" s="1" t="s">
        <v>5812</v>
      </c>
      <c r="AB2382" s="1" t="s">
        <v>5813</v>
      </c>
    </row>
    <row r="2383" spans="1:31" x14ac:dyDescent="0.4">
      <c r="A2383" s="1">
        <v>299859225</v>
      </c>
      <c r="B2383" s="1" t="s">
        <v>423</v>
      </c>
      <c r="C2383" s="1" t="s">
        <v>5946</v>
      </c>
      <c r="D2383" s="1">
        <v>385</v>
      </c>
      <c r="E2383" s="1" t="s">
        <v>5827</v>
      </c>
      <c r="F2383" s="1">
        <v>1</v>
      </c>
      <c r="G2383" s="1" t="s">
        <v>172</v>
      </c>
      <c r="H2383" s="1">
        <v>0</v>
      </c>
      <c r="I2383" s="1">
        <v>21</v>
      </c>
      <c r="J2383" s="1" t="s">
        <v>172</v>
      </c>
      <c r="K2383" s="5">
        <v>21</v>
      </c>
      <c r="L2383" s="5">
        <v>7.4952187109313867E-2</v>
      </c>
      <c r="M2383" s="12">
        <v>0.996673428076436</v>
      </c>
      <c r="N2383" s="12">
        <v>3.3265719235639861E-3</v>
      </c>
      <c r="O2383" s="1" t="s">
        <v>21</v>
      </c>
      <c r="P2383" s="1">
        <v>0.50035108340000001</v>
      </c>
      <c r="Q2383" s="1" t="s">
        <v>3749</v>
      </c>
      <c r="S2383" s="1" t="e">
        <v>#N/A</v>
      </c>
      <c r="T2383" s="1" t="s">
        <v>3750</v>
      </c>
      <c r="U2383" s="1" t="str">
        <f t="shared" si="94"/>
        <v>Y</v>
      </c>
      <c r="V2383" s="1" t="str">
        <f t="shared" si="95"/>
        <v>Y</v>
      </c>
      <c r="W2383" s="1" t="s">
        <v>5813</v>
      </c>
      <c r="X2383" s="1" t="s">
        <v>5813</v>
      </c>
      <c r="AA2383" s="1" t="s">
        <v>5814</v>
      </c>
      <c r="AB2383" s="1" t="e">
        <v>#N/A</v>
      </c>
    </row>
    <row r="2384" spans="1:31" x14ac:dyDescent="0.4">
      <c r="A2384" s="1">
        <v>166562678</v>
      </c>
      <c r="B2384" s="1" t="s">
        <v>948</v>
      </c>
      <c r="C2384" s="1" t="s">
        <v>5946</v>
      </c>
      <c r="D2384" s="1">
        <v>385</v>
      </c>
      <c r="E2384" s="1" t="s">
        <v>5827</v>
      </c>
      <c r="F2384" s="1">
        <v>1</v>
      </c>
      <c r="G2384" s="1" t="s">
        <v>172</v>
      </c>
      <c r="H2384" s="1">
        <v>0</v>
      </c>
      <c r="I2384" s="1">
        <v>21</v>
      </c>
      <c r="J2384" s="1" t="s">
        <v>172</v>
      </c>
      <c r="K2384" s="5">
        <v>21</v>
      </c>
      <c r="L2384" s="5">
        <v>3.7364255789980302E-2</v>
      </c>
      <c r="M2384" s="12">
        <v>1</v>
      </c>
      <c r="N2384" s="12">
        <v>0</v>
      </c>
      <c r="O2384" s="1" t="s">
        <v>21</v>
      </c>
      <c r="P2384" s="1">
        <v>9.0596499349999998E-2</v>
      </c>
      <c r="Q2384" s="1" t="s">
        <v>5419</v>
      </c>
      <c r="S2384" s="1" t="e">
        <v>#N/A</v>
      </c>
      <c r="T2384" s="1" t="s">
        <v>5420</v>
      </c>
      <c r="U2384" s="1" t="str">
        <f t="shared" si="94"/>
        <v>Y</v>
      </c>
      <c r="V2384" s="1" t="str">
        <f t="shared" si="95"/>
        <v>Y</v>
      </c>
      <c r="W2384" s="1" t="s">
        <v>5813</v>
      </c>
      <c r="X2384" s="1" t="s">
        <v>5813</v>
      </c>
      <c r="Z2384" s="1" t="s">
        <v>5812</v>
      </c>
      <c r="AA2384" s="1" t="s">
        <v>5822</v>
      </c>
      <c r="AB2384" s="1" t="e">
        <v>#N/A</v>
      </c>
    </row>
    <row r="2385" spans="1:28" x14ac:dyDescent="0.4">
      <c r="A2385" s="1">
        <v>146747721</v>
      </c>
      <c r="B2385" s="1" t="s">
        <v>10</v>
      </c>
      <c r="C2385" s="1" t="s">
        <v>5946</v>
      </c>
      <c r="D2385" s="1">
        <v>351</v>
      </c>
      <c r="E2385" s="1" t="s">
        <v>5833</v>
      </c>
      <c r="F2385" s="1">
        <v>6</v>
      </c>
      <c r="G2385" s="1" t="s">
        <v>250</v>
      </c>
      <c r="H2385" s="1" t="s">
        <v>7838</v>
      </c>
      <c r="I2385" s="1">
        <v>98</v>
      </c>
      <c r="J2385" s="1" t="s">
        <v>250</v>
      </c>
      <c r="K2385" s="5">
        <v>98</v>
      </c>
      <c r="L2385" s="5">
        <v>7.6687179222363067E-2</v>
      </c>
      <c r="M2385" s="12">
        <v>0.62420526462708592</v>
      </c>
      <c r="N2385" s="12">
        <v>0.26073000275604319</v>
      </c>
      <c r="O2385" s="1" t="s">
        <v>9</v>
      </c>
      <c r="P2385" s="1">
        <v>0.4851598976</v>
      </c>
      <c r="Q2385" s="1" t="s">
        <v>3779</v>
      </c>
      <c r="S2385" s="1" t="e">
        <v>#N/A</v>
      </c>
      <c r="T2385" s="1" t="s">
        <v>3780</v>
      </c>
      <c r="U2385" s="1" t="str">
        <f t="shared" si="94"/>
        <v>N</v>
      </c>
      <c r="V2385" s="1" t="str">
        <f t="shared" si="95"/>
        <v>N</v>
      </c>
      <c r="X2385" s="1" t="s">
        <v>5812</v>
      </c>
      <c r="AB2385" s="1" t="s">
        <v>5813</v>
      </c>
    </row>
    <row r="2386" spans="1:28" x14ac:dyDescent="0.4">
      <c r="A2386" s="1">
        <v>638313933</v>
      </c>
      <c r="B2386" s="1" t="s">
        <v>4153</v>
      </c>
      <c r="C2386" s="1" t="s">
        <v>5946</v>
      </c>
      <c r="D2386" s="1">
        <v>385</v>
      </c>
      <c r="E2386" s="1" t="s">
        <v>5827</v>
      </c>
      <c r="F2386" s="1">
        <v>1</v>
      </c>
      <c r="G2386" s="1" t="s">
        <v>172</v>
      </c>
      <c r="H2386" s="1">
        <v>0</v>
      </c>
      <c r="I2386" s="1">
        <v>21</v>
      </c>
      <c r="J2386" s="1" t="s">
        <v>172</v>
      </c>
      <c r="K2386" s="5">
        <v>21</v>
      </c>
      <c r="L2386" s="5">
        <v>0.10366697176308544</v>
      </c>
      <c r="M2386" s="12">
        <v>0.99872179402446259</v>
      </c>
      <c r="N2386" s="12">
        <v>1.2782059755373446E-3</v>
      </c>
      <c r="O2386" s="1" t="s">
        <v>9</v>
      </c>
      <c r="P2386" s="1">
        <v>0.34871659786249998</v>
      </c>
      <c r="Q2386" s="1" t="s">
        <v>4154</v>
      </c>
      <c r="S2386" s="1" t="e">
        <v>#N/A</v>
      </c>
      <c r="T2386" s="1" t="s">
        <v>4155</v>
      </c>
      <c r="U2386" s="1" t="str">
        <f t="shared" si="94"/>
        <v>Y</v>
      </c>
      <c r="V2386" s="1" t="str">
        <f t="shared" si="95"/>
        <v>Y</v>
      </c>
      <c r="W2386" s="1" t="s">
        <v>5812</v>
      </c>
      <c r="X2386" s="1" t="s">
        <v>5813</v>
      </c>
      <c r="Y2386" s="1" t="s">
        <v>6170</v>
      </c>
      <c r="AA2386" s="1" t="s">
        <v>326</v>
      </c>
      <c r="AB2386" s="1" t="e">
        <v>#N/A</v>
      </c>
    </row>
    <row r="2387" spans="1:28" x14ac:dyDescent="0.4">
      <c r="A2387" s="1">
        <v>176886238</v>
      </c>
      <c r="B2387" s="1" t="s">
        <v>196</v>
      </c>
      <c r="C2387" s="1" t="s">
        <v>5946</v>
      </c>
      <c r="D2387" s="1">
        <v>351</v>
      </c>
      <c r="E2387" s="1" t="s">
        <v>5833</v>
      </c>
      <c r="F2387" s="1">
        <v>6</v>
      </c>
      <c r="G2387" s="1" t="s">
        <v>250</v>
      </c>
      <c r="H2387" s="1" t="s">
        <v>7835</v>
      </c>
      <c r="I2387" s="1">
        <v>98</v>
      </c>
      <c r="J2387" s="1" t="s">
        <v>250</v>
      </c>
      <c r="K2387" s="5">
        <v>98</v>
      </c>
      <c r="L2387" s="5">
        <v>0.45591301558675373</v>
      </c>
      <c r="M2387" s="12">
        <v>0.3728241760793844</v>
      </c>
      <c r="N2387" s="12">
        <v>0.2121077111070078</v>
      </c>
      <c r="O2387" s="1" t="s">
        <v>21</v>
      </c>
      <c r="P2387" s="1">
        <v>10.9223501744</v>
      </c>
      <c r="Q2387" s="1" t="s">
        <v>251</v>
      </c>
      <c r="S2387" s="1" t="e">
        <v>#N/A</v>
      </c>
      <c r="T2387" s="1" t="s">
        <v>252</v>
      </c>
      <c r="U2387" s="1" t="str">
        <f t="shared" si="94"/>
        <v>N</v>
      </c>
      <c r="V2387" s="1" t="str">
        <f t="shared" si="95"/>
        <v>N</v>
      </c>
      <c r="X2387" s="1" t="s">
        <v>5812</v>
      </c>
      <c r="AB2387" s="1" t="e">
        <v>#N/A</v>
      </c>
    </row>
    <row r="2388" spans="1:28" x14ac:dyDescent="0.4">
      <c r="A2388" s="1">
        <v>637365535</v>
      </c>
      <c r="B2388" s="1" t="s">
        <v>4153</v>
      </c>
      <c r="C2388" s="1" t="s">
        <v>5946</v>
      </c>
      <c r="D2388" s="1">
        <v>385</v>
      </c>
      <c r="E2388" s="1" t="s">
        <v>5827</v>
      </c>
      <c r="F2388" s="1">
        <v>1</v>
      </c>
      <c r="G2388" s="1" t="s">
        <v>172</v>
      </c>
      <c r="H2388" s="1">
        <v>0</v>
      </c>
      <c r="I2388" s="1">
        <v>21</v>
      </c>
      <c r="J2388" s="1" t="s">
        <v>172</v>
      </c>
      <c r="K2388" s="5">
        <v>21</v>
      </c>
      <c r="L2388" s="5">
        <v>0.13980537042499899</v>
      </c>
      <c r="M2388" s="12">
        <v>0.99753975473936096</v>
      </c>
      <c r="N2388" s="12">
        <v>2.4602452606391103E-3</v>
      </c>
      <c r="O2388" s="1" t="s">
        <v>21</v>
      </c>
      <c r="P2388" s="1">
        <v>0.2829138088</v>
      </c>
      <c r="Q2388" s="1" t="s">
        <v>4352</v>
      </c>
      <c r="S2388" s="1" t="e">
        <v>#N/A</v>
      </c>
      <c r="T2388" s="1" t="s">
        <v>4353</v>
      </c>
      <c r="U2388" s="1" t="str">
        <f t="shared" si="94"/>
        <v>Y</v>
      </c>
      <c r="V2388" s="1" t="str">
        <f t="shared" si="95"/>
        <v>Y</v>
      </c>
      <c r="W2388" s="1" t="s">
        <v>5812</v>
      </c>
      <c r="X2388" s="1" t="s">
        <v>5813</v>
      </c>
      <c r="Y2388" s="1" t="s">
        <v>6170</v>
      </c>
      <c r="AA2388" s="1" t="s">
        <v>326</v>
      </c>
      <c r="AB2388" s="1" t="e">
        <v>#N/A</v>
      </c>
    </row>
    <row r="2389" spans="1:28" x14ac:dyDescent="0.4">
      <c r="A2389" s="1">
        <v>656632388</v>
      </c>
      <c r="B2389" s="1" t="s">
        <v>19</v>
      </c>
      <c r="C2389" s="1">
        <v>35</v>
      </c>
      <c r="D2389" s="1">
        <v>385</v>
      </c>
      <c r="E2389" s="1" t="s">
        <v>5827</v>
      </c>
      <c r="F2389" s="1">
        <v>1</v>
      </c>
      <c r="G2389" s="1" t="s">
        <v>172</v>
      </c>
      <c r="H2389" s="1" t="s">
        <v>7101</v>
      </c>
      <c r="I2389" s="1">
        <v>21</v>
      </c>
      <c r="J2389" s="1" t="s">
        <v>172</v>
      </c>
      <c r="K2389" s="5">
        <v>21</v>
      </c>
      <c r="L2389" s="5">
        <v>0.10542394052225036</v>
      </c>
      <c r="M2389" s="12">
        <v>0.49966561413837174</v>
      </c>
      <c r="N2389" s="12">
        <v>0.21034363851033036</v>
      </c>
      <c r="O2389" s="1" t="s">
        <v>21</v>
      </c>
      <c r="P2389" s="1">
        <v>3.74302219199999</v>
      </c>
      <c r="Q2389" s="1" t="s">
        <v>1265</v>
      </c>
      <c r="S2389" s="1" t="e">
        <v>#N/A</v>
      </c>
      <c r="T2389" s="1" t="s">
        <v>1266</v>
      </c>
      <c r="U2389" s="1" t="str">
        <f t="shared" si="94"/>
        <v>N</v>
      </c>
      <c r="V2389" s="1" t="str">
        <f t="shared" si="95"/>
        <v>N</v>
      </c>
      <c r="W2389" s="1" t="s">
        <v>5812</v>
      </c>
      <c r="X2389" s="1" t="s">
        <v>5813</v>
      </c>
      <c r="Y2389" s="1" t="s">
        <v>6170</v>
      </c>
      <c r="AA2389" s="1" t="s">
        <v>5814</v>
      </c>
      <c r="AB2389" s="1" t="e">
        <v>#N/A</v>
      </c>
    </row>
    <row r="2390" spans="1:28" x14ac:dyDescent="0.4">
      <c r="A2390" s="1">
        <v>657046319</v>
      </c>
      <c r="B2390" s="1" t="s">
        <v>19</v>
      </c>
      <c r="C2390" s="1">
        <v>35</v>
      </c>
      <c r="D2390" s="1">
        <v>385</v>
      </c>
      <c r="E2390" s="1" t="s">
        <v>5827</v>
      </c>
      <c r="F2390" s="1">
        <v>1</v>
      </c>
      <c r="G2390" s="1" t="s">
        <v>172</v>
      </c>
      <c r="H2390" s="1" t="s">
        <v>7102</v>
      </c>
      <c r="I2390" s="1">
        <v>21</v>
      </c>
      <c r="J2390" s="1" t="s">
        <v>172</v>
      </c>
      <c r="K2390" s="5">
        <v>21</v>
      </c>
      <c r="L2390" s="5">
        <v>2.0778664360644419E-2</v>
      </c>
      <c r="M2390" s="12">
        <v>0.67285503305943961</v>
      </c>
      <c r="N2390" s="12">
        <v>0.22178177273140232</v>
      </c>
      <c r="O2390" s="1" t="s">
        <v>9</v>
      </c>
      <c r="P2390" s="1">
        <v>0.81216257359999999</v>
      </c>
      <c r="Q2390" s="1" t="s">
        <v>3187</v>
      </c>
      <c r="S2390" s="1" t="e">
        <v>#N/A</v>
      </c>
      <c r="T2390" s="1" t="s">
        <v>3188</v>
      </c>
      <c r="U2390" s="1" t="str">
        <f t="shared" si="94"/>
        <v>N</v>
      </c>
      <c r="V2390" s="1" t="str">
        <f t="shared" si="95"/>
        <v>N</v>
      </c>
      <c r="W2390" s="1" t="s">
        <v>5812</v>
      </c>
      <c r="X2390" s="1" t="s">
        <v>5813</v>
      </c>
      <c r="Y2390" s="1" t="s">
        <v>6170</v>
      </c>
      <c r="AA2390" s="1" t="s">
        <v>5814</v>
      </c>
      <c r="AB2390" s="1" t="e">
        <v>#N/A</v>
      </c>
    </row>
    <row r="2391" spans="1:28" x14ac:dyDescent="0.4">
      <c r="A2391" s="1">
        <v>530574594</v>
      </c>
      <c r="B2391" s="1" t="s">
        <v>19</v>
      </c>
      <c r="C2391" s="1">
        <v>35</v>
      </c>
      <c r="D2391" s="1">
        <v>385</v>
      </c>
      <c r="E2391" s="1" t="s">
        <v>5827</v>
      </c>
      <c r="F2391" s="1">
        <v>1</v>
      </c>
      <c r="G2391" s="1" t="s">
        <v>172</v>
      </c>
      <c r="H2391" s="1">
        <v>0</v>
      </c>
      <c r="I2391" s="1">
        <v>21</v>
      </c>
      <c r="J2391" s="1" t="s">
        <v>172</v>
      </c>
      <c r="K2391" s="5">
        <v>21</v>
      </c>
      <c r="L2391" s="5">
        <v>9.7888461874368213E-2</v>
      </c>
      <c r="M2391" s="12">
        <v>0.99435804915299708</v>
      </c>
      <c r="N2391" s="12">
        <v>4.1378555698152169E-3</v>
      </c>
      <c r="O2391" s="1" t="s">
        <v>9</v>
      </c>
      <c r="P2391" s="1">
        <v>3.06883816959999</v>
      </c>
      <c r="Q2391" s="1" t="s">
        <v>1482</v>
      </c>
      <c r="S2391" s="1" t="s">
        <v>5813</v>
      </c>
      <c r="T2391" s="1" t="s">
        <v>1483</v>
      </c>
      <c r="U2391" s="1" t="str">
        <f t="shared" si="94"/>
        <v>Y</v>
      </c>
      <c r="V2391" s="1" t="str">
        <f t="shared" si="95"/>
        <v>Y</v>
      </c>
      <c r="W2391" s="1" t="s">
        <v>5813</v>
      </c>
      <c r="X2391" s="1" t="s">
        <v>5813</v>
      </c>
      <c r="AA2391" s="1" t="s">
        <v>5814</v>
      </c>
      <c r="AB2391" s="1" t="e">
        <v>#N/A</v>
      </c>
    </row>
    <row r="2392" spans="1:28" x14ac:dyDescent="0.4">
      <c r="A2392" s="1">
        <v>482578964</v>
      </c>
      <c r="B2392" s="1" t="s">
        <v>19</v>
      </c>
      <c r="C2392" s="1">
        <v>35</v>
      </c>
      <c r="D2392" s="1">
        <v>385</v>
      </c>
      <c r="E2392" s="1" t="s">
        <v>5827</v>
      </c>
      <c r="F2392" s="1">
        <v>1</v>
      </c>
      <c r="G2392" s="1" t="s">
        <v>172</v>
      </c>
      <c r="H2392" s="1">
        <v>0</v>
      </c>
      <c r="I2392" s="1">
        <v>21</v>
      </c>
      <c r="J2392" s="1" t="s">
        <v>172</v>
      </c>
      <c r="K2392" s="5">
        <v>21</v>
      </c>
      <c r="L2392" s="5">
        <v>4.3191961562695301E-2</v>
      </c>
      <c r="M2392" s="12">
        <v>0.9913328521047462</v>
      </c>
      <c r="N2392" s="12">
        <v>8.6671478952538329E-3</v>
      </c>
      <c r="O2392" s="1" t="s">
        <v>9</v>
      </c>
      <c r="P2392" s="1">
        <v>1.6930854359999901</v>
      </c>
      <c r="Q2392" s="1" t="s">
        <v>2269</v>
      </c>
      <c r="S2392" s="1" t="s">
        <v>5813</v>
      </c>
      <c r="T2392" s="1" t="s">
        <v>2270</v>
      </c>
      <c r="U2392" s="1" t="str">
        <f t="shared" si="94"/>
        <v>Y</v>
      </c>
      <c r="V2392" s="1" t="str">
        <f t="shared" si="95"/>
        <v>Y</v>
      </c>
      <c r="W2392" s="1" t="s">
        <v>5813</v>
      </c>
      <c r="X2392" s="1" t="s">
        <v>5813</v>
      </c>
      <c r="AA2392" s="1" t="s">
        <v>5814</v>
      </c>
      <c r="AB2392" s="1" t="e">
        <v>#N/A</v>
      </c>
    </row>
    <row r="2393" spans="1:28" x14ac:dyDescent="0.4">
      <c r="A2393" s="1">
        <v>478490368</v>
      </c>
      <c r="B2393" s="1" t="s">
        <v>692</v>
      </c>
      <c r="C2393" s="1">
        <v>36</v>
      </c>
      <c r="D2393" s="1">
        <v>342</v>
      </c>
      <c r="E2393" s="1" t="s">
        <v>5833</v>
      </c>
      <c r="F2393" s="1">
        <v>6</v>
      </c>
      <c r="G2393" s="1" t="s">
        <v>635</v>
      </c>
      <c r="H2393" s="1" t="s">
        <v>7797</v>
      </c>
      <c r="I2393" s="1">
        <v>93</v>
      </c>
      <c r="J2393" s="1" t="s">
        <v>635</v>
      </c>
      <c r="K2393" s="5">
        <v>93</v>
      </c>
      <c r="L2393" s="5">
        <v>1.3782586945515408E-2</v>
      </c>
      <c r="M2393" s="12">
        <v>0.44376472730978084</v>
      </c>
      <c r="N2393" s="12">
        <v>0.2239989360999122</v>
      </c>
      <c r="O2393" s="1" t="s">
        <v>9</v>
      </c>
      <c r="P2393" s="1">
        <v>1.9470001236000001</v>
      </c>
      <c r="Q2393" s="1" t="s">
        <v>2094</v>
      </c>
      <c r="S2393" s="1" t="e">
        <v>#N/A</v>
      </c>
      <c r="T2393" s="1" t="s">
        <v>2095</v>
      </c>
      <c r="U2393" s="1" t="str">
        <f t="shared" si="94"/>
        <v>N</v>
      </c>
      <c r="V2393" s="1" t="str">
        <f t="shared" si="95"/>
        <v>N</v>
      </c>
      <c r="X2393" s="1" t="s">
        <v>5812</v>
      </c>
      <c r="AB2393" s="1" t="e">
        <v>#N/A</v>
      </c>
    </row>
    <row r="2394" spans="1:28" x14ac:dyDescent="0.4">
      <c r="A2394" s="1">
        <v>530555292</v>
      </c>
      <c r="B2394" s="1" t="s">
        <v>19</v>
      </c>
      <c r="C2394" s="1">
        <v>35</v>
      </c>
      <c r="D2394" s="1">
        <v>385</v>
      </c>
      <c r="E2394" s="1" t="s">
        <v>5827</v>
      </c>
      <c r="F2394" s="1">
        <v>1</v>
      </c>
      <c r="G2394" s="1" t="s">
        <v>172</v>
      </c>
      <c r="H2394" s="1" t="s">
        <v>296</v>
      </c>
      <c r="I2394" s="1">
        <v>21</v>
      </c>
      <c r="J2394" s="1" t="s">
        <v>172</v>
      </c>
      <c r="K2394" s="5">
        <v>21</v>
      </c>
      <c r="L2394" s="5">
        <v>0.10277265254356178</v>
      </c>
      <c r="M2394" s="12">
        <v>0.99099497880373866</v>
      </c>
      <c r="N2394" s="12">
        <v>9.005021196261391E-3</v>
      </c>
      <c r="O2394" s="1" t="s">
        <v>9</v>
      </c>
      <c r="P2394" s="1">
        <v>2.5443287240000001</v>
      </c>
      <c r="Q2394" s="1" t="s">
        <v>1730</v>
      </c>
      <c r="S2394" s="1" t="s">
        <v>5813</v>
      </c>
      <c r="T2394" s="1" t="s">
        <v>1731</v>
      </c>
      <c r="U2394" s="1" t="str">
        <f t="shared" si="94"/>
        <v>Y</v>
      </c>
      <c r="V2394" s="1" t="str">
        <f t="shared" si="95"/>
        <v>Y</v>
      </c>
      <c r="W2394" s="1" t="s">
        <v>5813</v>
      </c>
      <c r="X2394" s="1" t="s">
        <v>5813</v>
      </c>
      <c r="AA2394" s="1" t="s">
        <v>5814</v>
      </c>
      <c r="AB2394" s="1" t="e">
        <v>#N/A</v>
      </c>
    </row>
    <row r="2395" spans="1:28" x14ac:dyDescent="0.4">
      <c r="A2395" s="1">
        <v>596253012</v>
      </c>
      <c r="B2395" s="1" t="s">
        <v>19</v>
      </c>
      <c r="C2395" s="1">
        <v>35</v>
      </c>
      <c r="D2395" s="1">
        <v>385</v>
      </c>
      <c r="E2395" s="1" t="s">
        <v>5827</v>
      </c>
      <c r="F2395" s="1">
        <v>1</v>
      </c>
      <c r="G2395" s="1" t="s">
        <v>172</v>
      </c>
      <c r="H2395" s="1">
        <v>0</v>
      </c>
      <c r="I2395" s="1">
        <v>21</v>
      </c>
      <c r="J2395" s="1" t="s">
        <v>172</v>
      </c>
      <c r="K2395" s="5">
        <v>21</v>
      </c>
      <c r="L2395" s="5">
        <v>6.5161910482812488E-2</v>
      </c>
      <c r="M2395" s="12">
        <v>0.98818082260048778</v>
      </c>
      <c r="N2395" s="12">
        <v>1.1819177399512271E-2</v>
      </c>
      <c r="O2395" s="1" t="s">
        <v>21</v>
      </c>
      <c r="P2395" s="1">
        <v>1.8167640232</v>
      </c>
      <c r="Q2395" s="1" t="s">
        <v>2173</v>
      </c>
      <c r="S2395" s="1" t="e">
        <v>#N/A</v>
      </c>
      <c r="T2395" s="1" t="s">
        <v>2174</v>
      </c>
      <c r="U2395" s="1" t="str">
        <f t="shared" si="94"/>
        <v>Y</v>
      </c>
      <c r="V2395" s="1" t="str">
        <f t="shared" si="95"/>
        <v>Y</v>
      </c>
      <c r="W2395" s="1" t="s">
        <v>5813</v>
      </c>
      <c r="X2395" s="1" t="s">
        <v>5813</v>
      </c>
      <c r="AA2395" s="1" t="s">
        <v>5814</v>
      </c>
      <c r="AB2395" s="1" t="e">
        <v>#N/A</v>
      </c>
    </row>
    <row r="2396" spans="1:28" x14ac:dyDescent="0.4">
      <c r="A2396" s="1">
        <v>161460864</v>
      </c>
      <c r="B2396" s="1" t="s">
        <v>692</v>
      </c>
      <c r="C2396" s="1" t="s">
        <v>5946</v>
      </c>
      <c r="D2396" s="1">
        <v>342</v>
      </c>
      <c r="E2396" s="1" t="s">
        <v>5833</v>
      </c>
      <c r="F2396" s="1">
        <v>6</v>
      </c>
      <c r="G2396" s="1" t="s">
        <v>635</v>
      </c>
      <c r="H2396" s="1" t="s">
        <v>7805</v>
      </c>
      <c r="I2396" s="1">
        <v>93</v>
      </c>
      <c r="J2396" s="1" t="s">
        <v>635</v>
      </c>
      <c r="K2396" s="5">
        <v>93</v>
      </c>
      <c r="L2396" s="5">
        <v>0.12448882009648424</v>
      </c>
      <c r="M2396" s="12">
        <v>0.55722931381497676</v>
      </c>
      <c r="N2396" s="12">
        <v>0.3070931804990219</v>
      </c>
      <c r="O2396" s="1" t="s">
        <v>9</v>
      </c>
      <c r="P2396" s="1">
        <v>1.9789761564999999</v>
      </c>
      <c r="Q2396" s="1" t="s">
        <v>2073</v>
      </c>
      <c r="S2396" s="1" t="e">
        <v>#N/A</v>
      </c>
      <c r="T2396" s="1" t="s">
        <v>2074</v>
      </c>
      <c r="U2396" s="1" t="str">
        <f t="shared" si="94"/>
        <v>N</v>
      </c>
      <c r="V2396" s="1" t="str">
        <f t="shared" si="95"/>
        <v>N</v>
      </c>
      <c r="X2396" s="1" t="s">
        <v>5812</v>
      </c>
      <c r="AB2396" s="1" t="e">
        <v>#N/A</v>
      </c>
    </row>
    <row r="2397" spans="1:28" x14ac:dyDescent="0.4">
      <c r="A2397" s="1">
        <v>603479758</v>
      </c>
      <c r="B2397" s="1" t="s">
        <v>19</v>
      </c>
      <c r="C2397" s="1">
        <v>35</v>
      </c>
      <c r="D2397" s="1">
        <v>385</v>
      </c>
      <c r="E2397" s="1" t="s">
        <v>5827</v>
      </c>
      <c r="F2397" s="1">
        <v>1</v>
      </c>
      <c r="G2397" s="1" t="s">
        <v>172</v>
      </c>
      <c r="H2397" s="1" t="s">
        <v>371</v>
      </c>
      <c r="I2397" s="1">
        <v>21</v>
      </c>
      <c r="J2397" s="1" t="s">
        <v>172</v>
      </c>
      <c r="K2397" s="5">
        <v>21</v>
      </c>
      <c r="L2397" s="5">
        <v>0.11588118090182242</v>
      </c>
      <c r="M2397" s="12">
        <v>0.96114303767957543</v>
      </c>
      <c r="N2397" s="12">
        <v>3.5070404340888511E-2</v>
      </c>
      <c r="O2397" s="1" t="s">
        <v>9</v>
      </c>
      <c r="P2397" s="1">
        <v>2.1817357211999999</v>
      </c>
      <c r="Q2397" s="1" t="s">
        <v>1928</v>
      </c>
      <c r="S2397" s="1" t="e">
        <v>#N/A</v>
      </c>
      <c r="T2397" s="1" t="s">
        <v>1929</v>
      </c>
      <c r="U2397" s="1" t="str">
        <f t="shared" si="94"/>
        <v>Y</v>
      </c>
      <c r="V2397" s="1" t="str">
        <f t="shared" si="95"/>
        <v>Y</v>
      </c>
      <c r="W2397" s="1" t="s">
        <v>5813</v>
      </c>
      <c r="X2397" s="1" t="s">
        <v>5813</v>
      </c>
      <c r="AA2397" s="1" t="s">
        <v>5814</v>
      </c>
      <c r="AB2397" s="1" t="e">
        <v>#N/A</v>
      </c>
    </row>
    <row r="2398" spans="1:28" x14ac:dyDescent="0.4">
      <c r="A2398" s="1">
        <v>503069254</v>
      </c>
      <c r="B2398" s="1" t="s">
        <v>19</v>
      </c>
      <c r="C2398" s="1">
        <v>36</v>
      </c>
      <c r="D2398" s="1">
        <v>385</v>
      </c>
      <c r="E2398" s="1" t="s">
        <v>5827</v>
      </c>
      <c r="F2398" s="1">
        <v>1</v>
      </c>
      <c r="G2398" s="1" t="s">
        <v>172</v>
      </c>
      <c r="H2398" s="1">
        <v>0</v>
      </c>
      <c r="I2398" s="1">
        <v>21</v>
      </c>
      <c r="J2398" s="1" t="s">
        <v>172</v>
      </c>
      <c r="K2398" s="5">
        <v>21</v>
      </c>
      <c r="L2398" s="5">
        <v>7.1098767570007299E-2</v>
      </c>
      <c r="M2398" s="12">
        <v>0.99997039707846236</v>
      </c>
      <c r="N2398" s="12">
        <v>2.9602921537571515E-5</v>
      </c>
      <c r="O2398" s="1" t="s">
        <v>9</v>
      </c>
      <c r="P2398" s="1">
        <v>0.7988139299</v>
      </c>
      <c r="Q2398" s="1" t="s">
        <v>3201</v>
      </c>
      <c r="S2398" s="1" t="s">
        <v>5813</v>
      </c>
      <c r="T2398" s="1" t="s">
        <v>3202</v>
      </c>
      <c r="U2398" s="1" t="str">
        <f t="shared" si="94"/>
        <v>Y</v>
      </c>
      <c r="V2398" s="1" t="str">
        <f t="shared" si="95"/>
        <v>Y</v>
      </c>
      <c r="W2398" s="1" t="s">
        <v>5813</v>
      </c>
      <c r="X2398" s="1" t="s">
        <v>5813</v>
      </c>
      <c r="AA2398" s="1" t="s">
        <v>5814</v>
      </c>
      <c r="AB2398" s="1" t="e">
        <v>#N/A</v>
      </c>
    </row>
    <row r="2399" spans="1:28" x14ac:dyDescent="0.4">
      <c r="A2399" s="1">
        <v>503323656</v>
      </c>
      <c r="B2399" s="1" t="s">
        <v>19</v>
      </c>
      <c r="C2399" s="1">
        <v>36</v>
      </c>
      <c r="D2399" s="1">
        <v>385</v>
      </c>
      <c r="E2399" s="1" t="s">
        <v>5827</v>
      </c>
      <c r="F2399" s="1">
        <v>1</v>
      </c>
      <c r="G2399" s="1" t="s">
        <v>172</v>
      </c>
      <c r="H2399" s="1">
        <v>0</v>
      </c>
      <c r="I2399" s="1">
        <v>21</v>
      </c>
      <c r="J2399" s="1" t="s">
        <v>172</v>
      </c>
      <c r="K2399" s="5">
        <v>21</v>
      </c>
      <c r="L2399" s="5">
        <v>6.8570823658203106E-2</v>
      </c>
      <c r="M2399" s="12">
        <v>0.99722167549059015</v>
      </c>
      <c r="N2399" s="12">
        <v>2.7783245094097409E-3</v>
      </c>
      <c r="O2399" s="1" t="s">
        <v>9</v>
      </c>
      <c r="P2399" s="1">
        <v>0.45759898397499998</v>
      </c>
      <c r="Q2399" s="1" t="s">
        <v>3850</v>
      </c>
      <c r="S2399" s="1" t="s">
        <v>5813</v>
      </c>
      <c r="T2399" s="1" t="s">
        <v>3851</v>
      </c>
      <c r="U2399" s="1" t="str">
        <f t="shared" si="94"/>
        <v>Y</v>
      </c>
      <c r="V2399" s="1" t="str">
        <f t="shared" si="95"/>
        <v>Y</v>
      </c>
      <c r="W2399" s="1" t="s">
        <v>5813</v>
      </c>
      <c r="X2399" s="1" t="s">
        <v>5813</v>
      </c>
      <c r="AA2399" s="1" t="s">
        <v>5814</v>
      </c>
      <c r="AB2399" s="1" t="e">
        <v>#N/A</v>
      </c>
    </row>
    <row r="2400" spans="1:28" x14ac:dyDescent="0.4">
      <c r="A2400" s="1">
        <v>177605425</v>
      </c>
      <c r="B2400" s="1" t="s">
        <v>692</v>
      </c>
      <c r="C2400" s="1" t="s">
        <v>5946</v>
      </c>
      <c r="D2400" s="1">
        <v>596</v>
      </c>
      <c r="E2400" s="1" t="s">
        <v>5833</v>
      </c>
      <c r="F2400" s="1">
        <v>6</v>
      </c>
      <c r="G2400" s="1" t="s">
        <v>32</v>
      </c>
      <c r="H2400" s="1" t="s">
        <v>7818</v>
      </c>
      <c r="I2400" s="1">
        <v>96</v>
      </c>
      <c r="J2400" s="1" t="s">
        <v>32</v>
      </c>
      <c r="K2400" s="5">
        <v>96</v>
      </c>
      <c r="L2400" s="5">
        <v>0.19516523168812513</v>
      </c>
      <c r="M2400" s="12">
        <v>0.50312416689521666</v>
      </c>
      <c r="N2400" s="12">
        <v>0.24066788481597051</v>
      </c>
      <c r="O2400" s="1" t="s">
        <v>9</v>
      </c>
      <c r="P2400" s="1">
        <v>5.238982</v>
      </c>
      <c r="Q2400" s="1" t="s">
        <v>882</v>
      </c>
      <c r="S2400" s="1" t="e">
        <v>#N/A</v>
      </c>
      <c r="T2400" s="1" t="s">
        <v>883</v>
      </c>
      <c r="U2400" s="1" t="str">
        <f t="shared" si="94"/>
        <v>N</v>
      </c>
      <c r="V2400" s="1" t="str">
        <f t="shared" si="95"/>
        <v>N</v>
      </c>
      <c r="X2400" s="1" t="s">
        <v>5812</v>
      </c>
      <c r="AB2400" s="1" t="e">
        <v>#N/A</v>
      </c>
    </row>
    <row r="2401" spans="1:28" x14ac:dyDescent="0.4">
      <c r="A2401" s="1">
        <v>304762245</v>
      </c>
      <c r="B2401" s="1" t="s">
        <v>1643</v>
      </c>
      <c r="C2401" s="1" t="s">
        <v>5946</v>
      </c>
      <c r="D2401" s="1">
        <v>342</v>
      </c>
      <c r="E2401" s="1" t="s">
        <v>5833</v>
      </c>
      <c r="F2401" s="1">
        <v>6</v>
      </c>
      <c r="G2401" s="1" t="s">
        <v>635</v>
      </c>
      <c r="H2401" s="1" t="s">
        <v>7803</v>
      </c>
      <c r="I2401" s="1">
        <v>93</v>
      </c>
      <c r="J2401" s="1" t="s">
        <v>635</v>
      </c>
      <c r="K2401" s="5">
        <v>93</v>
      </c>
      <c r="L2401" s="5">
        <v>0.1818195581781247</v>
      </c>
      <c r="M2401" s="12">
        <v>0.49799881215910785</v>
      </c>
      <c r="N2401" s="12">
        <v>0.41628832430584101</v>
      </c>
      <c r="O2401" s="1" t="s">
        <v>9</v>
      </c>
      <c r="P2401" s="1">
        <v>0.84351177399999999</v>
      </c>
      <c r="Q2401" s="1" t="s">
        <v>3140</v>
      </c>
      <c r="S2401" s="1" t="e">
        <v>#N/A</v>
      </c>
      <c r="T2401" s="1" t="s">
        <v>3141</v>
      </c>
      <c r="U2401" s="1" t="str">
        <f t="shared" si="94"/>
        <v>N</v>
      </c>
      <c r="V2401" s="1" t="str">
        <f t="shared" si="95"/>
        <v>N</v>
      </c>
      <c r="X2401" s="1" t="s">
        <v>5812</v>
      </c>
      <c r="AB2401" s="1" t="e">
        <v>#N/A</v>
      </c>
    </row>
    <row r="2402" spans="1:28" x14ac:dyDescent="0.4">
      <c r="A2402" s="1">
        <v>204832917</v>
      </c>
      <c r="B2402" s="1" t="s">
        <v>1351</v>
      </c>
      <c r="C2402" s="1" t="s">
        <v>5946</v>
      </c>
      <c r="D2402" s="1">
        <v>351</v>
      </c>
      <c r="E2402" s="1" t="s">
        <v>5833</v>
      </c>
      <c r="F2402" s="1">
        <v>6</v>
      </c>
      <c r="G2402" s="1" t="s">
        <v>250</v>
      </c>
      <c r="H2402" s="1" t="s">
        <v>7834</v>
      </c>
      <c r="I2402" s="1">
        <v>98</v>
      </c>
      <c r="J2402" s="1" t="s">
        <v>250</v>
      </c>
      <c r="K2402" s="5">
        <v>98</v>
      </c>
      <c r="L2402" s="5">
        <v>0.32596417377859932</v>
      </c>
      <c r="M2402" s="12">
        <v>0.60054115681117526</v>
      </c>
      <c r="N2402" s="12">
        <v>0.20268421506000942</v>
      </c>
      <c r="O2402" s="1" t="s">
        <v>21</v>
      </c>
      <c r="P2402" s="1">
        <v>3.4975354456000001</v>
      </c>
      <c r="Q2402" s="1" t="s">
        <v>1352</v>
      </c>
      <c r="S2402" s="1" t="e">
        <v>#N/A</v>
      </c>
      <c r="T2402" s="1" t="s">
        <v>1353</v>
      </c>
      <c r="U2402" s="1" t="str">
        <f t="shared" si="94"/>
        <v>N</v>
      </c>
      <c r="V2402" s="1" t="str">
        <f t="shared" si="95"/>
        <v>N</v>
      </c>
      <c r="X2402" s="1" t="s">
        <v>5812</v>
      </c>
      <c r="AB2402" s="1" t="e">
        <v>#N/A</v>
      </c>
    </row>
    <row r="2403" spans="1:28" x14ac:dyDescent="0.4">
      <c r="A2403" s="1">
        <v>171068025</v>
      </c>
      <c r="B2403" s="1" t="s">
        <v>1351</v>
      </c>
      <c r="C2403" s="1" t="s">
        <v>5946</v>
      </c>
      <c r="D2403" s="1">
        <v>351</v>
      </c>
      <c r="E2403" s="1" t="s">
        <v>5833</v>
      </c>
      <c r="F2403" s="1">
        <v>6</v>
      </c>
      <c r="G2403" s="1" t="s">
        <v>250</v>
      </c>
      <c r="H2403" s="1" t="s">
        <v>7839</v>
      </c>
      <c r="I2403" s="1">
        <v>98</v>
      </c>
      <c r="J2403" s="1" t="s">
        <v>250</v>
      </c>
      <c r="K2403" s="5">
        <v>98</v>
      </c>
      <c r="L2403" s="5">
        <v>4.0357077948974382E-3</v>
      </c>
      <c r="M2403" s="12">
        <v>0.32335864783742457</v>
      </c>
      <c r="N2403" s="12">
        <v>0.32124380660417395</v>
      </c>
      <c r="O2403" s="1" t="s">
        <v>21</v>
      </c>
      <c r="P2403" s="1">
        <v>0.21642053929999999</v>
      </c>
      <c r="Q2403" s="1" t="s">
        <v>4668</v>
      </c>
      <c r="S2403" s="1" t="e">
        <v>#N/A</v>
      </c>
      <c r="T2403" s="1" t="s">
        <v>4669</v>
      </c>
      <c r="U2403" s="1" t="str">
        <f t="shared" si="94"/>
        <v>N</v>
      </c>
      <c r="V2403" s="1" t="str">
        <f t="shared" si="95"/>
        <v>N</v>
      </c>
      <c r="X2403" s="1" t="s">
        <v>5812</v>
      </c>
      <c r="AB2403" s="1" t="e">
        <v>#N/A</v>
      </c>
    </row>
    <row r="2404" spans="1:28" x14ac:dyDescent="0.4">
      <c r="A2404" s="1">
        <v>159942097</v>
      </c>
      <c r="B2404" s="1" t="s">
        <v>718</v>
      </c>
      <c r="C2404" s="1" t="s">
        <v>5946</v>
      </c>
      <c r="D2404" s="1">
        <v>1022</v>
      </c>
      <c r="E2404" s="1" t="s">
        <v>5833</v>
      </c>
      <c r="F2404" s="1">
        <v>6</v>
      </c>
      <c r="G2404" s="1" t="s">
        <v>877</v>
      </c>
      <c r="H2404" s="1" t="s">
        <v>7781</v>
      </c>
      <c r="I2404" s="1">
        <v>91</v>
      </c>
      <c r="J2404" s="1" t="s">
        <v>877</v>
      </c>
      <c r="K2404" s="5">
        <v>91</v>
      </c>
      <c r="L2404" s="5">
        <v>5.0787941720137966E-2</v>
      </c>
      <c r="M2404" s="12">
        <v>0.48777829955209701</v>
      </c>
      <c r="N2404" s="12">
        <v>0.41611060389990717</v>
      </c>
      <c r="O2404" s="1" t="s">
        <v>9</v>
      </c>
      <c r="P2404" s="1">
        <v>0.62662650399999997</v>
      </c>
      <c r="Q2404" s="1" t="s">
        <v>3496</v>
      </c>
      <c r="S2404" s="1" t="e">
        <v>#N/A</v>
      </c>
      <c r="T2404" s="1" t="s">
        <v>3497</v>
      </c>
      <c r="U2404" s="1" t="str">
        <f t="shared" si="94"/>
        <v>N</v>
      </c>
      <c r="V2404" s="1" t="str">
        <f t="shared" si="95"/>
        <v>N</v>
      </c>
      <c r="X2404" s="1" t="s">
        <v>5812</v>
      </c>
      <c r="AB2404" s="1" t="e">
        <v>#N/A</v>
      </c>
    </row>
    <row r="2405" spans="1:28" x14ac:dyDescent="0.4">
      <c r="A2405" s="1">
        <v>305026861</v>
      </c>
      <c r="B2405" s="1" t="s">
        <v>1068</v>
      </c>
      <c r="C2405" s="1" t="s">
        <v>5946</v>
      </c>
      <c r="D2405" s="1">
        <v>342</v>
      </c>
      <c r="E2405" s="1" t="s">
        <v>5833</v>
      </c>
      <c r="F2405" s="1">
        <v>6</v>
      </c>
      <c r="G2405" s="1" t="s">
        <v>635</v>
      </c>
      <c r="H2405" s="1" t="s">
        <v>7788</v>
      </c>
      <c r="I2405" s="1">
        <v>93</v>
      </c>
      <c r="J2405" s="1" t="s">
        <v>635</v>
      </c>
      <c r="K2405" s="5">
        <v>93</v>
      </c>
      <c r="L2405" s="5">
        <v>0.35215755856540104</v>
      </c>
      <c r="M2405" s="12">
        <v>0.80260285637886697</v>
      </c>
      <c r="N2405" s="12">
        <v>0.1163869103561725</v>
      </c>
      <c r="O2405" s="1" t="s">
        <v>21</v>
      </c>
      <c r="P2405" s="1">
        <v>4.3185480414999997</v>
      </c>
      <c r="Q2405" s="1" t="s">
        <v>1069</v>
      </c>
      <c r="S2405" s="1" t="e">
        <v>#N/A</v>
      </c>
      <c r="T2405" s="1" t="s">
        <v>1070</v>
      </c>
      <c r="U2405" s="1" t="str">
        <f t="shared" ref="U2405:U2436" si="96">IF($M2405&gt;0.5,IF($N2405&lt;0.2, "Y", "N"),"N")</f>
        <v>Y</v>
      </c>
      <c r="V2405" s="1" t="str">
        <f t="shared" ref="V2405:V2436" si="97">IF($M2405&gt;0.7,IF($N2405&lt;0.17, "Y", "N"),"N")</f>
        <v>Y</v>
      </c>
      <c r="X2405" s="1" t="s">
        <v>5812</v>
      </c>
      <c r="Y2405" s="1" t="s">
        <v>6100</v>
      </c>
      <c r="AB2405" s="1" t="e">
        <v>#N/A</v>
      </c>
    </row>
    <row r="2406" spans="1:28" x14ac:dyDescent="0.4">
      <c r="A2406" s="1">
        <v>300111087</v>
      </c>
      <c r="B2406" s="1" t="s">
        <v>1068</v>
      </c>
      <c r="C2406" s="1" t="s">
        <v>5946</v>
      </c>
      <c r="D2406" s="1">
        <v>342</v>
      </c>
      <c r="E2406" s="1" t="s">
        <v>5833</v>
      </c>
      <c r="F2406" s="1">
        <v>6</v>
      </c>
      <c r="G2406" s="1" t="s">
        <v>635</v>
      </c>
      <c r="H2406" s="1" t="s">
        <v>7799</v>
      </c>
      <c r="I2406" s="1">
        <v>93</v>
      </c>
      <c r="J2406" s="1" t="s">
        <v>635</v>
      </c>
      <c r="K2406" s="5">
        <v>93</v>
      </c>
      <c r="L2406" s="5">
        <v>7.1465657668944998E-3</v>
      </c>
      <c r="M2406" s="12">
        <v>0.397689294789071</v>
      </c>
      <c r="N2406" s="12">
        <v>0.23037445850937965</v>
      </c>
      <c r="O2406" s="1" t="s">
        <v>9</v>
      </c>
      <c r="P2406" s="1">
        <v>0.39631173049999902</v>
      </c>
      <c r="Q2406" s="1" t="s">
        <v>4018</v>
      </c>
      <c r="S2406" s="1" t="e">
        <v>#N/A</v>
      </c>
      <c r="T2406" s="1" t="s">
        <v>4019</v>
      </c>
      <c r="U2406" s="1" t="str">
        <f t="shared" si="96"/>
        <v>N</v>
      </c>
      <c r="V2406" s="1" t="str">
        <f t="shared" si="97"/>
        <v>N</v>
      </c>
      <c r="X2406" s="1" t="s">
        <v>5812</v>
      </c>
      <c r="AB2406" s="1" t="e">
        <v>#N/A</v>
      </c>
    </row>
    <row r="2407" spans="1:28" x14ac:dyDescent="0.4">
      <c r="A2407" s="1">
        <v>298835859</v>
      </c>
      <c r="B2407" s="1" t="s">
        <v>1068</v>
      </c>
      <c r="C2407" s="1" t="s">
        <v>5946</v>
      </c>
      <c r="D2407" s="1">
        <v>351</v>
      </c>
      <c r="E2407" s="1" t="s">
        <v>5833</v>
      </c>
      <c r="F2407" s="1">
        <v>6</v>
      </c>
      <c r="G2407" s="1" t="s">
        <v>250</v>
      </c>
      <c r="H2407" s="1" t="s">
        <v>7832</v>
      </c>
      <c r="I2407" s="1">
        <v>98</v>
      </c>
      <c r="J2407" s="1" t="s">
        <v>250</v>
      </c>
      <c r="K2407" s="5">
        <v>98</v>
      </c>
      <c r="L2407" s="5">
        <v>0.1719723285144158</v>
      </c>
      <c r="M2407" s="12">
        <v>0.20085652062973838</v>
      </c>
      <c r="N2407" s="12">
        <v>0.16990053372191591</v>
      </c>
      <c r="O2407" s="1" t="s">
        <v>9</v>
      </c>
      <c r="P2407" s="1">
        <v>1.7303442715999999</v>
      </c>
      <c r="Q2407" s="1" t="s">
        <v>2243</v>
      </c>
      <c r="S2407" s="1" t="e">
        <v>#N/A</v>
      </c>
      <c r="T2407" s="1" t="s">
        <v>2244</v>
      </c>
      <c r="U2407" s="1" t="str">
        <f t="shared" si="96"/>
        <v>N</v>
      </c>
      <c r="V2407" s="1" t="str">
        <f t="shared" si="97"/>
        <v>N</v>
      </c>
      <c r="X2407" s="1" t="s">
        <v>5812</v>
      </c>
      <c r="AB2407" s="1" t="e">
        <v>#N/A</v>
      </c>
    </row>
    <row r="2408" spans="1:28" x14ac:dyDescent="0.4">
      <c r="A2408" s="1">
        <v>606929366</v>
      </c>
      <c r="B2408" s="1" t="s">
        <v>19</v>
      </c>
      <c r="C2408" s="1">
        <v>36</v>
      </c>
      <c r="D2408" s="1">
        <v>385</v>
      </c>
      <c r="E2408" s="1" t="s">
        <v>5827</v>
      </c>
      <c r="F2408" s="1">
        <v>1</v>
      </c>
      <c r="G2408" s="1" t="s">
        <v>172</v>
      </c>
      <c r="H2408" s="1" t="s">
        <v>7386</v>
      </c>
      <c r="I2408" s="1">
        <v>21</v>
      </c>
      <c r="J2408" s="1" t="s">
        <v>172</v>
      </c>
      <c r="K2408" s="5">
        <v>21</v>
      </c>
      <c r="L2408" s="5">
        <v>0.10649097681245707</v>
      </c>
      <c r="M2408" s="12">
        <v>0.41070487235197395</v>
      </c>
      <c r="N2408" s="12">
        <v>0.26213704394797549</v>
      </c>
      <c r="O2408" s="1" t="s">
        <v>21</v>
      </c>
      <c r="P2408" s="1">
        <v>0.85408890420000005</v>
      </c>
      <c r="Q2408" s="1" t="s">
        <v>3112</v>
      </c>
      <c r="S2408" s="1" t="e">
        <v>#N/A</v>
      </c>
      <c r="T2408" s="1" t="s">
        <v>3113</v>
      </c>
      <c r="U2408" s="1" t="str">
        <f t="shared" si="96"/>
        <v>N</v>
      </c>
      <c r="V2408" s="1" t="str">
        <f t="shared" si="97"/>
        <v>N</v>
      </c>
      <c r="W2408" s="1" t="s">
        <v>5813</v>
      </c>
      <c r="X2408" s="1" t="s">
        <v>5813</v>
      </c>
      <c r="AA2408" s="1" t="s">
        <v>5814</v>
      </c>
      <c r="AB2408" s="1" t="e">
        <v>#N/A</v>
      </c>
    </row>
    <row r="2409" spans="1:28" x14ac:dyDescent="0.4">
      <c r="A2409" s="1">
        <v>510417993</v>
      </c>
      <c r="B2409" s="1" t="s">
        <v>19</v>
      </c>
      <c r="C2409" s="1">
        <v>36</v>
      </c>
      <c r="D2409" s="1">
        <v>385</v>
      </c>
      <c r="E2409" s="1" t="s">
        <v>5827</v>
      </c>
      <c r="F2409" s="1">
        <v>1</v>
      </c>
      <c r="G2409" s="1" t="s">
        <v>172</v>
      </c>
      <c r="H2409" s="1" t="s">
        <v>7102</v>
      </c>
      <c r="I2409" s="1">
        <v>21</v>
      </c>
      <c r="J2409" s="1" t="s">
        <v>172</v>
      </c>
      <c r="K2409" s="5">
        <v>21</v>
      </c>
      <c r="L2409" s="5">
        <v>7.6407413567239402E-2</v>
      </c>
      <c r="M2409" s="12">
        <v>0.44666935279982511</v>
      </c>
      <c r="N2409" s="12">
        <v>0.30123730621109279</v>
      </c>
      <c r="O2409" s="1" t="s">
        <v>9</v>
      </c>
      <c r="P2409" s="1">
        <v>0.51948690394999997</v>
      </c>
      <c r="Q2409" s="1" t="s">
        <v>3709</v>
      </c>
      <c r="S2409" s="1" t="s">
        <v>5813</v>
      </c>
      <c r="T2409" s="1" t="s">
        <v>3710</v>
      </c>
      <c r="U2409" s="1" t="str">
        <f t="shared" si="96"/>
        <v>N</v>
      </c>
      <c r="V2409" s="1" t="str">
        <f t="shared" si="97"/>
        <v>N</v>
      </c>
      <c r="W2409" s="1" t="s">
        <v>5813</v>
      </c>
      <c r="X2409" s="1" t="s">
        <v>5813</v>
      </c>
      <c r="AA2409" s="1" t="s">
        <v>5814</v>
      </c>
      <c r="AB2409" s="1" t="e">
        <v>#N/A</v>
      </c>
    </row>
    <row r="2410" spans="1:28" x14ac:dyDescent="0.4">
      <c r="A2410" s="1">
        <v>167026321</v>
      </c>
      <c r="B2410" s="1" t="s">
        <v>104</v>
      </c>
      <c r="C2410" s="1" t="s">
        <v>5946</v>
      </c>
      <c r="D2410" s="1">
        <v>351</v>
      </c>
      <c r="E2410" s="1" t="s">
        <v>5833</v>
      </c>
      <c r="F2410" s="1">
        <v>6</v>
      </c>
      <c r="G2410" s="1" t="s">
        <v>250</v>
      </c>
      <c r="H2410" s="1" t="s">
        <v>7837</v>
      </c>
      <c r="I2410" s="1">
        <v>98</v>
      </c>
      <c r="J2410" s="1" t="s">
        <v>250</v>
      </c>
      <c r="K2410" s="5">
        <v>98</v>
      </c>
      <c r="L2410" s="5">
        <v>0.22362258280618241</v>
      </c>
      <c r="M2410" s="12">
        <v>0.29393308169134819</v>
      </c>
      <c r="N2410" s="12">
        <v>0.25039306807636008</v>
      </c>
      <c r="O2410" s="1" t="s">
        <v>9</v>
      </c>
      <c r="P2410" s="1">
        <v>1.637969158</v>
      </c>
      <c r="Q2410" s="1" t="s">
        <v>2322</v>
      </c>
      <c r="S2410" s="1" t="e">
        <v>#N/A</v>
      </c>
      <c r="T2410" s="1" t="s">
        <v>2323</v>
      </c>
      <c r="U2410" s="1" t="str">
        <f t="shared" si="96"/>
        <v>N</v>
      </c>
      <c r="V2410" s="1" t="str">
        <f t="shared" si="97"/>
        <v>N</v>
      </c>
      <c r="X2410" s="1" t="s">
        <v>5812</v>
      </c>
      <c r="AB2410" s="1" t="e">
        <v>#N/A</v>
      </c>
    </row>
    <row r="2411" spans="1:28" x14ac:dyDescent="0.4">
      <c r="A2411" s="1">
        <v>302736304</v>
      </c>
      <c r="B2411" s="1" t="s">
        <v>1220</v>
      </c>
      <c r="C2411" s="1" t="s">
        <v>5946</v>
      </c>
      <c r="D2411" s="1">
        <v>342</v>
      </c>
      <c r="E2411" s="1" t="s">
        <v>5833</v>
      </c>
      <c r="F2411" s="1">
        <v>6</v>
      </c>
      <c r="G2411" s="1" t="s">
        <v>635</v>
      </c>
      <c r="H2411" s="1" t="s">
        <v>7796</v>
      </c>
      <c r="I2411" s="1">
        <v>93</v>
      </c>
      <c r="J2411" s="1" t="s">
        <v>635</v>
      </c>
      <c r="K2411" s="5">
        <v>93</v>
      </c>
      <c r="L2411" s="5">
        <v>9.4949450564660434E-2</v>
      </c>
      <c r="M2411" s="12">
        <v>0.48854448998006994</v>
      </c>
      <c r="N2411" s="12">
        <v>0.20027046772693458</v>
      </c>
      <c r="O2411" s="1" t="s">
        <v>9</v>
      </c>
      <c r="P2411" s="1">
        <v>1.3005069738499999</v>
      </c>
      <c r="Q2411" s="1" t="s">
        <v>2611</v>
      </c>
      <c r="S2411" s="1" t="e">
        <v>#N/A</v>
      </c>
      <c r="T2411" s="1" t="s">
        <v>2612</v>
      </c>
      <c r="U2411" s="1" t="str">
        <f t="shared" si="96"/>
        <v>N</v>
      </c>
      <c r="V2411" s="1" t="str">
        <f t="shared" si="97"/>
        <v>N</v>
      </c>
      <c r="X2411" s="1" t="s">
        <v>5812</v>
      </c>
      <c r="AB2411" s="1" t="e">
        <v>#N/A</v>
      </c>
    </row>
    <row r="2412" spans="1:28" x14ac:dyDescent="0.4">
      <c r="A2412" s="1">
        <v>299245589</v>
      </c>
      <c r="B2412" s="1" t="s">
        <v>1220</v>
      </c>
      <c r="C2412" s="1" t="s">
        <v>5946</v>
      </c>
      <c r="D2412" s="1">
        <v>342</v>
      </c>
      <c r="E2412" s="1" t="s">
        <v>5833</v>
      </c>
      <c r="F2412" s="1">
        <v>6</v>
      </c>
      <c r="G2412" s="1" t="s">
        <v>635</v>
      </c>
      <c r="H2412" s="1" t="s">
        <v>7798</v>
      </c>
      <c r="I2412" s="1">
        <v>93</v>
      </c>
      <c r="J2412" s="1" t="s">
        <v>635</v>
      </c>
      <c r="K2412" s="5">
        <v>93</v>
      </c>
      <c r="L2412" s="5">
        <v>0.4518420113720199</v>
      </c>
      <c r="M2412" s="12">
        <v>0.31676751828672961</v>
      </c>
      <c r="N2412" s="12">
        <v>0.22700023563225152</v>
      </c>
      <c r="O2412" s="1" t="s">
        <v>21</v>
      </c>
      <c r="P2412" s="1">
        <v>3.8704054536000001</v>
      </c>
      <c r="Q2412" s="1" t="s">
        <v>1221</v>
      </c>
      <c r="S2412" s="1" t="e">
        <v>#N/A</v>
      </c>
      <c r="T2412" s="1" t="s">
        <v>1222</v>
      </c>
      <c r="U2412" s="1" t="str">
        <f t="shared" si="96"/>
        <v>N</v>
      </c>
      <c r="V2412" s="1" t="str">
        <f t="shared" si="97"/>
        <v>N</v>
      </c>
      <c r="X2412" s="1" t="s">
        <v>5812</v>
      </c>
      <c r="AB2412" s="1" t="e">
        <v>#N/A</v>
      </c>
    </row>
    <row r="2413" spans="1:28" x14ac:dyDescent="0.4">
      <c r="A2413" s="1">
        <v>510417255</v>
      </c>
      <c r="B2413" s="1" t="s">
        <v>19</v>
      </c>
      <c r="C2413" s="1">
        <v>36</v>
      </c>
      <c r="D2413" s="1">
        <v>385</v>
      </c>
      <c r="E2413" s="1" t="s">
        <v>5827</v>
      </c>
      <c r="F2413" s="1">
        <v>1</v>
      </c>
      <c r="G2413" s="1" t="s">
        <v>172</v>
      </c>
      <c r="H2413" s="1" t="s">
        <v>7102</v>
      </c>
      <c r="I2413" s="1">
        <v>21</v>
      </c>
      <c r="J2413" s="1" t="s">
        <v>172</v>
      </c>
      <c r="K2413" s="5">
        <v>21</v>
      </c>
      <c r="L2413" s="5">
        <v>4.4042362063232227E-2</v>
      </c>
      <c r="M2413" s="12">
        <v>0.47755424220642345</v>
      </c>
      <c r="N2413" s="12">
        <v>0.38602165556744866</v>
      </c>
      <c r="O2413" s="1" t="s">
        <v>9</v>
      </c>
      <c r="P2413" s="1">
        <v>0.44453292695000002</v>
      </c>
      <c r="Q2413" s="1" t="s">
        <v>3888</v>
      </c>
      <c r="S2413" s="1" t="e">
        <v>#N/A</v>
      </c>
      <c r="T2413" s="1" t="s">
        <v>3889</v>
      </c>
      <c r="U2413" s="1" t="str">
        <f t="shared" si="96"/>
        <v>N</v>
      </c>
      <c r="V2413" s="1" t="str">
        <f t="shared" si="97"/>
        <v>N</v>
      </c>
      <c r="W2413" s="1" t="s">
        <v>5813</v>
      </c>
      <c r="X2413" s="1" t="s">
        <v>5813</v>
      </c>
      <c r="AA2413" s="1" t="s">
        <v>5814</v>
      </c>
      <c r="AB2413" s="1" t="e">
        <v>#N/A</v>
      </c>
    </row>
    <row r="2414" spans="1:28" x14ac:dyDescent="0.4">
      <c r="A2414" s="1">
        <v>113696423</v>
      </c>
      <c r="B2414" s="1" t="s">
        <v>1393</v>
      </c>
      <c r="C2414" s="1" t="s">
        <v>5946</v>
      </c>
      <c r="D2414" s="1">
        <v>564</v>
      </c>
      <c r="E2414" s="1" t="s">
        <v>5833</v>
      </c>
      <c r="F2414" s="1">
        <v>6</v>
      </c>
      <c r="G2414" s="1" t="s">
        <v>279</v>
      </c>
      <c r="H2414" s="1" t="s">
        <v>7809</v>
      </c>
      <c r="I2414" s="1">
        <v>95</v>
      </c>
      <c r="J2414" s="1" t="s">
        <v>279</v>
      </c>
      <c r="K2414" s="5">
        <v>95</v>
      </c>
      <c r="L2414" s="5">
        <v>1.2954854739279133E-2</v>
      </c>
      <c r="M2414" s="12">
        <v>0.36580085046277283</v>
      </c>
      <c r="N2414" s="12">
        <v>0.28322381397494212</v>
      </c>
      <c r="O2414" s="1" t="s">
        <v>9</v>
      </c>
      <c r="P2414" s="1">
        <v>0.23618495879999901</v>
      </c>
      <c r="Q2414" s="1" t="s">
        <v>4575</v>
      </c>
      <c r="S2414" s="1" t="e">
        <v>#N/A</v>
      </c>
      <c r="T2414" s="1" t="s">
        <v>4576</v>
      </c>
      <c r="U2414" s="1" t="str">
        <f t="shared" si="96"/>
        <v>N</v>
      </c>
      <c r="V2414" s="1" t="str">
        <f t="shared" si="97"/>
        <v>N</v>
      </c>
      <c r="X2414" s="1" t="s">
        <v>5812</v>
      </c>
      <c r="Y2414" s="1" t="s">
        <v>6116</v>
      </c>
      <c r="Z2414" s="1" t="s">
        <v>5812</v>
      </c>
      <c r="AB2414" s="1" t="e">
        <v>#N/A</v>
      </c>
    </row>
    <row r="2415" spans="1:28" x14ac:dyDescent="0.4">
      <c r="A2415" s="1">
        <v>305026146</v>
      </c>
      <c r="B2415" s="1" t="s">
        <v>88</v>
      </c>
      <c r="C2415" s="1" t="s">
        <v>5946</v>
      </c>
      <c r="D2415" s="1">
        <v>351</v>
      </c>
      <c r="E2415" s="1" t="s">
        <v>5833</v>
      </c>
      <c r="F2415" s="1">
        <v>6</v>
      </c>
      <c r="G2415" s="1" t="s">
        <v>250</v>
      </c>
      <c r="H2415" s="1" t="s">
        <v>7836</v>
      </c>
      <c r="I2415" s="1">
        <v>98</v>
      </c>
      <c r="J2415" s="1" t="s">
        <v>250</v>
      </c>
      <c r="K2415" s="5">
        <v>98</v>
      </c>
      <c r="L2415" s="5">
        <v>4.8966114028821733E-3</v>
      </c>
      <c r="M2415" s="12">
        <v>0.41453704827489934</v>
      </c>
      <c r="N2415" s="12">
        <v>0.23367247129851992</v>
      </c>
      <c r="O2415" s="1" t="s">
        <v>9</v>
      </c>
      <c r="P2415" s="1">
        <v>0.1280140729</v>
      </c>
      <c r="Q2415" s="1" t="s">
        <v>5166</v>
      </c>
      <c r="S2415" s="1" t="e">
        <v>#N/A</v>
      </c>
      <c r="T2415" s="1" t="s">
        <v>5167</v>
      </c>
      <c r="U2415" s="1" t="str">
        <f t="shared" si="96"/>
        <v>N</v>
      </c>
      <c r="V2415" s="1" t="str">
        <f t="shared" si="97"/>
        <v>N</v>
      </c>
      <c r="X2415" s="1" t="s">
        <v>5812</v>
      </c>
      <c r="AB2415" s="1" t="e">
        <v>#N/A</v>
      </c>
    </row>
    <row r="2416" spans="1:28" x14ac:dyDescent="0.4">
      <c r="A2416" s="1">
        <v>300318924</v>
      </c>
      <c r="B2416" s="1" t="s">
        <v>796</v>
      </c>
      <c r="C2416" s="1" t="s">
        <v>5946</v>
      </c>
      <c r="D2416" s="1">
        <v>1022</v>
      </c>
      <c r="E2416" s="1" t="s">
        <v>5833</v>
      </c>
      <c r="F2416" s="1">
        <v>6</v>
      </c>
      <c r="G2416" s="1" t="s">
        <v>877</v>
      </c>
      <c r="H2416" s="1" t="s">
        <v>7780</v>
      </c>
      <c r="I2416" s="1">
        <v>91</v>
      </c>
      <c r="J2416" s="1" t="s">
        <v>877</v>
      </c>
      <c r="K2416" s="5">
        <v>91</v>
      </c>
      <c r="L2416" s="5">
        <v>1.0410187597167926E-2</v>
      </c>
      <c r="M2416" s="12">
        <v>0.42224503667405755</v>
      </c>
      <c r="N2416" s="12">
        <v>0.16632387830081291</v>
      </c>
      <c r="O2416" s="1" t="s">
        <v>21</v>
      </c>
      <c r="P2416" s="1">
        <v>0.21118647934999901</v>
      </c>
      <c r="Q2416" s="1" t="s">
        <v>4688</v>
      </c>
      <c r="S2416" s="1" t="e">
        <v>#N/A</v>
      </c>
      <c r="T2416" s="1" t="s">
        <v>4689</v>
      </c>
      <c r="U2416" s="1" t="str">
        <f t="shared" si="96"/>
        <v>N</v>
      </c>
      <c r="V2416" s="1" t="str">
        <f t="shared" si="97"/>
        <v>N</v>
      </c>
      <c r="X2416" s="1" t="s">
        <v>5812</v>
      </c>
      <c r="AB2416" s="1" t="e">
        <v>#N/A</v>
      </c>
    </row>
    <row r="2417" spans="1:31" x14ac:dyDescent="0.4">
      <c r="A2417" s="1">
        <v>278501857</v>
      </c>
      <c r="B2417" s="1" t="s">
        <v>796</v>
      </c>
      <c r="C2417" s="1" t="s">
        <v>5946</v>
      </c>
      <c r="D2417" s="1">
        <v>1031</v>
      </c>
      <c r="E2417" s="1" t="s">
        <v>5833</v>
      </c>
      <c r="F2417" s="1">
        <v>6</v>
      </c>
      <c r="G2417" s="1" t="s">
        <v>3357</v>
      </c>
      <c r="H2417" s="1" t="s">
        <v>7782</v>
      </c>
      <c r="I2417" s="1">
        <v>92</v>
      </c>
      <c r="J2417" s="1" t="s">
        <v>3357</v>
      </c>
      <c r="K2417" s="5">
        <v>92</v>
      </c>
      <c r="L2417" s="5">
        <v>1.2840241262213083E-2</v>
      </c>
      <c r="M2417" s="12">
        <v>0.31991848058873495</v>
      </c>
      <c r="N2417" s="12">
        <v>0.21989355270598299</v>
      </c>
      <c r="O2417" s="1" t="s">
        <v>21</v>
      </c>
      <c r="P2417" s="1">
        <v>0.25965486303750002</v>
      </c>
      <c r="Q2417" s="1" t="s">
        <v>4459</v>
      </c>
      <c r="S2417" s="1" t="e">
        <v>#N/A</v>
      </c>
      <c r="T2417" s="1" t="s">
        <v>4460</v>
      </c>
      <c r="U2417" s="1" t="str">
        <f t="shared" si="96"/>
        <v>N</v>
      </c>
      <c r="V2417" s="1" t="str">
        <f t="shared" si="97"/>
        <v>N</v>
      </c>
      <c r="X2417" s="1" t="s">
        <v>5812</v>
      </c>
      <c r="AB2417" s="1" t="e">
        <v>#N/A</v>
      </c>
    </row>
    <row r="2418" spans="1:31" x14ac:dyDescent="0.4">
      <c r="A2418" s="1">
        <v>301947600</v>
      </c>
      <c r="B2418" s="1" t="s">
        <v>796</v>
      </c>
      <c r="C2418" s="1" t="s">
        <v>5946</v>
      </c>
      <c r="D2418" s="1">
        <v>351</v>
      </c>
      <c r="E2418" s="1" t="s">
        <v>5833</v>
      </c>
      <c r="F2418" s="1">
        <v>6</v>
      </c>
      <c r="G2418" s="1" t="s">
        <v>250</v>
      </c>
      <c r="H2418" s="1" t="s">
        <v>7823</v>
      </c>
      <c r="I2418" s="1">
        <v>98</v>
      </c>
      <c r="J2418" s="1" t="s">
        <v>250</v>
      </c>
      <c r="K2418" s="5">
        <v>98</v>
      </c>
      <c r="L2418" s="5">
        <v>3.0984450252545034E-2</v>
      </c>
      <c r="M2418" s="12">
        <v>0.63958596290964143</v>
      </c>
      <c r="N2418" s="12">
        <v>0.1274773589754285</v>
      </c>
      <c r="O2418" s="1" t="s">
        <v>21</v>
      </c>
      <c r="P2418" s="1">
        <v>0.30965592262499902</v>
      </c>
      <c r="Q2418" s="1" t="s">
        <v>4272</v>
      </c>
      <c r="S2418" s="1" t="e">
        <v>#N/A</v>
      </c>
      <c r="T2418" s="1" t="s">
        <v>4273</v>
      </c>
      <c r="U2418" s="1" t="str">
        <f t="shared" si="96"/>
        <v>Y</v>
      </c>
      <c r="V2418" s="1" t="str">
        <f t="shared" si="97"/>
        <v>N</v>
      </c>
      <c r="X2418" s="1" t="s">
        <v>5812</v>
      </c>
      <c r="Y2418" s="1" t="s">
        <v>6047</v>
      </c>
      <c r="AB2418" s="1" t="e">
        <v>#N/A</v>
      </c>
    </row>
    <row r="2419" spans="1:31" x14ac:dyDescent="0.4">
      <c r="A2419" s="1">
        <v>517072832</v>
      </c>
      <c r="B2419" s="1" t="s">
        <v>19</v>
      </c>
      <c r="C2419" s="1">
        <v>36</v>
      </c>
      <c r="D2419" s="1">
        <v>385</v>
      </c>
      <c r="E2419" s="1" t="s">
        <v>5827</v>
      </c>
      <c r="F2419" s="1">
        <v>1</v>
      </c>
      <c r="G2419" s="1" t="s">
        <v>172</v>
      </c>
      <c r="H2419" s="1">
        <v>0</v>
      </c>
      <c r="I2419" s="1">
        <v>21</v>
      </c>
      <c r="J2419" s="1" t="s">
        <v>172</v>
      </c>
      <c r="K2419" s="5">
        <v>21</v>
      </c>
      <c r="L2419" s="5">
        <v>1.13133719456542E-2</v>
      </c>
      <c r="M2419" s="12">
        <v>1</v>
      </c>
      <c r="N2419" s="12">
        <v>0</v>
      </c>
      <c r="O2419" s="1" t="s">
        <v>9</v>
      </c>
      <c r="P2419" s="1">
        <v>0.23517089399999999</v>
      </c>
      <c r="Q2419" s="1" t="s">
        <v>4577</v>
      </c>
      <c r="S2419" s="1" t="s">
        <v>5813</v>
      </c>
      <c r="T2419" s="1" t="s">
        <v>4578</v>
      </c>
      <c r="U2419" s="1" t="str">
        <f t="shared" si="96"/>
        <v>Y</v>
      </c>
      <c r="V2419" s="1" t="str">
        <f t="shared" si="97"/>
        <v>Y</v>
      </c>
      <c r="W2419" s="1" t="s">
        <v>5813</v>
      </c>
      <c r="X2419" s="1" t="s">
        <v>5813</v>
      </c>
      <c r="AA2419" s="1" t="s">
        <v>326</v>
      </c>
      <c r="AB2419" s="1" t="e">
        <v>#N/A</v>
      </c>
    </row>
    <row r="2420" spans="1:31" x14ac:dyDescent="0.4">
      <c r="A2420" s="1">
        <v>503809372</v>
      </c>
      <c r="B2420" s="1" t="s">
        <v>19</v>
      </c>
      <c r="C2420" s="1">
        <v>36</v>
      </c>
      <c r="D2420" s="1">
        <v>385</v>
      </c>
      <c r="E2420" s="1" t="s">
        <v>5827</v>
      </c>
      <c r="F2420" s="1">
        <v>1</v>
      </c>
      <c r="G2420" s="1" t="s">
        <v>172</v>
      </c>
      <c r="H2420" s="1">
        <v>0</v>
      </c>
      <c r="I2420" s="1">
        <v>21</v>
      </c>
      <c r="J2420" s="1" t="s">
        <v>172</v>
      </c>
      <c r="K2420" s="5">
        <v>21</v>
      </c>
      <c r="L2420" s="5">
        <v>1.6397720494531198E-2</v>
      </c>
      <c r="M2420" s="12">
        <v>1</v>
      </c>
      <c r="N2420" s="12">
        <v>0</v>
      </c>
      <c r="O2420" s="1" t="s">
        <v>21</v>
      </c>
      <c r="P2420" s="1">
        <v>0.35607987624999998</v>
      </c>
      <c r="Q2420" s="1" t="s">
        <v>4127</v>
      </c>
      <c r="S2420" s="1" t="e">
        <v>#N/A</v>
      </c>
      <c r="T2420" s="1" t="s">
        <v>4128</v>
      </c>
      <c r="U2420" s="1" t="str">
        <f t="shared" si="96"/>
        <v>Y</v>
      </c>
      <c r="V2420" s="1" t="str">
        <f t="shared" si="97"/>
        <v>Y</v>
      </c>
      <c r="W2420" s="1" t="s">
        <v>5813</v>
      </c>
      <c r="X2420" s="1" t="s">
        <v>5813</v>
      </c>
      <c r="AA2420" s="1" t="s">
        <v>5814</v>
      </c>
      <c r="AB2420" s="1" t="e">
        <v>#N/A</v>
      </c>
    </row>
    <row r="2421" spans="1:31" x14ac:dyDescent="0.4">
      <c r="A2421" s="1">
        <v>272930013</v>
      </c>
      <c r="B2421" s="1" t="s">
        <v>19</v>
      </c>
      <c r="C2421" s="1" t="s">
        <v>5946</v>
      </c>
      <c r="D2421" s="1">
        <v>385</v>
      </c>
      <c r="E2421" s="1" t="s">
        <v>5827</v>
      </c>
      <c r="F2421" s="1">
        <v>1</v>
      </c>
      <c r="G2421" s="1" t="s">
        <v>172</v>
      </c>
      <c r="H2421" s="1" t="s">
        <v>371</v>
      </c>
      <c r="I2421" s="1">
        <v>21</v>
      </c>
      <c r="J2421" s="1" t="s">
        <v>172</v>
      </c>
      <c r="K2421" s="5">
        <v>21</v>
      </c>
      <c r="L2421" s="5">
        <v>6.0511119854370042E-3</v>
      </c>
      <c r="M2421" s="12">
        <v>0.99388447402785063</v>
      </c>
      <c r="N2421" s="12">
        <v>6.1155259721493473E-3</v>
      </c>
      <c r="O2421" s="1" t="s">
        <v>9</v>
      </c>
      <c r="P2421" s="1">
        <v>0.13323867095</v>
      </c>
      <c r="Q2421" s="1" t="s">
        <v>5137</v>
      </c>
      <c r="S2421" s="1" t="e">
        <v>#N/A</v>
      </c>
      <c r="T2421" s="1" t="s">
        <v>5138</v>
      </c>
      <c r="U2421" s="1" t="str">
        <f t="shared" si="96"/>
        <v>Y</v>
      </c>
      <c r="V2421" s="1" t="str">
        <f t="shared" si="97"/>
        <v>Y</v>
      </c>
      <c r="W2421" s="1" t="s">
        <v>5813</v>
      </c>
      <c r="X2421" s="1" t="s">
        <v>5813</v>
      </c>
      <c r="AA2421" s="1" t="s">
        <v>326</v>
      </c>
      <c r="AB2421" s="1" t="e">
        <v>#N/A</v>
      </c>
    </row>
    <row r="2422" spans="1:31" x14ac:dyDescent="0.4">
      <c r="A2422" s="1">
        <v>266250195</v>
      </c>
      <c r="B2422" s="1" t="s">
        <v>19</v>
      </c>
      <c r="C2422" s="1" t="s">
        <v>5946</v>
      </c>
      <c r="D2422" s="1">
        <v>385</v>
      </c>
      <c r="E2422" s="1" t="s">
        <v>5827</v>
      </c>
      <c r="F2422" s="1">
        <v>1</v>
      </c>
      <c r="G2422" s="1" t="s">
        <v>172</v>
      </c>
      <c r="H2422" s="1">
        <v>0</v>
      </c>
      <c r="I2422" s="1">
        <v>21</v>
      </c>
      <c r="J2422" s="1" t="s">
        <v>172</v>
      </c>
      <c r="K2422" s="5">
        <v>21</v>
      </c>
      <c r="L2422" s="5">
        <v>0.172009908776562</v>
      </c>
      <c r="M2422" s="12">
        <v>0.9803183608777003</v>
      </c>
      <c r="N2422" s="12">
        <v>1.968163912229973E-2</v>
      </c>
      <c r="O2422" s="1" t="s">
        <v>9</v>
      </c>
      <c r="P2422" s="1">
        <v>2.6181799755999999</v>
      </c>
      <c r="Q2422" s="1" t="s">
        <v>1691</v>
      </c>
      <c r="S2422" s="1" t="s">
        <v>5813</v>
      </c>
      <c r="T2422" s="1" t="s">
        <v>1692</v>
      </c>
      <c r="U2422" s="1" t="str">
        <f t="shared" si="96"/>
        <v>Y</v>
      </c>
      <c r="V2422" s="1" t="str">
        <f t="shared" si="97"/>
        <v>Y</v>
      </c>
      <c r="W2422" s="1" t="s">
        <v>5813</v>
      </c>
      <c r="X2422" s="1" t="s">
        <v>5813</v>
      </c>
      <c r="AA2422" s="1" t="s">
        <v>5814</v>
      </c>
      <c r="AB2422" s="1" t="e">
        <v>#N/A</v>
      </c>
    </row>
    <row r="2423" spans="1:31" x14ac:dyDescent="0.4">
      <c r="A2423" s="1">
        <v>183173527</v>
      </c>
      <c r="B2423" s="1" t="s">
        <v>19</v>
      </c>
      <c r="C2423" s="1" t="s">
        <v>5946</v>
      </c>
      <c r="D2423" s="1">
        <v>385</v>
      </c>
      <c r="E2423" s="1" t="s">
        <v>5827</v>
      </c>
      <c r="F2423" s="1">
        <v>1</v>
      </c>
      <c r="G2423" s="1" t="s">
        <v>172</v>
      </c>
      <c r="H2423" s="1">
        <v>0</v>
      </c>
      <c r="I2423" s="1">
        <v>21</v>
      </c>
      <c r="J2423" s="1" t="s">
        <v>172</v>
      </c>
      <c r="K2423" s="5">
        <v>21</v>
      </c>
      <c r="L2423" s="5">
        <v>1.7167988971874899E-2</v>
      </c>
      <c r="M2423" s="12">
        <v>1</v>
      </c>
      <c r="N2423" s="12">
        <v>0</v>
      </c>
      <c r="O2423" s="1" t="s">
        <v>21</v>
      </c>
      <c r="P2423" s="1">
        <v>0.42465665759999999</v>
      </c>
      <c r="Q2423" s="1" t="s">
        <v>3940</v>
      </c>
      <c r="S2423" s="1" t="e">
        <v>#N/A</v>
      </c>
      <c r="T2423" s="1" t="s">
        <v>3941</v>
      </c>
      <c r="U2423" s="1" t="str">
        <f t="shared" si="96"/>
        <v>Y</v>
      </c>
      <c r="V2423" s="1" t="str">
        <f t="shared" si="97"/>
        <v>Y</v>
      </c>
      <c r="W2423" s="1" t="s">
        <v>5813</v>
      </c>
      <c r="X2423" s="1" t="s">
        <v>5813</v>
      </c>
      <c r="AA2423" s="1" t="s">
        <v>5814</v>
      </c>
      <c r="AB2423" s="1" t="e">
        <v>#N/A</v>
      </c>
    </row>
    <row r="2424" spans="1:31" x14ac:dyDescent="0.4">
      <c r="A2424" s="1">
        <v>121510421</v>
      </c>
      <c r="B2424" s="1" t="s">
        <v>19</v>
      </c>
      <c r="C2424" s="1" t="s">
        <v>5946</v>
      </c>
      <c r="D2424" s="1">
        <v>385</v>
      </c>
      <c r="E2424" s="1" t="s">
        <v>5827</v>
      </c>
      <c r="F2424" s="1">
        <v>1</v>
      </c>
      <c r="G2424" s="1" t="s">
        <v>172</v>
      </c>
      <c r="H2424" s="1">
        <v>0</v>
      </c>
      <c r="I2424" s="1">
        <v>21</v>
      </c>
      <c r="J2424" s="1" t="s">
        <v>172</v>
      </c>
      <c r="K2424" s="5">
        <v>21</v>
      </c>
      <c r="L2424" s="5">
        <v>4.8048134883448002E-2</v>
      </c>
      <c r="M2424" s="12">
        <v>1</v>
      </c>
      <c r="N2424" s="12">
        <v>0</v>
      </c>
      <c r="O2424" s="1" t="s">
        <v>21</v>
      </c>
      <c r="P2424" s="1">
        <v>1.2816537412</v>
      </c>
      <c r="Q2424" s="1" t="s">
        <v>2636</v>
      </c>
      <c r="S2424" s="1" t="s">
        <v>5813</v>
      </c>
      <c r="T2424" s="1" t="s">
        <v>2637</v>
      </c>
      <c r="U2424" s="1" t="str">
        <f t="shared" si="96"/>
        <v>Y</v>
      </c>
      <c r="V2424" s="1" t="str">
        <f t="shared" si="97"/>
        <v>Y</v>
      </c>
      <c r="W2424" s="1" t="s">
        <v>5813</v>
      </c>
      <c r="X2424" s="1" t="s">
        <v>5813</v>
      </c>
      <c r="AA2424" s="1" t="s">
        <v>5814</v>
      </c>
      <c r="AB2424" s="1" t="e">
        <v>#N/A</v>
      </c>
    </row>
    <row r="2425" spans="1:31" x14ac:dyDescent="0.4">
      <c r="A2425" s="1">
        <v>294482052</v>
      </c>
      <c r="B2425" s="1" t="s">
        <v>19</v>
      </c>
      <c r="C2425" s="1" t="s">
        <v>5946</v>
      </c>
      <c r="D2425" s="1">
        <v>385</v>
      </c>
      <c r="E2425" s="1" t="s">
        <v>5827</v>
      </c>
      <c r="F2425" s="1">
        <v>1</v>
      </c>
      <c r="G2425" s="1" t="s">
        <v>172</v>
      </c>
      <c r="H2425" s="1">
        <v>0</v>
      </c>
      <c r="I2425" s="1">
        <v>21</v>
      </c>
      <c r="J2425" s="1" t="s">
        <v>172</v>
      </c>
      <c r="K2425" s="5">
        <v>21</v>
      </c>
      <c r="L2425" s="5">
        <v>6.0788073937499902E-2</v>
      </c>
      <c r="M2425" s="12">
        <v>1</v>
      </c>
      <c r="N2425" s="12">
        <v>0</v>
      </c>
      <c r="O2425" s="1" t="s">
        <v>9</v>
      </c>
      <c r="P2425" s="1">
        <v>1.6747783303999999</v>
      </c>
      <c r="Q2425" s="1" t="s">
        <v>2285</v>
      </c>
      <c r="S2425" s="1" t="s">
        <v>5813</v>
      </c>
      <c r="T2425" s="1" t="s">
        <v>2286</v>
      </c>
      <c r="U2425" s="1" t="str">
        <f t="shared" si="96"/>
        <v>Y</v>
      </c>
      <c r="V2425" s="1" t="str">
        <f t="shared" si="97"/>
        <v>Y</v>
      </c>
      <c r="W2425" s="1" t="s">
        <v>5813</v>
      </c>
      <c r="X2425" s="1" t="s">
        <v>5813</v>
      </c>
      <c r="AA2425" s="1" t="s">
        <v>5814</v>
      </c>
      <c r="AB2425" s="1" t="e">
        <v>#N/A</v>
      </c>
    </row>
    <row r="2426" spans="1:31" x14ac:dyDescent="0.4">
      <c r="A2426" s="1">
        <v>656842599</v>
      </c>
      <c r="B2426" s="1" t="s">
        <v>1146</v>
      </c>
      <c r="C2426" s="1" t="s">
        <v>5946</v>
      </c>
      <c r="D2426" s="1">
        <v>385</v>
      </c>
      <c r="E2426" s="1" t="s">
        <v>5827</v>
      </c>
      <c r="F2426" s="1">
        <v>1</v>
      </c>
      <c r="G2426" s="1" t="s">
        <v>172</v>
      </c>
      <c r="H2426" s="1">
        <v>0</v>
      </c>
      <c r="I2426" s="1">
        <v>21</v>
      </c>
      <c r="J2426" s="1" t="s">
        <v>172</v>
      </c>
      <c r="K2426" s="5">
        <v>21</v>
      </c>
      <c r="L2426" s="5">
        <v>4.1857757262890601E-2</v>
      </c>
      <c r="M2426" s="12">
        <v>1</v>
      </c>
      <c r="N2426" s="12">
        <v>0</v>
      </c>
      <c r="O2426" s="1" t="s">
        <v>21</v>
      </c>
      <c r="P2426" s="1">
        <v>0.27617897930000002</v>
      </c>
      <c r="Q2426" s="1" t="s">
        <v>4388</v>
      </c>
      <c r="S2426" s="1" t="e">
        <v>#N/A</v>
      </c>
      <c r="T2426" s="1" t="s">
        <v>4389</v>
      </c>
      <c r="U2426" s="1" t="str">
        <f t="shared" si="96"/>
        <v>Y</v>
      </c>
      <c r="V2426" s="1" t="str">
        <f t="shared" si="97"/>
        <v>Y</v>
      </c>
      <c r="W2426" s="1" t="s">
        <v>5812</v>
      </c>
      <c r="X2426" s="1" t="s">
        <v>5813</v>
      </c>
      <c r="Y2426" s="1" t="s">
        <v>6170</v>
      </c>
      <c r="AA2426" s="1" t="s">
        <v>5815</v>
      </c>
      <c r="AB2426" s="1" t="e">
        <v>#N/A</v>
      </c>
    </row>
    <row r="2427" spans="1:31" x14ac:dyDescent="0.4">
      <c r="A2427" s="1">
        <v>287224335</v>
      </c>
      <c r="B2427" s="1" t="s">
        <v>1146</v>
      </c>
      <c r="C2427" s="1" t="s">
        <v>5946</v>
      </c>
      <c r="D2427" s="1">
        <v>385</v>
      </c>
      <c r="E2427" s="1" t="s">
        <v>5827</v>
      </c>
      <c r="F2427" s="1">
        <v>1</v>
      </c>
      <c r="G2427" s="1" t="s">
        <v>172</v>
      </c>
      <c r="H2427" s="1">
        <v>0</v>
      </c>
      <c r="I2427" s="1">
        <v>21</v>
      </c>
      <c r="J2427" s="1" t="s">
        <v>172</v>
      </c>
      <c r="K2427" s="5">
        <v>21</v>
      </c>
      <c r="L2427" s="5">
        <v>2.4504826270312401E-2</v>
      </c>
      <c r="M2427" s="12">
        <v>1</v>
      </c>
      <c r="N2427" s="12">
        <v>0</v>
      </c>
      <c r="O2427" s="1" t="s">
        <v>21</v>
      </c>
      <c r="P2427" s="1">
        <v>0.14074521369999901</v>
      </c>
      <c r="Q2427" s="1" t="s">
        <v>5105</v>
      </c>
      <c r="S2427" s="1" t="e">
        <v>#N/A</v>
      </c>
      <c r="T2427" s="1" t="s">
        <v>5106</v>
      </c>
      <c r="U2427" s="1" t="str">
        <f t="shared" si="96"/>
        <v>Y</v>
      </c>
      <c r="V2427" s="1" t="str">
        <f t="shared" si="97"/>
        <v>Y</v>
      </c>
      <c r="W2427" s="1" t="s">
        <v>5813</v>
      </c>
      <c r="X2427" s="1" t="s">
        <v>5813</v>
      </c>
      <c r="AA2427" s="1" t="s">
        <v>5815</v>
      </c>
      <c r="AB2427" s="1" t="e">
        <v>#N/A</v>
      </c>
    </row>
    <row r="2428" spans="1:31" x14ac:dyDescent="0.4">
      <c r="A2428" s="1">
        <v>623855077</v>
      </c>
      <c r="B2428" s="1" t="s">
        <v>1146</v>
      </c>
      <c r="C2428" s="1" t="s">
        <v>5946</v>
      </c>
      <c r="D2428" s="1">
        <v>385</v>
      </c>
      <c r="E2428" s="1" t="s">
        <v>5827</v>
      </c>
      <c r="F2428" s="1">
        <v>1</v>
      </c>
      <c r="G2428" s="1" t="s">
        <v>172</v>
      </c>
      <c r="H2428" s="1">
        <v>0</v>
      </c>
      <c r="I2428" s="1">
        <v>21</v>
      </c>
      <c r="J2428" s="1" t="s">
        <v>172</v>
      </c>
      <c r="K2428" s="5">
        <v>21</v>
      </c>
      <c r="L2428" s="5">
        <v>4.3105604264160102E-2</v>
      </c>
      <c r="M2428" s="12">
        <v>1</v>
      </c>
      <c r="N2428" s="12">
        <v>0</v>
      </c>
      <c r="O2428" s="1" t="s">
        <v>21</v>
      </c>
      <c r="P2428" s="1">
        <v>0.45946635559999999</v>
      </c>
      <c r="Q2428" s="1" t="s">
        <v>3845</v>
      </c>
      <c r="S2428" s="1" t="e">
        <v>#N/A</v>
      </c>
      <c r="T2428" s="1" t="s">
        <v>3846</v>
      </c>
      <c r="U2428" s="1" t="str">
        <f t="shared" si="96"/>
        <v>Y</v>
      </c>
      <c r="V2428" s="1" t="str">
        <f t="shared" si="97"/>
        <v>Y</v>
      </c>
      <c r="W2428" s="1" t="s">
        <v>5813</v>
      </c>
      <c r="X2428" s="1" t="s">
        <v>5813</v>
      </c>
      <c r="AA2428" s="1" t="s">
        <v>5815</v>
      </c>
      <c r="AB2428" s="1" t="e">
        <v>#N/A</v>
      </c>
    </row>
    <row r="2429" spans="1:31" x14ac:dyDescent="0.4">
      <c r="A2429" s="1">
        <v>300929973</v>
      </c>
      <c r="B2429" s="1" t="s">
        <v>1146</v>
      </c>
      <c r="C2429" s="1" t="s">
        <v>5946</v>
      </c>
      <c r="D2429" s="1">
        <v>385</v>
      </c>
      <c r="E2429" s="1" t="s">
        <v>5827</v>
      </c>
      <c r="F2429" s="1">
        <v>1</v>
      </c>
      <c r="G2429" s="1" t="s">
        <v>172</v>
      </c>
      <c r="H2429" s="1">
        <v>0</v>
      </c>
      <c r="I2429" s="1">
        <v>21</v>
      </c>
      <c r="J2429" s="1" t="s">
        <v>172</v>
      </c>
      <c r="K2429" s="5">
        <v>21</v>
      </c>
      <c r="L2429" s="5">
        <v>8.1151987076562404E-2</v>
      </c>
      <c r="M2429" s="12">
        <v>1</v>
      </c>
      <c r="N2429" s="12">
        <v>0</v>
      </c>
      <c r="O2429" s="1" t="s">
        <v>9</v>
      </c>
      <c r="P2429" s="1">
        <v>1.1697463406999999</v>
      </c>
      <c r="Q2429" s="1" t="s">
        <v>2741</v>
      </c>
      <c r="S2429" s="1" t="s">
        <v>5813</v>
      </c>
      <c r="T2429" s="1" t="s">
        <v>2742</v>
      </c>
      <c r="U2429" s="1" t="str">
        <f t="shared" si="96"/>
        <v>Y</v>
      </c>
      <c r="V2429" s="1" t="str">
        <f t="shared" si="97"/>
        <v>Y</v>
      </c>
      <c r="W2429" s="1" t="s">
        <v>5813</v>
      </c>
      <c r="X2429" s="1" t="s">
        <v>5813</v>
      </c>
      <c r="AA2429" s="1" t="s">
        <v>5815</v>
      </c>
      <c r="AB2429" s="1" t="e">
        <v>#N/A</v>
      </c>
    </row>
    <row r="2430" spans="1:31" x14ac:dyDescent="0.4">
      <c r="A2430" s="1">
        <v>301616660</v>
      </c>
      <c r="B2430" s="1" t="s">
        <v>1146</v>
      </c>
      <c r="C2430" s="1" t="s">
        <v>5946</v>
      </c>
      <c r="D2430" s="1">
        <v>385</v>
      </c>
      <c r="E2430" s="1" t="s">
        <v>5827</v>
      </c>
      <c r="F2430" s="1">
        <v>1</v>
      </c>
      <c r="G2430" s="1" t="s">
        <v>172</v>
      </c>
      <c r="H2430" s="1">
        <v>0</v>
      </c>
      <c r="I2430" s="1">
        <v>21</v>
      </c>
      <c r="J2430" s="1" t="s">
        <v>172</v>
      </c>
      <c r="K2430" s="5">
        <v>21</v>
      </c>
      <c r="L2430" s="5">
        <v>9.3751643841406204E-2</v>
      </c>
      <c r="M2430" s="12">
        <v>1</v>
      </c>
      <c r="N2430" s="12">
        <v>0</v>
      </c>
      <c r="O2430" s="1" t="s">
        <v>9</v>
      </c>
      <c r="P2430" s="1">
        <v>0.59837734740000004</v>
      </c>
      <c r="Q2430" s="1" t="s">
        <v>3555</v>
      </c>
      <c r="S2430" s="1" t="s">
        <v>5813</v>
      </c>
      <c r="T2430" s="1" t="s">
        <v>3556</v>
      </c>
      <c r="U2430" s="1" t="str">
        <f t="shared" si="96"/>
        <v>Y</v>
      </c>
      <c r="V2430" s="1" t="str">
        <f t="shared" si="97"/>
        <v>Y</v>
      </c>
      <c r="W2430" s="1" t="s">
        <v>5813</v>
      </c>
      <c r="X2430" s="1" t="s">
        <v>5813</v>
      </c>
      <c r="AA2430" s="1" t="s">
        <v>5815</v>
      </c>
      <c r="AB2430" s="1" t="e">
        <v>#N/A</v>
      </c>
    </row>
    <row r="2431" spans="1:31" x14ac:dyDescent="0.4">
      <c r="A2431" s="1">
        <v>549362997</v>
      </c>
      <c r="B2431" s="1" t="s">
        <v>1166</v>
      </c>
      <c r="C2431" s="1" t="s">
        <v>5946</v>
      </c>
      <c r="D2431" s="1">
        <v>342</v>
      </c>
      <c r="E2431" s="1" t="s">
        <v>5833</v>
      </c>
      <c r="F2431" s="1">
        <v>6</v>
      </c>
      <c r="G2431" s="1" t="s">
        <v>635</v>
      </c>
      <c r="H2431" s="1" t="s">
        <v>7800</v>
      </c>
      <c r="I2431" s="1">
        <v>93</v>
      </c>
      <c r="J2431" s="1" t="s">
        <v>635</v>
      </c>
      <c r="K2431" s="5">
        <v>93</v>
      </c>
      <c r="L2431" s="5">
        <v>0.35971455544615444</v>
      </c>
      <c r="M2431" s="12">
        <v>0.33891654745188132</v>
      </c>
      <c r="N2431" s="12">
        <v>0.24382903630689753</v>
      </c>
      <c r="O2431" s="1" t="s">
        <v>21</v>
      </c>
      <c r="P2431" s="1">
        <v>4.0329476558000001</v>
      </c>
      <c r="Q2431" s="1" t="s">
        <v>1167</v>
      </c>
      <c r="S2431" s="1" t="e">
        <v>#N/A</v>
      </c>
      <c r="T2431" s="1" t="s">
        <v>1168</v>
      </c>
      <c r="U2431" s="1" t="str">
        <f t="shared" si="96"/>
        <v>N</v>
      </c>
      <c r="V2431" s="1" t="str">
        <f t="shared" si="97"/>
        <v>N</v>
      </c>
      <c r="X2431" s="1" t="s">
        <v>5812</v>
      </c>
      <c r="AB2431" s="1" t="e">
        <v>#N/A</v>
      </c>
    </row>
    <row r="2432" spans="1:31" x14ac:dyDescent="0.4">
      <c r="A2432" s="5">
        <v>674524470</v>
      </c>
      <c r="B2432" s="5" t="s">
        <v>1146</v>
      </c>
      <c r="C2432" s="1" t="s">
        <v>5946</v>
      </c>
      <c r="D2432" s="5">
        <v>185</v>
      </c>
      <c r="E2432" s="5" t="s">
        <v>5827</v>
      </c>
      <c r="F2432" s="5">
        <v>1</v>
      </c>
      <c r="G2432" s="5" t="s">
        <v>172</v>
      </c>
      <c r="H2432" s="5">
        <v>0</v>
      </c>
      <c r="I2432" s="5">
        <v>21</v>
      </c>
      <c r="J2432" s="5" t="s">
        <v>172</v>
      </c>
      <c r="K2432" s="5">
        <v>21</v>
      </c>
      <c r="L2432" s="5">
        <v>4.8340748061621003E-2</v>
      </c>
      <c r="M2432" s="12">
        <v>1</v>
      </c>
      <c r="N2432" s="12">
        <v>0</v>
      </c>
      <c r="O2432" s="5" t="s">
        <v>21</v>
      </c>
      <c r="P2432" s="5"/>
      <c r="Q2432" s="5" t="s">
        <v>7044</v>
      </c>
      <c r="R2432" s="5"/>
      <c r="S2432" s="5" t="e">
        <v>#N/A</v>
      </c>
      <c r="T2432" s="5" t="s">
        <v>8416</v>
      </c>
      <c r="U2432" s="5" t="str">
        <f t="shared" si="96"/>
        <v>Y</v>
      </c>
      <c r="V2432" s="5" t="str">
        <f t="shared" si="97"/>
        <v>Y</v>
      </c>
      <c r="W2432" s="5" t="s">
        <v>5812</v>
      </c>
      <c r="X2432" s="5" t="s">
        <v>5813</v>
      </c>
      <c r="Y2432" s="5" t="s">
        <v>8387</v>
      </c>
      <c r="Z2432" s="5"/>
      <c r="AA2432" s="5" t="s">
        <v>5815</v>
      </c>
      <c r="AB2432" s="5" t="e">
        <v>#N/A</v>
      </c>
      <c r="AC2432" s="5"/>
      <c r="AD2432" s="5"/>
      <c r="AE2432" s="5"/>
    </row>
    <row r="2433" spans="1:28" x14ac:dyDescent="0.4">
      <c r="A2433" s="1">
        <v>648051857</v>
      </c>
      <c r="B2433" s="1" t="s">
        <v>5435</v>
      </c>
      <c r="C2433" s="1" t="s">
        <v>5946</v>
      </c>
      <c r="D2433" s="1">
        <v>385</v>
      </c>
      <c r="E2433" s="1" t="s">
        <v>5827</v>
      </c>
      <c r="F2433" s="1">
        <v>1</v>
      </c>
      <c r="G2433" s="1" t="s">
        <v>172</v>
      </c>
      <c r="H2433" s="1">
        <v>0</v>
      </c>
      <c r="I2433" s="1">
        <v>21</v>
      </c>
      <c r="J2433" s="1" t="s">
        <v>172</v>
      </c>
      <c r="K2433" s="5">
        <v>21</v>
      </c>
      <c r="L2433" s="5">
        <v>1.6165869854479906E-2</v>
      </c>
      <c r="M2433" s="12">
        <v>0.99916847406088827</v>
      </c>
      <c r="N2433" s="12">
        <v>8.3152593911174177E-4</v>
      </c>
      <c r="O2433" s="1" t="s">
        <v>9</v>
      </c>
      <c r="P2433" s="1">
        <v>7.7847547049999993E-2</v>
      </c>
      <c r="Q2433" s="1" t="s">
        <v>5496</v>
      </c>
      <c r="S2433" s="1" t="e">
        <v>#N/A</v>
      </c>
      <c r="T2433" s="1" t="s">
        <v>5497</v>
      </c>
      <c r="U2433" s="1" t="str">
        <f t="shared" si="96"/>
        <v>Y</v>
      </c>
      <c r="V2433" s="1" t="str">
        <f t="shared" si="97"/>
        <v>Y</v>
      </c>
      <c r="W2433" s="1" t="s">
        <v>5812</v>
      </c>
      <c r="X2433" s="1" t="s">
        <v>5813</v>
      </c>
      <c r="Y2433" s="1" t="s">
        <v>6170</v>
      </c>
      <c r="Z2433" s="1" t="s">
        <v>7017</v>
      </c>
      <c r="AA2433" s="1" t="s">
        <v>5822</v>
      </c>
      <c r="AB2433" s="1" t="e">
        <v>#N/A</v>
      </c>
    </row>
    <row r="2434" spans="1:28" x14ac:dyDescent="0.4">
      <c r="A2434" s="1">
        <v>648048922</v>
      </c>
      <c r="B2434" s="1" t="s">
        <v>5435</v>
      </c>
      <c r="C2434" s="1" t="s">
        <v>5946</v>
      </c>
      <c r="D2434" s="1">
        <v>385</v>
      </c>
      <c r="E2434" s="1" t="s">
        <v>5827</v>
      </c>
      <c r="F2434" s="1">
        <v>1</v>
      </c>
      <c r="G2434" s="1" t="s">
        <v>172</v>
      </c>
      <c r="H2434" s="1">
        <v>0</v>
      </c>
      <c r="I2434" s="1">
        <v>21</v>
      </c>
      <c r="J2434" s="1" t="s">
        <v>172</v>
      </c>
      <c r="K2434" s="5">
        <v>21</v>
      </c>
      <c r="L2434" s="5">
        <v>1.6503633943938899E-2</v>
      </c>
      <c r="M2434" s="12">
        <v>1</v>
      </c>
      <c r="N2434" s="12">
        <v>0</v>
      </c>
      <c r="O2434" s="1" t="s">
        <v>9</v>
      </c>
      <c r="P2434" s="1">
        <v>3.1782248924999999E-2</v>
      </c>
      <c r="Q2434" s="1" t="s">
        <v>5751</v>
      </c>
      <c r="S2434" s="1" t="e">
        <v>#N/A</v>
      </c>
      <c r="T2434" s="1" t="s">
        <v>5752</v>
      </c>
      <c r="U2434" s="1" t="str">
        <f t="shared" si="96"/>
        <v>Y</v>
      </c>
      <c r="V2434" s="1" t="str">
        <f t="shared" si="97"/>
        <v>Y</v>
      </c>
      <c r="W2434" s="1" t="s">
        <v>5812</v>
      </c>
      <c r="X2434" s="1" t="s">
        <v>5813</v>
      </c>
      <c r="Y2434" s="1" t="s">
        <v>6170</v>
      </c>
      <c r="Z2434" s="1" t="s">
        <v>7017</v>
      </c>
      <c r="AA2434" s="1" t="s">
        <v>5822</v>
      </c>
      <c r="AB2434" s="1" t="e">
        <v>#N/A</v>
      </c>
    </row>
    <row r="2435" spans="1:28" x14ac:dyDescent="0.4">
      <c r="A2435" s="1">
        <v>616677276</v>
      </c>
      <c r="B2435" s="1" t="s">
        <v>5435</v>
      </c>
      <c r="C2435" s="1" t="s">
        <v>5946</v>
      </c>
      <c r="D2435" s="1">
        <v>385</v>
      </c>
      <c r="E2435" s="1" t="s">
        <v>5827</v>
      </c>
      <c r="F2435" s="1">
        <v>1</v>
      </c>
      <c r="G2435" s="1" t="s">
        <v>172</v>
      </c>
      <c r="H2435" s="1">
        <v>0</v>
      </c>
      <c r="I2435" s="1">
        <v>21</v>
      </c>
      <c r="J2435" s="1" t="s">
        <v>172</v>
      </c>
      <c r="K2435" s="5">
        <v>21</v>
      </c>
      <c r="L2435" s="5">
        <v>9.4927843189130025E-3</v>
      </c>
      <c r="M2435" s="12">
        <v>0.99927692556857661</v>
      </c>
      <c r="N2435" s="12">
        <v>7.2307443142344675E-4</v>
      </c>
      <c r="O2435" s="1" t="s">
        <v>21</v>
      </c>
      <c r="P2435" s="1">
        <v>7.6329284499999997E-2</v>
      </c>
      <c r="Q2435" s="1" t="s">
        <v>5500</v>
      </c>
      <c r="S2435" s="1" t="e">
        <v>#N/A</v>
      </c>
      <c r="T2435" s="1" t="s">
        <v>5501</v>
      </c>
      <c r="U2435" s="1" t="str">
        <f t="shared" si="96"/>
        <v>Y</v>
      </c>
      <c r="V2435" s="1" t="str">
        <f t="shared" si="97"/>
        <v>Y</v>
      </c>
      <c r="W2435" s="1" t="s">
        <v>5813</v>
      </c>
      <c r="X2435" s="1" t="s">
        <v>5813</v>
      </c>
      <c r="Z2435" s="1" t="s">
        <v>7017</v>
      </c>
      <c r="AA2435" s="1" t="s">
        <v>5822</v>
      </c>
      <c r="AB2435" s="1" t="e">
        <v>#N/A</v>
      </c>
    </row>
    <row r="2436" spans="1:28" x14ac:dyDescent="0.4">
      <c r="A2436" s="1">
        <v>666909423</v>
      </c>
      <c r="B2436" s="1" t="s">
        <v>1473</v>
      </c>
      <c r="C2436" s="1">
        <v>35</v>
      </c>
      <c r="D2436" s="1">
        <v>385</v>
      </c>
      <c r="E2436" s="1" t="s">
        <v>5827</v>
      </c>
      <c r="F2436" s="1">
        <v>1</v>
      </c>
      <c r="G2436" s="1" t="s">
        <v>172</v>
      </c>
      <c r="H2436" s="1">
        <v>0</v>
      </c>
      <c r="I2436" s="1">
        <v>21</v>
      </c>
      <c r="J2436" s="1" t="s">
        <v>172</v>
      </c>
      <c r="K2436" s="5">
        <v>21</v>
      </c>
      <c r="L2436" s="5">
        <v>6.1410239752746482E-2</v>
      </c>
      <c r="M2436" s="12">
        <v>0.99986070269541327</v>
      </c>
      <c r="N2436" s="12">
        <v>1.3929730458672328E-4</v>
      </c>
      <c r="O2436" s="1" t="s">
        <v>9</v>
      </c>
      <c r="P2436" s="1">
        <v>0.40854322320000003</v>
      </c>
      <c r="Q2436" s="1" t="s">
        <v>3979</v>
      </c>
      <c r="S2436" s="1" t="e">
        <v>#N/A</v>
      </c>
      <c r="T2436" s="1" t="s">
        <v>3980</v>
      </c>
      <c r="U2436" s="1" t="str">
        <f t="shared" si="96"/>
        <v>Y</v>
      </c>
      <c r="V2436" s="1" t="str">
        <f t="shared" si="97"/>
        <v>Y</v>
      </c>
      <c r="W2436" s="1" t="s">
        <v>5812</v>
      </c>
      <c r="X2436" s="1" t="s">
        <v>5813</v>
      </c>
      <c r="Y2436" s="1" t="s">
        <v>6170</v>
      </c>
      <c r="AA2436" s="1" t="s">
        <v>5815</v>
      </c>
      <c r="AB2436" s="1" t="e">
        <v>#N/A</v>
      </c>
    </row>
    <row r="2437" spans="1:28" x14ac:dyDescent="0.4">
      <c r="A2437" s="1">
        <v>479085232</v>
      </c>
      <c r="B2437" s="1" t="s">
        <v>1473</v>
      </c>
      <c r="C2437" s="1">
        <v>35</v>
      </c>
      <c r="D2437" s="1">
        <v>385</v>
      </c>
      <c r="E2437" s="1" t="s">
        <v>5827</v>
      </c>
      <c r="F2437" s="1">
        <v>1</v>
      </c>
      <c r="G2437" s="1" t="s">
        <v>172</v>
      </c>
      <c r="H2437" s="1">
        <v>0</v>
      </c>
      <c r="I2437" s="1">
        <v>21</v>
      </c>
      <c r="J2437" s="1" t="s">
        <v>172</v>
      </c>
      <c r="K2437" s="5">
        <v>21</v>
      </c>
      <c r="L2437" s="5">
        <v>5.3502347869140597E-3</v>
      </c>
      <c r="M2437" s="12">
        <v>1</v>
      </c>
      <c r="N2437" s="12">
        <v>0</v>
      </c>
      <c r="O2437" s="1" t="s">
        <v>9</v>
      </c>
      <c r="P2437" s="1">
        <v>0.1009550234</v>
      </c>
      <c r="Q2437" s="1" t="s">
        <v>5356</v>
      </c>
      <c r="S2437" s="1" t="s">
        <v>5813</v>
      </c>
      <c r="T2437" s="1" t="s">
        <v>5357</v>
      </c>
      <c r="U2437" s="1" t="str">
        <f t="shared" ref="U2437:U2448" si="98">IF($M2437&gt;0.5,IF($N2437&lt;0.2, "Y", "N"),"N")</f>
        <v>Y</v>
      </c>
      <c r="V2437" s="1" t="str">
        <f t="shared" ref="V2437:V2448" si="99">IF($M2437&gt;0.7,IF($N2437&lt;0.17, "Y", "N"),"N")</f>
        <v>Y</v>
      </c>
      <c r="W2437" s="1" t="s">
        <v>5813</v>
      </c>
      <c r="X2437" s="1" t="s">
        <v>5813</v>
      </c>
      <c r="AA2437" s="1" t="s">
        <v>5815</v>
      </c>
      <c r="AB2437" s="1" t="e">
        <v>#N/A</v>
      </c>
    </row>
    <row r="2438" spans="1:28" x14ac:dyDescent="0.4">
      <c r="A2438" s="1">
        <v>159375036</v>
      </c>
      <c r="B2438" s="1" t="s">
        <v>301</v>
      </c>
      <c r="C2438" s="1" t="s">
        <v>5946</v>
      </c>
      <c r="D2438" s="1">
        <v>351</v>
      </c>
      <c r="E2438" s="1" t="s">
        <v>5833</v>
      </c>
      <c r="F2438" s="1">
        <v>6</v>
      </c>
      <c r="G2438" s="1" t="s">
        <v>250</v>
      </c>
      <c r="H2438" s="1" t="s">
        <v>7824</v>
      </c>
      <c r="I2438" s="1">
        <v>98</v>
      </c>
      <c r="J2438" s="1" t="s">
        <v>250</v>
      </c>
      <c r="K2438" s="5">
        <v>98</v>
      </c>
      <c r="L2438" s="5">
        <v>2.0782792944500188E-2</v>
      </c>
      <c r="M2438" s="12">
        <v>0.63798597885317931</v>
      </c>
      <c r="N2438" s="12">
        <v>0.19021291095507617</v>
      </c>
      <c r="O2438" s="1" t="s">
        <v>9</v>
      </c>
      <c r="P2438" s="1">
        <v>0.22430618769999999</v>
      </c>
      <c r="Q2438" s="1" t="s">
        <v>4632</v>
      </c>
      <c r="S2438" s="1" t="e">
        <v>#N/A</v>
      </c>
      <c r="T2438" s="1" t="s">
        <v>4633</v>
      </c>
      <c r="U2438" s="1" t="str">
        <f t="shared" si="98"/>
        <v>Y</v>
      </c>
      <c r="V2438" s="1" t="str">
        <f t="shared" si="99"/>
        <v>N</v>
      </c>
      <c r="X2438" s="1" t="s">
        <v>5812</v>
      </c>
      <c r="Y2438" s="1" t="s">
        <v>6047</v>
      </c>
      <c r="AB2438" s="1" t="e">
        <v>#N/A</v>
      </c>
    </row>
    <row r="2439" spans="1:28" x14ac:dyDescent="0.4">
      <c r="A2439" s="1">
        <v>181786681</v>
      </c>
      <c r="B2439" s="1" t="s">
        <v>301</v>
      </c>
      <c r="C2439" s="1" t="s">
        <v>5946</v>
      </c>
      <c r="D2439" s="1">
        <v>351</v>
      </c>
      <c r="E2439" s="1" t="s">
        <v>5833</v>
      </c>
      <c r="F2439" s="1">
        <v>6</v>
      </c>
      <c r="G2439" s="1" t="s">
        <v>250</v>
      </c>
      <c r="H2439" s="1" t="s">
        <v>7828</v>
      </c>
      <c r="I2439" s="1">
        <v>98</v>
      </c>
      <c r="J2439" s="1" t="s">
        <v>250</v>
      </c>
      <c r="K2439" s="5">
        <v>98</v>
      </c>
      <c r="L2439" s="5">
        <v>4.8064941244367124E-2</v>
      </c>
      <c r="M2439" s="12">
        <v>0.63089083362925424</v>
      </c>
      <c r="N2439" s="12">
        <v>0.10727654016646208</v>
      </c>
      <c r="O2439" s="1" t="s">
        <v>9</v>
      </c>
      <c r="P2439" s="1">
        <v>0.88720652440000003</v>
      </c>
      <c r="Q2439" s="1" t="s">
        <v>3070</v>
      </c>
      <c r="S2439" s="1" t="e">
        <v>#N/A</v>
      </c>
      <c r="T2439" s="1" t="s">
        <v>3071</v>
      </c>
      <c r="U2439" s="1" t="str">
        <f t="shared" si="98"/>
        <v>Y</v>
      </c>
      <c r="V2439" s="1" t="str">
        <f t="shared" si="99"/>
        <v>N</v>
      </c>
      <c r="X2439" s="1" t="s">
        <v>5812</v>
      </c>
      <c r="Y2439" s="1" t="s">
        <v>6080</v>
      </c>
      <c r="AB2439" s="1" t="e">
        <v>#N/A</v>
      </c>
    </row>
    <row r="2440" spans="1:28" x14ac:dyDescent="0.4">
      <c r="A2440" s="1">
        <v>241279971</v>
      </c>
      <c r="B2440" s="1" t="s">
        <v>301</v>
      </c>
      <c r="C2440" s="1" t="s">
        <v>5946</v>
      </c>
      <c r="D2440" s="1">
        <v>351</v>
      </c>
      <c r="E2440" s="1" t="s">
        <v>5833</v>
      </c>
      <c r="F2440" s="1">
        <v>6</v>
      </c>
      <c r="G2440" s="1" t="s">
        <v>250</v>
      </c>
      <c r="H2440" s="1" t="s">
        <v>7833</v>
      </c>
      <c r="I2440" s="1">
        <v>98</v>
      </c>
      <c r="J2440" s="1" t="s">
        <v>250</v>
      </c>
      <c r="K2440" s="5">
        <v>98</v>
      </c>
      <c r="L2440" s="5">
        <v>7.5352382123046562E-3</v>
      </c>
      <c r="M2440" s="12">
        <v>0.55900120126549846</v>
      </c>
      <c r="N2440" s="12">
        <v>0.17993929230211977</v>
      </c>
      <c r="O2440" s="1" t="s">
        <v>9</v>
      </c>
      <c r="P2440" s="1">
        <v>0.17870877709999999</v>
      </c>
      <c r="Q2440" s="1" t="s">
        <v>4859</v>
      </c>
      <c r="S2440" s="1" t="e">
        <v>#N/A</v>
      </c>
      <c r="T2440" s="1" t="s">
        <v>4860</v>
      </c>
      <c r="U2440" s="1" t="str">
        <f t="shared" si="98"/>
        <v>Y</v>
      </c>
      <c r="V2440" s="1" t="str">
        <f t="shared" si="99"/>
        <v>N</v>
      </c>
      <c r="X2440" s="1" t="s">
        <v>5812</v>
      </c>
      <c r="AB2440" s="1" t="e">
        <v>#N/A</v>
      </c>
    </row>
    <row r="2441" spans="1:28" x14ac:dyDescent="0.4">
      <c r="A2441" s="1">
        <v>241280698</v>
      </c>
      <c r="B2441" s="1" t="s">
        <v>301</v>
      </c>
      <c r="C2441" s="1" t="s">
        <v>5946</v>
      </c>
      <c r="D2441" s="1">
        <v>351</v>
      </c>
      <c r="E2441" s="1" t="s">
        <v>5833</v>
      </c>
      <c r="F2441" s="1">
        <v>6</v>
      </c>
      <c r="G2441" s="1" t="s">
        <v>250</v>
      </c>
      <c r="H2441" s="1" t="s">
        <v>7840</v>
      </c>
      <c r="I2441" s="1">
        <v>98</v>
      </c>
      <c r="J2441" s="1" t="s">
        <v>250</v>
      </c>
      <c r="K2441" s="5">
        <v>98</v>
      </c>
      <c r="L2441" s="5">
        <v>1.5065124537007137E-3</v>
      </c>
      <c r="M2441" s="12">
        <v>0.45941231674676536</v>
      </c>
      <c r="N2441" s="12">
        <v>0.35325035623185225</v>
      </c>
      <c r="O2441" s="1" t="s">
        <v>9</v>
      </c>
      <c r="P2441" s="1">
        <v>0.1297216984</v>
      </c>
      <c r="Q2441" s="1" t="s">
        <v>5158</v>
      </c>
      <c r="S2441" s="1" t="e">
        <v>#N/A</v>
      </c>
      <c r="T2441" s="1" t="s">
        <v>5159</v>
      </c>
      <c r="U2441" s="1" t="str">
        <f t="shared" si="98"/>
        <v>N</v>
      </c>
      <c r="V2441" s="1" t="str">
        <f t="shared" si="99"/>
        <v>N</v>
      </c>
      <c r="X2441" s="1" t="s">
        <v>5812</v>
      </c>
      <c r="Z2441" s="1" t="s">
        <v>5812</v>
      </c>
      <c r="AB2441" s="1" t="e">
        <v>#N/A</v>
      </c>
    </row>
    <row r="2442" spans="1:28" x14ac:dyDescent="0.4">
      <c r="A2442" s="1">
        <v>482640524</v>
      </c>
      <c r="B2442" s="1" t="s">
        <v>1473</v>
      </c>
      <c r="C2442" s="1">
        <v>36</v>
      </c>
      <c r="D2442" s="1">
        <v>385</v>
      </c>
      <c r="E2442" s="1" t="s">
        <v>5827</v>
      </c>
      <c r="F2442" s="1">
        <v>1</v>
      </c>
      <c r="G2442" s="1" t="s">
        <v>172</v>
      </c>
      <c r="H2442" s="1" t="s">
        <v>7104</v>
      </c>
      <c r="I2442" s="1">
        <v>21</v>
      </c>
      <c r="J2442" s="1" t="s">
        <v>172</v>
      </c>
      <c r="K2442" s="5">
        <v>21</v>
      </c>
      <c r="L2442" s="5">
        <v>5.8722519943344978E-3</v>
      </c>
      <c r="M2442" s="12">
        <v>0.74848526279413674</v>
      </c>
      <c r="N2442" s="12">
        <v>0.226639339409449</v>
      </c>
      <c r="O2442" s="1" t="s">
        <v>9</v>
      </c>
      <c r="P2442" s="1">
        <v>0.11529531562500001</v>
      </c>
      <c r="Q2442" s="1" t="s">
        <v>5280</v>
      </c>
      <c r="S2442" s="1" t="e">
        <v>#N/A</v>
      </c>
      <c r="T2442" s="1" t="s">
        <v>5281</v>
      </c>
      <c r="U2442" s="1" t="str">
        <f t="shared" si="98"/>
        <v>N</v>
      </c>
      <c r="V2442" s="1" t="str">
        <f t="shared" si="99"/>
        <v>N</v>
      </c>
      <c r="W2442" s="1" t="s">
        <v>5813</v>
      </c>
      <c r="X2442" s="1" t="s">
        <v>5813</v>
      </c>
      <c r="AA2442" s="1" t="s">
        <v>5815</v>
      </c>
      <c r="AB2442" s="1" t="e">
        <v>#N/A</v>
      </c>
    </row>
    <row r="2443" spans="1:28" x14ac:dyDescent="0.4">
      <c r="A2443" s="1">
        <v>482639810</v>
      </c>
      <c r="B2443" s="1" t="s">
        <v>1473</v>
      </c>
      <c r="C2443" s="1">
        <v>36</v>
      </c>
      <c r="D2443" s="1">
        <v>385</v>
      </c>
      <c r="E2443" s="1" t="s">
        <v>5827</v>
      </c>
      <c r="F2443" s="1">
        <v>1</v>
      </c>
      <c r="G2443" s="1" t="s">
        <v>172</v>
      </c>
      <c r="H2443" s="1" t="s">
        <v>296</v>
      </c>
      <c r="I2443" s="1">
        <v>21</v>
      </c>
      <c r="J2443" s="1" t="s">
        <v>172</v>
      </c>
      <c r="K2443" s="5">
        <v>21</v>
      </c>
      <c r="L2443" s="5">
        <v>2.9919095128124899E-2</v>
      </c>
      <c r="M2443" s="12">
        <v>0.62465484033525953</v>
      </c>
      <c r="N2443" s="12">
        <v>0.37534515966474052</v>
      </c>
      <c r="O2443" s="1" t="s">
        <v>9</v>
      </c>
      <c r="P2443" s="1">
        <v>0.36034571579999902</v>
      </c>
      <c r="Q2443" s="1" t="s">
        <v>4121</v>
      </c>
      <c r="S2443" s="1" t="s">
        <v>5813</v>
      </c>
      <c r="T2443" s="1" t="s">
        <v>4122</v>
      </c>
      <c r="U2443" s="1" t="str">
        <f t="shared" si="98"/>
        <v>N</v>
      </c>
      <c r="V2443" s="1" t="str">
        <f t="shared" si="99"/>
        <v>N</v>
      </c>
      <c r="W2443" s="1" t="s">
        <v>5813</v>
      </c>
      <c r="X2443" s="1" t="s">
        <v>5813</v>
      </c>
      <c r="AA2443" s="1" t="s">
        <v>5815</v>
      </c>
      <c r="AB2443" s="1" t="e">
        <v>#N/A</v>
      </c>
    </row>
    <row r="2444" spans="1:28" x14ac:dyDescent="0.4">
      <c r="A2444" s="1">
        <v>539498984</v>
      </c>
      <c r="B2444" s="1" t="s">
        <v>1437</v>
      </c>
      <c r="C2444" s="1">
        <v>45</v>
      </c>
      <c r="D2444" s="1">
        <v>1031</v>
      </c>
      <c r="E2444" s="1" t="s">
        <v>5833</v>
      </c>
      <c r="F2444" s="1">
        <v>6</v>
      </c>
      <c r="G2444" s="1" t="s">
        <v>3357</v>
      </c>
      <c r="H2444" s="1" t="s">
        <v>7783</v>
      </c>
      <c r="I2444" s="1">
        <v>92</v>
      </c>
      <c r="J2444" s="1" t="s">
        <v>3357</v>
      </c>
      <c r="K2444" s="5">
        <v>92</v>
      </c>
      <c r="L2444" s="5">
        <v>3.2704649687832717E-2</v>
      </c>
      <c r="M2444" s="12">
        <v>0.34218596229646736</v>
      </c>
      <c r="N2444" s="12">
        <v>0.253953160843362</v>
      </c>
      <c r="O2444" s="1" t="s">
        <v>9</v>
      </c>
      <c r="P2444" s="1">
        <v>0.2856814023</v>
      </c>
      <c r="Q2444" s="1" t="s">
        <v>4341</v>
      </c>
      <c r="S2444" s="1" t="e">
        <v>#N/A</v>
      </c>
      <c r="T2444" s="1" t="s">
        <v>4342</v>
      </c>
      <c r="U2444" s="1" t="str">
        <f t="shared" si="98"/>
        <v>N</v>
      </c>
      <c r="V2444" s="1" t="str">
        <f t="shared" si="99"/>
        <v>N</v>
      </c>
      <c r="X2444" s="1" t="s">
        <v>5812</v>
      </c>
      <c r="AB2444" s="1" t="e">
        <v>#N/A</v>
      </c>
    </row>
    <row r="2445" spans="1:28" x14ac:dyDescent="0.4">
      <c r="A2445" s="1">
        <v>304760810</v>
      </c>
      <c r="B2445" s="1" t="s">
        <v>1437</v>
      </c>
      <c r="C2445" s="1" t="s">
        <v>5946</v>
      </c>
      <c r="D2445" s="1">
        <v>351</v>
      </c>
      <c r="E2445" s="1" t="s">
        <v>5833</v>
      </c>
      <c r="F2445" s="1">
        <v>6</v>
      </c>
      <c r="G2445" s="1" t="s">
        <v>250</v>
      </c>
      <c r="H2445" s="1" t="s">
        <v>7829</v>
      </c>
      <c r="I2445" s="1">
        <v>98</v>
      </c>
      <c r="J2445" s="1" t="s">
        <v>250</v>
      </c>
      <c r="K2445" s="5">
        <v>98</v>
      </c>
      <c r="L2445" s="5">
        <v>2.1625459043400453E-2</v>
      </c>
      <c r="M2445" s="12">
        <v>0.74517986381971157</v>
      </c>
      <c r="N2445" s="12">
        <v>6.5163790795333965E-2</v>
      </c>
      <c r="O2445" s="1" t="s">
        <v>21</v>
      </c>
      <c r="P2445" s="1">
        <v>0.36847238539999999</v>
      </c>
      <c r="Q2445" s="1" t="s">
        <v>4096</v>
      </c>
      <c r="S2445" s="1" t="e">
        <v>#N/A</v>
      </c>
      <c r="T2445" s="1" t="s">
        <v>4097</v>
      </c>
      <c r="U2445" s="1" t="str">
        <f t="shared" si="98"/>
        <v>Y</v>
      </c>
      <c r="V2445" s="1" t="str">
        <f t="shared" si="99"/>
        <v>Y</v>
      </c>
      <c r="X2445" s="1" t="s">
        <v>5812</v>
      </c>
      <c r="AB2445" s="1" t="e">
        <v>#N/A</v>
      </c>
    </row>
    <row r="2446" spans="1:28" x14ac:dyDescent="0.4">
      <c r="A2446" s="1">
        <v>504099316</v>
      </c>
      <c r="B2446" s="1" t="s">
        <v>1473</v>
      </c>
      <c r="C2446" s="1">
        <v>36</v>
      </c>
      <c r="D2446" s="1">
        <v>385</v>
      </c>
      <c r="E2446" s="1" t="s">
        <v>5827</v>
      </c>
      <c r="F2446" s="1">
        <v>1</v>
      </c>
      <c r="G2446" s="1" t="s">
        <v>172</v>
      </c>
      <c r="H2446" s="1">
        <v>0</v>
      </c>
      <c r="I2446" s="1">
        <v>21</v>
      </c>
      <c r="J2446" s="1" t="s">
        <v>172</v>
      </c>
      <c r="K2446" s="5">
        <v>21</v>
      </c>
      <c r="L2446" s="5">
        <v>1.39813134984852E-2</v>
      </c>
      <c r="M2446" s="12">
        <v>1</v>
      </c>
      <c r="N2446" s="12">
        <v>0</v>
      </c>
      <c r="O2446" s="1" t="s">
        <v>9</v>
      </c>
      <c r="P2446" s="1">
        <v>0.16435791189999999</v>
      </c>
      <c r="Q2446" s="1" t="s">
        <v>4933</v>
      </c>
      <c r="S2446" s="1" t="s">
        <v>5813</v>
      </c>
      <c r="T2446" s="1" t="s">
        <v>4934</v>
      </c>
      <c r="U2446" s="1" t="str">
        <f t="shared" si="98"/>
        <v>Y</v>
      </c>
      <c r="V2446" s="1" t="str">
        <f t="shared" si="99"/>
        <v>Y</v>
      </c>
      <c r="W2446" s="1" t="s">
        <v>5813</v>
      </c>
      <c r="X2446" s="1" t="s">
        <v>5813</v>
      </c>
      <c r="AA2446" s="1" t="s">
        <v>5815</v>
      </c>
      <c r="AB2446" s="1" t="e">
        <v>#N/A</v>
      </c>
    </row>
    <row r="2447" spans="1:28" x14ac:dyDescent="0.4">
      <c r="A2447" s="1">
        <v>166326736</v>
      </c>
      <c r="B2447" s="1" t="s">
        <v>1473</v>
      </c>
      <c r="C2447" s="1" t="s">
        <v>5946</v>
      </c>
      <c r="D2447" s="1">
        <v>385</v>
      </c>
      <c r="E2447" s="1" t="s">
        <v>5827</v>
      </c>
      <c r="F2447" s="1">
        <v>1</v>
      </c>
      <c r="G2447" s="1" t="s">
        <v>172</v>
      </c>
      <c r="H2447" s="1">
        <v>0</v>
      </c>
      <c r="I2447" s="1">
        <v>21</v>
      </c>
      <c r="J2447" s="1" t="s">
        <v>172</v>
      </c>
      <c r="K2447" s="5">
        <v>21</v>
      </c>
      <c r="L2447" s="5">
        <v>0.12592255055607834</v>
      </c>
      <c r="M2447" s="12">
        <v>0.99985730938457007</v>
      </c>
      <c r="N2447" s="12">
        <v>1.4269061542991577E-4</v>
      </c>
      <c r="O2447" s="1" t="s">
        <v>21</v>
      </c>
      <c r="P2447" s="1">
        <v>1.0739088332</v>
      </c>
      <c r="Q2447" s="1" t="s">
        <v>2840</v>
      </c>
      <c r="S2447" s="1" t="s">
        <v>5813</v>
      </c>
      <c r="T2447" s="1" t="s">
        <v>2841</v>
      </c>
      <c r="U2447" s="1" t="str">
        <f t="shared" si="98"/>
        <v>Y</v>
      </c>
      <c r="V2447" s="1" t="str">
        <f t="shared" si="99"/>
        <v>Y</v>
      </c>
      <c r="W2447" s="1" t="s">
        <v>5813</v>
      </c>
      <c r="X2447" s="1" t="s">
        <v>5813</v>
      </c>
      <c r="AA2447" s="1" t="s">
        <v>5815</v>
      </c>
      <c r="AB2447" s="1" t="e">
        <v>#N/A</v>
      </c>
    </row>
    <row r="2448" spans="1:28" x14ac:dyDescent="0.4">
      <c r="A2448" s="1">
        <v>184074388</v>
      </c>
      <c r="B2448" s="1" t="s">
        <v>1473</v>
      </c>
      <c r="C2448" s="1" t="s">
        <v>5946</v>
      </c>
      <c r="D2448" s="1">
        <v>385</v>
      </c>
      <c r="E2448" s="1" t="s">
        <v>5827</v>
      </c>
      <c r="F2448" s="1">
        <v>1</v>
      </c>
      <c r="G2448" s="1" t="s">
        <v>172</v>
      </c>
      <c r="H2448" s="1">
        <v>0</v>
      </c>
      <c r="I2448" s="1">
        <v>21</v>
      </c>
      <c r="J2448" s="1" t="s">
        <v>172</v>
      </c>
      <c r="K2448" s="5">
        <v>21</v>
      </c>
      <c r="L2448" s="5">
        <v>4.4280797884316582E-2</v>
      </c>
      <c r="M2448" s="12">
        <v>0.9996518470498712</v>
      </c>
      <c r="N2448" s="12">
        <v>3.4815295012876517E-4</v>
      </c>
      <c r="O2448" s="1" t="s">
        <v>9</v>
      </c>
      <c r="P2448" s="1">
        <v>0.44578477649999998</v>
      </c>
      <c r="Q2448" s="1" t="s">
        <v>3878</v>
      </c>
      <c r="S2448" s="1" t="e">
        <v>#N/A</v>
      </c>
      <c r="T2448" s="1" t="s">
        <v>3879</v>
      </c>
      <c r="U2448" s="1" t="str">
        <f t="shared" si="98"/>
        <v>Y</v>
      </c>
      <c r="V2448" s="1" t="str">
        <f t="shared" si="99"/>
        <v>Y</v>
      </c>
      <c r="W2448" s="1" t="s">
        <v>5813</v>
      </c>
      <c r="X2448" s="1" t="s">
        <v>5813</v>
      </c>
      <c r="AA2448" s="1" t="s">
        <v>5815</v>
      </c>
      <c r="AB2448" s="1" t="e">
        <v>#N/A</v>
      </c>
    </row>
    <row r="2449" spans="1:31" x14ac:dyDescent="0.4">
      <c r="E2449" s="1" t="s">
        <v>5833</v>
      </c>
      <c r="F2449" s="1">
        <v>6</v>
      </c>
      <c r="G2449" s="1" t="s">
        <v>5852</v>
      </c>
      <c r="I2449" s="1">
        <v>94</v>
      </c>
      <c r="J2449" s="1" t="s">
        <v>5852</v>
      </c>
      <c r="K2449" s="5">
        <v>94</v>
      </c>
      <c r="L2449" s="1"/>
      <c r="M2449" s="13"/>
      <c r="N2449" s="13"/>
      <c r="S2449" s="1" t="e">
        <v>#N/A</v>
      </c>
      <c r="X2449" s="1" t="s">
        <v>5943</v>
      </c>
      <c r="AB2449" s="1" t="e">
        <v>#N/A</v>
      </c>
    </row>
    <row r="2450" spans="1:31" x14ac:dyDescent="0.4">
      <c r="E2450" s="1" t="s">
        <v>5833</v>
      </c>
      <c r="F2450" s="1">
        <v>6</v>
      </c>
      <c r="G2450" s="1" t="s">
        <v>5853</v>
      </c>
      <c r="I2450" s="1">
        <v>99</v>
      </c>
      <c r="J2450" s="1" t="s">
        <v>5853</v>
      </c>
      <c r="K2450" s="5">
        <v>99</v>
      </c>
      <c r="L2450" s="1"/>
      <c r="M2450" s="13"/>
      <c r="N2450" s="13"/>
      <c r="S2450" s="1" t="e">
        <v>#N/A</v>
      </c>
      <c r="W2450" s="1" t="s">
        <v>5943</v>
      </c>
      <c r="X2450" s="1" t="s">
        <v>5943</v>
      </c>
      <c r="AB2450" s="1" t="e">
        <v>#N/A</v>
      </c>
    </row>
    <row r="2451" spans="1:31" x14ac:dyDescent="0.4">
      <c r="A2451" s="1">
        <v>182089608</v>
      </c>
      <c r="B2451" s="1" t="s">
        <v>1473</v>
      </c>
      <c r="C2451" s="1" t="s">
        <v>5946</v>
      </c>
      <c r="D2451" s="1">
        <v>385</v>
      </c>
      <c r="E2451" s="1" t="s">
        <v>5827</v>
      </c>
      <c r="F2451" s="1">
        <v>1</v>
      </c>
      <c r="G2451" s="1" t="s">
        <v>172</v>
      </c>
      <c r="H2451" s="1">
        <v>0</v>
      </c>
      <c r="I2451" s="1">
        <v>21</v>
      </c>
      <c r="J2451" s="1" t="s">
        <v>172</v>
      </c>
      <c r="K2451" s="5">
        <v>21</v>
      </c>
      <c r="L2451" s="5">
        <v>4.3742274045312404E-2</v>
      </c>
      <c r="M2451" s="12">
        <v>0.99784616064650855</v>
      </c>
      <c r="N2451" s="12">
        <v>2.1538393534914135E-3</v>
      </c>
      <c r="O2451" s="1" t="s">
        <v>21</v>
      </c>
      <c r="P2451" s="1">
        <v>0.30138407704999998</v>
      </c>
      <c r="Q2451" s="1" t="s">
        <v>4288</v>
      </c>
      <c r="S2451" s="1" t="s">
        <v>5813</v>
      </c>
      <c r="T2451" s="1" t="s">
        <v>4289</v>
      </c>
      <c r="U2451" s="1" t="str">
        <f t="shared" ref="U2451:U2482" si="100">IF($M2451&gt;0.5,IF($N2451&lt;0.2, "Y", "N"),"N")</f>
        <v>Y</v>
      </c>
      <c r="V2451" s="1" t="str">
        <f t="shared" ref="V2451:V2482" si="101">IF($M2451&gt;0.7,IF($N2451&lt;0.17, "Y", "N"),"N")</f>
        <v>Y</v>
      </c>
      <c r="W2451" s="1" t="s">
        <v>5813</v>
      </c>
      <c r="X2451" s="1" t="s">
        <v>5813</v>
      </c>
      <c r="AA2451" s="1" t="s">
        <v>5815</v>
      </c>
      <c r="AB2451" s="1" t="e">
        <v>#N/A</v>
      </c>
    </row>
    <row r="2452" spans="1:31" x14ac:dyDescent="0.4">
      <c r="A2452" s="1">
        <v>268040381</v>
      </c>
      <c r="B2452" s="1" t="s">
        <v>1473</v>
      </c>
      <c r="C2452" s="1" t="s">
        <v>5946</v>
      </c>
      <c r="D2452" s="1">
        <v>385</v>
      </c>
      <c r="E2452" s="1" t="s">
        <v>5827</v>
      </c>
      <c r="F2452" s="1">
        <v>1</v>
      </c>
      <c r="G2452" s="1" t="s">
        <v>172</v>
      </c>
      <c r="H2452" s="1" t="s">
        <v>484</v>
      </c>
      <c r="I2452" s="1">
        <v>21</v>
      </c>
      <c r="J2452" s="1" t="s">
        <v>172</v>
      </c>
      <c r="K2452" s="5">
        <v>21</v>
      </c>
      <c r="L2452" s="5">
        <v>3.8241333899423115E-2</v>
      </c>
      <c r="M2452" s="12">
        <v>0.99128905398188683</v>
      </c>
      <c r="N2452" s="12">
        <v>8.6877206160257611E-3</v>
      </c>
      <c r="O2452" s="1" t="s">
        <v>21</v>
      </c>
      <c r="P2452" s="1">
        <v>0.33612558419999999</v>
      </c>
      <c r="Q2452" s="1" t="s">
        <v>4187</v>
      </c>
      <c r="S2452" s="1" t="s">
        <v>5813</v>
      </c>
      <c r="T2452" s="1" t="s">
        <v>4188</v>
      </c>
      <c r="U2452" s="1" t="str">
        <f t="shared" si="100"/>
        <v>Y</v>
      </c>
      <c r="V2452" s="1" t="str">
        <f t="shared" si="101"/>
        <v>Y</v>
      </c>
      <c r="W2452" s="1" t="s">
        <v>5813</v>
      </c>
      <c r="X2452" s="1" t="s">
        <v>5813</v>
      </c>
      <c r="AA2452" s="1" t="s">
        <v>5815</v>
      </c>
      <c r="AB2452" s="1" t="e">
        <v>#N/A</v>
      </c>
    </row>
    <row r="2453" spans="1:31" x14ac:dyDescent="0.4">
      <c r="A2453" s="1">
        <v>272824561</v>
      </c>
      <c r="B2453" s="1" t="s">
        <v>10</v>
      </c>
      <c r="C2453" s="1" t="s">
        <v>5946</v>
      </c>
      <c r="D2453" s="1">
        <v>672</v>
      </c>
      <c r="E2453" s="1" t="s">
        <v>5831</v>
      </c>
      <c r="F2453" s="1">
        <v>5</v>
      </c>
      <c r="G2453" s="1" t="s">
        <v>115</v>
      </c>
      <c r="H2453" s="1" t="s">
        <v>7711</v>
      </c>
      <c r="I2453" s="1">
        <v>77</v>
      </c>
      <c r="J2453" s="1" t="s">
        <v>115</v>
      </c>
      <c r="K2453" s="5">
        <v>77</v>
      </c>
      <c r="L2453" s="5">
        <v>0.20984028270543625</v>
      </c>
      <c r="M2453" s="12">
        <v>0.55917410464372763</v>
      </c>
      <c r="N2453" s="12">
        <v>0.15396637877843888</v>
      </c>
      <c r="O2453" s="1" t="s">
        <v>9</v>
      </c>
      <c r="P2453" s="1">
        <v>1.7480725059</v>
      </c>
      <c r="Q2453" s="1" t="s">
        <v>2229</v>
      </c>
      <c r="S2453" s="1" t="e">
        <v>#N/A</v>
      </c>
      <c r="T2453" s="1" t="s">
        <v>2230</v>
      </c>
      <c r="U2453" s="1" t="str">
        <f t="shared" si="100"/>
        <v>Y</v>
      </c>
      <c r="V2453" s="1" t="str">
        <f t="shared" si="101"/>
        <v>N</v>
      </c>
      <c r="X2453" s="1" t="s">
        <v>5812</v>
      </c>
      <c r="Y2453" s="1" t="s">
        <v>6079</v>
      </c>
      <c r="AB2453" s="1" t="s">
        <v>6359</v>
      </c>
    </row>
    <row r="2454" spans="1:31" x14ac:dyDescent="0.4">
      <c r="A2454" s="1">
        <v>113766038</v>
      </c>
      <c r="B2454" s="1" t="s">
        <v>10</v>
      </c>
      <c r="C2454" s="1" t="s">
        <v>5946</v>
      </c>
      <c r="D2454" s="1">
        <v>672</v>
      </c>
      <c r="E2454" s="1" t="s">
        <v>5831</v>
      </c>
      <c r="F2454" s="1">
        <v>5</v>
      </c>
      <c r="G2454" s="1" t="s">
        <v>115</v>
      </c>
      <c r="H2454" s="1" t="s">
        <v>7313</v>
      </c>
      <c r="I2454" s="1">
        <v>77</v>
      </c>
      <c r="J2454" s="1" t="s">
        <v>115</v>
      </c>
      <c r="K2454" s="5">
        <v>77</v>
      </c>
      <c r="L2454" s="5">
        <v>0.30383868346062509</v>
      </c>
      <c r="M2454" s="12">
        <v>0.82428142969640994</v>
      </c>
      <c r="N2454" s="12">
        <v>8.6947529099922691E-2</v>
      </c>
      <c r="O2454" s="1" t="s">
        <v>9</v>
      </c>
      <c r="P2454" s="1">
        <v>1.6284188019749899</v>
      </c>
      <c r="Q2454" s="1" t="s">
        <v>2334</v>
      </c>
      <c r="S2454" s="1" t="e">
        <v>#N/A</v>
      </c>
      <c r="T2454" s="1" t="s">
        <v>2335</v>
      </c>
      <c r="U2454" s="1" t="str">
        <f t="shared" si="100"/>
        <v>Y</v>
      </c>
      <c r="V2454" s="1" t="str">
        <f t="shared" si="101"/>
        <v>Y</v>
      </c>
      <c r="X2454" s="1" t="s">
        <v>5812</v>
      </c>
      <c r="Y2454" s="1" t="s">
        <v>6093</v>
      </c>
      <c r="AB2454" s="1" t="s">
        <v>6359</v>
      </c>
    </row>
    <row r="2455" spans="1:31" x14ac:dyDescent="0.4">
      <c r="A2455" s="1">
        <v>180982124</v>
      </c>
      <c r="B2455" s="1" t="s">
        <v>10</v>
      </c>
      <c r="C2455" s="1" t="s">
        <v>5946</v>
      </c>
      <c r="D2455" s="1">
        <v>672</v>
      </c>
      <c r="E2455" s="1" t="s">
        <v>5831</v>
      </c>
      <c r="F2455" s="1">
        <v>5</v>
      </c>
      <c r="G2455" s="1" t="s">
        <v>115</v>
      </c>
      <c r="H2455" s="1" t="s">
        <v>7718</v>
      </c>
      <c r="I2455" s="1">
        <v>77</v>
      </c>
      <c r="J2455" s="1" t="s">
        <v>115</v>
      </c>
      <c r="K2455" s="5">
        <v>77</v>
      </c>
      <c r="L2455" s="5">
        <v>0.65007242616705829</v>
      </c>
      <c r="M2455" s="12">
        <v>0.53656903501758535</v>
      </c>
      <c r="N2455" s="12">
        <v>0.20493789470584839</v>
      </c>
      <c r="O2455" s="1" t="s">
        <v>9</v>
      </c>
      <c r="P2455" s="1">
        <v>7.5231359335999999</v>
      </c>
      <c r="Q2455" s="1" t="s">
        <v>531</v>
      </c>
      <c r="S2455" s="1" t="e">
        <v>#N/A</v>
      </c>
      <c r="T2455" s="1" t="s">
        <v>532</v>
      </c>
      <c r="U2455" s="1" t="str">
        <f t="shared" si="100"/>
        <v>N</v>
      </c>
      <c r="V2455" s="1" t="str">
        <f t="shared" si="101"/>
        <v>N</v>
      </c>
      <c r="X2455" s="1" t="s">
        <v>5812</v>
      </c>
      <c r="AB2455" s="1" t="s">
        <v>6359</v>
      </c>
    </row>
    <row r="2456" spans="1:31" x14ac:dyDescent="0.4">
      <c r="A2456" s="1">
        <v>117317884</v>
      </c>
      <c r="B2456" s="1" t="s">
        <v>10</v>
      </c>
      <c r="C2456" s="1" t="s">
        <v>5946</v>
      </c>
      <c r="D2456" s="1">
        <v>672</v>
      </c>
      <c r="E2456" s="1" t="s">
        <v>5831</v>
      </c>
      <c r="F2456" s="1">
        <v>5</v>
      </c>
      <c r="G2456" s="1" t="s">
        <v>115</v>
      </c>
      <c r="H2456" s="1" t="s">
        <v>7719</v>
      </c>
      <c r="I2456" s="1">
        <v>77</v>
      </c>
      <c r="J2456" s="1" t="s">
        <v>115</v>
      </c>
      <c r="K2456" s="5">
        <v>77</v>
      </c>
      <c r="L2456" s="5">
        <v>0.30813153709911967</v>
      </c>
      <c r="M2456" s="12">
        <v>0.49470705347166005</v>
      </c>
      <c r="N2456" s="12">
        <v>0.21018048626151137</v>
      </c>
      <c r="O2456" s="1" t="s">
        <v>9</v>
      </c>
      <c r="P2456" s="1">
        <v>4.2405290704</v>
      </c>
      <c r="Q2456" s="1" t="s">
        <v>1084</v>
      </c>
      <c r="S2456" s="1" t="e">
        <v>#N/A</v>
      </c>
      <c r="T2456" s="1" t="s">
        <v>1085</v>
      </c>
      <c r="U2456" s="1" t="str">
        <f t="shared" si="100"/>
        <v>N</v>
      </c>
      <c r="V2456" s="1" t="str">
        <f t="shared" si="101"/>
        <v>N</v>
      </c>
      <c r="X2456" s="1" t="s">
        <v>5812</v>
      </c>
      <c r="AB2456" s="1" t="s">
        <v>6359</v>
      </c>
    </row>
    <row r="2457" spans="1:31" x14ac:dyDescent="0.4">
      <c r="A2457" s="1">
        <v>120762196</v>
      </c>
      <c r="B2457" s="1" t="s">
        <v>10</v>
      </c>
      <c r="C2457" s="1" t="s">
        <v>5946</v>
      </c>
      <c r="D2457" s="1">
        <v>672</v>
      </c>
      <c r="E2457" s="1" t="s">
        <v>5831</v>
      </c>
      <c r="F2457" s="1">
        <v>5</v>
      </c>
      <c r="G2457" s="1" t="s">
        <v>115</v>
      </c>
      <c r="H2457" s="1" t="s">
        <v>7721</v>
      </c>
      <c r="I2457" s="1">
        <v>77</v>
      </c>
      <c r="J2457" s="1" t="s">
        <v>115</v>
      </c>
      <c r="K2457" s="5">
        <v>77</v>
      </c>
      <c r="L2457" s="5">
        <v>0.21919546092017103</v>
      </c>
      <c r="M2457" s="12">
        <v>0.5934367137619353</v>
      </c>
      <c r="N2457" s="12">
        <v>0.36291264730600808</v>
      </c>
      <c r="O2457" s="1" t="s">
        <v>9</v>
      </c>
      <c r="P2457" s="1">
        <v>3.8218025140749998</v>
      </c>
      <c r="Q2457" s="1" t="s">
        <v>1236</v>
      </c>
      <c r="S2457" s="1" t="e">
        <v>#N/A</v>
      </c>
      <c r="T2457" s="1" t="s">
        <v>1237</v>
      </c>
      <c r="U2457" s="1" t="str">
        <f t="shared" si="100"/>
        <v>N</v>
      </c>
      <c r="V2457" s="1" t="str">
        <f t="shared" si="101"/>
        <v>N</v>
      </c>
      <c r="X2457" s="1" t="s">
        <v>5812</v>
      </c>
      <c r="AB2457" s="1" t="s">
        <v>6359</v>
      </c>
    </row>
    <row r="2458" spans="1:31" x14ac:dyDescent="0.4">
      <c r="A2458" s="1">
        <v>120570964</v>
      </c>
      <c r="B2458" s="1" t="s">
        <v>10</v>
      </c>
      <c r="C2458" s="1" t="s">
        <v>5946</v>
      </c>
      <c r="D2458" s="1">
        <v>672</v>
      </c>
      <c r="E2458" s="1" t="s">
        <v>5831</v>
      </c>
      <c r="F2458" s="1">
        <v>5</v>
      </c>
      <c r="G2458" s="1" t="s">
        <v>115</v>
      </c>
      <c r="H2458" s="1" t="s">
        <v>877</v>
      </c>
      <c r="I2458" s="1">
        <v>77</v>
      </c>
      <c r="J2458" s="1" t="s">
        <v>115</v>
      </c>
      <c r="K2458" s="5">
        <v>77</v>
      </c>
      <c r="L2458" s="5">
        <v>0.12447220467499978</v>
      </c>
      <c r="M2458" s="12">
        <v>0.56722347197390488</v>
      </c>
      <c r="N2458" s="12">
        <v>0.38366194464611686</v>
      </c>
      <c r="O2458" s="1" t="s">
        <v>9</v>
      </c>
      <c r="P2458" s="1">
        <v>1.0092025315312501</v>
      </c>
      <c r="Q2458" s="1" t="s">
        <v>2904</v>
      </c>
      <c r="S2458" s="1" t="e">
        <v>#N/A</v>
      </c>
      <c r="T2458" s="1" t="s">
        <v>2905</v>
      </c>
      <c r="U2458" s="1" t="str">
        <f t="shared" si="100"/>
        <v>N</v>
      </c>
      <c r="V2458" s="1" t="str">
        <f t="shared" si="101"/>
        <v>N</v>
      </c>
      <c r="X2458" s="1" t="s">
        <v>5812</v>
      </c>
      <c r="AB2458" s="1" t="s">
        <v>6359</v>
      </c>
    </row>
    <row r="2459" spans="1:31" x14ac:dyDescent="0.4">
      <c r="A2459" s="1">
        <v>148198052</v>
      </c>
      <c r="B2459" s="1" t="s">
        <v>10</v>
      </c>
      <c r="C2459" s="1" t="s">
        <v>5946</v>
      </c>
      <c r="D2459" s="1">
        <v>672</v>
      </c>
      <c r="E2459" s="1" t="s">
        <v>5831</v>
      </c>
      <c r="F2459" s="1">
        <v>5</v>
      </c>
      <c r="G2459" s="1" t="s">
        <v>115</v>
      </c>
      <c r="H2459" s="1" t="s">
        <v>47</v>
      </c>
      <c r="I2459" s="1">
        <v>77</v>
      </c>
      <c r="J2459" s="1" t="s">
        <v>115</v>
      </c>
      <c r="K2459" s="5">
        <v>77</v>
      </c>
      <c r="L2459" s="5">
        <v>0.11594760788827406</v>
      </c>
      <c r="M2459" s="12">
        <v>0.86627887741146692</v>
      </c>
      <c r="N2459" s="12">
        <v>0.13368073193873742</v>
      </c>
      <c r="O2459" s="1" t="s">
        <v>9</v>
      </c>
      <c r="P2459" s="1">
        <v>0.825392877399999</v>
      </c>
      <c r="Q2459" s="1" t="s">
        <v>3162</v>
      </c>
      <c r="S2459" s="1" t="e">
        <v>#N/A</v>
      </c>
      <c r="T2459" s="1" t="s">
        <v>3163</v>
      </c>
      <c r="U2459" s="1" t="str">
        <f t="shared" si="100"/>
        <v>Y</v>
      </c>
      <c r="V2459" s="1" t="str">
        <f t="shared" si="101"/>
        <v>Y</v>
      </c>
      <c r="X2459" s="1" t="s">
        <v>5812</v>
      </c>
      <c r="Y2459" s="1" t="s">
        <v>6093</v>
      </c>
      <c r="AB2459" s="1" t="s">
        <v>5813</v>
      </c>
    </row>
    <row r="2460" spans="1:31" x14ac:dyDescent="0.4">
      <c r="A2460" s="1">
        <v>114399934</v>
      </c>
      <c r="B2460" s="1" t="s">
        <v>10</v>
      </c>
      <c r="C2460" s="1" t="s">
        <v>5946</v>
      </c>
      <c r="D2460" s="1">
        <v>672</v>
      </c>
      <c r="E2460" s="1" t="s">
        <v>5831</v>
      </c>
      <c r="F2460" s="1">
        <v>5</v>
      </c>
      <c r="G2460" s="1" t="s">
        <v>115</v>
      </c>
      <c r="H2460" s="1" t="s">
        <v>2105</v>
      </c>
      <c r="I2460" s="1">
        <v>77</v>
      </c>
      <c r="J2460" s="1" t="s">
        <v>115</v>
      </c>
      <c r="K2460" s="5">
        <v>77</v>
      </c>
      <c r="L2460" s="5">
        <v>0.31550384448007635</v>
      </c>
      <c r="M2460" s="12">
        <v>0.96680229587269328</v>
      </c>
      <c r="N2460" s="12">
        <v>2.0535694416583046E-2</v>
      </c>
      <c r="O2460" s="1" t="s">
        <v>9</v>
      </c>
      <c r="P2460" s="1">
        <v>1.8531569650999999</v>
      </c>
      <c r="Q2460" s="1" t="s">
        <v>2154</v>
      </c>
      <c r="S2460" s="1" t="e">
        <v>#N/A</v>
      </c>
      <c r="T2460" s="1" t="s">
        <v>2155</v>
      </c>
      <c r="U2460" s="1" t="str">
        <f t="shared" si="100"/>
        <v>Y</v>
      </c>
      <c r="V2460" s="1" t="str">
        <f t="shared" si="101"/>
        <v>Y</v>
      </c>
      <c r="X2460" s="1" t="s">
        <v>5812</v>
      </c>
      <c r="Y2460" s="1" t="s">
        <v>6094</v>
      </c>
      <c r="AB2460" s="1" t="s">
        <v>5813</v>
      </c>
    </row>
    <row r="2461" spans="1:31" x14ac:dyDescent="0.4">
      <c r="A2461" s="1">
        <v>257667118</v>
      </c>
      <c r="B2461" s="1" t="s">
        <v>1473</v>
      </c>
      <c r="C2461" s="1" t="s">
        <v>5946</v>
      </c>
      <c r="D2461" s="1">
        <v>385</v>
      </c>
      <c r="E2461" s="1" t="s">
        <v>5827</v>
      </c>
      <c r="F2461" s="1">
        <v>1</v>
      </c>
      <c r="G2461" s="1" t="s">
        <v>172</v>
      </c>
      <c r="H2461" s="1" t="s">
        <v>7374</v>
      </c>
      <c r="I2461" s="1">
        <v>21</v>
      </c>
      <c r="J2461" s="1" t="s">
        <v>172</v>
      </c>
      <c r="K2461" s="5">
        <v>21</v>
      </c>
      <c r="L2461" s="5">
        <v>2.7626067156816682E-2</v>
      </c>
      <c r="M2461" s="12">
        <v>0.46231652171347654</v>
      </c>
      <c r="N2461" s="12">
        <v>0.36314906410183423</v>
      </c>
      <c r="O2461" s="1" t="s">
        <v>21</v>
      </c>
      <c r="P2461" s="1">
        <v>0.3945025868</v>
      </c>
      <c r="Q2461" s="1" t="s">
        <v>4026</v>
      </c>
      <c r="S2461" s="1" t="e">
        <v>#N/A</v>
      </c>
      <c r="T2461" s="1" t="s">
        <v>4027</v>
      </c>
      <c r="U2461" s="1" t="str">
        <f t="shared" si="100"/>
        <v>N</v>
      </c>
      <c r="V2461" s="1" t="str">
        <f t="shared" si="101"/>
        <v>N</v>
      </c>
      <c r="W2461" s="1" t="s">
        <v>5813</v>
      </c>
      <c r="X2461" s="1" t="s">
        <v>5813</v>
      </c>
      <c r="AA2461" s="1" t="s">
        <v>5815</v>
      </c>
      <c r="AB2461" s="1" t="e">
        <v>#N/A</v>
      </c>
    </row>
    <row r="2462" spans="1:31" x14ac:dyDescent="0.4">
      <c r="A2462" s="1">
        <v>166269819</v>
      </c>
      <c r="B2462" s="1" t="s">
        <v>1473</v>
      </c>
      <c r="C2462" s="1" t="s">
        <v>5946</v>
      </c>
      <c r="D2462" s="1">
        <v>385</v>
      </c>
      <c r="E2462" s="1" t="s">
        <v>5827</v>
      </c>
      <c r="F2462" s="1">
        <v>1</v>
      </c>
      <c r="G2462" s="1" t="s">
        <v>172</v>
      </c>
      <c r="H2462" s="1">
        <v>0</v>
      </c>
      <c r="I2462" s="1">
        <v>21</v>
      </c>
      <c r="J2462" s="1" t="s">
        <v>172</v>
      </c>
      <c r="K2462" s="5">
        <v>21</v>
      </c>
      <c r="L2462" s="5">
        <v>2.4459992722848E-2</v>
      </c>
      <c r="M2462" s="12">
        <v>1</v>
      </c>
      <c r="N2462" s="12">
        <v>0</v>
      </c>
      <c r="O2462" s="1" t="s">
        <v>21</v>
      </c>
      <c r="P2462" s="1">
        <v>0.17719454234999901</v>
      </c>
      <c r="Q2462" s="1" t="s">
        <v>4865</v>
      </c>
      <c r="S2462" s="1" t="s">
        <v>5813</v>
      </c>
      <c r="T2462" s="1" t="s">
        <v>4866</v>
      </c>
      <c r="U2462" s="1" t="str">
        <f t="shared" si="100"/>
        <v>Y</v>
      </c>
      <c r="V2462" s="1" t="str">
        <f t="shared" si="101"/>
        <v>Y</v>
      </c>
      <c r="W2462" s="1" t="s">
        <v>5813</v>
      </c>
      <c r="X2462" s="1" t="s">
        <v>5813</v>
      </c>
      <c r="AA2462" s="1" t="s">
        <v>5815</v>
      </c>
      <c r="AB2462" s="1" t="e">
        <v>#N/A</v>
      </c>
    </row>
    <row r="2463" spans="1:31" x14ac:dyDescent="0.4">
      <c r="A2463" s="5">
        <v>677581265</v>
      </c>
      <c r="B2463" s="5" t="s">
        <v>1473</v>
      </c>
      <c r="C2463" s="5" t="s">
        <v>7035</v>
      </c>
      <c r="D2463" s="5">
        <v>185</v>
      </c>
      <c r="E2463" s="5" t="s">
        <v>5827</v>
      </c>
      <c r="F2463" s="5">
        <v>1</v>
      </c>
      <c r="G2463" s="5" t="s">
        <v>172</v>
      </c>
      <c r="H2463" s="5" t="s">
        <v>7383</v>
      </c>
      <c r="I2463" s="5">
        <v>21</v>
      </c>
      <c r="J2463" s="5" t="s">
        <v>172</v>
      </c>
      <c r="K2463" s="5">
        <v>21</v>
      </c>
      <c r="L2463" s="5">
        <v>4.2846037329785057E-2</v>
      </c>
      <c r="M2463" s="12">
        <v>0.78006392638183719</v>
      </c>
      <c r="N2463" s="12">
        <v>0.19070524731192195</v>
      </c>
      <c r="O2463" s="5" t="s">
        <v>9</v>
      </c>
      <c r="P2463" s="5"/>
      <c r="Q2463" s="5" t="s">
        <v>7045</v>
      </c>
      <c r="R2463" s="5"/>
      <c r="S2463" s="5" t="e">
        <v>#N/A</v>
      </c>
      <c r="T2463" s="5" t="s">
        <v>8413</v>
      </c>
      <c r="U2463" s="5" t="str">
        <f t="shared" si="100"/>
        <v>Y</v>
      </c>
      <c r="V2463" s="5" t="str">
        <f t="shared" si="101"/>
        <v>N</v>
      </c>
      <c r="W2463" s="5" t="s">
        <v>5812</v>
      </c>
      <c r="X2463" s="5" t="s">
        <v>5813</v>
      </c>
      <c r="Y2463" s="5" t="s">
        <v>8387</v>
      </c>
      <c r="Z2463" s="5"/>
      <c r="AA2463" s="5" t="s">
        <v>5815</v>
      </c>
      <c r="AB2463" s="5" t="e">
        <v>#N/A</v>
      </c>
      <c r="AC2463" s="5"/>
      <c r="AD2463" s="5"/>
      <c r="AE2463" s="5"/>
    </row>
    <row r="2464" spans="1:31" x14ac:dyDescent="0.4">
      <c r="A2464" s="1">
        <v>511234217</v>
      </c>
      <c r="B2464" s="1" t="s">
        <v>2767</v>
      </c>
      <c r="C2464" s="1" t="s">
        <v>5946</v>
      </c>
      <c r="D2464" s="1">
        <v>385</v>
      </c>
      <c r="E2464" s="1" t="s">
        <v>5827</v>
      </c>
      <c r="F2464" s="1">
        <v>1</v>
      </c>
      <c r="G2464" s="1" t="s">
        <v>172</v>
      </c>
      <c r="H2464" s="1">
        <v>0</v>
      </c>
      <c r="I2464" s="1">
        <v>21</v>
      </c>
      <c r="J2464" s="1" t="s">
        <v>172</v>
      </c>
      <c r="K2464" s="5">
        <v>21</v>
      </c>
      <c r="L2464" s="5">
        <v>1.8398794816607601E-2</v>
      </c>
      <c r="M2464" s="12">
        <v>1</v>
      </c>
      <c r="N2464" s="12">
        <v>0</v>
      </c>
      <c r="O2464" s="1" t="s">
        <v>21</v>
      </c>
      <c r="P2464" s="1">
        <v>0.12636684970000001</v>
      </c>
      <c r="Q2464" s="1" t="s">
        <v>5189</v>
      </c>
      <c r="S2464" s="1" t="s">
        <v>5813</v>
      </c>
      <c r="T2464" s="1" t="s">
        <v>5190</v>
      </c>
      <c r="U2464" s="1" t="str">
        <f t="shared" si="100"/>
        <v>Y</v>
      </c>
      <c r="V2464" s="1" t="str">
        <f t="shared" si="101"/>
        <v>Y</v>
      </c>
      <c r="W2464" s="1" t="s">
        <v>5813</v>
      </c>
      <c r="X2464" s="1" t="s">
        <v>5813</v>
      </c>
      <c r="AA2464" s="1" t="s">
        <v>5815</v>
      </c>
      <c r="AB2464" s="1" t="e">
        <v>#N/A</v>
      </c>
    </row>
    <row r="2465" spans="1:28" x14ac:dyDescent="0.4">
      <c r="A2465" s="1">
        <v>477269754</v>
      </c>
      <c r="B2465" s="1" t="s">
        <v>2767</v>
      </c>
      <c r="C2465" s="1" t="s">
        <v>5946</v>
      </c>
      <c r="D2465" s="1">
        <v>385</v>
      </c>
      <c r="E2465" s="1" t="s">
        <v>5827</v>
      </c>
      <c r="F2465" s="1">
        <v>1</v>
      </c>
      <c r="G2465" s="1" t="s">
        <v>172</v>
      </c>
      <c r="H2465" s="1">
        <v>0</v>
      </c>
      <c r="I2465" s="1">
        <v>21</v>
      </c>
      <c r="J2465" s="1" t="s">
        <v>172</v>
      </c>
      <c r="K2465" s="5">
        <v>21</v>
      </c>
      <c r="L2465" s="5">
        <v>2.6966571355204701E-2</v>
      </c>
      <c r="M2465" s="12">
        <v>1</v>
      </c>
      <c r="N2465" s="12">
        <v>0</v>
      </c>
      <c r="O2465" s="1" t="s">
        <v>9</v>
      </c>
      <c r="P2465" s="1">
        <v>0.15021662888750001</v>
      </c>
      <c r="Q2465" s="1" t="s">
        <v>5038</v>
      </c>
      <c r="S2465" s="1" t="e">
        <v>#N/A</v>
      </c>
      <c r="T2465" s="1" t="s">
        <v>5039</v>
      </c>
      <c r="U2465" s="1" t="str">
        <f t="shared" si="100"/>
        <v>Y</v>
      </c>
      <c r="V2465" s="1" t="str">
        <f t="shared" si="101"/>
        <v>Y</v>
      </c>
      <c r="W2465" s="1" t="s">
        <v>5813</v>
      </c>
      <c r="X2465" s="1" t="s">
        <v>5813</v>
      </c>
      <c r="AA2465" s="1" t="s">
        <v>5815</v>
      </c>
      <c r="AB2465" s="1" t="e">
        <v>#N/A</v>
      </c>
    </row>
    <row r="2466" spans="1:28" x14ac:dyDescent="0.4">
      <c r="A2466" s="1">
        <v>602094339</v>
      </c>
      <c r="B2466" s="1" t="s">
        <v>301</v>
      </c>
      <c r="C2466" s="1">
        <v>35</v>
      </c>
      <c r="D2466" s="1">
        <v>385</v>
      </c>
      <c r="E2466" s="1" t="s">
        <v>5827</v>
      </c>
      <c r="F2466" s="1">
        <v>1</v>
      </c>
      <c r="G2466" s="1" t="s">
        <v>172</v>
      </c>
      <c r="H2466" s="1">
        <v>0</v>
      </c>
      <c r="I2466" s="1">
        <v>21</v>
      </c>
      <c r="J2466" s="1" t="s">
        <v>172</v>
      </c>
      <c r="K2466" s="5">
        <v>21</v>
      </c>
      <c r="L2466" s="5">
        <v>1.1171836498126921E-2</v>
      </c>
      <c r="M2466" s="12">
        <v>0.9999846193940406</v>
      </c>
      <c r="N2466" s="12">
        <v>1.5380605959419481E-5</v>
      </c>
      <c r="O2466" s="1" t="s">
        <v>21</v>
      </c>
      <c r="P2466" s="1">
        <v>0.14389365970000001</v>
      </c>
      <c r="Q2466" s="1" t="s">
        <v>5082</v>
      </c>
      <c r="S2466" s="1" t="e">
        <v>#N/A</v>
      </c>
      <c r="T2466" s="1" t="s">
        <v>5083</v>
      </c>
      <c r="U2466" s="1" t="str">
        <f t="shared" si="100"/>
        <v>Y</v>
      </c>
      <c r="V2466" s="1" t="str">
        <f t="shared" si="101"/>
        <v>Y</v>
      </c>
      <c r="W2466" s="1" t="s">
        <v>5813</v>
      </c>
      <c r="X2466" s="1" t="s">
        <v>5813</v>
      </c>
      <c r="AA2466" s="1" t="s">
        <v>326</v>
      </c>
      <c r="AB2466" s="1" t="e">
        <v>#N/A</v>
      </c>
    </row>
    <row r="2467" spans="1:28" x14ac:dyDescent="0.4">
      <c r="A2467" s="1">
        <v>602166541</v>
      </c>
      <c r="B2467" s="1" t="s">
        <v>301</v>
      </c>
      <c r="C2467" s="1">
        <v>35</v>
      </c>
      <c r="D2467" s="1">
        <v>385</v>
      </c>
      <c r="E2467" s="1" t="s">
        <v>5827</v>
      </c>
      <c r="F2467" s="1">
        <v>1</v>
      </c>
      <c r="G2467" s="1" t="s">
        <v>172</v>
      </c>
      <c r="H2467" s="1" t="s">
        <v>638</v>
      </c>
      <c r="I2467" s="1">
        <v>21</v>
      </c>
      <c r="J2467" s="1" t="s">
        <v>172</v>
      </c>
      <c r="K2467" s="5">
        <v>21</v>
      </c>
      <c r="L2467" s="5">
        <v>2.3344067972953732E-3</v>
      </c>
      <c r="M2467" s="12">
        <v>0.97597463386672245</v>
      </c>
      <c r="N2467" s="12">
        <v>1.740587331137983E-2</v>
      </c>
      <c r="O2467" s="1" t="s">
        <v>21</v>
      </c>
      <c r="P2467" s="1">
        <v>0.1510814207</v>
      </c>
      <c r="Q2467" s="1" t="s">
        <v>5032</v>
      </c>
      <c r="S2467" s="1" t="e">
        <v>#N/A</v>
      </c>
      <c r="T2467" s="1" t="s">
        <v>5033</v>
      </c>
      <c r="U2467" s="1" t="str">
        <f t="shared" si="100"/>
        <v>Y</v>
      </c>
      <c r="V2467" s="1" t="str">
        <f t="shared" si="101"/>
        <v>Y</v>
      </c>
      <c r="W2467" s="1" t="s">
        <v>5813</v>
      </c>
      <c r="X2467" s="1" t="s">
        <v>5813</v>
      </c>
      <c r="AA2467" s="1" t="s">
        <v>326</v>
      </c>
      <c r="AB2467" s="1" t="e">
        <v>#N/A</v>
      </c>
    </row>
    <row r="2468" spans="1:28" x14ac:dyDescent="0.4">
      <c r="A2468" s="1">
        <v>648318728</v>
      </c>
      <c r="B2468" s="1" t="s">
        <v>4947</v>
      </c>
      <c r="C2468" s="1" t="s">
        <v>5946</v>
      </c>
      <c r="D2468" s="1">
        <v>385</v>
      </c>
      <c r="E2468" s="1" t="s">
        <v>5827</v>
      </c>
      <c r="F2468" s="1">
        <v>1</v>
      </c>
      <c r="G2468" s="1" t="s">
        <v>172</v>
      </c>
      <c r="H2468" s="1">
        <v>0</v>
      </c>
      <c r="I2468" s="1">
        <v>21</v>
      </c>
      <c r="J2468" s="1" t="s">
        <v>172</v>
      </c>
      <c r="K2468" s="5">
        <v>21</v>
      </c>
      <c r="L2468" s="5">
        <v>1.5978617718847631E-2</v>
      </c>
      <c r="M2468" s="12">
        <v>0.9959821631304937</v>
      </c>
      <c r="N2468" s="12">
        <v>4.0178368695062087E-3</v>
      </c>
      <c r="O2468" s="1" t="s">
        <v>21</v>
      </c>
      <c r="P2468" s="1">
        <v>3.4393357249999999E-2</v>
      </c>
      <c r="Q2468" s="1" t="s">
        <v>5747</v>
      </c>
      <c r="S2468" s="1" t="e">
        <v>#N/A</v>
      </c>
      <c r="T2468" s="1" t="s">
        <v>5748</v>
      </c>
      <c r="U2468" s="1" t="str">
        <f t="shared" si="100"/>
        <v>Y</v>
      </c>
      <c r="V2468" s="1" t="str">
        <f t="shared" si="101"/>
        <v>Y</v>
      </c>
      <c r="W2468" s="1" t="s">
        <v>5812</v>
      </c>
      <c r="X2468" s="1" t="s">
        <v>5813</v>
      </c>
      <c r="Y2468" s="1" t="s">
        <v>6170</v>
      </c>
      <c r="Z2468" s="1" t="s">
        <v>7017</v>
      </c>
      <c r="AA2468" s="1" t="s">
        <v>5822</v>
      </c>
      <c r="AB2468" s="1" t="e">
        <v>#N/A</v>
      </c>
    </row>
    <row r="2469" spans="1:28" x14ac:dyDescent="0.4">
      <c r="A2469" s="1">
        <v>623289575</v>
      </c>
      <c r="B2469" s="1" t="s">
        <v>1774</v>
      </c>
      <c r="C2469" s="1" t="s">
        <v>5946</v>
      </c>
      <c r="D2469" s="1">
        <v>385</v>
      </c>
      <c r="E2469" s="1" t="s">
        <v>5827</v>
      </c>
      <c r="F2469" s="1">
        <v>1</v>
      </c>
      <c r="G2469" s="1" t="s">
        <v>172</v>
      </c>
      <c r="H2469" s="1">
        <v>0</v>
      </c>
      <c r="I2469" s="1">
        <v>21</v>
      </c>
      <c r="J2469" s="1" t="s">
        <v>172</v>
      </c>
      <c r="K2469" s="5">
        <v>21</v>
      </c>
      <c r="L2469" s="5">
        <v>1.7588501007663635E-3</v>
      </c>
      <c r="M2469" s="12">
        <v>0.99688123681017882</v>
      </c>
      <c r="N2469" s="12">
        <v>3.1187631898212833E-3</v>
      </c>
      <c r="O2469" s="1" t="s">
        <v>9</v>
      </c>
      <c r="P2469" s="1">
        <v>4.4435507899999997E-2</v>
      </c>
      <c r="Q2469" s="1" t="s">
        <v>5689</v>
      </c>
      <c r="S2469" s="1" t="e">
        <v>#N/A</v>
      </c>
      <c r="T2469" s="1" t="s">
        <v>5690</v>
      </c>
      <c r="U2469" s="1" t="str">
        <f t="shared" si="100"/>
        <v>Y</v>
      </c>
      <c r="V2469" s="1" t="str">
        <f t="shared" si="101"/>
        <v>Y</v>
      </c>
      <c r="W2469" s="1" t="s">
        <v>5813</v>
      </c>
      <c r="X2469" s="1" t="s">
        <v>5813</v>
      </c>
      <c r="Z2469" s="1" t="s">
        <v>7017</v>
      </c>
      <c r="AA2469" s="1" t="s">
        <v>5822</v>
      </c>
      <c r="AB2469" s="1" t="e">
        <v>#N/A</v>
      </c>
    </row>
    <row r="2470" spans="1:28" x14ac:dyDescent="0.4">
      <c r="A2470" s="1">
        <v>113036264</v>
      </c>
      <c r="B2470" s="1" t="s">
        <v>10</v>
      </c>
      <c r="C2470" s="1" t="s">
        <v>5946</v>
      </c>
      <c r="D2470" s="1">
        <v>672</v>
      </c>
      <c r="E2470" s="1" t="s">
        <v>5831</v>
      </c>
      <c r="F2470" s="1">
        <v>5</v>
      </c>
      <c r="G2470" s="1" t="s">
        <v>115</v>
      </c>
      <c r="H2470" s="1" t="s">
        <v>7714</v>
      </c>
      <c r="I2470" s="1">
        <v>77</v>
      </c>
      <c r="J2470" s="1" t="s">
        <v>115</v>
      </c>
      <c r="K2470" s="5">
        <v>77</v>
      </c>
      <c r="L2470" s="5">
        <v>0.55393857981327976</v>
      </c>
      <c r="M2470" s="12">
        <v>0.52387175938858865</v>
      </c>
      <c r="N2470" s="12">
        <v>0.13672994603576835</v>
      </c>
      <c r="O2470" s="1" t="s">
        <v>9</v>
      </c>
      <c r="P2470" s="1">
        <v>15.3188925792</v>
      </c>
      <c r="Q2470" s="1" t="s">
        <v>116</v>
      </c>
      <c r="S2470" s="1" t="e">
        <v>#N/A</v>
      </c>
      <c r="T2470" s="1" t="s">
        <v>117</v>
      </c>
      <c r="U2470" s="1" t="str">
        <f t="shared" si="100"/>
        <v>Y</v>
      </c>
      <c r="V2470" s="1" t="str">
        <f t="shared" si="101"/>
        <v>N</v>
      </c>
      <c r="X2470" s="1" t="s">
        <v>5812</v>
      </c>
      <c r="AB2470" s="1" t="s">
        <v>5813</v>
      </c>
    </row>
    <row r="2471" spans="1:28" x14ac:dyDescent="0.4">
      <c r="A2471" s="1">
        <v>623438145</v>
      </c>
      <c r="B2471" s="1" t="s">
        <v>1774</v>
      </c>
      <c r="C2471" s="1" t="s">
        <v>5946</v>
      </c>
      <c r="D2471" s="1">
        <v>385</v>
      </c>
      <c r="E2471" s="1" t="s">
        <v>5827</v>
      </c>
      <c r="F2471" s="1">
        <v>1</v>
      </c>
      <c r="G2471" s="1" t="s">
        <v>172</v>
      </c>
      <c r="H2471" s="1">
        <v>0</v>
      </c>
      <c r="I2471" s="1">
        <v>21</v>
      </c>
      <c r="J2471" s="1" t="s">
        <v>172</v>
      </c>
      <c r="K2471" s="5">
        <v>21</v>
      </c>
      <c r="L2471" s="5">
        <v>7.0681744651123002E-3</v>
      </c>
      <c r="M2471" s="12">
        <v>0.99656657773408475</v>
      </c>
      <c r="N2471" s="12">
        <v>3.4334222659153086E-3</v>
      </c>
      <c r="O2471" s="1" t="s">
        <v>21</v>
      </c>
      <c r="P2471" s="1">
        <v>9.0735306549999895E-2</v>
      </c>
      <c r="Q2471" s="1" t="s">
        <v>5415</v>
      </c>
      <c r="S2471" s="1" t="e">
        <v>#N/A</v>
      </c>
      <c r="T2471" s="1" t="s">
        <v>5416</v>
      </c>
      <c r="U2471" s="1" t="str">
        <f t="shared" si="100"/>
        <v>Y</v>
      </c>
      <c r="V2471" s="1" t="str">
        <f t="shared" si="101"/>
        <v>Y</v>
      </c>
      <c r="W2471" s="1" t="s">
        <v>5813</v>
      </c>
      <c r="X2471" s="1" t="s">
        <v>5813</v>
      </c>
      <c r="Z2471" s="1" t="s">
        <v>7017</v>
      </c>
      <c r="AA2471" s="1" t="s">
        <v>5822</v>
      </c>
      <c r="AB2471" s="1" t="e">
        <v>#N/A</v>
      </c>
    </row>
    <row r="2472" spans="1:28" x14ac:dyDescent="0.4">
      <c r="A2472" s="1">
        <v>146470726</v>
      </c>
      <c r="B2472" s="1" t="s">
        <v>10</v>
      </c>
      <c r="C2472" s="1" t="s">
        <v>5946</v>
      </c>
      <c r="D2472" s="1">
        <v>56</v>
      </c>
      <c r="E2472" s="1" t="s">
        <v>5831</v>
      </c>
      <c r="F2472" s="1">
        <v>5</v>
      </c>
      <c r="G2472" s="1" t="s">
        <v>719</v>
      </c>
      <c r="H2472" s="1" t="s">
        <v>7728</v>
      </c>
      <c r="I2472" s="1">
        <v>78</v>
      </c>
      <c r="J2472" s="1" t="s">
        <v>719</v>
      </c>
      <c r="K2472" s="5">
        <v>78</v>
      </c>
      <c r="L2472" s="5">
        <v>0.45407178973312157</v>
      </c>
      <c r="M2472" s="12">
        <v>0.26880784483823145</v>
      </c>
      <c r="N2472" s="12">
        <v>0.25570358261683857</v>
      </c>
      <c r="O2472" s="1" t="s">
        <v>9</v>
      </c>
      <c r="P2472" s="1">
        <v>5.9023328672000002</v>
      </c>
      <c r="Q2472" s="1" t="s">
        <v>753</v>
      </c>
      <c r="S2472" s="1" t="e">
        <v>#N/A</v>
      </c>
      <c r="T2472" s="1" t="s">
        <v>754</v>
      </c>
      <c r="U2472" s="1" t="str">
        <f t="shared" si="100"/>
        <v>N</v>
      </c>
      <c r="V2472" s="1" t="str">
        <f t="shared" si="101"/>
        <v>N</v>
      </c>
      <c r="X2472" s="1" t="s">
        <v>5812</v>
      </c>
      <c r="AB2472" s="1" t="s">
        <v>6359</v>
      </c>
    </row>
    <row r="2473" spans="1:28" x14ac:dyDescent="0.4">
      <c r="A2473" s="1">
        <v>564356750</v>
      </c>
      <c r="B2473" s="1" t="s">
        <v>1774</v>
      </c>
      <c r="C2473" s="1" t="s">
        <v>5946</v>
      </c>
      <c r="D2473" s="1">
        <v>385</v>
      </c>
      <c r="E2473" s="1" t="s">
        <v>5827</v>
      </c>
      <c r="F2473" s="1">
        <v>1</v>
      </c>
      <c r="G2473" s="1" t="s">
        <v>172</v>
      </c>
      <c r="H2473" s="1" t="s">
        <v>371</v>
      </c>
      <c r="I2473" s="1">
        <v>21</v>
      </c>
      <c r="J2473" s="1" t="s">
        <v>172</v>
      </c>
      <c r="K2473" s="5">
        <v>21</v>
      </c>
      <c r="L2473" s="5">
        <v>9.4288689827636708E-3</v>
      </c>
      <c r="M2473" s="12">
        <v>0.98749727999684878</v>
      </c>
      <c r="N2473" s="12">
        <v>7.7142945526978918E-3</v>
      </c>
      <c r="O2473" s="1" t="s">
        <v>9</v>
      </c>
      <c r="P2473" s="1">
        <v>0.1460970966</v>
      </c>
      <c r="Q2473" s="1" t="s">
        <v>5068</v>
      </c>
      <c r="S2473" s="1" t="e">
        <v>#N/A</v>
      </c>
      <c r="T2473" s="1" t="s">
        <v>5069</v>
      </c>
      <c r="U2473" s="1" t="str">
        <f t="shared" si="100"/>
        <v>Y</v>
      </c>
      <c r="V2473" s="1" t="str">
        <f t="shared" si="101"/>
        <v>Y</v>
      </c>
      <c r="W2473" s="1" t="s">
        <v>5813</v>
      </c>
      <c r="X2473" s="1" t="s">
        <v>5813</v>
      </c>
      <c r="Z2473" s="1" t="s">
        <v>7017</v>
      </c>
      <c r="AA2473" s="1" t="s">
        <v>5822</v>
      </c>
      <c r="AB2473" s="1" t="e">
        <v>#N/A</v>
      </c>
    </row>
    <row r="2474" spans="1:28" x14ac:dyDescent="0.4">
      <c r="A2474" s="1">
        <v>288261928</v>
      </c>
      <c r="B2474" s="1" t="s">
        <v>1437</v>
      </c>
      <c r="C2474" s="1" t="s">
        <v>5946</v>
      </c>
      <c r="D2474" s="1">
        <v>385</v>
      </c>
      <c r="E2474" s="1" t="s">
        <v>5827</v>
      </c>
      <c r="F2474" s="1">
        <v>1</v>
      </c>
      <c r="G2474" s="1" t="s">
        <v>172</v>
      </c>
      <c r="H2474" s="1">
        <v>0</v>
      </c>
      <c r="I2474" s="1">
        <v>21</v>
      </c>
      <c r="J2474" s="1" t="s">
        <v>172</v>
      </c>
      <c r="K2474" s="5">
        <v>21</v>
      </c>
      <c r="L2474" s="5">
        <v>6.7611563490668602E-2</v>
      </c>
      <c r="M2474" s="12">
        <v>0.99999999799808648</v>
      </c>
      <c r="N2474" s="12">
        <v>2.0019135707051303E-9</v>
      </c>
      <c r="O2474" s="1" t="s">
        <v>9</v>
      </c>
      <c r="P2474" s="1">
        <v>0.13138087882499999</v>
      </c>
      <c r="Q2474" s="1" t="s">
        <v>5147</v>
      </c>
      <c r="S2474" s="1" t="e">
        <v>#N/A</v>
      </c>
      <c r="T2474" s="1" t="s">
        <v>5148</v>
      </c>
      <c r="U2474" s="1" t="str">
        <f t="shared" si="100"/>
        <v>Y</v>
      </c>
      <c r="V2474" s="1" t="str">
        <f t="shared" si="101"/>
        <v>Y</v>
      </c>
      <c r="W2474" s="1" t="s">
        <v>5813</v>
      </c>
      <c r="X2474" s="1" t="s">
        <v>5813</v>
      </c>
      <c r="Z2474" s="1" t="s">
        <v>7017</v>
      </c>
      <c r="AA2474" s="1" t="s">
        <v>5822</v>
      </c>
      <c r="AB2474" s="1" t="e">
        <v>#N/A</v>
      </c>
    </row>
    <row r="2475" spans="1:28" x14ac:dyDescent="0.4">
      <c r="A2475" s="1">
        <v>125435783</v>
      </c>
      <c r="B2475" s="1" t="s">
        <v>939</v>
      </c>
      <c r="C2475" s="1" t="s">
        <v>5946</v>
      </c>
      <c r="D2475" s="1">
        <v>385</v>
      </c>
      <c r="E2475" s="1" t="s">
        <v>5827</v>
      </c>
      <c r="F2475" s="1">
        <v>1</v>
      </c>
      <c r="G2475" s="1" t="s">
        <v>172</v>
      </c>
      <c r="H2475" s="1">
        <v>0</v>
      </c>
      <c r="I2475" s="1">
        <v>21</v>
      </c>
      <c r="J2475" s="1" t="s">
        <v>172</v>
      </c>
      <c r="K2475" s="5">
        <v>21</v>
      </c>
      <c r="L2475" s="5">
        <v>2.8872852955454536E-2</v>
      </c>
      <c r="M2475" s="12">
        <v>0.998738977907351</v>
      </c>
      <c r="N2475" s="12">
        <v>1.255224903759257E-3</v>
      </c>
      <c r="O2475" s="1" t="s">
        <v>21</v>
      </c>
      <c r="P2475" s="1">
        <v>0.23207747132500001</v>
      </c>
      <c r="Q2475" s="1" t="s">
        <v>4589</v>
      </c>
      <c r="S2475" s="1" t="e">
        <v>#N/A</v>
      </c>
      <c r="T2475" s="1" t="s">
        <v>4590</v>
      </c>
      <c r="U2475" s="1" t="str">
        <f t="shared" si="100"/>
        <v>Y</v>
      </c>
      <c r="V2475" s="1" t="str">
        <f t="shared" si="101"/>
        <v>Y</v>
      </c>
      <c r="W2475" s="1" t="s">
        <v>5813</v>
      </c>
      <c r="X2475" s="1" t="s">
        <v>5813</v>
      </c>
      <c r="AA2475" s="1" t="s">
        <v>5817</v>
      </c>
      <c r="AB2475" s="1" t="e">
        <v>#N/A</v>
      </c>
    </row>
    <row r="2476" spans="1:28" x14ac:dyDescent="0.4">
      <c r="A2476" s="1">
        <v>156784823</v>
      </c>
      <c r="B2476" s="1" t="s">
        <v>939</v>
      </c>
      <c r="C2476" s="1" t="s">
        <v>5946</v>
      </c>
      <c r="D2476" s="1">
        <v>385</v>
      </c>
      <c r="E2476" s="1" t="s">
        <v>5827</v>
      </c>
      <c r="F2476" s="1">
        <v>1</v>
      </c>
      <c r="G2476" s="1" t="s">
        <v>172</v>
      </c>
      <c r="H2476" s="1">
        <v>0</v>
      </c>
      <c r="I2476" s="1">
        <v>21</v>
      </c>
      <c r="J2476" s="1" t="s">
        <v>172</v>
      </c>
      <c r="K2476" s="5">
        <v>21</v>
      </c>
      <c r="L2476" s="5">
        <v>1.7221838325781197E-2</v>
      </c>
      <c r="M2476" s="12">
        <v>0.98415488133653584</v>
      </c>
      <c r="N2476" s="12">
        <v>1.5845118663464219E-2</v>
      </c>
      <c r="O2476" s="1" t="s">
        <v>9</v>
      </c>
      <c r="P2476" s="1">
        <v>0.133196091175</v>
      </c>
      <c r="Q2476" s="1" t="s">
        <v>5139</v>
      </c>
      <c r="S2476" s="1" t="s">
        <v>5813</v>
      </c>
      <c r="T2476" s="1" t="s">
        <v>5140</v>
      </c>
      <c r="U2476" s="1" t="str">
        <f t="shared" si="100"/>
        <v>Y</v>
      </c>
      <c r="V2476" s="1" t="str">
        <f t="shared" si="101"/>
        <v>Y</v>
      </c>
      <c r="W2476" s="1" t="s">
        <v>5813</v>
      </c>
      <c r="X2476" s="1" t="s">
        <v>5813</v>
      </c>
      <c r="AA2476" s="1" t="s">
        <v>5817</v>
      </c>
      <c r="AB2476" s="1" t="e">
        <v>#N/A</v>
      </c>
    </row>
    <row r="2477" spans="1:28" x14ac:dyDescent="0.4">
      <c r="A2477" s="1">
        <v>159330030</v>
      </c>
      <c r="B2477" s="1" t="s">
        <v>939</v>
      </c>
      <c r="C2477" s="1" t="s">
        <v>5946</v>
      </c>
      <c r="D2477" s="1">
        <v>385</v>
      </c>
      <c r="E2477" s="1" t="s">
        <v>5827</v>
      </c>
      <c r="F2477" s="1">
        <v>1</v>
      </c>
      <c r="G2477" s="1" t="s">
        <v>172</v>
      </c>
      <c r="H2477" s="1">
        <v>0</v>
      </c>
      <c r="I2477" s="1">
        <v>21</v>
      </c>
      <c r="J2477" s="1" t="s">
        <v>172</v>
      </c>
      <c r="K2477" s="5">
        <v>21</v>
      </c>
      <c r="L2477" s="5">
        <v>8.2395438524218684E-2</v>
      </c>
      <c r="M2477" s="12">
        <v>0.98099761664700924</v>
      </c>
      <c r="N2477" s="12">
        <v>1.9002383352990801E-2</v>
      </c>
      <c r="O2477" s="1" t="s">
        <v>9</v>
      </c>
      <c r="P2477" s="1">
        <v>0.46482890825000001</v>
      </c>
      <c r="Q2477" s="1" t="s">
        <v>3826</v>
      </c>
      <c r="S2477" s="1" t="s">
        <v>5813</v>
      </c>
      <c r="T2477" s="1" t="s">
        <v>3827</v>
      </c>
      <c r="U2477" s="1" t="str">
        <f t="shared" si="100"/>
        <v>Y</v>
      </c>
      <c r="V2477" s="1" t="str">
        <f t="shared" si="101"/>
        <v>Y</v>
      </c>
      <c r="W2477" s="1" t="s">
        <v>5813</v>
      </c>
      <c r="X2477" s="1" t="s">
        <v>5813</v>
      </c>
      <c r="AA2477" s="1" t="s">
        <v>5817</v>
      </c>
      <c r="AB2477" s="1" t="e">
        <v>#N/A</v>
      </c>
    </row>
    <row r="2478" spans="1:28" x14ac:dyDescent="0.4">
      <c r="A2478" s="1">
        <v>125830911</v>
      </c>
      <c r="B2478" s="1" t="s">
        <v>10</v>
      </c>
      <c r="C2478" s="1" t="s">
        <v>5946</v>
      </c>
      <c r="D2478" s="1">
        <v>258</v>
      </c>
      <c r="E2478" s="1" t="s">
        <v>5831</v>
      </c>
      <c r="F2478" s="1">
        <v>5</v>
      </c>
      <c r="G2478" s="1" t="s">
        <v>797</v>
      </c>
      <c r="H2478" s="1" t="s">
        <v>7739</v>
      </c>
      <c r="I2478" s="1">
        <v>82</v>
      </c>
      <c r="J2478" s="1" t="s">
        <v>797</v>
      </c>
      <c r="K2478" s="5">
        <v>82</v>
      </c>
      <c r="L2478" s="5">
        <v>0.2661087983072763</v>
      </c>
      <c r="M2478" s="12">
        <v>0.29597417071890292</v>
      </c>
      <c r="N2478" s="12">
        <v>0.23107120392538541</v>
      </c>
      <c r="O2478" s="1" t="s">
        <v>9</v>
      </c>
      <c r="P2478" s="1">
        <v>3.0446096688000002</v>
      </c>
      <c r="Q2478" s="1" t="s">
        <v>1492</v>
      </c>
      <c r="S2478" s="1" t="e">
        <v>#N/A</v>
      </c>
      <c r="T2478" s="1" t="s">
        <v>1493</v>
      </c>
      <c r="U2478" s="1" t="str">
        <f t="shared" si="100"/>
        <v>N</v>
      </c>
      <c r="V2478" s="1" t="str">
        <f t="shared" si="101"/>
        <v>N</v>
      </c>
      <c r="X2478" s="1" t="s">
        <v>5812</v>
      </c>
      <c r="AB2478" s="1" t="s">
        <v>5813</v>
      </c>
    </row>
    <row r="2479" spans="1:28" x14ac:dyDescent="0.4">
      <c r="A2479" s="1">
        <v>113783321</v>
      </c>
      <c r="B2479" s="1" t="s">
        <v>10</v>
      </c>
      <c r="C2479" s="1" t="s">
        <v>5946</v>
      </c>
      <c r="D2479" s="1">
        <v>266</v>
      </c>
      <c r="E2479" s="1" t="s">
        <v>5831</v>
      </c>
      <c r="F2479" s="1">
        <v>5</v>
      </c>
      <c r="G2479" s="1" t="s">
        <v>1065</v>
      </c>
      <c r="H2479" s="1" t="s">
        <v>7744</v>
      </c>
      <c r="I2479" s="1">
        <v>83</v>
      </c>
      <c r="J2479" s="1" t="s">
        <v>1065</v>
      </c>
      <c r="K2479" s="5">
        <v>83</v>
      </c>
      <c r="L2479" s="5">
        <v>2.2860254238281207E-2</v>
      </c>
      <c r="M2479" s="12">
        <v>0.41494125354544603</v>
      </c>
      <c r="N2479" s="12">
        <v>0.22729549870004701</v>
      </c>
      <c r="O2479" s="1" t="s">
        <v>9</v>
      </c>
      <c r="P2479" s="1">
        <v>0.22336013857500001</v>
      </c>
      <c r="Q2479" s="1" t="s">
        <v>4640</v>
      </c>
      <c r="S2479" s="1" t="e">
        <v>#N/A</v>
      </c>
      <c r="T2479" s="1" t="s">
        <v>4641</v>
      </c>
      <c r="U2479" s="1" t="str">
        <f t="shared" si="100"/>
        <v>N</v>
      </c>
      <c r="V2479" s="1" t="str">
        <f t="shared" si="101"/>
        <v>N</v>
      </c>
      <c r="X2479" s="1" t="s">
        <v>5812</v>
      </c>
      <c r="AB2479" s="1" t="s">
        <v>5813</v>
      </c>
    </row>
    <row r="2480" spans="1:28" x14ac:dyDescent="0.4">
      <c r="A2480" s="1">
        <v>147162736</v>
      </c>
      <c r="B2480" s="1" t="s">
        <v>10</v>
      </c>
      <c r="C2480" s="1" t="s">
        <v>5946</v>
      </c>
      <c r="D2480" s="1">
        <v>310</v>
      </c>
      <c r="E2480" s="1" t="s">
        <v>5831</v>
      </c>
      <c r="F2480" s="1">
        <v>5</v>
      </c>
      <c r="G2480" s="1" t="s">
        <v>2032</v>
      </c>
      <c r="H2480" s="1" t="s">
        <v>7745</v>
      </c>
      <c r="I2480" s="1">
        <v>84</v>
      </c>
      <c r="J2480" s="1" t="s">
        <v>2032</v>
      </c>
      <c r="K2480" s="5">
        <v>84</v>
      </c>
      <c r="L2480" s="5">
        <v>0.15461740017117093</v>
      </c>
      <c r="M2480" s="12">
        <v>0.23765797322500418</v>
      </c>
      <c r="N2480" s="12">
        <v>0.14817185856596468</v>
      </c>
      <c r="O2480" s="1" t="s">
        <v>9</v>
      </c>
      <c r="P2480" s="1">
        <v>2.0248201791999998</v>
      </c>
      <c r="Q2480" s="1" t="s">
        <v>2033</v>
      </c>
      <c r="S2480" s="1" t="e">
        <v>#N/A</v>
      </c>
      <c r="T2480" s="1" t="s">
        <v>2034</v>
      </c>
      <c r="U2480" s="1" t="str">
        <f t="shared" si="100"/>
        <v>N</v>
      </c>
      <c r="V2480" s="1" t="str">
        <f t="shared" si="101"/>
        <v>N</v>
      </c>
      <c r="X2480" s="1" t="s">
        <v>5812</v>
      </c>
      <c r="AB2480" s="1" t="s">
        <v>6359</v>
      </c>
    </row>
    <row r="2481" spans="1:29" x14ac:dyDescent="0.4">
      <c r="A2481" s="1">
        <v>175372863</v>
      </c>
      <c r="B2481" s="1" t="s">
        <v>10</v>
      </c>
      <c r="C2481" s="1" t="s">
        <v>5946</v>
      </c>
      <c r="D2481" s="1">
        <v>23</v>
      </c>
      <c r="E2481" s="1" t="s">
        <v>5831</v>
      </c>
      <c r="F2481" s="1">
        <v>5</v>
      </c>
      <c r="G2481" s="1" t="s">
        <v>368</v>
      </c>
      <c r="H2481" s="1" t="s">
        <v>7746</v>
      </c>
      <c r="I2481" s="1">
        <v>86</v>
      </c>
      <c r="J2481" s="1" t="s">
        <v>368</v>
      </c>
      <c r="K2481" s="5">
        <v>86</v>
      </c>
      <c r="L2481" s="5">
        <v>0.43648050535889432</v>
      </c>
      <c r="M2481" s="12">
        <v>0.48368072115021205</v>
      </c>
      <c r="N2481" s="12">
        <v>0.15913322002007371</v>
      </c>
      <c r="O2481" s="1" t="s">
        <v>9</v>
      </c>
      <c r="P2481" s="1">
        <v>8.9025219583999995</v>
      </c>
      <c r="Q2481" s="1" t="s">
        <v>369</v>
      </c>
      <c r="S2481" s="1" t="e">
        <v>#N/A</v>
      </c>
      <c r="T2481" s="1" t="s">
        <v>370</v>
      </c>
      <c r="U2481" s="1" t="str">
        <f t="shared" si="100"/>
        <v>N</v>
      </c>
      <c r="V2481" s="1" t="str">
        <f t="shared" si="101"/>
        <v>N</v>
      </c>
      <c r="X2481" s="1" t="s">
        <v>5812</v>
      </c>
      <c r="Y2481" s="1" t="s">
        <v>6085</v>
      </c>
      <c r="AB2481" s="1" t="s">
        <v>6359</v>
      </c>
    </row>
    <row r="2482" spans="1:29" x14ac:dyDescent="0.4">
      <c r="A2482" s="1">
        <v>146795148</v>
      </c>
      <c r="B2482" s="1" t="s">
        <v>10</v>
      </c>
      <c r="C2482" s="1" t="s">
        <v>5946</v>
      </c>
      <c r="D2482" s="1">
        <v>536</v>
      </c>
      <c r="E2482" s="1" t="s">
        <v>5831</v>
      </c>
      <c r="F2482" s="1">
        <v>5</v>
      </c>
      <c r="G2482" s="1" t="s">
        <v>442</v>
      </c>
      <c r="H2482" s="1" t="s">
        <v>7754</v>
      </c>
      <c r="I2482" s="1">
        <v>88</v>
      </c>
      <c r="J2482" s="1" t="s">
        <v>442</v>
      </c>
      <c r="K2482" s="5">
        <v>88</v>
      </c>
      <c r="L2482" s="5">
        <v>0.22516742151719626</v>
      </c>
      <c r="M2482" s="12">
        <v>0.70029055665446083</v>
      </c>
      <c r="N2482" s="12">
        <v>0.17740940732382604</v>
      </c>
      <c r="O2482" s="1" t="s">
        <v>9</v>
      </c>
      <c r="P2482" s="1">
        <v>2.2036297345999998</v>
      </c>
      <c r="Q2482" s="1" t="s">
        <v>1922</v>
      </c>
      <c r="S2482" s="1" t="e">
        <v>#N/A</v>
      </c>
      <c r="T2482" s="1" t="s">
        <v>1923</v>
      </c>
      <c r="U2482" s="1" t="str">
        <f t="shared" si="100"/>
        <v>Y</v>
      </c>
      <c r="V2482" s="1" t="str">
        <f t="shared" si="101"/>
        <v>N</v>
      </c>
      <c r="X2482" s="1" t="s">
        <v>5812</v>
      </c>
      <c r="AB2482" s="1" t="s">
        <v>6359</v>
      </c>
    </row>
    <row r="2483" spans="1:29" x14ac:dyDescent="0.4">
      <c r="A2483" s="1">
        <v>168097187</v>
      </c>
      <c r="B2483" s="1" t="s">
        <v>939</v>
      </c>
      <c r="C2483" s="1" t="s">
        <v>5946</v>
      </c>
      <c r="D2483" s="1">
        <v>385</v>
      </c>
      <c r="E2483" s="1" t="s">
        <v>5827</v>
      </c>
      <c r="F2483" s="1">
        <v>1</v>
      </c>
      <c r="G2483" s="1" t="s">
        <v>172</v>
      </c>
      <c r="H2483" s="1" t="s">
        <v>7376</v>
      </c>
      <c r="I2483" s="1">
        <v>21</v>
      </c>
      <c r="J2483" s="1" t="s">
        <v>172</v>
      </c>
      <c r="K2483" s="5">
        <v>21</v>
      </c>
      <c r="L2483" s="5">
        <v>1.8069677912145397E-2</v>
      </c>
      <c r="M2483" s="12">
        <v>0.90750346550223848</v>
      </c>
      <c r="N2483" s="12">
        <v>3.5009005446845112E-2</v>
      </c>
      <c r="O2483" s="1" t="s">
        <v>21</v>
      </c>
      <c r="P2483" s="1">
        <v>0.23785094899999901</v>
      </c>
      <c r="Q2483" s="1" t="s">
        <v>4566</v>
      </c>
      <c r="S2483" s="1" t="s">
        <v>5813</v>
      </c>
      <c r="T2483" s="1" t="s">
        <v>4567</v>
      </c>
      <c r="U2483" s="1" t="str">
        <f t="shared" ref="U2483:U2514" si="102">IF($M2483&gt;0.5,IF($N2483&lt;0.2, "Y", "N"),"N")</f>
        <v>Y</v>
      </c>
      <c r="V2483" s="1" t="str">
        <f t="shared" ref="V2483:V2514" si="103">IF($M2483&gt;0.7,IF($N2483&lt;0.17, "Y", "N"),"N")</f>
        <v>Y</v>
      </c>
      <c r="W2483" s="1" t="s">
        <v>5813</v>
      </c>
      <c r="X2483" s="1" t="s">
        <v>5813</v>
      </c>
      <c r="AA2483" s="1" t="s">
        <v>5817</v>
      </c>
      <c r="AB2483" s="1" t="e">
        <v>#N/A</v>
      </c>
    </row>
    <row r="2484" spans="1:29" x14ac:dyDescent="0.4">
      <c r="A2484" s="1">
        <v>127761449</v>
      </c>
      <c r="B2484" s="1" t="s">
        <v>10</v>
      </c>
      <c r="C2484" s="1" t="s">
        <v>5946</v>
      </c>
      <c r="D2484" s="1">
        <v>536</v>
      </c>
      <c r="E2484" s="1" t="s">
        <v>5831</v>
      </c>
      <c r="F2484" s="1">
        <v>5</v>
      </c>
      <c r="G2484" s="1" t="s">
        <v>442</v>
      </c>
      <c r="H2484" s="1" t="s">
        <v>7755</v>
      </c>
      <c r="I2484" s="1">
        <v>88</v>
      </c>
      <c r="J2484" s="1" t="s">
        <v>442</v>
      </c>
      <c r="K2484" s="5">
        <v>88</v>
      </c>
      <c r="L2484" s="5">
        <v>0.8028380810480108</v>
      </c>
      <c r="M2484" s="12">
        <v>0.38463067230119669</v>
      </c>
      <c r="N2484" s="12">
        <v>0.2004105888823392</v>
      </c>
      <c r="O2484" s="1" t="s">
        <v>9</v>
      </c>
      <c r="P2484" s="1">
        <v>7.9885709595999996</v>
      </c>
      <c r="Q2484" s="1" t="s">
        <v>478</v>
      </c>
      <c r="S2484" s="1" t="e">
        <v>#N/A</v>
      </c>
      <c r="T2484" s="1" t="s">
        <v>479</v>
      </c>
      <c r="U2484" s="1" t="str">
        <f t="shared" si="102"/>
        <v>N</v>
      </c>
      <c r="V2484" s="1" t="str">
        <f t="shared" si="103"/>
        <v>N</v>
      </c>
      <c r="X2484" s="1" t="s">
        <v>5812</v>
      </c>
      <c r="AB2484" s="1" t="s">
        <v>5813</v>
      </c>
      <c r="AC2484" s="1" t="s">
        <v>8448</v>
      </c>
    </row>
    <row r="2485" spans="1:29" x14ac:dyDescent="0.4">
      <c r="A2485" s="1">
        <v>529692491</v>
      </c>
      <c r="B2485" s="1" t="s">
        <v>617</v>
      </c>
      <c r="C2485" s="1">
        <v>35</v>
      </c>
      <c r="D2485" s="1">
        <v>385</v>
      </c>
      <c r="E2485" s="1" t="s">
        <v>5827</v>
      </c>
      <c r="F2485" s="1">
        <v>1</v>
      </c>
      <c r="G2485" s="1" t="s">
        <v>172</v>
      </c>
      <c r="H2485" s="1">
        <v>0</v>
      </c>
      <c r="I2485" s="1">
        <v>21</v>
      </c>
      <c r="J2485" s="1" t="s">
        <v>172</v>
      </c>
      <c r="K2485" s="5">
        <v>21</v>
      </c>
      <c r="L2485" s="5">
        <v>7.6629229760009895E-2</v>
      </c>
      <c r="M2485" s="12">
        <v>0.99974005318682069</v>
      </c>
      <c r="N2485" s="12">
        <v>1.8197234714784506E-4</v>
      </c>
      <c r="O2485" s="1" t="s">
        <v>9</v>
      </c>
      <c r="P2485" s="1">
        <v>1.9794942384000001</v>
      </c>
      <c r="Q2485" s="1" t="s">
        <v>2071</v>
      </c>
      <c r="S2485" s="1" t="s">
        <v>5813</v>
      </c>
      <c r="T2485" s="1" t="s">
        <v>2072</v>
      </c>
      <c r="U2485" s="1" t="str">
        <f t="shared" si="102"/>
        <v>Y</v>
      </c>
      <c r="V2485" s="1" t="str">
        <f t="shared" si="103"/>
        <v>Y</v>
      </c>
      <c r="W2485" s="1" t="s">
        <v>5813</v>
      </c>
      <c r="X2485" s="1" t="s">
        <v>5813</v>
      </c>
      <c r="AA2485" s="1" t="s">
        <v>5815</v>
      </c>
      <c r="AB2485" s="1" t="e">
        <v>#N/A</v>
      </c>
    </row>
    <row r="2486" spans="1:29" x14ac:dyDescent="0.4">
      <c r="A2486" s="1">
        <v>596252304</v>
      </c>
      <c r="B2486" s="1" t="s">
        <v>617</v>
      </c>
      <c r="C2486" s="1">
        <v>35</v>
      </c>
      <c r="D2486" s="1">
        <v>385</v>
      </c>
      <c r="E2486" s="1" t="s">
        <v>5827</v>
      </c>
      <c r="F2486" s="1">
        <v>1</v>
      </c>
      <c r="G2486" s="1" t="s">
        <v>172</v>
      </c>
      <c r="H2486" s="1">
        <v>0</v>
      </c>
      <c r="I2486" s="1">
        <v>21</v>
      </c>
      <c r="J2486" s="1" t="s">
        <v>172</v>
      </c>
      <c r="K2486" s="5">
        <v>21</v>
      </c>
      <c r="L2486" s="5">
        <v>3.7201229998512206E-2</v>
      </c>
      <c r="M2486" s="12">
        <v>0.99918344752550869</v>
      </c>
      <c r="N2486" s="12">
        <v>8.1655247449133968E-4</v>
      </c>
      <c r="O2486" s="1" t="s">
        <v>9</v>
      </c>
      <c r="P2486" s="1">
        <v>1.2922861042</v>
      </c>
      <c r="Q2486" s="1" t="s">
        <v>2622</v>
      </c>
      <c r="S2486" s="1" t="e">
        <v>#N/A</v>
      </c>
      <c r="T2486" s="1" t="s">
        <v>2623</v>
      </c>
      <c r="U2486" s="1" t="str">
        <f t="shared" si="102"/>
        <v>Y</v>
      </c>
      <c r="V2486" s="1" t="str">
        <f t="shared" si="103"/>
        <v>Y</v>
      </c>
      <c r="W2486" s="1" t="s">
        <v>5813</v>
      </c>
      <c r="X2486" s="1" t="s">
        <v>5813</v>
      </c>
      <c r="AA2486" s="1" t="s">
        <v>5815</v>
      </c>
      <c r="AB2486" s="1" t="e">
        <v>#N/A</v>
      </c>
    </row>
    <row r="2487" spans="1:29" x14ac:dyDescent="0.4">
      <c r="A2487" s="1">
        <v>180981417</v>
      </c>
      <c r="B2487" s="1" t="s">
        <v>10</v>
      </c>
      <c r="C2487" s="1" t="s">
        <v>5946</v>
      </c>
      <c r="D2487" s="1">
        <v>403</v>
      </c>
      <c r="E2487" s="1" t="s">
        <v>5831</v>
      </c>
      <c r="F2487" s="1">
        <v>5</v>
      </c>
      <c r="G2487" s="1" t="s">
        <v>374</v>
      </c>
      <c r="H2487" s="1" t="s">
        <v>7765</v>
      </c>
      <c r="I2487" s="1">
        <v>90</v>
      </c>
      <c r="J2487" s="1" t="s">
        <v>374</v>
      </c>
      <c r="K2487" s="5">
        <v>90</v>
      </c>
      <c r="L2487" s="5">
        <v>0.67200337257206</v>
      </c>
      <c r="M2487" s="12">
        <v>0.52210544637166401</v>
      </c>
      <c r="N2487" s="12">
        <v>0.17731814626558062</v>
      </c>
      <c r="O2487" s="1" t="s">
        <v>9</v>
      </c>
      <c r="P2487" s="1">
        <v>7.6191375567999904</v>
      </c>
      <c r="Q2487" s="1" t="s">
        <v>518</v>
      </c>
      <c r="S2487" s="1" t="e">
        <v>#N/A</v>
      </c>
      <c r="T2487" s="1" t="s">
        <v>519</v>
      </c>
      <c r="U2487" s="1" t="str">
        <f t="shared" si="102"/>
        <v>Y</v>
      </c>
      <c r="V2487" s="1" t="str">
        <f t="shared" si="103"/>
        <v>N</v>
      </c>
      <c r="X2487" s="1" t="s">
        <v>5812</v>
      </c>
      <c r="Y2487" s="1" t="s">
        <v>6032</v>
      </c>
      <c r="AB2487" s="1" t="s">
        <v>5813</v>
      </c>
    </row>
    <row r="2488" spans="1:29" x14ac:dyDescent="0.4">
      <c r="A2488" s="1">
        <v>528963991</v>
      </c>
      <c r="B2488" s="1" t="s">
        <v>617</v>
      </c>
      <c r="C2488" s="1">
        <v>35</v>
      </c>
      <c r="D2488" s="1">
        <v>385</v>
      </c>
      <c r="E2488" s="1" t="s">
        <v>5827</v>
      </c>
      <c r="F2488" s="1">
        <v>1</v>
      </c>
      <c r="G2488" s="1" t="s">
        <v>172</v>
      </c>
      <c r="H2488" s="1">
        <v>0</v>
      </c>
      <c r="I2488" s="1">
        <v>21</v>
      </c>
      <c r="J2488" s="1" t="s">
        <v>172</v>
      </c>
      <c r="K2488" s="5">
        <v>21</v>
      </c>
      <c r="L2488" s="5">
        <v>3.64038068293457E-2</v>
      </c>
      <c r="M2488" s="12">
        <v>0.99910065866877107</v>
      </c>
      <c r="N2488" s="12">
        <v>8.9934133122888948E-4</v>
      </c>
      <c r="O2488" s="1" t="s">
        <v>9</v>
      </c>
      <c r="P2488" s="1">
        <v>0.58680994679999998</v>
      </c>
      <c r="Q2488" s="1" t="s">
        <v>3581</v>
      </c>
      <c r="S2488" s="1" t="e">
        <v>#N/A</v>
      </c>
      <c r="T2488" s="1" t="s">
        <v>3582</v>
      </c>
      <c r="U2488" s="1" t="str">
        <f t="shared" si="102"/>
        <v>Y</v>
      </c>
      <c r="V2488" s="1" t="str">
        <f t="shared" si="103"/>
        <v>Y</v>
      </c>
      <c r="W2488" s="1" t="s">
        <v>5813</v>
      </c>
      <c r="X2488" s="1" t="s">
        <v>5813</v>
      </c>
      <c r="AA2488" s="1" t="s">
        <v>5815</v>
      </c>
      <c r="AB2488" s="1" t="e">
        <v>#N/A</v>
      </c>
    </row>
    <row r="2489" spans="1:29" x14ac:dyDescent="0.4">
      <c r="A2489" s="1">
        <v>175072921</v>
      </c>
      <c r="B2489" s="1" t="s">
        <v>10</v>
      </c>
      <c r="C2489" s="1" t="s">
        <v>5946</v>
      </c>
      <c r="D2489" s="1">
        <v>403</v>
      </c>
      <c r="E2489" s="1" t="s">
        <v>5831</v>
      </c>
      <c r="F2489" s="1">
        <v>5</v>
      </c>
      <c r="G2489" s="1" t="s">
        <v>374</v>
      </c>
      <c r="H2489" s="1" t="s">
        <v>7776</v>
      </c>
      <c r="I2489" s="1">
        <v>90</v>
      </c>
      <c r="J2489" s="1" t="s">
        <v>374</v>
      </c>
      <c r="K2489" s="5">
        <v>90</v>
      </c>
      <c r="L2489" s="5">
        <v>0.74135431130510787</v>
      </c>
      <c r="M2489" s="12">
        <v>0.30894742352922894</v>
      </c>
      <c r="N2489" s="12">
        <v>0.20037751363917439</v>
      </c>
      <c r="O2489" s="1" t="s">
        <v>9</v>
      </c>
      <c r="P2489" s="1">
        <v>8.8732407735999992</v>
      </c>
      <c r="Q2489" s="1" t="s">
        <v>375</v>
      </c>
      <c r="S2489" s="1" t="e">
        <v>#N/A</v>
      </c>
      <c r="T2489" s="1" t="s">
        <v>376</v>
      </c>
      <c r="U2489" s="1" t="str">
        <f t="shared" si="102"/>
        <v>N</v>
      </c>
      <c r="V2489" s="1" t="str">
        <f t="shared" si="103"/>
        <v>N</v>
      </c>
      <c r="X2489" s="1" t="s">
        <v>5812</v>
      </c>
      <c r="AB2489" s="1" t="s">
        <v>5813</v>
      </c>
    </row>
    <row r="2490" spans="1:29" x14ac:dyDescent="0.4">
      <c r="A2490" s="1">
        <v>591169915</v>
      </c>
      <c r="B2490" s="1" t="s">
        <v>617</v>
      </c>
      <c r="C2490" s="1">
        <v>35</v>
      </c>
      <c r="D2490" s="1">
        <v>385</v>
      </c>
      <c r="E2490" s="1" t="s">
        <v>5827</v>
      </c>
      <c r="F2490" s="1">
        <v>1</v>
      </c>
      <c r="G2490" s="1" t="s">
        <v>172</v>
      </c>
      <c r="H2490" s="1" t="s">
        <v>7102</v>
      </c>
      <c r="I2490" s="1">
        <v>21</v>
      </c>
      <c r="J2490" s="1" t="s">
        <v>172</v>
      </c>
      <c r="K2490" s="5">
        <v>21</v>
      </c>
      <c r="L2490" s="5">
        <v>0.14960626099057855</v>
      </c>
      <c r="M2490" s="12">
        <v>0.7153267628218074</v>
      </c>
      <c r="N2490" s="12">
        <v>0.23407214780380212</v>
      </c>
      <c r="O2490" s="1" t="s">
        <v>21</v>
      </c>
      <c r="P2490" s="1">
        <v>0.86117819480000002</v>
      </c>
      <c r="Q2490" s="1" t="s">
        <v>3099</v>
      </c>
      <c r="S2490" s="1" t="e">
        <v>#N/A</v>
      </c>
      <c r="T2490" s="1" t="s">
        <v>3100</v>
      </c>
      <c r="U2490" s="1" t="str">
        <f t="shared" si="102"/>
        <v>N</v>
      </c>
      <c r="V2490" s="1" t="str">
        <f t="shared" si="103"/>
        <v>N</v>
      </c>
      <c r="W2490" s="1" t="s">
        <v>5813</v>
      </c>
      <c r="X2490" s="1" t="s">
        <v>5813</v>
      </c>
      <c r="AA2490" s="1" t="s">
        <v>5815</v>
      </c>
      <c r="AB2490" s="1" t="e">
        <v>#N/A</v>
      </c>
    </row>
    <row r="2491" spans="1:29" x14ac:dyDescent="0.4">
      <c r="A2491" s="1">
        <v>554641575</v>
      </c>
      <c r="B2491" s="1" t="s">
        <v>617</v>
      </c>
      <c r="C2491" s="1">
        <v>35</v>
      </c>
      <c r="D2491" s="1">
        <v>385</v>
      </c>
      <c r="E2491" s="1" t="s">
        <v>5827</v>
      </c>
      <c r="F2491" s="1">
        <v>1</v>
      </c>
      <c r="G2491" s="1" t="s">
        <v>172</v>
      </c>
      <c r="H2491" s="1" t="s">
        <v>7102</v>
      </c>
      <c r="I2491" s="1">
        <v>21</v>
      </c>
      <c r="J2491" s="1" t="s">
        <v>172</v>
      </c>
      <c r="K2491" s="5">
        <v>21</v>
      </c>
      <c r="L2491" s="5">
        <v>6.4048314354156352E-2</v>
      </c>
      <c r="M2491" s="12">
        <v>0.46373781203665576</v>
      </c>
      <c r="N2491" s="12">
        <v>0.3602658691464502</v>
      </c>
      <c r="O2491" s="1" t="s">
        <v>9</v>
      </c>
      <c r="P2491" s="1">
        <v>0.93834900040000002</v>
      </c>
      <c r="Q2491" s="1" t="s">
        <v>3011</v>
      </c>
      <c r="S2491" s="1" t="e">
        <v>#N/A</v>
      </c>
      <c r="T2491" s="1" t="s">
        <v>3012</v>
      </c>
      <c r="U2491" s="1" t="str">
        <f t="shared" si="102"/>
        <v>N</v>
      </c>
      <c r="V2491" s="1" t="str">
        <f t="shared" si="103"/>
        <v>N</v>
      </c>
      <c r="W2491" s="1" t="s">
        <v>5813</v>
      </c>
      <c r="X2491" s="1" t="s">
        <v>5813</v>
      </c>
      <c r="AA2491" s="1" t="s">
        <v>5815</v>
      </c>
      <c r="AB2491" s="1" t="e">
        <v>#N/A</v>
      </c>
    </row>
    <row r="2492" spans="1:29" x14ac:dyDescent="0.4">
      <c r="A2492" s="1">
        <v>522636747</v>
      </c>
      <c r="B2492" s="1" t="s">
        <v>617</v>
      </c>
      <c r="C2492" s="1">
        <v>35</v>
      </c>
      <c r="D2492" s="1">
        <v>385</v>
      </c>
      <c r="E2492" s="1" t="s">
        <v>5827</v>
      </c>
      <c r="F2492" s="1">
        <v>1</v>
      </c>
      <c r="G2492" s="1" t="s">
        <v>172</v>
      </c>
      <c r="H2492" s="1">
        <v>0</v>
      </c>
      <c r="I2492" s="1">
        <v>21</v>
      </c>
      <c r="J2492" s="1" t="s">
        <v>172</v>
      </c>
      <c r="K2492" s="5">
        <v>21</v>
      </c>
      <c r="L2492" s="5">
        <v>2.7628906388671801E-2</v>
      </c>
      <c r="M2492" s="12">
        <v>1</v>
      </c>
      <c r="N2492" s="12">
        <v>0</v>
      </c>
      <c r="O2492" s="1" t="s">
        <v>21</v>
      </c>
      <c r="P2492" s="1">
        <v>0.82954089399999997</v>
      </c>
      <c r="Q2492" s="1" t="s">
        <v>3154</v>
      </c>
      <c r="S2492" s="1" t="s">
        <v>5813</v>
      </c>
      <c r="T2492" s="1" t="s">
        <v>3155</v>
      </c>
      <c r="U2492" s="1" t="str">
        <f t="shared" si="102"/>
        <v>Y</v>
      </c>
      <c r="V2492" s="1" t="str">
        <f t="shared" si="103"/>
        <v>Y</v>
      </c>
      <c r="W2492" s="1" t="s">
        <v>5813</v>
      </c>
      <c r="X2492" s="1" t="s">
        <v>5813</v>
      </c>
      <c r="AA2492" s="1" t="s">
        <v>5815</v>
      </c>
      <c r="AB2492" s="1" t="e">
        <v>#N/A</v>
      </c>
    </row>
    <row r="2493" spans="1:29" x14ac:dyDescent="0.4">
      <c r="A2493" s="1">
        <v>168363874</v>
      </c>
      <c r="B2493" s="1" t="s">
        <v>196</v>
      </c>
      <c r="C2493" s="1" t="s">
        <v>5946</v>
      </c>
      <c r="D2493" s="1">
        <v>403</v>
      </c>
      <c r="E2493" s="1" t="s">
        <v>5831</v>
      </c>
      <c r="F2493" s="1">
        <v>5</v>
      </c>
      <c r="G2493" s="1" t="s">
        <v>374</v>
      </c>
      <c r="H2493" s="1" t="s">
        <v>7766</v>
      </c>
      <c r="I2493" s="1">
        <v>90</v>
      </c>
      <c r="J2493" s="1" t="s">
        <v>374</v>
      </c>
      <c r="K2493" s="5">
        <v>90</v>
      </c>
      <c r="L2493" s="5">
        <v>0.16433461143810771</v>
      </c>
      <c r="M2493" s="12">
        <v>0.74299579213101252</v>
      </c>
      <c r="N2493" s="12">
        <v>0.20497380439352059</v>
      </c>
      <c r="O2493" s="1" t="s">
        <v>21</v>
      </c>
      <c r="P2493" s="1">
        <v>1.9936133238</v>
      </c>
      <c r="Q2493" s="1" t="s">
        <v>2059</v>
      </c>
      <c r="S2493" s="1" t="e">
        <v>#N/A</v>
      </c>
      <c r="T2493" s="1" t="s">
        <v>2060</v>
      </c>
      <c r="U2493" s="1" t="str">
        <f t="shared" si="102"/>
        <v>N</v>
      </c>
      <c r="V2493" s="1" t="str">
        <f t="shared" si="103"/>
        <v>N</v>
      </c>
      <c r="X2493" s="1" t="s">
        <v>5812</v>
      </c>
      <c r="Y2493" s="1" t="s">
        <v>6032</v>
      </c>
      <c r="AB2493" s="1" t="e">
        <v>#N/A</v>
      </c>
    </row>
    <row r="2494" spans="1:29" x14ac:dyDescent="0.4">
      <c r="A2494" s="1">
        <v>182041643</v>
      </c>
      <c r="B2494" s="1" t="s">
        <v>196</v>
      </c>
      <c r="C2494" s="1" t="s">
        <v>5946</v>
      </c>
      <c r="D2494" s="1">
        <v>403</v>
      </c>
      <c r="E2494" s="1" t="s">
        <v>5831</v>
      </c>
      <c r="F2494" s="1">
        <v>5</v>
      </c>
      <c r="G2494" s="1" t="s">
        <v>374</v>
      </c>
      <c r="H2494" s="1" t="s">
        <v>7775</v>
      </c>
      <c r="I2494" s="1">
        <v>90</v>
      </c>
      <c r="J2494" s="1" t="s">
        <v>374</v>
      </c>
      <c r="K2494" s="5">
        <v>90</v>
      </c>
      <c r="L2494" s="5">
        <v>0.77093979325332884</v>
      </c>
      <c r="M2494" s="12">
        <v>0.37108217023374379</v>
      </c>
      <c r="N2494" s="12">
        <v>0.19629759667921454</v>
      </c>
      <c r="O2494" s="1" t="s">
        <v>21</v>
      </c>
      <c r="P2494" s="1">
        <v>6.6089437960000001</v>
      </c>
      <c r="Q2494" s="1" t="s">
        <v>657</v>
      </c>
      <c r="S2494" s="1" t="e">
        <v>#N/A</v>
      </c>
      <c r="T2494" s="1" t="s">
        <v>658</v>
      </c>
      <c r="U2494" s="1" t="str">
        <f t="shared" si="102"/>
        <v>N</v>
      </c>
      <c r="V2494" s="1" t="str">
        <f t="shared" si="103"/>
        <v>N</v>
      </c>
      <c r="X2494" s="1" t="s">
        <v>5812</v>
      </c>
      <c r="AB2494" s="1" t="e">
        <v>#N/A</v>
      </c>
    </row>
    <row r="2495" spans="1:29" x14ac:dyDescent="0.4">
      <c r="A2495" s="1">
        <v>540146149</v>
      </c>
      <c r="B2495" s="1" t="s">
        <v>617</v>
      </c>
      <c r="C2495" s="1">
        <v>35</v>
      </c>
      <c r="D2495" s="1">
        <v>385</v>
      </c>
      <c r="E2495" s="1" t="s">
        <v>5827</v>
      </c>
      <c r="F2495" s="1">
        <v>1</v>
      </c>
      <c r="G2495" s="1" t="s">
        <v>172</v>
      </c>
      <c r="H2495" s="1">
        <v>0</v>
      </c>
      <c r="I2495" s="1">
        <v>21</v>
      </c>
      <c r="J2495" s="1" t="s">
        <v>172</v>
      </c>
      <c r="K2495" s="5">
        <v>21</v>
      </c>
      <c r="L2495" s="5">
        <v>3.9305057990624899E-2</v>
      </c>
      <c r="M2495" s="12">
        <v>1</v>
      </c>
      <c r="N2495" s="12">
        <v>0</v>
      </c>
      <c r="O2495" s="1" t="s">
        <v>9</v>
      </c>
      <c r="P2495" s="1">
        <v>1.0445072848000001</v>
      </c>
      <c r="Q2495" s="1" t="s">
        <v>2873</v>
      </c>
      <c r="S2495" s="1" t="s">
        <v>5813</v>
      </c>
      <c r="T2495" s="1" t="s">
        <v>2874</v>
      </c>
      <c r="U2495" s="1" t="str">
        <f t="shared" si="102"/>
        <v>Y</v>
      </c>
      <c r="V2495" s="1" t="str">
        <f t="shared" si="103"/>
        <v>Y</v>
      </c>
      <c r="W2495" s="1" t="s">
        <v>5813</v>
      </c>
      <c r="X2495" s="1" t="s">
        <v>5813</v>
      </c>
      <c r="AA2495" s="1" t="s">
        <v>5815</v>
      </c>
      <c r="AB2495" s="1" t="e">
        <v>#N/A</v>
      </c>
    </row>
    <row r="2496" spans="1:29" x14ac:dyDescent="0.4">
      <c r="A2496" s="1">
        <v>531441947</v>
      </c>
      <c r="B2496" s="1" t="s">
        <v>617</v>
      </c>
      <c r="C2496" s="1">
        <v>35</v>
      </c>
      <c r="D2496" s="1">
        <v>385</v>
      </c>
      <c r="E2496" s="1" t="s">
        <v>5827</v>
      </c>
      <c r="F2496" s="1">
        <v>1</v>
      </c>
      <c r="G2496" s="1" t="s">
        <v>172</v>
      </c>
      <c r="H2496" s="1">
        <v>0</v>
      </c>
      <c r="I2496" s="1">
        <v>21</v>
      </c>
      <c r="J2496" s="1" t="s">
        <v>172</v>
      </c>
      <c r="K2496" s="5">
        <v>21</v>
      </c>
      <c r="L2496" s="5">
        <v>5.9737870990307598E-2</v>
      </c>
      <c r="M2496" s="12">
        <v>1</v>
      </c>
      <c r="N2496" s="12">
        <v>0</v>
      </c>
      <c r="O2496" s="1" t="s">
        <v>9</v>
      </c>
      <c r="P2496" s="1">
        <v>1.6707087236</v>
      </c>
      <c r="Q2496" s="1" t="s">
        <v>2290</v>
      </c>
      <c r="S2496" s="1" t="e">
        <v>#N/A</v>
      </c>
      <c r="T2496" s="1" t="s">
        <v>2291</v>
      </c>
      <c r="U2496" s="1" t="str">
        <f t="shared" si="102"/>
        <v>Y</v>
      </c>
      <c r="V2496" s="1" t="str">
        <f t="shared" si="103"/>
        <v>Y</v>
      </c>
      <c r="W2496" s="1" t="s">
        <v>5813</v>
      </c>
      <c r="X2496" s="1" t="s">
        <v>5813</v>
      </c>
      <c r="AA2496" s="1" t="s">
        <v>5815</v>
      </c>
      <c r="AB2496" s="1" t="e">
        <v>#N/A</v>
      </c>
    </row>
    <row r="2497" spans="1:28" x14ac:dyDescent="0.4">
      <c r="A2497" s="1">
        <v>597256577</v>
      </c>
      <c r="B2497" s="1" t="s">
        <v>617</v>
      </c>
      <c r="C2497" s="1">
        <v>36</v>
      </c>
      <c r="D2497" s="1">
        <v>385</v>
      </c>
      <c r="E2497" s="1" t="s">
        <v>5827</v>
      </c>
      <c r="F2497" s="1">
        <v>1</v>
      </c>
      <c r="G2497" s="1" t="s">
        <v>172</v>
      </c>
      <c r="H2497" s="1" t="s">
        <v>7101</v>
      </c>
      <c r="I2497" s="1">
        <v>21</v>
      </c>
      <c r="J2497" s="1" t="s">
        <v>172</v>
      </c>
      <c r="K2497" s="5">
        <v>21</v>
      </c>
      <c r="L2497" s="5">
        <v>0.13354417708179803</v>
      </c>
      <c r="M2497" s="12">
        <v>0.60936143223334271</v>
      </c>
      <c r="N2497" s="12">
        <v>0.18860488115417187</v>
      </c>
      <c r="O2497" s="1" t="s">
        <v>9</v>
      </c>
      <c r="P2497" s="1">
        <v>1.5132387171999999</v>
      </c>
      <c r="Q2497" s="1" t="s">
        <v>2415</v>
      </c>
      <c r="S2497" s="1" t="e">
        <v>#N/A</v>
      </c>
      <c r="T2497" s="1" t="s">
        <v>2416</v>
      </c>
      <c r="U2497" s="1" t="str">
        <f t="shared" si="102"/>
        <v>Y</v>
      </c>
      <c r="V2497" s="1" t="str">
        <f t="shared" si="103"/>
        <v>N</v>
      </c>
      <c r="W2497" s="1" t="s">
        <v>5813</v>
      </c>
      <c r="X2497" s="1" t="s">
        <v>5813</v>
      </c>
      <c r="AA2497" s="1" t="s">
        <v>5815</v>
      </c>
      <c r="AB2497" s="1" t="e">
        <v>#N/A</v>
      </c>
    </row>
    <row r="2498" spans="1:28" x14ac:dyDescent="0.4">
      <c r="A2498" s="1">
        <v>510835921</v>
      </c>
      <c r="B2498" s="1" t="s">
        <v>617</v>
      </c>
      <c r="C2498" s="1">
        <v>36</v>
      </c>
      <c r="D2498" s="1">
        <v>385</v>
      </c>
      <c r="E2498" s="1" t="s">
        <v>5827</v>
      </c>
      <c r="F2498" s="1">
        <v>1</v>
      </c>
      <c r="G2498" s="1" t="s">
        <v>172</v>
      </c>
      <c r="H2498" s="1" t="s">
        <v>7102</v>
      </c>
      <c r="I2498" s="1">
        <v>21</v>
      </c>
      <c r="J2498" s="1" t="s">
        <v>172</v>
      </c>
      <c r="K2498" s="5">
        <v>21</v>
      </c>
      <c r="L2498" s="5">
        <v>5.3593222885068702E-2</v>
      </c>
      <c r="M2498" s="12">
        <v>0.60533707461083053</v>
      </c>
      <c r="N2498" s="12">
        <v>0.19923342113809531</v>
      </c>
      <c r="O2498" s="1" t="s">
        <v>21</v>
      </c>
      <c r="P2498" s="1">
        <v>0.52915751209999995</v>
      </c>
      <c r="Q2498" s="1" t="s">
        <v>3701</v>
      </c>
      <c r="S2498" s="1" t="s">
        <v>5813</v>
      </c>
      <c r="T2498" s="1" t="s">
        <v>3702</v>
      </c>
      <c r="U2498" s="1" t="str">
        <f t="shared" si="102"/>
        <v>Y</v>
      </c>
      <c r="V2498" s="1" t="str">
        <f t="shared" si="103"/>
        <v>N</v>
      </c>
      <c r="W2498" s="1" t="s">
        <v>5813</v>
      </c>
      <c r="X2498" s="1" t="s">
        <v>5813</v>
      </c>
      <c r="AA2498" s="1" t="s">
        <v>5815</v>
      </c>
      <c r="AB2498" s="1" t="e">
        <v>#N/A</v>
      </c>
    </row>
    <row r="2499" spans="1:28" x14ac:dyDescent="0.4">
      <c r="A2499" s="1">
        <v>307910595</v>
      </c>
      <c r="B2499" s="1" t="s">
        <v>692</v>
      </c>
      <c r="C2499" s="1" t="s">
        <v>5946</v>
      </c>
      <c r="D2499" s="1">
        <v>672</v>
      </c>
      <c r="E2499" s="1" t="s">
        <v>5831</v>
      </c>
      <c r="F2499" s="1">
        <v>5</v>
      </c>
      <c r="G2499" s="1" t="s">
        <v>115</v>
      </c>
      <c r="H2499" s="1" t="s">
        <v>877</v>
      </c>
      <c r="I2499" s="1">
        <v>77</v>
      </c>
      <c r="J2499" s="1" t="s">
        <v>115</v>
      </c>
      <c r="K2499" s="5">
        <v>77</v>
      </c>
      <c r="L2499" s="5">
        <v>3.0004406578124899E-2</v>
      </c>
      <c r="M2499" s="12">
        <v>0.97671930866867185</v>
      </c>
      <c r="N2499" s="12">
        <v>1.2340797310417569E-2</v>
      </c>
      <c r="O2499" s="1" t="s">
        <v>21</v>
      </c>
      <c r="P2499" s="1">
        <v>0.36142311922499998</v>
      </c>
      <c r="Q2499" s="1" t="s">
        <v>4119</v>
      </c>
      <c r="S2499" s="1" t="e">
        <v>#N/A</v>
      </c>
      <c r="T2499" s="1" t="s">
        <v>4120</v>
      </c>
      <c r="U2499" s="1" t="str">
        <f t="shared" si="102"/>
        <v>Y</v>
      </c>
      <c r="V2499" s="1" t="str">
        <f t="shared" si="103"/>
        <v>Y</v>
      </c>
      <c r="X2499" s="1" t="s">
        <v>5812</v>
      </c>
      <c r="Y2499" s="1" t="s">
        <v>6034</v>
      </c>
      <c r="AB2499" s="1" t="e">
        <v>#N/A</v>
      </c>
    </row>
    <row r="2500" spans="1:28" x14ac:dyDescent="0.4">
      <c r="A2500" s="1">
        <v>304970618</v>
      </c>
      <c r="B2500" s="1" t="s">
        <v>1643</v>
      </c>
      <c r="C2500" s="1" t="s">
        <v>5946</v>
      </c>
      <c r="D2500" s="1">
        <v>536</v>
      </c>
      <c r="E2500" s="1" t="s">
        <v>5831</v>
      </c>
      <c r="F2500" s="1">
        <v>5</v>
      </c>
      <c r="G2500" s="1" t="s">
        <v>442</v>
      </c>
      <c r="H2500" s="1" t="s">
        <v>7760</v>
      </c>
      <c r="I2500" s="1">
        <v>88</v>
      </c>
      <c r="J2500" s="1" t="s">
        <v>442</v>
      </c>
      <c r="K2500" s="5">
        <v>88</v>
      </c>
      <c r="L2500" s="5">
        <v>0.16420212972843728</v>
      </c>
      <c r="M2500" s="12">
        <v>0.46441547942917022</v>
      </c>
      <c r="N2500" s="12">
        <v>0.28337176976299339</v>
      </c>
      <c r="O2500" s="1" t="s">
        <v>9</v>
      </c>
      <c r="P2500" s="1">
        <v>2.6991117100499999</v>
      </c>
      <c r="Q2500" s="1" t="s">
        <v>1644</v>
      </c>
      <c r="S2500" s="1" t="e">
        <v>#N/A</v>
      </c>
      <c r="T2500" s="1" t="s">
        <v>1645</v>
      </c>
      <c r="U2500" s="1" t="str">
        <f t="shared" si="102"/>
        <v>N</v>
      </c>
      <c r="V2500" s="1" t="str">
        <f t="shared" si="103"/>
        <v>N</v>
      </c>
      <c r="X2500" s="1" t="s">
        <v>5812</v>
      </c>
      <c r="AB2500" s="1" t="e">
        <v>#N/A</v>
      </c>
    </row>
    <row r="2501" spans="1:28" x14ac:dyDescent="0.4">
      <c r="A2501" s="1">
        <v>503058936</v>
      </c>
      <c r="B2501" s="1" t="s">
        <v>617</v>
      </c>
      <c r="C2501" s="1">
        <v>36</v>
      </c>
      <c r="D2501" s="1">
        <v>385</v>
      </c>
      <c r="E2501" s="1" t="s">
        <v>5827</v>
      </c>
      <c r="F2501" s="1">
        <v>1</v>
      </c>
      <c r="G2501" s="1" t="s">
        <v>172</v>
      </c>
      <c r="H2501" s="1" t="s">
        <v>638</v>
      </c>
      <c r="I2501" s="1">
        <v>21</v>
      </c>
      <c r="J2501" s="1" t="s">
        <v>172</v>
      </c>
      <c r="K2501" s="5">
        <v>21</v>
      </c>
      <c r="L2501" s="5">
        <v>3.2441349303124797E-2</v>
      </c>
      <c r="M2501" s="12">
        <v>0.66330858643924206</v>
      </c>
      <c r="N2501" s="12">
        <v>0.33669141356075799</v>
      </c>
      <c r="O2501" s="1" t="s">
        <v>21</v>
      </c>
      <c r="P2501" s="1">
        <v>1.0730651315999999</v>
      </c>
      <c r="Q2501" s="1" t="s">
        <v>2842</v>
      </c>
      <c r="S2501" s="1" t="e">
        <v>#N/A</v>
      </c>
      <c r="T2501" s="1" t="s">
        <v>2843</v>
      </c>
      <c r="U2501" s="1" t="str">
        <f t="shared" si="102"/>
        <v>N</v>
      </c>
      <c r="V2501" s="1" t="str">
        <f t="shared" si="103"/>
        <v>N</v>
      </c>
      <c r="W2501" s="1" t="s">
        <v>5813</v>
      </c>
      <c r="X2501" s="1" t="s">
        <v>5813</v>
      </c>
      <c r="AA2501" s="1" t="s">
        <v>5815</v>
      </c>
      <c r="AB2501" s="1" t="e">
        <v>#N/A</v>
      </c>
    </row>
    <row r="2502" spans="1:28" x14ac:dyDescent="0.4">
      <c r="A2502" s="1">
        <v>277856332</v>
      </c>
      <c r="B2502" s="1" t="s">
        <v>1549</v>
      </c>
      <c r="C2502" s="1" t="s">
        <v>5946</v>
      </c>
      <c r="D2502" s="1">
        <v>536</v>
      </c>
      <c r="E2502" s="1" t="s">
        <v>5831</v>
      </c>
      <c r="F2502" s="1">
        <v>5</v>
      </c>
      <c r="G2502" s="1" t="s">
        <v>442</v>
      </c>
      <c r="H2502" s="1" t="s">
        <v>7761</v>
      </c>
      <c r="I2502" s="1">
        <v>88</v>
      </c>
      <c r="J2502" s="1" t="s">
        <v>442</v>
      </c>
      <c r="K2502" s="5">
        <v>88</v>
      </c>
      <c r="L2502" s="5">
        <v>2.7907263109960813E-2</v>
      </c>
      <c r="M2502" s="12">
        <v>0.43061040315560972</v>
      </c>
      <c r="N2502" s="12">
        <v>0.31180734699705343</v>
      </c>
      <c r="O2502" s="1" t="s">
        <v>9</v>
      </c>
      <c r="P2502" s="1">
        <v>0.19212498935</v>
      </c>
      <c r="Q2502" s="1" t="s">
        <v>4787</v>
      </c>
      <c r="S2502" s="1" t="e">
        <v>#N/A</v>
      </c>
      <c r="T2502" s="1" t="s">
        <v>4788</v>
      </c>
      <c r="U2502" s="1" t="str">
        <f t="shared" si="102"/>
        <v>N</v>
      </c>
      <c r="V2502" s="1" t="str">
        <f t="shared" si="103"/>
        <v>N</v>
      </c>
      <c r="X2502" s="1" t="s">
        <v>5812</v>
      </c>
      <c r="AB2502" s="1" t="e">
        <v>#N/A</v>
      </c>
    </row>
    <row r="2503" spans="1:28" x14ac:dyDescent="0.4">
      <c r="A2503" s="1">
        <v>204907355</v>
      </c>
      <c r="B2503" s="1" t="s">
        <v>1351</v>
      </c>
      <c r="C2503" s="1" t="s">
        <v>5946</v>
      </c>
      <c r="D2503" s="1">
        <v>536</v>
      </c>
      <c r="E2503" s="1" t="s">
        <v>5831</v>
      </c>
      <c r="F2503" s="1">
        <v>5</v>
      </c>
      <c r="G2503" s="1" t="s">
        <v>442</v>
      </c>
      <c r="H2503" s="1" t="s">
        <v>374</v>
      </c>
      <c r="I2503" s="1">
        <v>88</v>
      </c>
      <c r="J2503" s="1" t="s">
        <v>442</v>
      </c>
      <c r="K2503" s="5">
        <v>88</v>
      </c>
      <c r="L2503" s="5">
        <v>1.4983978274999969E-2</v>
      </c>
      <c r="M2503" s="12">
        <v>0.57051280557699602</v>
      </c>
      <c r="N2503" s="12">
        <v>0.32665266302583451</v>
      </c>
      <c r="O2503" s="1" t="s">
        <v>9</v>
      </c>
      <c r="P2503" s="1">
        <v>0.16021209049999999</v>
      </c>
      <c r="Q2503" s="1" t="s">
        <v>4965</v>
      </c>
      <c r="S2503" s="1" t="e">
        <v>#N/A</v>
      </c>
      <c r="T2503" s="1" t="s">
        <v>4966</v>
      </c>
      <c r="U2503" s="1" t="str">
        <f t="shared" si="102"/>
        <v>N</v>
      </c>
      <c r="V2503" s="1" t="str">
        <f t="shared" si="103"/>
        <v>N</v>
      </c>
      <c r="X2503" s="1" t="s">
        <v>5812</v>
      </c>
      <c r="Y2503" s="1" t="s">
        <v>6032</v>
      </c>
      <c r="AB2503" s="1" t="e">
        <v>#N/A</v>
      </c>
    </row>
    <row r="2504" spans="1:28" x14ac:dyDescent="0.4">
      <c r="A2504" s="1">
        <v>267152406</v>
      </c>
      <c r="B2504" s="1" t="s">
        <v>1351</v>
      </c>
      <c r="C2504" s="1" t="s">
        <v>5946</v>
      </c>
      <c r="D2504" s="1">
        <v>536</v>
      </c>
      <c r="E2504" s="1" t="s">
        <v>5831</v>
      </c>
      <c r="F2504" s="1">
        <v>5</v>
      </c>
      <c r="G2504" s="1" t="s">
        <v>442</v>
      </c>
      <c r="H2504" s="1" t="s">
        <v>7759</v>
      </c>
      <c r="I2504" s="1">
        <v>88</v>
      </c>
      <c r="J2504" s="1" t="s">
        <v>442</v>
      </c>
      <c r="K2504" s="5">
        <v>88</v>
      </c>
      <c r="L2504" s="5">
        <v>6.8933923371172892E-2</v>
      </c>
      <c r="M2504" s="12">
        <v>0.68224020493346982</v>
      </c>
      <c r="N2504" s="12">
        <v>0.24328448142577488</v>
      </c>
      <c r="O2504" s="1" t="s">
        <v>21</v>
      </c>
      <c r="P2504" s="1">
        <v>0.32757904830000001</v>
      </c>
      <c r="Q2504" s="1" t="s">
        <v>4216</v>
      </c>
      <c r="S2504" s="1" t="e">
        <v>#N/A</v>
      </c>
      <c r="T2504" s="1" t="s">
        <v>4217</v>
      </c>
      <c r="U2504" s="1" t="str">
        <f t="shared" si="102"/>
        <v>N</v>
      </c>
      <c r="V2504" s="1" t="str">
        <f t="shared" si="103"/>
        <v>N</v>
      </c>
      <c r="X2504" s="1" t="s">
        <v>5812</v>
      </c>
      <c r="AB2504" s="1" t="e">
        <v>#N/A</v>
      </c>
    </row>
    <row r="2505" spans="1:28" x14ac:dyDescent="0.4">
      <c r="A2505" s="1">
        <v>505807398</v>
      </c>
      <c r="B2505" s="1" t="s">
        <v>3300</v>
      </c>
      <c r="C2505" s="1" t="s">
        <v>5946</v>
      </c>
      <c r="D2505" s="1">
        <v>672</v>
      </c>
      <c r="E2505" s="1" t="s">
        <v>5831</v>
      </c>
      <c r="F2505" s="1">
        <v>5</v>
      </c>
      <c r="G2505" s="1" t="s">
        <v>115</v>
      </c>
      <c r="H2505" s="1" t="s">
        <v>7706</v>
      </c>
      <c r="I2505" s="1">
        <v>77</v>
      </c>
      <c r="J2505" s="1" t="s">
        <v>115</v>
      </c>
      <c r="K2505" s="5">
        <v>77</v>
      </c>
      <c r="L2505" s="5">
        <v>7.0195986617594672E-2</v>
      </c>
      <c r="M2505" s="12">
        <v>0.33616808363350409</v>
      </c>
      <c r="N2505" s="12">
        <v>0.28010517904839222</v>
      </c>
      <c r="O2505" s="1" t="s">
        <v>21</v>
      </c>
      <c r="P2505" s="1">
        <v>0.74168447526250003</v>
      </c>
      <c r="Q2505" s="1" t="s">
        <v>3301</v>
      </c>
      <c r="S2505" s="1" t="e">
        <v>#N/A</v>
      </c>
      <c r="T2505" s="1" t="s">
        <v>3302</v>
      </c>
      <c r="U2505" s="1" t="str">
        <f t="shared" si="102"/>
        <v>N</v>
      </c>
      <c r="V2505" s="1" t="str">
        <f t="shared" si="103"/>
        <v>N</v>
      </c>
      <c r="X2505" s="1" t="s">
        <v>5812</v>
      </c>
      <c r="Y2505" s="1" t="s">
        <v>5969</v>
      </c>
      <c r="AB2505" s="1" t="e">
        <v>#N/A</v>
      </c>
    </row>
    <row r="2506" spans="1:28" x14ac:dyDescent="0.4">
      <c r="A2506" s="1">
        <v>510582887</v>
      </c>
      <c r="B2506" s="1" t="s">
        <v>617</v>
      </c>
      <c r="C2506" s="1">
        <v>36</v>
      </c>
      <c r="D2506" s="1">
        <v>385</v>
      </c>
      <c r="E2506" s="1" t="s">
        <v>5827</v>
      </c>
      <c r="F2506" s="1">
        <v>1</v>
      </c>
      <c r="G2506" s="1" t="s">
        <v>172</v>
      </c>
      <c r="H2506" s="1">
        <v>0</v>
      </c>
      <c r="I2506" s="1">
        <v>21</v>
      </c>
      <c r="J2506" s="1" t="s">
        <v>172</v>
      </c>
      <c r="K2506" s="5">
        <v>21</v>
      </c>
      <c r="L2506" s="5">
        <v>2.3840423441406199E-2</v>
      </c>
      <c r="M2506" s="12">
        <v>1</v>
      </c>
      <c r="N2506" s="12">
        <v>0</v>
      </c>
      <c r="O2506" s="1" t="s">
        <v>9</v>
      </c>
      <c r="P2506" s="1">
        <v>0.23878156189999999</v>
      </c>
      <c r="Q2506" s="1" t="s">
        <v>4564</v>
      </c>
      <c r="S2506" s="1" t="e">
        <v>#N/A</v>
      </c>
      <c r="T2506" s="1" t="s">
        <v>4565</v>
      </c>
      <c r="U2506" s="1" t="str">
        <f t="shared" si="102"/>
        <v>Y</v>
      </c>
      <c r="V2506" s="1" t="str">
        <f t="shared" si="103"/>
        <v>Y</v>
      </c>
      <c r="W2506" s="1" t="s">
        <v>5813</v>
      </c>
      <c r="X2506" s="1" t="s">
        <v>5813</v>
      </c>
      <c r="AA2506" s="1" t="s">
        <v>5815</v>
      </c>
      <c r="AB2506" s="1" t="e">
        <v>#N/A</v>
      </c>
    </row>
    <row r="2507" spans="1:28" x14ac:dyDescent="0.4">
      <c r="A2507" s="1">
        <v>293473098</v>
      </c>
      <c r="B2507" s="1" t="s">
        <v>149</v>
      </c>
      <c r="C2507" s="1" t="s">
        <v>5946</v>
      </c>
      <c r="D2507" s="1">
        <v>672</v>
      </c>
      <c r="E2507" s="1" t="s">
        <v>5831</v>
      </c>
      <c r="F2507" s="1">
        <v>5</v>
      </c>
      <c r="G2507" s="1" t="s">
        <v>115</v>
      </c>
      <c r="H2507" s="1" t="s">
        <v>7092</v>
      </c>
      <c r="I2507" s="1">
        <v>77</v>
      </c>
      <c r="J2507" s="1" t="s">
        <v>115</v>
      </c>
      <c r="K2507" s="5">
        <v>77</v>
      </c>
      <c r="L2507" s="5">
        <v>2.7766273775525041E-2</v>
      </c>
      <c r="M2507" s="12">
        <v>0.56069469839063824</v>
      </c>
      <c r="N2507" s="12">
        <v>0.2530724632627489</v>
      </c>
      <c r="O2507" s="1" t="s">
        <v>9</v>
      </c>
      <c r="P2507" s="1">
        <v>7.8011564635156197E-2</v>
      </c>
      <c r="Q2507" s="1" t="s">
        <v>5492</v>
      </c>
      <c r="S2507" s="1" t="e">
        <v>#N/A</v>
      </c>
      <c r="T2507" s="1" t="s">
        <v>5493</v>
      </c>
      <c r="U2507" s="1" t="str">
        <f t="shared" si="102"/>
        <v>N</v>
      </c>
      <c r="V2507" s="1" t="str">
        <f t="shared" si="103"/>
        <v>N</v>
      </c>
      <c r="X2507" s="1" t="s">
        <v>5812</v>
      </c>
      <c r="AB2507" s="1" t="e">
        <v>#N/A</v>
      </c>
    </row>
    <row r="2508" spans="1:28" x14ac:dyDescent="0.4">
      <c r="A2508" s="1">
        <v>522408611</v>
      </c>
      <c r="B2508" s="1" t="s">
        <v>617</v>
      </c>
      <c r="C2508" s="1">
        <v>36</v>
      </c>
      <c r="D2508" s="1">
        <v>385</v>
      </c>
      <c r="E2508" s="1" t="s">
        <v>5827</v>
      </c>
      <c r="F2508" s="1">
        <v>1</v>
      </c>
      <c r="G2508" s="1" t="s">
        <v>172</v>
      </c>
      <c r="H2508" s="1">
        <v>0</v>
      </c>
      <c r="I2508" s="1">
        <v>21</v>
      </c>
      <c r="J2508" s="1" t="s">
        <v>172</v>
      </c>
      <c r="K2508" s="5">
        <v>21</v>
      </c>
      <c r="L2508" s="5">
        <v>3.03851877505859E-2</v>
      </c>
      <c r="M2508" s="12">
        <v>1</v>
      </c>
      <c r="N2508" s="12">
        <v>0</v>
      </c>
      <c r="O2508" s="1" t="s">
        <v>9</v>
      </c>
      <c r="P2508" s="1">
        <v>0.6266942955</v>
      </c>
      <c r="Q2508" s="1" t="s">
        <v>3494</v>
      </c>
      <c r="S2508" s="1" t="e">
        <v>#N/A</v>
      </c>
      <c r="T2508" s="1" t="s">
        <v>3495</v>
      </c>
      <c r="U2508" s="1" t="str">
        <f t="shared" si="102"/>
        <v>Y</v>
      </c>
      <c r="V2508" s="1" t="str">
        <f t="shared" si="103"/>
        <v>Y</v>
      </c>
      <c r="W2508" s="1" t="s">
        <v>5813</v>
      </c>
      <c r="X2508" s="1" t="s">
        <v>5813</v>
      </c>
      <c r="AA2508" s="1" t="s">
        <v>5815</v>
      </c>
      <c r="AB2508" s="1" t="e">
        <v>#N/A</v>
      </c>
    </row>
    <row r="2509" spans="1:28" x14ac:dyDescent="0.4">
      <c r="A2509" s="1">
        <v>502140653</v>
      </c>
      <c r="B2509" s="1" t="s">
        <v>617</v>
      </c>
      <c r="C2509" s="1">
        <v>36</v>
      </c>
      <c r="D2509" s="1">
        <v>385</v>
      </c>
      <c r="E2509" s="1" t="s">
        <v>5827</v>
      </c>
      <c r="F2509" s="1">
        <v>1</v>
      </c>
      <c r="G2509" s="1" t="s">
        <v>172</v>
      </c>
      <c r="H2509" s="1">
        <v>0</v>
      </c>
      <c r="I2509" s="1">
        <v>21</v>
      </c>
      <c r="J2509" s="1" t="s">
        <v>172</v>
      </c>
      <c r="K2509" s="5">
        <v>21</v>
      </c>
      <c r="L2509" s="5">
        <v>3.1648693694775298E-2</v>
      </c>
      <c r="M2509" s="12">
        <v>1</v>
      </c>
      <c r="N2509" s="12">
        <v>0</v>
      </c>
      <c r="O2509" s="1" t="s">
        <v>21</v>
      </c>
      <c r="P2509" s="1">
        <v>0.75006932280000005</v>
      </c>
      <c r="Q2509" s="1" t="s">
        <v>3282</v>
      </c>
      <c r="S2509" s="1" t="s">
        <v>5813</v>
      </c>
      <c r="T2509" s="1" t="s">
        <v>3283</v>
      </c>
      <c r="U2509" s="1" t="str">
        <f t="shared" si="102"/>
        <v>Y</v>
      </c>
      <c r="V2509" s="1" t="str">
        <f t="shared" si="103"/>
        <v>Y</v>
      </c>
      <c r="W2509" s="1" t="s">
        <v>5813</v>
      </c>
      <c r="X2509" s="1" t="s">
        <v>5813</v>
      </c>
      <c r="AA2509" s="1" t="s">
        <v>5815</v>
      </c>
      <c r="AB2509" s="1" t="e">
        <v>#N/A</v>
      </c>
    </row>
    <row r="2510" spans="1:28" x14ac:dyDescent="0.4">
      <c r="A2510" s="1">
        <v>160537796</v>
      </c>
      <c r="B2510" s="1" t="s">
        <v>718</v>
      </c>
      <c r="C2510" s="1" t="s">
        <v>5946</v>
      </c>
      <c r="D2510" s="1">
        <v>672</v>
      </c>
      <c r="E2510" s="1" t="s">
        <v>5831</v>
      </c>
      <c r="F2510" s="1">
        <v>5</v>
      </c>
      <c r="G2510" s="1" t="s">
        <v>115</v>
      </c>
      <c r="H2510" s="1" t="s">
        <v>7712</v>
      </c>
      <c r="I2510" s="1">
        <v>77</v>
      </c>
      <c r="J2510" s="1" t="s">
        <v>115</v>
      </c>
      <c r="K2510" s="5">
        <v>77</v>
      </c>
      <c r="L2510" s="5">
        <v>0.2653262755882802</v>
      </c>
      <c r="M2510" s="12">
        <v>0.94185272320250113</v>
      </c>
      <c r="N2510" s="12">
        <v>2.4970116973189196E-2</v>
      </c>
      <c r="O2510" s="1" t="s">
        <v>21</v>
      </c>
      <c r="P2510" s="1">
        <v>1.2722141754</v>
      </c>
      <c r="Q2510" s="1" t="s">
        <v>2646</v>
      </c>
      <c r="S2510" s="1" t="e">
        <v>#N/A</v>
      </c>
      <c r="T2510" s="1" t="s">
        <v>2647</v>
      </c>
      <c r="U2510" s="1" t="str">
        <f t="shared" si="102"/>
        <v>Y</v>
      </c>
      <c r="V2510" s="1" t="str">
        <f t="shared" si="103"/>
        <v>Y</v>
      </c>
      <c r="X2510" s="1" t="s">
        <v>5812</v>
      </c>
      <c r="AB2510" s="1" t="e">
        <v>#N/A</v>
      </c>
    </row>
    <row r="2511" spans="1:28" x14ac:dyDescent="0.4">
      <c r="A2511" s="1">
        <v>160537018</v>
      </c>
      <c r="B2511" s="1" t="s">
        <v>718</v>
      </c>
      <c r="C2511" s="1" t="s">
        <v>5946</v>
      </c>
      <c r="D2511" s="1">
        <v>672</v>
      </c>
      <c r="E2511" s="1" t="s">
        <v>5831</v>
      </c>
      <c r="F2511" s="1">
        <v>5</v>
      </c>
      <c r="G2511" s="1" t="s">
        <v>115</v>
      </c>
      <c r="H2511" s="1" t="s">
        <v>7716</v>
      </c>
      <c r="I2511" s="1">
        <v>77</v>
      </c>
      <c r="J2511" s="1" t="s">
        <v>115</v>
      </c>
      <c r="K2511" s="5">
        <v>77</v>
      </c>
      <c r="L2511" s="5">
        <v>0.14214650055921083</v>
      </c>
      <c r="M2511" s="12">
        <v>0.79432903065359761</v>
      </c>
      <c r="N2511" s="12">
        <v>0.18271143111456342</v>
      </c>
      <c r="O2511" s="1" t="s">
        <v>21</v>
      </c>
      <c r="P2511" s="1">
        <v>1.0800015029999901</v>
      </c>
      <c r="Q2511" s="1" t="s">
        <v>2832</v>
      </c>
      <c r="S2511" s="1" t="e">
        <v>#N/A</v>
      </c>
      <c r="T2511" s="1" t="s">
        <v>2833</v>
      </c>
      <c r="U2511" s="1" t="str">
        <f t="shared" si="102"/>
        <v>Y</v>
      </c>
      <c r="V2511" s="1" t="str">
        <f t="shared" si="103"/>
        <v>N</v>
      </c>
      <c r="X2511" s="1" t="s">
        <v>5812</v>
      </c>
      <c r="AB2511" s="1" t="e">
        <v>#N/A</v>
      </c>
    </row>
    <row r="2512" spans="1:28" x14ac:dyDescent="0.4">
      <c r="A2512" s="1">
        <v>510581751</v>
      </c>
      <c r="B2512" s="1" t="s">
        <v>617</v>
      </c>
      <c r="C2512" s="1">
        <v>36</v>
      </c>
      <c r="D2512" s="1">
        <v>385</v>
      </c>
      <c r="E2512" s="1" t="s">
        <v>5827</v>
      </c>
      <c r="F2512" s="1">
        <v>1</v>
      </c>
      <c r="G2512" s="1" t="s">
        <v>172</v>
      </c>
      <c r="H2512" s="1">
        <v>0</v>
      </c>
      <c r="I2512" s="1">
        <v>21</v>
      </c>
      <c r="J2512" s="1" t="s">
        <v>172</v>
      </c>
      <c r="K2512" s="5">
        <v>21</v>
      </c>
      <c r="L2512" s="5">
        <v>3.16534645547729E-2</v>
      </c>
      <c r="M2512" s="12">
        <v>1</v>
      </c>
      <c r="N2512" s="12">
        <v>0</v>
      </c>
      <c r="O2512" s="1" t="s">
        <v>9</v>
      </c>
      <c r="P2512" s="1">
        <v>0.39262596275</v>
      </c>
      <c r="Q2512" s="1" t="s">
        <v>4030</v>
      </c>
      <c r="S2512" s="1" t="s">
        <v>5813</v>
      </c>
      <c r="T2512" s="1" t="s">
        <v>4031</v>
      </c>
      <c r="U2512" s="1" t="str">
        <f t="shared" si="102"/>
        <v>Y</v>
      </c>
      <c r="V2512" s="1" t="str">
        <f t="shared" si="103"/>
        <v>Y</v>
      </c>
      <c r="W2512" s="1" t="s">
        <v>5813</v>
      </c>
      <c r="X2512" s="1" t="s">
        <v>5813</v>
      </c>
      <c r="AA2512" s="1" t="s">
        <v>5815</v>
      </c>
      <c r="AB2512" s="1" t="e">
        <v>#N/A</v>
      </c>
    </row>
    <row r="2513" spans="1:28" x14ac:dyDescent="0.4">
      <c r="A2513" s="1">
        <v>503017948</v>
      </c>
      <c r="B2513" s="1" t="s">
        <v>617</v>
      </c>
      <c r="C2513" s="1">
        <v>36</v>
      </c>
      <c r="D2513" s="1">
        <v>385</v>
      </c>
      <c r="E2513" s="1" t="s">
        <v>5827</v>
      </c>
      <c r="F2513" s="1">
        <v>1</v>
      </c>
      <c r="G2513" s="1" t="s">
        <v>172</v>
      </c>
      <c r="H2513" s="1">
        <v>0</v>
      </c>
      <c r="I2513" s="1">
        <v>21</v>
      </c>
      <c r="J2513" s="1" t="s">
        <v>172</v>
      </c>
      <c r="K2513" s="5">
        <v>21</v>
      </c>
      <c r="L2513" s="5">
        <v>3.3106664044940101E-2</v>
      </c>
      <c r="M2513" s="12">
        <v>1</v>
      </c>
      <c r="N2513" s="12">
        <v>0</v>
      </c>
      <c r="O2513" s="1" t="s">
        <v>9</v>
      </c>
      <c r="P2513" s="1">
        <v>0.31315584072500002</v>
      </c>
      <c r="Q2513" s="1" t="s">
        <v>4262</v>
      </c>
      <c r="S2513" s="1" t="s">
        <v>5813</v>
      </c>
      <c r="T2513" s="1" t="s">
        <v>4263</v>
      </c>
      <c r="U2513" s="1" t="str">
        <f t="shared" si="102"/>
        <v>Y</v>
      </c>
      <c r="V2513" s="1" t="str">
        <f t="shared" si="103"/>
        <v>Y</v>
      </c>
      <c r="W2513" s="1" t="s">
        <v>5813</v>
      </c>
      <c r="X2513" s="1" t="s">
        <v>5813</v>
      </c>
      <c r="AA2513" s="1" t="s">
        <v>5815</v>
      </c>
      <c r="AB2513" s="1" t="e">
        <v>#N/A</v>
      </c>
    </row>
    <row r="2514" spans="1:28" x14ac:dyDescent="0.4">
      <c r="A2514" s="1">
        <v>168615344</v>
      </c>
      <c r="B2514" s="1" t="s">
        <v>718</v>
      </c>
      <c r="C2514" s="1" t="s">
        <v>5946</v>
      </c>
      <c r="D2514" s="1">
        <v>56</v>
      </c>
      <c r="E2514" s="1" t="s">
        <v>5831</v>
      </c>
      <c r="F2514" s="1">
        <v>5</v>
      </c>
      <c r="G2514" s="1" t="s">
        <v>719</v>
      </c>
      <c r="H2514" s="1" t="s">
        <v>7727</v>
      </c>
      <c r="I2514" s="1">
        <v>78</v>
      </c>
      <c r="J2514" s="1" t="s">
        <v>719</v>
      </c>
      <c r="K2514" s="5">
        <v>78</v>
      </c>
      <c r="L2514" s="5">
        <v>0.64577166513671647</v>
      </c>
      <c r="M2514" s="12">
        <v>0.6370896237958944</v>
      </c>
      <c r="N2514" s="12">
        <v>0.1619904697705376</v>
      </c>
      <c r="O2514" s="1" t="s">
        <v>9</v>
      </c>
      <c r="P2514" s="1">
        <v>6.1825888767999997</v>
      </c>
      <c r="Q2514" s="1" t="s">
        <v>720</v>
      </c>
      <c r="S2514" s="1" t="e">
        <v>#N/A</v>
      </c>
      <c r="T2514" s="1" t="s">
        <v>721</v>
      </c>
      <c r="U2514" s="1" t="str">
        <f t="shared" si="102"/>
        <v>Y</v>
      </c>
      <c r="V2514" s="1" t="str">
        <f t="shared" si="103"/>
        <v>N</v>
      </c>
      <c r="X2514" s="1" t="s">
        <v>5812</v>
      </c>
      <c r="AB2514" s="1" t="e">
        <v>#N/A</v>
      </c>
    </row>
    <row r="2515" spans="1:28" x14ac:dyDescent="0.4">
      <c r="A2515" s="1">
        <v>155736539</v>
      </c>
      <c r="B2515" s="1" t="s">
        <v>1989</v>
      </c>
      <c r="C2515" s="1" t="s">
        <v>5946</v>
      </c>
      <c r="D2515" s="1">
        <v>672</v>
      </c>
      <c r="E2515" s="1" t="s">
        <v>5831</v>
      </c>
      <c r="F2515" s="1">
        <v>5</v>
      </c>
      <c r="G2515" s="1" t="s">
        <v>115</v>
      </c>
      <c r="H2515" s="1">
        <v>0</v>
      </c>
      <c r="I2515" s="1">
        <v>77</v>
      </c>
      <c r="J2515" s="1" t="s">
        <v>115</v>
      </c>
      <c r="K2515" s="5">
        <v>77</v>
      </c>
      <c r="L2515" s="5">
        <v>0.3542858356783582</v>
      </c>
      <c r="M2515" s="12">
        <v>0.99996990769236149</v>
      </c>
      <c r="N2515" s="12">
        <v>2.5868912910849343E-5</v>
      </c>
      <c r="O2515" s="1" t="s">
        <v>21</v>
      </c>
      <c r="P2515" s="1">
        <v>0.73781682135000004</v>
      </c>
      <c r="Q2515" s="1" t="s">
        <v>3307</v>
      </c>
      <c r="S2515" s="1" t="e">
        <v>#N/A</v>
      </c>
      <c r="T2515" s="1" t="s">
        <v>3308</v>
      </c>
      <c r="U2515" s="1" t="str">
        <f t="shared" ref="U2515:U2546" si="104">IF($M2515&gt;0.5,IF($N2515&lt;0.2, "Y", "N"),"N")</f>
        <v>Y</v>
      </c>
      <c r="V2515" s="1" t="str">
        <f t="shared" ref="V2515:V2546" si="105">IF($M2515&gt;0.7,IF($N2515&lt;0.17, "Y", "N"),"N")</f>
        <v>Y</v>
      </c>
      <c r="X2515" s="1" t="s">
        <v>5812</v>
      </c>
      <c r="Y2515" s="1" t="s">
        <v>6092</v>
      </c>
      <c r="AA2515" s="1" t="s">
        <v>5951</v>
      </c>
      <c r="AB2515" s="1" t="e">
        <v>#N/A</v>
      </c>
    </row>
    <row r="2516" spans="1:28" x14ac:dyDescent="0.4">
      <c r="A2516" s="1">
        <v>297593235</v>
      </c>
      <c r="B2516" s="1" t="s">
        <v>617</v>
      </c>
      <c r="C2516" s="1" t="s">
        <v>5946</v>
      </c>
      <c r="D2516" s="1">
        <v>385</v>
      </c>
      <c r="E2516" s="1" t="s">
        <v>5827</v>
      </c>
      <c r="F2516" s="1">
        <v>1</v>
      </c>
      <c r="G2516" s="1" t="s">
        <v>172</v>
      </c>
      <c r="H2516" s="1">
        <v>0</v>
      </c>
      <c r="I2516" s="1">
        <v>21</v>
      </c>
      <c r="J2516" s="1" t="s">
        <v>172</v>
      </c>
      <c r="K2516" s="5">
        <v>21</v>
      </c>
      <c r="L2516" s="5">
        <v>1.42754588469334E-2</v>
      </c>
      <c r="M2516" s="12">
        <v>1</v>
      </c>
      <c r="N2516" s="12">
        <v>0</v>
      </c>
      <c r="O2516" s="1" t="s">
        <v>9</v>
      </c>
      <c r="P2516" s="1">
        <v>0.23236750354999999</v>
      </c>
      <c r="Q2516" s="1" t="s">
        <v>4585</v>
      </c>
      <c r="S2516" s="1" t="e">
        <v>#N/A</v>
      </c>
      <c r="T2516" s="1" t="s">
        <v>4586</v>
      </c>
      <c r="U2516" s="1" t="str">
        <f t="shared" si="104"/>
        <v>Y</v>
      </c>
      <c r="V2516" s="1" t="str">
        <f t="shared" si="105"/>
        <v>Y</v>
      </c>
      <c r="W2516" s="1" t="s">
        <v>5813</v>
      </c>
      <c r="X2516" s="1" t="s">
        <v>5813</v>
      </c>
      <c r="AA2516" s="1" t="s">
        <v>5815</v>
      </c>
      <c r="AB2516" s="1" t="e">
        <v>#N/A</v>
      </c>
    </row>
    <row r="2517" spans="1:28" x14ac:dyDescent="0.4">
      <c r="A2517" s="1">
        <v>288171964</v>
      </c>
      <c r="B2517" s="1" t="s">
        <v>617</v>
      </c>
      <c r="C2517" s="1" t="s">
        <v>5946</v>
      </c>
      <c r="D2517" s="1">
        <v>385</v>
      </c>
      <c r="E2517" s="1" t="s">
        <v>5827</v>
      </c>
      <c r="F2517" s="1">
        <v>1</v>
      </c>
      <c r="G2517" s="1" t="s">
        <v>172</v>
      </c>
      <c r="H2517" s="1">
        <v>0</v>
      </c>
      <c r="I2517" s="1">
        <v>21</v>
      </c>
      <c r="J2517" s="1" t="s">
        <v>172</v>
      </c>
      <c r="K2517" s="5">
        <v>21</v>
      </c>
      <c r="L2517" s="5">
        <v>2.4813248967334799E-2</v>
      </c>
      <c r="M2517" s="12">
        <v>1</v>
      </c>
      <c r="N2517" s="12">
        <v>0</v>
      </c>
      <c r="O2517" s="1" t="s">
        <v>21</v>
      </c>
      <c r="P2517" s="1">
        <v>0.64832484079999997</v>
      </c>
      <c r="Q2517" s="1" t="s">
        <v>3446</v>
      </c>
      <c r="S2517" s="1" t="s">
        <v>5813</v>
      </c>
      <c r="T2517" s="1" t="s">
        <v>3447</v>
      </c>
      <c r="U2517" s="1" t="str">
        <f t="shared" si="104"/>
        <v>Y</v>
      </c>
      <c r="V2517" s="1" t="str">
        <f t="shared" si="105"/>
        <v>Y</v>
      </c>
      <c r="W2517" s="1" t="s">
        <v>5813</v>
      </c>
      <c r="X2517" s="1" t="s">
        <v>5813</v>
      </c>
      <c r="AA2517" s="1" t="s">
        <v>5815</v>
      </c>
      <c r="AB2517" s="1" t="e">
        <v>#N/A</v>
      </c>
    </row>
    <row r="2518" spans="1:28" x14ac:dyDescent="0.4">
      <c r="A2518" s="1">
        <v>297592527</v>
      </c>
      <c r="B2518" s="1" t="s">
        <v>617</v>
      </c>
      <c r="C2518" s="1" t="s">
        <v>5946</v>
      </c>
      <c r="D2518" s="1">
        <v>385</v>
      </c>
      <c r="E2518" s="1" t="s">
        <v>5827</v>
      </c>
      <c r="F2518" s="1">
        <v>1</v>
      </c>
      <c r="G2518" s="1" t="s">
        <v>172</v>
      </c>
      <c r="H2518" s="1">
        <v>0</v>
      </c>
      <c r="I2518" s="1">
        <v>21</v>
      </c>
      <c r="J2518" s="1" t="s">
        <v>172</v>
      </c>
      <c r="K2518" s="5">
        <v>21</v>
      </c>
      <c r="L2518" s="5">
        <v>4.4995405663085901E-2</v>
      </c>
      <c r="M2518" s="12">
        <v>1</v>
      </c>
      <c r="N2518" s="12">
        <v>0</v>
      </c>
      <c r="O2518" s="1" t="s">
        <v>21</v>
      </c>
      <c r="P2518" s="1">
        <v>0.91154935199999998</v>
      </c>
      <c r="Q2518" s="1" t="s">
        <v>3048</v>
      </c>
      <c r="S2518" s="1" t="s">
        <v>5813</v>
      </c>
      <c r="T2518" s="1" t="s">
        <v>3049</v>
      </c>
      <c r="U2518" s="1" t="str">
        <f t="shared" si="104"/>
        <v>Y</v>
      </c>
      <c r="V2518" s="1" t="str">
        <f t="shared" si="105"/>
        <v>Y</v>
      </c>
      <c r="W2518" s="1" t="s">
        <v>5813</v>
      </c>
      <c r="X2518" s="1" t="s">
        <v>5813</v>
      </c>
      <c r="AA2518" s="1" t="s">
        <v>5815</v>
      </c>
      <c r="AB2518" s="1" t="e">
        <v>#N/A</v>
      </c>
    </row>
    <row r="2519" spans="1:28" x14ac:dyDescent="0.4">
      <c r="A2519" s="1">
        <v>296052133</v>
      </c>
      <c r="B2519" s="1" t="s">
        <v>617</v>
      </c>
      <c r="C2519" s="1" t="s">
        <v>5946</v>
      </c>
      <c r="D2519" s="1">
        <v>385</v>
      </c>
      <c r="E2519" s="1" t="s">
        <v>5827</v>
      </c>
      <c r="F2519" s="1">
        <v>1</v>
      </c>
      <c r="G2519" s="1" t="s">
        <v>172</v>
      </c>
      <c r="H2519" s="1">
        <v>0</v>
      </c>
      <c r="I2519" s="1">
        <v>21</v>
      </c>
      <c r="J2519" s="1" t="s">
        <v>172</v>
      </c>
      <c r="K2519" s="5">
        <v>21</v>
      </c>
      <c r="L2519" s="5">
        <v>6.5881990824999903E-2</v>
      </c>
      <c r="M2519" s="12">
        <v>1</v>
      </c>
      <c r="N2519" s="12">
        <v>0</v>
      </c>
      <c r="O2519" s="1" t="s">
        <v>9</v>
      </c>
      <c r="P2519" s="1">
        <v>1.4299487425999999</v>
      </c>
      <c r="Q2519" s="1" t="s">
        <v>2476</v>
      </c>
      <c r="S2519" s="1" t="s">
        <v>5813</v>
      </c>
      <c r="T2519" s="1" t="s">
        <v>2477</v>
      </c>
      <c r="U2519" s="1" t="str">
        <f t="shared" si="104"/>
        <v>Y</v>
      </c>
      <c r="V2519" s="1" t="str">
        <f t="shared" si="105"/>
        <v>Y</v>
      </c>
      <c r="W2519" s="1" t="s">
        <v>5813</v>
      </c>
      <c r="X2519" s="1" t="s">
        <v>5813</v>
      </c>
      <c r="AA2519" s="1" t="s">
        <v>5815</v>
      </c>
      <c r="AB2519" s="1" t="e">
        <v>#N/A</v>
      </c>
    </row>
    <row r="2520" spans="1:28" x14ac:dyDescent="0.4">
      <c r="A2520" s="1">
        <v>308879859</v>
      </c>
      <c r="B2520" s="1" t="s">
        <v>123</v>
      </c>
      <c r="C2520" s="1" t="s">
        <v>5946</v>
      </c>
      <c r="D2520" s="1">
        <v>385</v>
      </c>
      <c r="E2520" s="1" t="s">
        <v>5827</v>
      </c>
      <c r="F2520" s="1">
        <v>1</v>
      </c>
      <c r="G2520" s="1" t="s">
        <v>172</v>
      </c>
      <c r="H2520" s="1">
        <v>0</v>
      </c>
      <c r="I2520" s="1">
        <v>21</v>
      </c>
      <c r="J2520" s="1" t="s">
        <v>172</v>
      </c>
      <c r="K2520" s="5">
        <v>21</v>
      </c>
      <c r="L2520" s="5">
        <v>0.11249457484999899</v>
      </c>
      <c r="M2520" s="12">
        <v>0.9838157989847276</v>
      </c>
      <c r="N2520" s="12">
        <v>1.6184201015272393E-2</v>
      </c>
      <c r="O2520" s="1" t="s">
        <v>21</v>
      </c>
      <c r="P2520" s="1">
        <v>0.30083387442499998</v>
      </c>
      <c r="Q2520" s="1" t="s">
        <v>4294</v>
      </c>
      <c r="S2520" s="1" t="e">
        <v>#N/A</v>
      </c>
      <c r="T2520" s="1" t="s">
        <v>4295</v>
      </c>
      <c r="U2520" s="1" t="str">
        <f t="shared" si="104"/>
        <v>Y</v>
      </c>
      <c r="V2520" s="1" t="str">
        <f t="shared" si="105"/>
        <v>Y</v>
      </c>
      <c r="W2520" s="1" t="s">
        <v>5813</v>
      </c>
      <c r="X2520" s="1" t="s">
        <v>5813</v>
      </c>
      <c r="AA2520" s="1" t="s">
        <v>5814</v>
      </c>
      <c r="AB2520" s="1" t="e">
        <v>#N/A</v>
      </c>
    </row>
    <row r="2521" spans="1:28" x14ac:dyDescent="0.4">
      <c r="A2521" s="1">
        <v>268320515</v>
      </c>
      <c r="B2521" s="1" t="s">
        <v>123</v>
      </c>
      <c r="C2521" s="1" t="s">
        <v>5946</v>
      </c>
      <c r="D2521" s="1">
        <v>385</v>
      </c>
      <c r="E2521" s="1" t="s">
        <v>5827</v>
      </c>
      <c r="F2521" s="1">
        <v>1</v>
      </c>
      <c r="G2521" s="1" t="s">
        <v>172</v>
      </c>
      <c r="H2521" s="1" t="s">
        <v>7383</v>
      </c>
      <c r="I2521" s="1">
        <v>21</v>
      </c>
      <c r="J2521" s="1" t="s">
        <v>172</v>
      </c>
      <c r="K2521" s="5">
        <v>21</v>
      </c>
      <c r="L2521" s="5">
        <v>0.18901347504301819</v>
      </c>
      <c r="M2521" s="12">
        <v>0.67443908208323156</v>
      </c>
      <c r="N2521" s="12">
        <v>0.26011907619838825</v>
      </c>
      <c r="O2521" s="1" t="s">
        <v>21</v>
      </c>
      <c r="P2521" s="1">
        <v>0.95421529839999997</v>
      </c>
      <c r="Q2521" s="1" t="s">
        <v>2976</v>
      </c>
      <c r="S2521" s="1" t="e">
        <v>#N/A</v>
      </c>
      <c r="T2521" s="1" t="s">
        <v>2977</v>
      </c>
      <c r="U2521" s="1" t="str">
        <f t="shared" si="104"/>
        <v>N</v>
      </c>
      <c r="V2521" s="1" t="str">
        <f t="shared" si="105"/>
        <v>N</v>
      </c>
      <c r="W2521" s="1" t="s">
        <v>5813</v>
      </c>
      <c r="X2521" s="1" t="s">
        <v>5813</v>
      </c>
      <c r="AA2521" s="1" t="s">
        <v>5814</v>
      </c>
      <c r="AB2521" s="1" t="e">
        <v>#N/A</v>
      </c>
    </row>
    <row r="2522" spans="1:28" x14ac:dyDescent="0.4">
      <c r="A2522" s="1">
        <v>182293273</v>
      </c>
      <c r="B2522" s="1" t="s">
        <v>4308</v>
      </c>
      <c r="C2522" s="1" t="s">
        <v>5946</v>
      </c>
      <c r="D2522" s="1">
        <v>385</v>
      </c>
      <c r="E2522" s="1" t="s">
        <v>5827</v>
      </c>
      <c r="F2522" s="1">
        <v>1</v>
      </c>
      <c r="G2522" s="1" t="s">
        <v>172</v>
      </c>
      <c r="H2522" s="1">
        <v>0</v>
      </c>
      <c r="I2522" s="1">
        <v>21</v>
      </c>
      <c r="J2522" s="1" t="s">
        <v>172</v>
      </c>
      <c r="K2522" s="5">
        <v>21</v>
      </c>
      <c r="L2522" s="5">
        <v>2.3697643850599599E-2</v>
      </c>
      <c r="M2522" s="12">
        <v>1</v>
      </c>
      <c r="N2522" s="12">
        <v>0</v>
      </c>
      <c r="O2522" s="1" t="s">
        <v>9</v>
      </c>
      <c r="P2522" s="1">
        <v>4.4200801574999997E-2</v>
      </c>
      <c r="Q2522" s="1" t="s">
        <v>5693</v>
      </c>
      <c r="S2522" s="1" t="e">
        <v>#N/A</v>
      </c>
      <c r="T2522" s="1" t="s">
        <v>5694</v>
      </c>
      <c r="U2522" s="1" t="str">
        <f t="shared" si="104"/>
        <v>Y</v>
      </c>
      <c r="V2522" s="1" t="str">
        <f t="shared" si="105"/>
        <v>Y</v>
      </c>
      <c r="W2522" s="1" t="s">
        <v>5813</v>
      </c>
      <c r="X2522" s="1" t="s">
        <v>5813</v>
      </c>
      <c r="Z2522" s="1" t="s">
        <v>7017</v>
      </c>
      <c r="AA2522" s="1" t="s">
        <v>5822</v>
      </c>
      <c r="AB2522" s="1" t="e">
        <v>#N/A</v>
      </c>
    </row>
    <row r="2523" spans="1:28" x14ac:dyDescent="0.4">
      <c r="A2523" s="1">
        <v>643166866</v>
      </c>
      <c r="B2523" s="1" t="s">
        <v>578</v>
      </c>
      <c r="C2523" s="1">
        <v>35</v>
      </c>
      <c r="D2523" s="1">
        <v>425</v>
      </c>
      <c r="E2523" s="1" t="s">
        <v>5827</v>
      </c>
      <c r="F2523" s="1">
        <v>1</v>
      </c>
      <c r="G2523" s="1" t="s">
        <v>1369</v>
      </c>
      <c r="H2523" s="1" t="s">
        <v>172</v>
      </c>
      <c r="I2523" s="1">
        <v>22</v>
      </c>
      <c r="J2523" s="1" t="s">
        <v>1369</v>
      </c>
      <c r="K2523" s="5">
        <v>22</v>
      </c>
      <c r="L2523" s="5">
        <v>2.0354905555404583E-3</v>
      </c>
      <c r="M2523" s="12">
        <v>0.54921168673485399</v>
      </c>
      <c r="N2523" s="12">
        <v>0.45078831326514596</v>
      </c>
      <c r="O2523" s="1" t="s">
        <v>21</v>
      </c>
      <c r="P2523" s="1">
        <v>8.8009105800000001E-2</v>
      </c>
      <c r="Q2523" s="1" t="s">
        <v>5440</v>
      </c>
      <c r="S2523" s="1" t="e">
        <v>#N/A</v>
      </c>
      <c r="T2523" s="1" t="s">
        <v>5441</v>
      </c>
      <c r="U2523" s="1" t="str">
        <f t="shared" si="104"/>
        <v>N</v>
      </c>
      <c r="V2523" s="1" t="str">
        <f t="shared" si="105"/>
        <v>N</v>
      </c>
      <c r="W2523" s="1" t="s">
        <v>5812</v>
      </c>
      <c r="X2523" s="1" t="s">
        <v>5813</v>
      </c>
      <c r="Y2523" s="1" t="s">
        <v>6170</v>
      </c>
      <c r="AA2523" s="1" t="s">
        <v>326</v>
      </c>
      <c r="AB2523" s="1" t="e">
        <v>#N/A</v>
      </c>
    </row>
    <row r="2524" spans="1:28" x14ac:dyDescent="0.4">
      <c r="A2524" s="1">
        <v>158020947</v>
      </c>
      <c r="B2524" s="1" t="s">
        <v>1989</v>
      </c>
      <c r="C2524" s="1" t="s">
        <v>5946</v>
      </c>
      <c r="D2524" s="1">
        <v>672</v>
      </c>
      <c r="E2524" s="1" t="s">
        <v>5831</v>
      </c>
      <c r="F2524" s="1">
        <v>5</v>
      </c>
      <c r="G2524" s="1" t="s">
        <v>115</v>
      </c>
      <c r="H2524" s="1" t="s">
        <v>719</v>
      </c>
      <c r="I2524" s="1">
        <v>77</v>
      </c>
      <c r="J2524" s="1" t="s">
        <v>115</v>
      </c>
      <c r="K2524" s="5">
        <v>77</v>
      </c>
      <c r="L2524" s="5">
        <v>0.16340692540292856</v>
      </c>
      <c r="M2524" s="12">
        <v>0.61223798779219929</v>
      </c>
      <c r="N2524" s="12">
        <v>0.38396883758315559</v>
      </c>
      <c r="O2524" s="1" t="s">
        <v>21</v>
      </c>
      <c r="P2524" s="1">
        <v>0.36715024045</v>
      </c>
      <c r="Q2524" s="1" t="s">
        <v>4104</v>
      </c>
      <c r="S2524" s="1" t="e">
        <v>#N/A</v>
      </c>
      <c r="T2524" s="1" t="s">
        <v>4105</v>
      </c>
      <c r="U2524" s="1" t="str">
        <f t="shared" si="104"/>
        <v>N</v>
      </c>
      <c r="V2524" s="1" t="str">
        <f t="shared" si="105"/>
        <v>N</v>
      </c>
      <c r="X2524" s="1" t="s">
        <v>5812</v>
      </c>
      <c r="AB2524" s="1" t="e">
        <v>#N/A</v>
      </c>
    </row>
    <row r="2525" spans="1:28" x14ac:dyDescent="0.4">
      <c r="A2525" s="1">
        <v>272916202</v>
      </c>
      <c r="B2525" s="1" t="s">
        <v>10</v>
      </c>
      <c r="C2525" s="1" t="s">
        <v>5946</v>
      </c>
      <c r="D2525" s="1">
        <v>425</v>
      </c>
      <c r="E2525" s="1" t="s">
        <v>5827</v>
      </c>
      <c r="F2525" s="1">
        <v>1</v>
      </c>
      <c r="G2525" s="1" t="s">
        <v>1369</v>
      </c>
      <c r="H2525" s="1" t="s">
        <v>7390</v>
      </c>
      <c r="I2525" s="1">
        <v>22</v>
      </c>
      <c r="J2525" s="1" t="s">
        <v>1369</v>
      </c>
      <c r="K2525" s="5">
        <v>22</v>
      </c>
      <c r="L2525" s="5">
        <v>3.1333890873002548E-2</v>
      </c>
      <c r="M2525" s="12">
        <v>0.73256309486128768</v>
      </c>
      <c r="N2525" s="12">
        <v>0.15099057358267595</v>
      </c>
      <c r="O2525" s="1" t="s">
        <v>9</v>
      </c>
      <c r="P2525" s="1">
        <v>0.24836505539999901</v>
      </c>
      <c r="Q2525" s="1" t="s">
        <v>4511</v>
      </c>
      <c r="S2525" s="1" t="e">
        <v>#N/A</v>
      </c>
      <c r="T2525" s="1" t="s">
        <v>4512</v>
      </c>
      <c r="U2525" s="1" t="str">
        <f t="shared" si="104"/>
        <v>Y</v>
      </c>
      <c r="V2525" s="1" t="str">
        <f t="shared" si="105"/>
        <v>Y</v>
      </c>
      <c r="W2525" s="1" t="s">
        <v>5813</v>
      </c>
      <c r="X2525" s="1" t="s">
        <v>5813</v>
      </c>
      <c r="AA2525" s="1" t="s">
        <v>5816</v>
      </c>
      <c r="AB2525" s="1" t="s">
        <v>5813</v>
      </c>
    </row>
    <row r="2526" spans="1:28" x14ac:dyDescent="0.4">
      <c r="A2526" s="1">
        <v>167904966</v>
      </c>
      <c r="B2526" s="1" t="s">
        <v>1989</v>
      </c>
      <c r="C2526" s="1" t="s">
        <v>5946</v>
      </c>
      <c r="D2526" s="1">
        <v>56</v>
      </c>
      <c r="E2526" s="1" t="s">
        <v>5831</v>
      </c>
      <c r="F2526" s="1">
        <v>5</v>
      </c>
      <c r="G2526" s="1" t="s">
        <v>719</v>
      </c>
      <c r="H2526" s="1" t="s">
        <v>7729</v>
      </c>
      <c r="I2526" s="1">
        <v>78</v>
      </c>
      <c r="J2526" s="1" t="s">
        <v>719</v>
      </c>
      <c r="K2526" s="5">
        <v>78</v>
      </c>
      <c r="L2526" s="5">
        <v>0.50752413862491341</v>
      </c>
      <c r="M2526" s="12">
        <v>0.57835424024419235</v>
      </c>
      <c r="N2526" s="12">
        <v>0.3384642379087951</v>
      </c>
      <c r="O2526" s="1" t="s">
        <v>21</v>
      </c>
      <c r="P2526" s="1">
        <v>2.0939096647</v>
      </c>
      <c r="Q2526" s="1" t="s">
        <v>1990</v>
      </c>
      <c r="S2526" s="1" t="e">
        <v>#N/A</v>
      </c>
      <c r="T2526" s="1" t="s">
        <v>1991</v>
      </c>
      <c r="U2526" s="1" t="str">
        <f t="shared" si="104"/>
        <v>N</v>
      </c>
      <c r="V2526" s="1" t="str">
        <f t="shared" si="105"/>
        <v>N</v>
      </c>
      <c r="X2526" s="1" t="s">
        <v>5812</v>
      </c>
      <c r="AB2526" s="1" t="e">
        <v>#N/A</v>
      </c>
    </row>
    <row r="2527" spans="1:28" x14ac:dyDescent="0.4">
      <c r="A2527" s="1">
        <v>605660419</v>
      </c>
      <c r="B2527" s="1" t="s">
        <v>3300</v>
      </c>
      <c r="C2527" s="1" t="s">
        <v>5946</v>
      </c>
      <c r="D2527" s="1">
        <v>425</v>
      </c>
      <c r="E2527" s="1" t="s">
        <v>5827</v>
      </c>
      <c r="F2527" s="1">
        <v>1</v>
      </c>
      <c r="G2527" s="1" t="s">
        <v>1369</v>
      </c>
      <c r="H2527" s="1" t="s">
        <v>7392</v>
      </c>
      <c r="I2527" s="1">
        <v>22</v>
      </c>
      <c r="J2527" s="1" t="s">
        <v>1369</v>
      </c>
      <c r="K2527" s="5">
        <v>22</v>
      </c>
      <c r="L2527" s="5">
        <v>3.0026584860687179E-3</v>
      </c>
      <c r="M2527" s="12">
        <v>0.53851522511990546</v>
      </c>
      <c r="N2527" s="12">
        <v>0.3243569797440663</v>
      </c>
      <c r="O2527" s="1" t="s">
        <v>9</v>
      </c>
      <c r="P2527" s="1">
        <v>4.7241552924999999E-2</v>
      </c>
      <c r="Q2527" s="1" t="s">
        <v>5677</v>
      </c>
      <c r="S2527" s="1" t="e">
        <v>#N/A</v>
      </c>
      <c r="T2527" s="1" t="s">
        <v>5678</v>
      </c>
      <c r="U2527" s="1" t="str">
        <f t="shared" si="104"/>
        <v>N</v>
      </c>
      <c r="V2527" s="1" t="str">
        <f t="shared" si="105"/>
        <v>N</v>
      </c>
      <c r="W2527" s="1" t="s">
        <v>5813</v>
      </c>
      <c r="X2527" s="1" t="s">
        <v>5813</v>
      </c>
      <c r="AA2527" s="1" t="s">
        <v>5815</v>
      </c>
      <c r="AB2527" s="1" t="e">
        <v>#N/A</v>
      </c>
    </row>
    <row r="2528" spans="1:28" x14ac:dyDescent="0.4">
      <c r="A2528" s="1">
        <v>300110369</v>
      </c>
      <c r="B2528" s="1" t="s">
        <v>1068</v>
      </c>
      <c r="C2528" s="1" t="s">
        <v>5946</v>
      </c>
      <c r="D2528" s="1">
        <v>56</v>
      </c>
      <c r="E2528" s="1" t="s">
        <v>5831</v>
      </c>
      <c r="F2528" s="1">
        <v>5</v>
      </c>
      <c r="G2528" s="1" t="s">
        <v>719</v>
      </c>
      <c r="H2528" s="1">
        <v>0</v>
      </c>
      <c r="I2528" s="1">
        <v>78</v>
      </c>
      <c r="J2528" s="1" t="s">
        <v>719</v>
      </c>
      <c r="K2528" s="5">
        <v>78</v>
      </c>
      <c r="L2528" s="5">
        <v>4.7317591124999897E-3</v>
      </c>
      <c r="M2528" s="12">
        <v>1</v>
      </c>
      <c r="N2528" s="12">
        <v>0</v>
      </c>
      <c r="O2528" s="1" t="s">
        <v>21</v>
      </c>
      <c r="P2528" s="1">
        <v>7.4777001250000003E-2</v>
      </c>
      <c r="Q2528" s="1" t="s">
        <v>5510</v>
      </c>
      <c r="S2528" s="1" t="e">
        <v>#N/A</v>
      </c>
      <c r="T2528" s="1" t="s">
        <v>5511</v>
      </c>
      <c r="U2528" s="1" t="str">
        <f t="shared" si="104"/>
        <v>Y</v>
      </c>
      <c r="V2528" s="1" t="str">
        <f t="shared" si="105"/>
        <v>Y</v>
      </c>
      <c r="X2528" s="1" t="s">
        <v>5812</v>
      </c>
      <c r="Y2528" s="1" t="s">
        <v>6113</v>
      </c>
      <c r="AB2528" s="1" t="e">
        <v>#N/A</v>
      </c>
    </row>
    <row r="2529" spans="1:28" x14ac:dyDescent="0.4">
      <c r="A2529" s="1">
        <v>649365810</v>
      </c>
      <c r="B2529" s="1" t="s">
        <v>2007</v>
      </c>
      <c r="C2529" s="1">
        <v>35</v>
      </c>
      <c r="D2529" s="1">
        <v>425</v>
      </c>
      <c r="E2529" s="1" t="s">
        <v>5827</v>
      </c>
      <c r="F2529" s="1">
        <v>1</v>
      </c>
      <c r="G2529" s="1" t="s">
        <v>1369</v>
      </c>
      <c r="H2529" s="1" t="s">
        <v>172</v>
      </c>
      <c r="I2529" s="1">
        <v>22</v>
      </c>
      <c r="J2529" s="1" t="s">
        <v>1369</v>
      </c>
      <c r="K2529" s="5">
        <v>22</v>
      </c>
      <c r="L2529" s="5">
        <v>1.7348490422420446E-3</v>
      </c>
      <c r="M2529" s="12">
        <v>0.97229189029793528</v>
      </c>
      <c r="N2529" s="12">
        <v>2.2774011250791568E-2</v>
      </c>
      <c r="O2529" s="1" t="s">
        <v>21</v>
      </c>
      <c r="P2529" s="1">
        <v>9.25039052E-2</v>
      </c>
      <c r="Q2529" s="1" t="s">
        <v>5409</v>
      </c>
      <c r="S2529" s="1" t="e">
        <v>#N/A</v>
      </c>
      <c r="T2529" s="1" t="s">
        <v>5410</v>
      </c>
      <c r="U2529" s="1" t="str">
        <f t="shared" si="104"/>
        <v>Y</v>
      </c>
      <c r="V2529" s="1" t="str">
        <f t="shared" si="105"/>
        <v>Y</v>
      </c>
      <c r="W2529" s="1" t="s">
        <v>5812</v>
      </c>
      <c r="X2529" s="1" t="s">
        <v>5813</v>
      </c>
      <c r="AA2529" s="1" t="s">
        <v>5817</v>
      </c>
      <c r="AB2529" s="1" t="e">
        <v>#N/A</v>
      </c>
    </row>
    <row r="2530" spans="1:28" x14ac:dyDescent="0.4">
      <c r="A2530" s="1">
        <v>553743594</v>
      </c>
      <c r="B2530" s="1" t="s">
        <v>2007</v>
      </c>
      <c r="C2530" s="1">
        <v>36</v>
      </c>
      <c r="D2530" s="1">
        <v>425</v>
      </c>
      <c r="E2530" s="1" t="s">
        <v>5827</v>
      </c>
      <c r="F2530" s="1">
        <v>1</v>
      </c>
      <c r="G2530" s="1" t="s">
        <v>1369</v>
      </c>
      <c r="H2530" s="1" t="s">
        <v>7390</v>
      </c>
      <c r="I2530" s="1">
        <v>22</v>
      </c>
      <c r="J2530" s="1" t="s">
        <v>1369</v>
      </c>
      <c r="K2530" s="5">
        <v>22</v>
      </c>
      <c r="L2530" s="5">
        <v>1.9767382981070086E-2</v>
      </c>
      <c r="M2530" s="12">
        <v>0.60815064096194926</v>
      </c>
      <c r="N2530" s="12">
        <v>0.14727653195121035</v>
      </c>
      <c r="O2530" s="1" t="s">
        <v>21</v>
      </c>
      <c r="P2530" s="1">
        <v>0.42161716310000003</v>
      </c>
      <c r="Q2530" s="1" t="s">
        <v>3952</v>
      </c>
      <c r="S2530" s="1" t="e">
        <v>#N/A</v>
      </c>
      <c r="T2530" s="1" t="s">
        <v>3953</v>
      </c>
      <c r="U2530" s="1" t="str">
        <f t="shared" si="104"/>
        <v>Y</v>
      </c>
      <c r="V2530" s="1" t="str">
        <f t="shared" si="105"/>
        <v>N</v>
      </c>
      <c r="W2530" s="1" t="s">
        <v>5813</v>
      </c>
      <c r="X2530" s="1" t="s">
        <v>5813</v>
      </c>
      <c r="AA2530" s="1" t="s">
        <v>5817</v>
      </c>
      <c r="AB2530" s="1" t="e">
        <v>#N/A</v>
      </c>
    </row>
    <row r="2531" spans="1:28" x14ac:dyDescent="0.4">
      <c r="A2531" s="1">
        <v>593277684</v>
      </c>
      <c r="B2531" s="1" t="s">
        <v>19</v>
      </c>
      <c r="C2531" s="1">
        <v>35</v>
      </c>
      <c r="D2531" s="1">
        <v>425</v>
      </c>
      <c r="E2531" s="1" t="s">
        <v>5827</v>
      </c>
      <c r="F2531" s="1">
        <v>1</v>
      </c>
      <c r="G2531" s="1" t="s">
        <v>1369</v>
      </c>
      <c r="H2531" s="1" t="s">
        <v>7395</v>
      </c>
      <c r="I2531" s="1">
        <v>22</v>
      </c>
      <c r="J2531" s="1" t="s">
        <v>1369</v>
      </c>
      <c r="K2531" s="5">
        <v>22</v>
      </c>
      <c r="L2531" s="5">
        <v>0.31850069865943798</v>
      </c>
      <c r="M2531" s="12">
        <v>0.41417887095222539</v>
      </c>
      <c r="N2531" s="12">
        <v>0.37832844245706443</v>
      </c>
      <c r="O2531" s="1" t="s">
        <v>9</v>
      </c>
      <c r="P2531" s="1">
        <v>3.4286751575999999</v>
      </c>
      <c r="Q2531" s="1" t="s">
        <v>1370</v>
      </c>
      <c r="S2531" s="1" t="e">
        <v>#N/A</v>
      </c>
      <c r="T2531" s="1" t="s">
        <v>1371</v>
      </c>
      <c r="U2531" s="1" t="str">
        <f t="shared" si="104"/>
        <v>N</v>
      </c>
      <c r="V2531" s="1" t="str">
        <f t="shared" si="105"/>
        <v>N</v>
      </c>
      <c r="W2531" s="1" t="s">
        <v>5813</v>
      </c>
      <c r="X2531" s="1" t="s">
        <v>5813</v>
      </c>
      <c r="AA2531" s="1" t="s">
        <v>5814</v>
      </c>
      <c r="AB2531" s="1" t="e">
        <v>#N/A</v>
      </c>
    </row>
    <row r="2532" spans="1:28" x14ac:dyDescent="0.4">
      <c r="A2532" s="1">
        <v>286417464</v>
      </c>
      <c r="B2532" s="1" t="s">
        <v>19</v>
      </c>
      <c r="C2532" s="1" t="s">
        <v>5946</v>
      </c>
      <c r="D2532" s="1">
        <v>425</v>
      </c>
      <c r="E2532" s="1" t="s">
        <v>5827</v>
      </c>
      <c r="F2532" s="1">
        <v>1</v>
      </c>
      <c r="G2532" s="1" t="s">
        <v>1369</v>
      </c>
      <c r="H2532" s="1" t="s">
        <v>172</v>
      </c>
      <c r="I2532" s="1">
        <v>22</v>
      </c>
      <c r="J2532" s="1" t="s">
        <v>1369</v>
      </c>
      <c r="K2532" s="5">
        <v>22</v>
      </c>
      <c r="L2532" s="5">
        <v>1.9786021125775051E-2</v>
      </c>
      <c r="M2532" s="12">
        <v>0.93099417494893288</v>
      </c>
      <c r="N2532" s="12">
        <v>6.2946741917625601E-2</v>
      </c>
      <c r="O2532" s="1" t="s">
        <v>21</v>
      </c>
      <c r="P2532" s="1">
        <v>0.27670696899999903</v>
      </c>
      <c r="Q2532" s="1" t="s">
        <v>4386</v>
      </c>
      <c r="S2532" s="1" t="e">
        <v>#N/A</v>
      </c>
      <c r="T2532" s="1" t="s">
        <v>4387</v>
      </c>
      <c r="U2532" s="1" t="str">
        <f t="shared" si="104"/>
        <v>Y</v>
      </c>
      <c r="V2532" s="1" t="str">
        <f t="shared" si="105"/>
        <v>Y</v>
      </c>
      <c r="W2532" s="1" t="s">
        <v>5813</v>
      </c>
      <c r="X2532" s="1" t="s">
        <v>5813</v>
      </c>
      <c r="AA2532" s="1" t="s">
        <v>5814</v>
      </c>
      <c r="AB2532" s="1" t="e">
        <v>#N/A</v>
      </c>
    </row>
    <row r="2533" spans="1:28" x14ac:dyDescent="0.4">
      <c r="A2533" s="1">
        <v>564357489</v>
      </c>
      <c r="B2533" s="1" t="s">
        <v>3322</v>
      </c>
      <c r="C2533" s="1" t="s">
        <v>5946</v>
      </c>
      <c r="D2533" s="1">
        <v>403</v>
      </c>
      <c r="E2533" s="1" t="s">
        <v>5831</v>
      </c>
      <c r="F2533" s="1">
        <v>5</v>
      </c>
      <c r="G2533" s="1" t="s">
        <v>374</v>
      </c>
      <c r="H2533" s="1" t="s">
        <v>7766</v>
      </c>
      <c r="I2533" s="1">
        <v>90</v>
      </c>
      <c r="J2533" s="1" t="s">
        <v>374</v>
      </c>
      <c r="K2533" s="5">
        <v>90</v>
      </c>
      <c r="L2533" s="5">
        <v>3.283683194322163E-2</v>
      </c>
      <c r="M2533" s="12">
        <v>0.55923477961431656</v>
      </c>
      <c r="N2533" s="12">
        <v>0.39348430802679435</v>
      </c>
      <c r="O2533" s="1" t="s">
        <v>9</v>
      </c>
      <c r="P2533" s="1">
        <v>0.43897829184999998</v>
      </c>
      <c r="Q2533" s="1" t="s">
        <v>3898</v>
      </c>
      <c r="S2533" s="1" t="e">
        <v>#N/A</v>
      </c>
      <c r="T2533" s="1" t="s">
        <v>3899</v>
      </c>
      <c r="U2533" s="1" t="str">
        <f t="shared" si="104"/>
        <v>N</v>
      </c>
      <c r="V2533" s="1" t="str">
        <f t="shared" si="105"/>
        <v>N</v>
      </c>
      <c r="X2533" s="1" t="s">
        <v>5812</v>
      </c>
      <c r="Y2533" s="1" t="s">
        <v>6032</v>
      </c>
      <c r="AB2533" s="1" t="e">
        <v>#N/A</v>
      </c>
    </row>
    <row r="2534" spans="1:28" x14ac:dyDescent="0.4">
      <c r="A2534" s="1">
        <v>181890477</v>
      </c>
      <c r="B2534" s="1" t="s">
        <v>862</v>
      </c>
      <c r="C2534" s="1" t="s">
        <v>5946</v>
      </c>
      <c r="D2534" s="1">
        <v>536</v>
      </c>
      <c r="E2534" s="1" t="s">
        <v>5831</v>
      </c>
      <c r="F2534" s="1">
        <v>5</v>
      </c>
      <c r="G2534" s="1" t="s">
        <v>442</v>
      </c>
      <c r="H2534" s="1" t="s">
        <v>7749</v>
      </c>
      <c r="I2534" s="1">
        <v>88</v>
      </c>
      <c r="J2534" s="1" t="s">
        <v>442</v>
      </c>
      <c r="K2534" s="5">
        <v>88</v>
      </c>
      <c r="L2534" s="5">
        <v>0.83470739584687159</v>
      </c>
      <c r="M2534" s="12">
        <v>0.45763703664376809</v>
      </c>
      <c r="N2534" s="12">
        <v>0.27496783512638767</v>
      </c>
      <c r="O2534" s="1" t="s">
        <v>9</v>
      </c>
      <c r="P2534" s="1">
        <v>5.3375347199999998</v>
      </c>
      <c r="Q2534" s="1" t="s">
        <v>863</v>
      </c>
      <c r="S2534" s="1" t="e">
        <v>#N/A</v>
      </c>
      <c r="T2534" s="1" t="s">
        <v>864</v>
      </c>
      <c r="U2534" s="1" t="str">
        <f t="shared" si="104"/>
        <v>N</v>
      </c>
      <c r="V2534" s="1" t="str">
        <f t="shared" si="105"/>
        <v>N</v>
      </c>
      <c r="X2534" s="1" t="s">
        <v>5812</v>
      </c>
      <c r="Y2534" s="1" t="s">
        <v>6032</v>
      </c>
      <c r="AB2534" s="1" t="e">
        <v>#N/A</v>
      </c>
    </row>
    <row r="2535" spans="1:28" x14ac:dyDescent="0.4">
      <c r="A2535" s="1">
        <v>181889764</v>
      </c>
      <c r="B2535" s="1" t="s">
        <v>862</v>
      </c>
      <c r="C2535" s="1" t="s">
        <v>5946</v>
      </c>
      <c r="D2535" s="1">
        <v>536</v>
      </c>
      <c r="E2535" s="1" t="s">
        <v>5831</v>
      </c>
      <c r="F2535" s="1">
        <v>5</v>
      </c>
      <c r="G2535" s="1" t="s">
        <v>442</v>
      </c>
      <c r="H2535" s="1" t="s">
        <v>7756</v>
      </c>
      <c r="I2535" s="1">
        <v>88</v>
      </c>
      <c r="J2535" s="1" t="s">
        <v>442</v>
      </c>
      <c r="K2535" s="5">
        <v>88</v>
      </c>
      <c r="L2535" s="5">
        <v>0.20381616219384741</v>
      </c>
      <c r="M2535" s="12">
        <v>0.63870070915887189</v>
      </c>
      <c r="N2535" s="12">
        <v>0.20736218239554172</v>
      </c>
      <c r="O2535" s="1" t="s">
        <v>9</v>
      </c>
      <c r="P2535" s="1">
        <v>1.1609014070499999</v>
      </c>
      <c r="Q2535" s="1" t="s">
        <v>2747</v>
      </c>
      <c r="S2535" s="1" t="e">
        <v>#N/A</v>
      </c>
      <c r="T2535" s="1" t="s">
        <v>2748</v>
      </c>
      <c r="U2535" s="1" t="str">
        <f t="shared" si="104"/>
        <v>N</v>
      </c>
      <c r="V2535" s="1" t="str">
        <f t="shared" si="105"/>
        <v>N</v>
      </c>
      <c r="X2535" s="1" t="s">
        <v>5812</v>
      </c>
      <c r="AB2535" s="1" t="e">
        <v>#N/A</v>
      </c>
    </row>
    <row r="2536" spans="1:28" x14ac:dyDescent="0.4">
      <c r="A2536" s="1">
        <v>286774064</v>
      </c>
      <c r="B2536" s="1" t="s">
        <v>862</v>
      </c>
      <c r="C2536" s="1" t="s">
        <v>5946</v>
      </c>
      <c r="D2536" s="1">
        <v>536</v>
      </c>
      <c r="E2536" s="1" t="s">
        <v>5831</v>
      </c>
      <c r="F2536" s="1">
        <v>5</v>
      </c>
      <c r="G2536" s="1" t="s">
        <v>442</v>
      </c>
      <c r="H2536" s="1" t="s">
        <v>7757</v>
      </c>
      <c r="I2536" s="1">
        <v>88</v>
      </c>
      <c r="J2536" s="1" t="s">
        <v>442</v>
      </c>
      <c r="K2536" s="5">
        <v>88</v>
      </c>
      <c r="L2536" s="5">
        <v>0.26981907982698922</v>
      </c>
      <c r="M2536" s="12">
        <v>0.6328346883752114</v>
      </c>
      <c r="N2536" s="12">
        <v>0.21243491986094323</v>
      </c>
      <c r="O2536" s="1" t="s">
        <v>21</v>
      </c>
      <c r="P2536" s="1">
        <v>2.1400413713000002</v>
      </c>
      <c r="Q2536" s="1" t="s">
        <v>1958</v>
      </c>
      <c r="S2536" s="1" t="e">
        <v>#N/A</v>
      </c>
      <c r="T2536" s="1" t="s">
        <v>1959</v>
      </c>
      <c r="U2536" s="1" t="str">
        <f t="shared" si="104"/>
        <v>N</v>
      </c>
      <c r="V2536" s="1" t="str">
        <f t="shared" si="105"/>
        <v>N</v>
      </c>
      <c r="X2536" s="1" t="s">
        <v>5812</v>
      </c>
      <c r="AB2536" s="1" t="e">
        <v>#N/A</v>
      </c>
    </row>
    <row r="2537" spans="1:28" x14ac:dyDescent="0.4">
      <c r="A2537" s="1">
        <v>297671724</v>
      </c>
      <c r="B2537" s="1" t="s">
        <v>939</v>
      </c>
      <c r="C2537" s="1" t="s">
        <v>5946</v>
      </c>
      <c r="D2537" s="1">
        <v>425</v>
      </c>
      <c r="E2537" s="1" t="s">
        <v>5827</v>
      </c>
      <c r="F2537" s="1">
        <v>1</v>
      </c>
      <c r="G2537" s="1" t="s">
        <v>1369</v>
      </c>
      <c r="H2537" s="1" t="s">
        <v>7391</v>
      </c>
      <c r="I2537" s="1">
        <v>22</v>
      </c>
      <c r="J2537" s="1" t="s">
        <v>1369</v>
      </c>
      <c r="K2537" s="5">
        <v>22</v>
      </c>
      <c r="L2537" s="5">
        <v>3.4492524585315616E-3</v>
      </c>
      <c r="M2537" s="12">
        <v>0.48332249903682883</v>
      </c>
      <c r="N2537" s="12">
        <v>0.2121732336123211</v>
      </c>
      <c r="O2537" s="1" t="s">
        <v>9</v>
      </c>
      <c r="P2537" s="1">
        <v>1.0633897618750001E-2</v>
      </c>
      <c r="Q2537" s="1" t="s">
        <v>5808</v>
      </c>
      <c r="S2537" s="1" t="e">
        <v>#N/A</v>
      </c>
      <c r="T2537" s="1" t="s">
        <v>5809</v>
      </c>
      <c r="U2537" s="1" t="str">
        <f t="shared" si="104"/>
        <v>N</v>
      </c>
      <c r="V2537" s="1" t="str">
        <f t="shared" si="105"/>
        <v>N</v>
      </c>
      <c r="W2537" s="1" t="s">
        <v>5813</v>
      </c>
      <c r="X2537" s="1" t="s">
        <v>5813</v>
      </c>
      <c r="AA2537" s="1" t="s">
        <v>5817</v>
      </c>
      <c r="AB2537" s="1" t="e">
        <v>#N/A</v>
      </c>
    </row>
    <row r="2538" spans="1:28" x14ac:dyDescent="0.4">
      <c r="A2538" s="1">
        <v>267547788</v>
      </c>
      <c r="B2538" s="1" t="s">
        <v>131</v>
      </c>
      <c r="C2538" s="1" t="s">
        <v>5946</v>
      </c>
      <c r="D2538" s="1">
        <v>403</v>
      </c>
      <c r="E2538" s="1" t="s">
        <v>5831</v>
      </c>
      <c r="F2538" s="1">
        <v>5</v>
      </c>
      <c r="G2538" s="1" t="s">
        <v>374</v>
      </c>
      <c r="H2538" s="1" t="s">
        <v>7778</v>
      </c>
      <c r="I2538" s="1">
        <v>90</v>
      </c>
      <c r="J2538" s="1" t="s">
        <v>374</v>
      </c>
      <c r="K2538" s="5">
        <v>90</v>
      </c>
      <c r="L2538" s="5">
        <v>0.30458513879062349</v>
      </c>
      <c r="M2538" s="12">
        <v>0.38920729642522006</v>
      </c>
      <c r="N2538" s="12">
        <v>0.22823701667134644</v>
      </c>
      <c r="O2538" s="1" t="s">
        <v>9</v>
      </c>
      <c r="P2538" s="1">
        <v>6.3526159760000001</v>
      </c>
      <c r="Q2538" s="1" t="s">
        <v>697</v>
      </c>
      <c r="S2538" s="1" t="e">
        <v>#N/A</v>
      </c>
      <c r="T2538" s="1" t="s">
        <v>698</v>
      </c>
      <c r="U2538" s="1" t="str">
        <f t="shared" si="104"/>
        <v>N</v>
      </c>
      <c r="V2538" s="1" t="str">
        <f t="shared" si="105"/>
        <v>N</v>
      </c>
      <c r="X2538" s="1" t="s">
        <v>5812</v>
      </c>
      <c r="AB2538" s="1" t="e">
        <v>#N/A</v>
      </c>
    </row>
    <row r="2539" spans="1:28" x14ac:dyDescent="0.4">
      <c r="A2539" s="1">
        <v>573639461</v>
      </c>
      <c r="B2539" s="1" t="s">
        <v>2319</v>
      </c>
      <c r="C2539" s="1" t="s">
        <v>5946</v>
      </c>
      <c r="D2539" s="1">
        <v>536</v>
      </c>
      <c r="E2539" s="1" t="s">
        <v>5831</v>
      </c>
      <c r="F2539" s="1">
        <v>5</v>
      </c>
      <c r="G2539" s="1" t="s">
        <v>442</v>
      </c>
      <c r="H2539" s="1" t="s">
        <v>7748</v>
      </c>
      <c r="I2539" s="1">
        <v>88</v>
      </c>
      <c r="J2539" s="1" t="s">
        <v>442</v>
      </c>
      <c r="K2539" s="5">
        <v>88</v>
      </c>
      <c r="L2539" s="5">
        <v>4.5000184355486764E-2</v>
      </c>
      <c r="M2539" s="12">
        <v>0.30163609472319625</v>
      </c>
      <c r="N2539" s="12">
        <v>0.25480919165616311</v>
      </c>
      <c r="O2539" s="1" t="s">
        <v>9</v>
      </c>
      <c r="P2539" s="1">
        <v>1.2169226709500001</v>
      </c>
      <c r="Q2539" s="1" t="s">
        <v>2703</v>
      </c>
      <c r="S2539" s="1" t="e">
        <v>#N/A</v>
      </c>
      <c r="T2539" s="1" t="s">
        <v>2704</v>
      </c>
      <c r="U2539" s="1" t="str">
        <f t="shared" si="104"/>
        <v>N</v>
      </c>
      <c r="V2539" s="1" t="str">
        <f t="shared" si="105"/>
        <v>N</v>
      </c>
      <c r="X2539" s="1" t="s">
        <v>5812</v>
      </c>
      <c r="Y2539" s="1" t="s">
        <v>6032</v>
      </c>
      <c r="AB2539" s="1" t="e">
        <v>#N/A</v>
      </c>
    </row>
    <row r="2540" spans="1:28" x14ac:dyDescent="0.4">
      <c r="A2540" s="1">
        <v>161176690</v>
      </c>
      <c r="B2540" s="1" t="s">
        <v>1540</v>
      </c>
      <c r="C2540" s="1" t="s">
        <v>5946</v>
      </c>
      <c r="D2540" s="1">
        <v>672</v>
      </c>
      <c r="E2540" s="1" t="s">
        <v>5831</v>
      </c>
      <c r="F2540" s="1">
        <v>5</v>
      </c>
      <c r="G2540" s="1" t="s">
        <v>115</v>
      </c>
      <c r="H2540" s="1">
        <v>0</v>
      </c>
      <c r="I2540" s="1">
        <v>77</v>
      </c>
      <c r="J2540" s="1" t="s">
        <v>115</v>
      </c>
      <c r="K2540" s="5">
        <v>77</v>
      </c>
      <c r="L2540" s="5">
        <v>5.7280607121558039E-2</v>
      </c>
      <c r="M2540" s="12">
        <v>0.99988829515119204</v>
      </c>
      <c r="N2540" s="12">
        <v>1.1158974909423566E-4</v>
      </c>
      <c r="O2540" s="1" t="s">
        <v>9</v>
      </c>
      <c r="P2540" s="1">
        <v>0.13319596010000001</v>
      </c>
      <c r="Q2540" s="1" t="s">
        <v>5141</v>
      </c>
      <c r="S2540" s="1" t="e">
        <v>#N/A</v>
      </c>
      <c r="T2540" s="1" t="s">
        <v>5142</v>
      </c>
      <c r="U2540" s="1" t="str">
        <f t="shared" si="104"/>
        <v>Y</v>
      </c>
      <c r="V2540" s="1" t="str">
        <f t="shared" si="105"/>
        <v>Y</v>
      </c>
      <c r="X2540" s="1" t="s">
        <v>5812</v>
      </c>
      <c r="Y2540" s="1" t="s">
        <v>6049</v>
      </c>
      <c r="AB2540" s="1" t="e">
        <v>#N/A</v>
      </c>
    </row>
    <row r="2541" spans="1:28" x14ac:dyDescent="0.4">
      <c r="A2541" s="1">
        <v>299828473</v>
      </c>
      <c r="B2541" s="1" t="s">
        <v>939</v>
      </c>
      <c r="C2541" s="1" t="s">
        <v>5946</v>
      </c>
      <c r="D2541" s="1">
        <v>425</v>
      </c>
      <c r="E2541" s="1" t="s">
        <v>5827</v>
      </c>
      <c r="F2541" s="1">
        <v>1</v>
      </c>
      <c r="G2541" s="1" t="s">
        <v>1369</v>
      </c>
      <c r="H2541" s="1" t="s">
        <v>7393</v>
      </c>
      <c r="I2541" s="1">
        <v>22</v>
      </c>
      <c r="J2541" s="1" t="s">
        <v>1369</v>
      </c>
      <c r="K2541" s="5">
        <v>22</v>
      </c>
      <c r="L2541" s="5">
        <v>5.8840844995119511E-2</v>
      </c>
      <c r="M2541" s="12">
        <v>0.62379765368218687</v>
      </c>
      <c r="N2541" s="12">
        <v>0.3406095620913881</v>
      </c>
      <c r="O2541" s="1" t="s">
        <v>9</v>
      </c>
      <c r="P2541" s="1">
        <v>0.27224524459999999</v>
      </c>
      <c r="Q2541" s="1" t="s">
        <v>4409</v>
      </c>
      <c r="S2541" s="1" t="e">
        <v>#N/A</v>
      </c>
      <c r="T2541" s="1" t="s">
        <v>4410</v>
      </c>
      <c r="U2541" s="1" t="str">
        <f t="shared" si="104"/>
        <v>N</v>
      </c>
      <c r="V2541" s="1" t="str">
        <f t="shared" si="105"/>
        <v>N</v>
      </c>
      <c r="W2541" s="1" t="s">
        <v>5813</v>
      </c>
      <c r="X2541" s="1" t="s">
        <v>5813</v>
      </c>
      <c r="AA2541" s="1" t="s">
        <v>5817</v>
      </c>
      <c r="AB2541" s="1" t="e">
        <v>#N/A</v>
      </c>
    </row>
    <row r="2542" spans="1:28" x14ac:dyDescent="0.4">
      <c r="A2542" s="1">
        <v>303478748</v>
      </c>
      <c r="B2542" s="1" t="s">
        <v>1220</v>
      </c>
      <c r="C2542" s="1" t="s">
        <v>5946</v>
      </c>
      <c r="D2542" s="1">
        <v>672</v>
      </c>
      <c r="E2542" s="1" t="s">
        <v>5831</v>
      </c>
      <c r="F2542" s="1">
        <v>5</v>
      </c>
      <c r="G2542" s="1" t="s">
        <v>115</v>
      </c>
      <c r="H2542" s="1" t="s">
        <v>7720</v>
      </c>
      <c r="I2542" s="1">
        <v>77</v>
      </c>
      <c r="J2542" s="1" t="s">
        <v>115</v>
      </c>
      <c r="K2542" s="5">
        <v>77</v>
      </c>
      <c r="L2542" s="5">
        <v>0.14096439935634653</v>
      </c>
      <c r="M2542" s="12">
        <v>0.7408554874624601</v>
      </c>
      <c r="N2542" s="12">
        <v>0.24209082554405584</v>
      </c>
      <c r="O2542" s="1" t="s">
        <v>9</v>
      </c>
      <c r="P2542" s="1">
        <v>0.45271288098750001</v>
      </c>
      <c r="Q2542" s="1" t="s">
        <v>3868</v>
      </c>
      <c r="S2542" s="1" t="e">
        <v>#N/A</v>
      </c>
      <c r="T2542" s="1" t="s">
        <v>3869</v>
      </c>
      <c r="U2542" s="1" t="str">
        <f t="shared" si="104"/>
        <v>N</v>
      </c>
      <c r="V2542" s="1" t="str">
        <f t="shared" si="105"/>
        <v>N</v>
      </c>
      <c r="X2542" s="1" t="s">
        <v>5812</v>
      </c>
      <c r="AB2542" s="1" t="e">
        <v>#N/A</v>
      </c>
    </row>
    <row r="2543" spans="1:28" x14ac:dyDescent="0.4">
      <c r="A2543" s="1">
        <v>303537993</v>
      </c>
      <c r="B2543" s="1" t="s">
        <v>1220</v>
      </c>
      <c r="C2543" s="1" t="s">
        <v>5946</v>
      </c>
      <c r="D2543" s="1">
        <v>266</v>
      </c>
      <c r="E2543" s="1" t="s">
        <v>5831</v>
      </c>
      <c r="F2543" s="1">
        <v>5</v>
      </c>
      <c r="G2543" s="1" t="s">
        <v>1065</v>
      </c>
      <c r="H2543" s="1" t="s">
        <v>7742</v>
      </c>
      <c r="I2543" s="1">
        <v>83</v>
      </c>
      <c r="J2543" s="1" t="s">
        <v>1065</v>
      </c>
      <c r="K2543" s="5">
        <v>83</v>
      </c>
      <c r="L2543" s="5">
        <v>6.7344258971064261E-2</v>
      </c>
      <c r="M2543" s="12">
        <v>0.67651157939944462</v>
      </c>
      <c r="N2543" s="12">
        <v>0.19404371767777115</v>
      </c>
      <c r="O2543" s="1" t="s">
        <v>21</v>
      </c>
      <c r="P2543" s="1">
        <v>0.40922627340000001</v>
      </c>
      <c r="Q2543" s="1" t="s">
        <v>3977</v>
      </c>
      <c r="S2543" s="1" t="e">
        <v>#N/A</v>
      </c>
      <c r="T2543" s="1" t="s">
        <v>3978</v>
      </c>
      <c r="U2543" s="1" t="str">
        <f t="shared" si="104"/>
        <v>Y</v>
      </c>
      <c r="V2543" s="1" t="str">
        <f t="shared" si="105"/>
        <v>N</v>
      </c>
      <c r="X2543" s="1" t="s">
        <v>5812</v>
      </c>
      <c r="AB2543" s="1" t="e">
        <v>#N/A</v>
      </c>
    </row>
    <row r="2544" spans="1:28" x14ac:dyDescent="0.4">
      <c r="A2544" s="1">
        <v>305124396</v>
      </c>
      <c r="B2544" s="1" t="s">
        <v>1220</v>
      </c>
      <c r="C2544" s="1" t="s">
        <v>5946</v>
      </c>
      <c r="D2544" s="1">
        <v>403</v>
      </c>
      <c r="E2544" s="1" t="s">
        <v>5831</v>
      </c>
      <c r="F2544" s="1">
        <v>5</v>
      </c>
      <c r="G2544" s="1" t="s">
        <v>374</v>
      </c>
      <c r="H2544" s="1" t="s">
        <v>7774</v>
      </c>
      <c r="I2544" s="1">
        <v>90</v>
      </c>
      <c r="J2544" s="1" t="s">
        <v>374</v>
      </c>
      <c r="K2544" s="5">
        <v>90</v>
      </c>
      <c r="L2544" s="5">
        <v>0.27154472553157899</v>
      </c>
      <c r="M2544" s="12">
        <v>0.65455823254180179</v>
      </c>
      <c r="N2544" s="12">
        <v>0.15422730703889206</v>
      </c>
      <c r="O2544" s="1" t="s">
        <v>21</v>
      </c>
      <c r="P2544" s="1">
        <v>0.68345751494999996</v>
      </c>
      <c r="Q2544" s="1" t="s">
        <v>3390</v>
      </c>
      <c r="S2544" s="1" t="e">
        <v>#N/A</v>
      </c>
      <c r="T2544" s="1" t="s">
        <v>3391</v>
      </c>
      <c r="U2544" s="1" t="str">
        <f t="shared" si="104"/>
        <v>Y</v>
      </c>
      <c r="V2544" s="1" t="str">
        <f t="shared" si="105"/>
        <v>N</v>
      </c>
      <c r="X2544" s="1" t="s">
        <v>5812</v>
      </c>
      <c r="AB2544" s="1" t="e">
        <v>#N/A</v>
      </c>
    </row>
    <row r="2545" spans="1:28" x14ac:dyDescent="0.4">
      <c r="A2545" s="1">
        <v>555745687</v>
      </c>
      <c r="B2545" s="1" t="s">
        <v>617</v>
      </c>
      <c r="C2545" s="1">
        <v>35</v>
      </c>
      <c r="D2545" s="1">
        <v>425</v>
      </c>
      <c r="E2545" s="1" t="s">
        <v>5827</v>
      </c>
      <c r="F2545" s="1">
        <v>1</v>
      </c>
      <c r="G2545" s="1" t="s">
        <v>1369</v>
      </c>
      <c r="H2545" s="1" t="s">
        <v>172</v>
      </c>
      <c r="I2545" s="1">
        <v>22</v>
      </c>
      <c r="J2545" s="1" t="s">
        <v>1369</v>
      </c>
      <c r="K2545" s="5">
        <v>22</v>
      </c>
      <c r="L2545" s="5">
        <v>1.0667430550576684E-2</v>
      </c>
      <c r="M2545" s="12">
        <v>0.99385614754967966</v>
      </c>
      <c r="N2545" s="12">
        <v>6.1438524503203019E-3</v>
      </c>
      <c r="O2545" s="1" t="s">
        <v>9</v>
      </c>
      <c r="P2545" s="1">
        <v>0.38309450479999901</v>
      </c>
      <c r="Q2545" s="1" t="s">
        <v>4063</v>
      </c>
      <c r="S2545" s="1" t="e">
        <v>#N/A</v>
      </c>
      <c r="T2545" s="1" t="s">
        <v>4064</v>
      </c>
      <c r="U2545" s="1" t="str">
        <f t="shared" si="104"/>
        <v>Y</v>
      </c>
      <c r="V2545" s="1" t="str">
        <f t="shared" si="105"/>
        <v>Y</v>
      </c>
      <c r="W2545" s="1" t="s">
        <v>5813</v>
      </c>
      <c r="X2545" s="1" t="s">
        <v>5813</v>
      </c>
      <c r="AA2545" s="1" t="s">
        <v>5815</v>
      </c>
      <c r="AB2545" s="1" t="e">
        <v>#N/A</v>
      </c>
    </row>
    <row r="2546" spans="1:28" x14ac:dyDescent="0.4">
      <c r="A2546" s="1">
        <v>591224520</v>
      </c>
      <c r="B2546" s="1" t="s">
        <v>617</v>
      </c>
      <c r="C2546" s="1">
        <v>36</v>
      </c>
      <c r="D2546" s="1">
        <v>425</v>
      </c>
      <c r="E2546" s="1" t="s">
        <v>5827</v>
      </c>
      <c r="F2546" s="1">
        <v>1</v>
      </c>
      <c r="G2546" s="1" t="s">
        <v>1369</v>
      </c>
      <c r="H2546" s="1" t="s">
        <v>7394</v>
      </c>
      <c r="I2546" s="1">
        <v>22</v>
      </c>
      <c r="J2546" s="1" t="s">
        <v>1369</v>
      </c>
      <c r="K2546" s="5">
        <v>22</v>
      </c>
      <c r="L2546" s="5">
        <v>4.7706348152168281E-2</v>
      </c>
      <c r="M2546" s="12">
        <v>0.51627473843736182</v>
      </c>
      <c r="N2546" s="12">
        <v>0.36784655873743299</v>
      </c>
      <c r="O2546" s="1" t="s">
        <v>21</v>
      </c>
      <c r="P2546" s="1">
        <v>0.65459896740000001</v>
      </c>
      <c r="Q2546" s="1" t="s">
        <v>3440</v>
      </c>
      <c r="S2546" s="1" t="e">
        <v>#N/A</v>
      </c>
      <c r="T2546" s="1" t="s">
        <v>3441</v>
      </c>
      <c r="U2546" s="1" t="str">
        <f t="shared" si="104"/>
        <v>N</v>
      </c>
      <c r="V2546" s="1" t="str">
        <f t="shared" si="105"/>
        <v>N</v>
      </c>
      <c r="W2546" s="1" t="s">
        <v>5813</v>
      </c>
      <c r="X2546" s="1" t="s">
        <v>5813</v>
      </c>
      <c r="AA2546" s="1" t="s">
        <v>5815</v>
      </c>
      <c r="AB2546" s="1" t="e">
        <v>#N/A</v>
      </c>
    </row>
    <row r="2547" spans="1:28" x14ac:dyDescent="0.4">
      <c r="A2547" s="1">
        <v>160398593</v>
      </c>
      <c r="B2547" s="1" t="s">
        <v>4646</v>
      </c>
      <c r="C2547" s="1" t="s">
        <v>5946</v>
      </c>
      <c r="D2547" s="1">
        <v>258</v>
      </c>
      <c r="E2547" s="1" t="s">
        <v>5831</v>
      </c>
      <c r="F2547" s="1">
        <v>5</v>
      </c>
      <c r="G2547" s="1" t="s">
        <v>797</v>
      </c>
      <c r="H2547" s="1" t="s">
        <v>7738</v>
      </c>
      <c r="I2547" s="1">
        <v>82</v>
      </c>
      <c r="J2547" s="1" t="s">
        <v>797</v>
      </c>
      <c r="K2547" s="5">
        <v>82</v>
      </c>
      <c r="L2547" s="5">
        <v>1.7320884598599446E-2</v>
      </c>
      <c r="M2547" s="12">
        <v>0.36313638106615997</v>
      </c>
      <c r="N2547" s="12">
        <v>0.22972179313934854</v>
      </c>
      <c r="O2547" s="1" t="s">
        <v>9</v>
      </c>
      <c r="P2547" s="1">
        <v>5.7512995400000003E-2</v>
      </c>
      <c r="Q2547" s="1" t="s">
        <v>5625</v>
      </c>
      <c r="S2547" s="1" t="e">
        <v>#N/A</v>
      </c>
      <c r="T2547" s="1" t="s">
        <v>5626</v>
      </c>
      <c r="U2547" s="1" t="str">
        <f t="shared" ref="U2547:U2578" si="106">IF($M2547&gt;0.5,IF($N2547&lt;0.2, "Y", "N"),"N")</f>
        <v>N</v>
      </c>
      <c r="V2547" s="1" t="str">
        <f t="shared" ref="V2547:V2578" si="107">IF($M2547&gt;0.7,IF($N2547&lt;0.17, "Y", "N"),"N")</f>
        <v>N</v>
      </c>
      <c r="X2547" s="1" t="s">
        <v>5812</v>
      </c>
      <c r="AB2547" s="1" t="e">
        <v>#N/A</v>
      </c>
    </row>
    <row r="2548" spans="1:28" x14ac:dyDescent="0.4">
      <c r="A2548" s="1">
        <v>286486329</v>
      </c>
      <c r="B2548" s="1" t="s">
        <v>88</v>
      </c>
      <c r="C2548" s="1" t="s">
        <v>5946</v>
      </c>
      <c r="D2548" s="1">
        <v>56</v>
      </c>
      <c r="E2548" s="1" t="s">
        <v>5831</v>
      </c>
      <c r="F2548" s="1">
        <v>5</v>
      </c>
      <c r="G2548" s="1" t="s">
        <v>719</v>
      </c>
      <c r="H2548" s="1" t="s">
        <v>7724</v>
      </c>
      <c r="I2548" s="1">
        <v>78</v>
      </c>
      <c r="J2548" s="1" t="s">
        <v>719</v>
      </c>
      <c r="K2548" s="5">
        <v>78</v>
      </c>
      <c r="L2548" s="5">
        <v>5.2245770473510625E-3</v>
      </c>
      <c r="M2548" s="12">
        <v>0.83726213942386873</v>
      </c>
      <c r="N2548" s="12">
        <v>0.11889202761564911</v>
      </c>
      <c r="O2548" s="1" t="s">
        <v>9</v>
      </c>
      <c r="P2548" s="1">
        <v>4.4512987924999997E-2</v>
      </c>
      <c r="Q2548" s="1" t="s">
        <v>5687</v>
      </c>
      <c r="S2548" s="1" t="e">
        <v>#N/A</v>
      </c>
      <c r="T2548" s="1" t="s">
        <v>5688</v>
      </c>
      <c r="U2548" s="1" t="str">
        <f t="shared" si="106"/>
        <v>Y</v>
      </c>
      <c r="V2548" s="1" t="str">
        <f t="shared" si="107"/>
        <v>Y</v>
      </c>
      <c r="X2548" s="1" t="s">
        <v>5812</v>
      </c>
      <c r="Y2548" s="1" t="s">
        <v>6113</v>
      </c>
      <c r="AB2548" s="1" t="e">
        <v>#N/A</v>
      </c>
    </row>
    <row r="2549" spans="1:28" x14ac:dyDescent="0.4">
      <c r="A2549" s="1">
        <v>293434703</v>
      </c>
      <c r="B2549" s="1" t="s">
        <v>796</v>
      </c>
      <c r="C2549" s="1" t="s">
        <v>5946</v>
      </c>
      <c r="D2549" s="1">
        <v>258</v>
      </c>
      <c r="E2549" s="1" t="s">
        <v>5831</v>
      </c>
      <c r="F2549" s="1">
        <v>5</v>
      </c>
      <c r="G2549" s="1" t="s">
        <v>797</v>
      </c>
      <c r="H2549" s="1" t="s">
        <v>7740</v>
      </c>
      <c r="I2549" s="1">
        <v>82</v>
      </c>
      <c r="J2549" s="1" t="s">
        <v>797</v>
      </c>
      <c r="K2549" s="5">
        <v>82</v>
      </c>
      <c r="L2549" s="5">
        <v>0.46549118799027955</v>
      </c>
      <c r="M2549" s="12">
        <v>0.39397091058107969</v>
      </c>
      <c r="N2549" s="12">
        <v>0.28648443373494054</v>
      </c>
      <c r="O2549" s="1" t="s">
        <v>21</v>
      </c>
      <c r="P2549" s="1">
        <v>5.6988732639999897</v>
      </c>
      <c r="Q2549" s="1" t="s">
        <v>798</v>
      </c>
      <c r="S2549" s="1" t="e">
        <v>#N/A</v>
      </c>
      <c r="T2549" s="1" t="s">
        <v>799</v>
      </c>
      <c r="U2549" s="1" t="str">
        <f t="shared" si="106"/>
        <v>N</v>
      </c>
      <c r="V2549" s="1" t="str">
        <f t="shared" si="107"/>
        <v>N</v>
      </c>
      <c r="X2549" s="1" t="s">
        <v>5812</v>
      </c>
      <c r="AB2549" s="1" t="e">
        <v>#N/A</v>
      </c>
    </row>
    <row r="2550" spans="1:28" x14ac:dyDescent="0.4">
      <c r="A2550" s="1">
        <v>293469501</v>
      </c>
      <c r="B2550" s="1" t="s">
        <v>796</v>
      </c>
      <c r="C2550" s="1" t="s">
        <v>5946</v>
      </c>
      <c r="D2550" s="1">
        <v>403</v>
      </c>
      <c r="E2550" s="1" t="s">
        <v>5831</v>
      </c>
      <c r="F2550" s="1">
        <v>5</v>
      </c>
      <c r="G2550" s="1" t="s">
        <v>374</v>
      </c>
      <c r="H2550" s="1" t="s">
        <v>7769</v>
      </c>
      <c r="I2550" s="1">
        <v>90</v>
      </c>
      <c r="J2550" s="1" t="s">
        <v>374</v>
      </c>
      <c r="K2550" s="5">
        <v>90</v>
      </c>
      <c r="L2550" s="5">
        <v>0.20451160351418615</v>
      </c>
      <c r="M2550" s="12">
        <v>0.78507466687024341</v>
      </c>
      <c r="N2550" s="12">
        <v>0.1005280512045557</v>
      </c>
      <c r="O2550" s="1" t="s">
        <v>21</v>
      </c>
      <c r="P2550" s="1">
        <v>1.7639293665</v>
      </c>
      <c r="Q2550" s="1" t="s">
        <v>2216</v>
      </c>
      <c r="S2550" s="1" t="e">
        <v>#N/A</v>
      </c>
      <c r="T2550" s="1" t="s">
        <v>2217</v>
      </c>
      <c r="U2550" s="1" t="str">
        <f t="shared" si="106"/>
        <v>Y</v>
      </c>
      <c r="V2550" s="1" t="str">
        <f t="shared" si="107"/>
        <v>Y</v>
      </c>
      <c r="X2550" s="1" t="s">
        <v>5812</v>
      </c>
      <c r="Y2550" s="1" t="s">
        <v>6109</v>
      </c>
      <c r="AB2550" s="1" t="e">
        <v>#N/A</v>
      </c>
    </row>
    <row r="2551" spans="1:28" x14ac:dyDescent="0.4">
      <c r="A2551" s="1">
        <v>305645132</v>
      </c>
      <c r="B2551" s="1" t="s">
        <v>2349</v>
      </c>
      <c r="C2551" s="1" t="s">
        <v>5946</v>
      </c>
      <c r="D2551" s="1">
        <v>403</v>
      </c>
      <c r="E2551" s="1" t="s">
        <v>5831</v>
      </c>
      <c r="F2551" s="1">
        <v>5</v>
      </c>
      <c r="G2551" s="1" t="s">
        <v>374</v>
      </c>
      <c r="H2551" s="1" t="s">
        <v>7779</v>
      </c>
      <c r="I2551" s="1">
        <v>90</v>
      </c>
      <c r="J2551" s="1" t="s">
        <v>374</v>
      </c>
      <c r="K2551" s="5">
        <v>90</v>
      </c>
      <c r="L2551" s="5">
        <v>0.21003320948025775</v>
      </c>
      <c r="M2551" s="12">
        <v>0.42013777258540802</v>
      </c>
      <c r="N2551" s="12">
        <v>0.25696208600084697</v>
      </c>
      <c r="O2551" s="1" t="s">
        <v>21</v>
      </c>
      <c r="P2551" s="1">
        <v>1.5986807179</v>
      </c>
      <c r="Q2551" s="1" t="s">
        <v>2350</v>
      </c>
      <c r="S2551" s="1" t="e">
        <v>#N/A</v>
      </c>
      <c r="T2551" s="1" t="s">
        <v>2351</v>
      </c>
      <c r="U2551" s="1" t="str">
        <f t="shared" si="106"/>
        <v>N</v>
      </c>
      <c r="V2551" s="1" t="str">
        <f t="shared" si="107"/>
        <v>N</v>
      </c>
      <c r="X2551" s="1" t="s">
        <v>5812</v>
      </c>
      <c r="AB2551" s="1" t="e">
        <v>#N/A</v>
      </c>
    </row>
    <row r="2552" spans="1:28" x14ac:dyDescent="0.4">
      <c r="A2552" s="1">
        <v>126853068</v>
      </c>
      <c r="B2552" s="1" t="s">
        <v>1429</v>
      </c>
      <c r="C2552" s="1" t="s">
        <v>5946</v>
      </c>
      <c r="D2552" s="1">
        <v>672</v>
      </c>
      <c r="E2552" s="1" t="s">
        <v>5831</v>
      </c>
      <c r="F2552" s="1">
        <v>5</v>
      </c>
      <c r="G2552" s="1" t="s">
        <v>115</v>
      </c>
      <c r="H2552" s="1" t="s">
        <v>7556</v>
      </c>
      <c r="I2552" s="1">
        <v>77</v>
      </c>
      <c r="J2552" s="1" t="s">
        <v>115</v>
      </c>
      <c r="K2552" s="5">
        <v>77</v>
      </c>
      <c r="L2552" s="5">
        <v>5.3674928147772097E-2</v>
      </c>
      <c r="M2552" s="12">
        <v>0.80830800332986996</v>
      </c>
      <c r="N2552" s="12">
        <v>7.6378778071455405E-2</v>
      </c>
      <c r="O2552" s="1" t="s">
        <v>21</v>
      </c>
      <c r="P2552" s="1">
        <v>0.45645517084999998</v>
      </c>
      <c r="Q2552" s="1" t="s">
        <v>3860</v>
      </c>
      <c r="S2552" s="1" t="e">
        <v>#N/A</v>
      </c>
      <c r="T2552" s="1" t="s">
        <v>3861</v>
      </c>
      <c r="U2552" s="1" t="str">
        <f t="shared" si="106"/>
        <v>Y</v>
      </c>
      <c r="V2552" s="1" t="str">
        <f t="shared" si="107"/>
        <v>Y</v>
      </c>
      <c r="X2552" s="1" t="s">
        <v>5812</v>
      </c>
      <c r="AB2552" s="1" t="e">
        <v>#N/A</v>
      </c>
    </row>
    <row r="2553" spans="1:28" x14ac:dyDescent="0.4">
      <c r="A2553" s="1">
        <v>656958144</v>
      </c>
      <c r="B2553" s="1" t="s">
        <v>578</v>
      </c>
      <c r="C2553" s="1">
        <v>35</v>
      </c>
      <c r="D2553" s="1">
        <v>533</v>
      </c>
      <c r="E2553" s="1" t="s">
        <v>5827</v>
      </c>
      <c r="F2553" s="1">
        <v>1</v>
      </c>
      <c r="G2553" s="1" t="s">
        <v>484</v>
      </c>
      <c r="H2553" s="1" t="s">
        <v>7110</v>
      </c>
      <c r="I2553" s="1">
        <v>23</v>
      </c>
      <c r="J2553" s="1" t="s">
        <v>484</v>
      </c>
      <c r="K2553" s="5">
        <v>23</v>
      </c>
      <c r="L2553" s="5">
        <v>8.2437387648223795E-3</v>
      </c>
      <c r="M2553" s="12">
        <v>0.80585362144349149</v>
      </c>
      <c r="N2553" s="12">
        <v>0.15784762495365862</v>
      </c>
      <c r="O2553" s="1" t="s">
        <v>21</v>
      </c>
      <c r="P2553" s="1">
        <v>8.5107760675000005E-2</v>
      </c>
      <c r="Q2553" s="1" t="s">
        <v>5460</v>
      </c>
      <c r="S2553" s="1" t="e">
        <v>#N/A</v>
      </c>
      <c r="T2553" s="1" t="s">
        <v>5461</v>
      </c>
      <c r="U2553" s="1" t="str">
        <f t="shared" si="106"/>
        <v>Y</v>
      </c>
      <c r="V2553" s="1" t="str">
        <f t="shared" si="107"/>
        <v>Y</v>
      </c>
      <c r="W2553" s="1" t="s">
        <v>5812</v>
      </c>
      <c r="X2553" s="1" t="s">
        <v>5813</v>
      </c>
      <c r="Y2553" s="1" t="s">
        <v>6170</v>
      </c>
      <c r="AA2553" s="1" t="s">
        <v>326</v>
      </c>
      <c r="AB2553" s="1" t="e">
        <v>#N/A</v>
      </c>
    </row>
    <row r="2554" spans="1:28" x14ac:dyDescent="0.4">
      <c r="A2554" s="1">
        <v>298324391</v>
      </c>
      <c r="B2554" s="1" t="s">
        <v>578</v>
      </c>
      <c r="C2554" s="1" t="s">
        <v>5946</v>
      </c>
      <c r="D2554" s="1">
        <v>533</v>
      </c>
      <c r="E2554" s="1" t="s">
        <v>5827</v>
      </c>
      <c r="F2554" s="1">
        <v>1</v>
      </c>
      <c r="G2554" s="1" t="s">
        <v>484</v>
      </c>
      <c r="H2554" s="1" t="s">
        <v>7403</v>
      </c>
      <c r="I2554" s="1">
        <v>23</v>
      </c>
      <c r="J2554" s="1" t="s">
        <v>484</v>
      </c>
      <c r="K2554" s="5">
        <v>23</v>
      </c>
      <c r="L2554" s="5">
        <v>1.9440934507531291E-2</v>
      </c>
      <c r="M2554" s="12">
        <v>0.63729764139071221</v>
      </c>
      <c r="N2554" s="12">
        <v>0.33754449060121544</v>
      </c>
      <c r="O2554" s="1" t="s">
        <v>9</v>
      </c>
      <c r="P2554" s="1">
        <v>0.25701078444999997</v>
      </c>
      <c r="Q2554" s="1" t="s">
        <v>4475</v>
      </c>
      <c r="S2554" s="1" t="s">
        <v>5813</v>
      </c>
      <c r="T2554" s="1" t="s">
        <v>4476</v>
      </c>
      <c r="U2554" s="1" t="str">
        <f t="shared" si="106"/>
        <v>N</v>
      </c>
      <c r="V2554" s="1" t="str">
        <f t="shared" si="107"/>
        <v>N</v>
      </c>
      <c r="W2554" s="1" t="s">
        <v>5813</v>
      </c>
      <c r="X2554" s="1" t="s">
        <v>5813</v>
      </c>
      <c r="AA2554" s="1" t="s">
        <v>326</v>
      </c>
      <c r="AB2554" s="1" t="e">
        <v>#N/A</v>
      </c>
    </row>
    <row r="2555" spans="1:28" x14ac:dyDescent="0.4">
      <c r="A2555" s="1">
        <v>146077302</v>
      </c>
      <c r="B2555" s="1" t="s">
        <v>10</v>
      </c>
      <c r="C2555" s="1" t="s">
        <v>5946</v>
      </c>
      <c r="D2555" s="1">
        <v>533</v>
      </c>
      <c r="E2555" s="1" t="s">
        <v>5827</v>
      </c>
      <c r="F2555" s="1">
        <v>1</v>
      </c>
      <c r="G2555" s="1" t="s">
        <v>484</v>
      </c>
      <c r="H2555" s="1" t="s">
        <v>371</v>
      </c>
      <c r="I2555" s="1">
        <v>23</v>
      </c>
      <c r="J2555" s="1" t="s">
        <v>484</v>
      </c>
      <c r="K2555" s="5">
        <v>23</v>
      </c>
      <c r="L2555" s="5">
        <v>6.1059289891596556E-2</v>
      </c>
      <c r="M2555" s="12">
        <v>0.84849517518252338</v>
      </c>
      <c r="N2555" s="12">
        <v>0.14680578814921419</v>
      </c>
      <c r="O2555" s="1" t="s">
        <v>9</v>
      </c>
      <c r="P2555" s="1">
        <v>2.8918092056</v>
      </c>
      <c r="Q2555" s="1" t="s">
        <v>1545</v>
      </c>
      <c r="S2555" s="1" t="e">
        <v>#N/A</v>
      </c>
      <c r="T2555" s="1" t="s">
        <v>1546</v>
      </c>
      <c r="U2555" s="1" t="str">
        <f t="shared" si="106"/>
        <v>Y</v>
      </c>
      <c r="V2555" s="1" t="str">
        <f t="shared" si="107"/>
        <v>Y</v>
      </c>
      <c r="W2555" s="1" t="s">
        <v>5813</v>
      </c>
      <c r="X2555" s="1" t="s">
        <v>5813</v>
      </c>
      <c r="AA2555" s="1" t="s">
        <v>5816</v>
      </c>
      <c r="AB2555" s="1" t="s">
        <v>5813</v>
      </c>
    </row>
    <row r="2556" spans="1:28" x14ac:dyDescent="0.4">
      <c r="A2556" s="1">
        <v>297946154</v>
      </c>
      <c r="B2556" s="1" t="s">
        <v>1643</v>
      </c>
      <c r="C2556" s="1" t="s">
        <v>5946</v>
      </c>
      <c r="D2556" s="1">
        <v>533</v>
      </c>
      <c r="E2556" s="1" t="s">
        <v>5827</v>
      </c>
      <c r="F2556" s="1">
        <v>1</v>
      </c>
      <c r="G2556" s="1" t="s">
        <v>484</v>
      </c>
      <c r="H2556" s="1" t="s">
        <v>7397</v>
      </c>
      <c r="I2556" s="1">
        <v>23</v>
      </c>
      <c r="J2556" s="1" t="s">
        <v>484</v>
      </c>
      <c r="K2556" s="5">
        <v>23</v>
      </c>
      <c r="L2556" s="5">
        <v>7.1164455995143761E-2</v>
      </c>
      <c r="M2556" s="12">
        <v>0.52180376380089666</v>
      </c>
      <c r="N2556" s="12">
        <v>0.2786987013347566</v>
      </c>
      <c r="O2556" s="1" t="s">
        <v>9</v>
      </c>
      <c r="P2556" s="1">
        <v>0.40374388389999999</v>
      </c>
      <c r="Q2556" s="1" t="s">
        <v>3996</v>
      </c>
      <c r="S2556" s="1" t="s">
        <v>5813</v>
      </c>
      <c r="T2556" s="1" t="s">
        <v>3997</v>
      </c>
      <c r="U2556" s="1" t="str">
        <f t="shared" si="106"/>
        <v>N</v>
      </c>
      <c r="V2556" s="1" t="str">
        <f t="shared" si="107"/>
        <v>N</v>
      </c>
      <c r="W2556" s="1" t="s">
        <v>5813</v>
      </c>
      <c r="X2556" s="1" t="s">
        <v>5813</v>
      </c>
      <c r="AA2556" s="1" t="s">
        <v>326</v>
      </c>
      <c r="AB2556" s="1" t="e">
        <v>#N/A</v>
      </c>
    </row>
    <row r="2557" spans="1:28" x14ac:dyDescent="0.4">
      <c r="A2557" s="1">
        <v>570460301</v>
      </c>
      <c r="B2557" s="1" t="s">
        <v>149</v>
      </c>
      <c r="C2557" s="1">
        <v>35</v>
      </c>
      <c r="D2557" s="1">
        <v>533</v>
      </c>
      <c r="E2557" s="1" t="s">
        <v>5827</v>
      </c>
      <c r="F2557" s="1">
        <v>1</v>
      </c>
      <c r="G2557" s="1" t="s">
        <v>484</v>
      </c>
      <c r="H2557" s="1" t="s">
        <v>7397</v>
      </c>
      <c r="I2557" s="1">
        <v>23</v>
      </c>
      <c r="J2557" s="1" t="s">
        <v>484</v>
      </c>
      <c r="K2557" s="5">
        <v>23</v>
      </c>
      <c r="L2557" s="5">
        <v>0.1006299840210203</v>
      </c>
      <c r="M2557" s="12">
        <v>0.67128408347594792</v>
      </c>
      <c r="N2557" s="12">
        <v>0.2106413328046346</v>
      </c>
      <c r="O2557" s="1" t="s">
        <v>9</v>
      </c>
      <c r="P2557" s="1">
        <v>0.25255088530000003</v>
      </c>
      <c r="Q2557" s="1" t="s">
        <v>4497</v>
      </c>
      <c r="S2557" s="1" t="e">
        <v>#N/A</v>
      </c>
      <c r="T2557" s="1" t="s">
        <v>4498</v>
      </c>
      <c r="U2557" s="1" t="str">
        <f t="shared" si="106"/>
        <v>N</v>
      </c>
      <c r="V2557" s="1" t="str">
        <f t="shared" si="107"/>
        <v>N</v>
      </c>
      <c r="W2557" s="1" t="s">
        <v>5813</v>
      </c>
      <c r="X2557" s="1" t="s">
        <v>5813</v>
      </c>
      <c r="AA2557" s="1" t="s">
        <v>5815</v>
      </c>
      <c r="AB2557" s="1" t="e">
        <v>#N/A</v>
      </c>
    </row>
    <row r="2558" spans="1:28" x14ac:dyDescent="0.4">
      <c r="A2558" s="1">
        <v>495345251</v>
      </c>
      <c r="B2558" s="1" t="s">
        <v>149</v>
      </c>
      <c r="C2558" s="1">
        <v>35</v>
      </c>
      <c r="D2558" s="1">
        <v>533</v>
      </c>
      <c r="E2558" s="1" t="s">
        <v>5827</v>
      </c>
      <c r="F2558" s="1">
        <v>1</v>
      </c>
      <c r="G2558" s="1" t="s">
        <v>484</v>
      </c>
      <c r="H2558" s="1" t="s">
        <v>7399</v>
      </c>
      <c r="I2558" s="1">
        <v>23</v>
      </c>
      <c r="J2558" s="1" t="s">
        <v>484</v>
      </c>
      <c r="K2558" s="5">
        <v>23</v>
      </c>
      <c r="L2558" s="5">
        <v>0.16906422898570661</v>
      </c>
      <c r="M2558" s="12">
        <v>0.42773247946520582</v>
      </c>
      <c r="N2558" s="12">
        <v>0.37684511887326738</v>
      </c>
      <c r="O2558" s="1" t="s">
        <v>9</v>
      </c>
      <c r="P2558" s="1">
        <v>1.4454543613999999</v>
      </c>
      <c r="Q2558" s="1" t="s">
        <v>2464</v>
      </c>
      <c r="S2558" s="1" t="e">
        <v>#N/A</v>
      </c>
      <c r="T2558" s="1" t="s">
        <v>2465</v>
      </c>
      <c r="U2558" s="1" t="str">
        <f t="shared" si="106"/>
        <v>N</v>
      </c>
      <c r="V2558" s="1" t="str">
        <f t="shared" si="107"/>
        <v>N</v>
      </c>
      <c r="W2558" s="1" t="s">
        <v>5813</v>
      </c>
      <c r="X2558" s="1" t="s">
        <v>5813</v>
      </c>
      <c r="AA2558" s="1" t="s">
        <v>5815</v>
      </c>
      <c r="AB2558" s="1" t="e">
        <v>#N/A</v>
      </c>
    </row>
    <row r="2559" spans="1:28" x14ac:dyDescent="0.4">
      <c r="A2559" s="1">
        <v>572588941</v>
      </c>
      <c r="B2559" s="1" t="s">
        <v>84</v>
      </c>
      <c r="C2559" s="1">
        <v>35</v>
      </c>
      <c r="D2559" s="1">
        <v>533</v>
      </c>
      <c r="E2559" s="1" t="s">
        <v>5827</v>
      </c>
      <c r="F2559" s="1">
        <v>1</v>
      </c>
      <c r="G2559" s="1" t="s">
        <v>484</v>
      </c>
      <c r="H2559" s="1" t="s">
        <v>7401</v>
      </c>
      <c r="I2559" s="1">
        <v>23</v>
      </c>
      <c r="J2559" s="1" t="s">
        <v>484</v>
      </c>
      <c r="K2559" s="5">
        <v>23</v>
      </c>
      <c r="L2559" s="5">
        <v>0.43570145716228487</v>
      </c>
      <c r="M2559" s="12">
        <v>0.32593953264587078</v>
      </c>
      <c r="N2559" s="12">
        <v>0.24288225724382392</v>
      </c>
      <c r="O2559" s="1" t="s">
        <v>9</v>
      </c>
      <c r="P2559" s="1">
        <v>6.9958061263999998</v>
      </c>
      <c r="Q2559" s="1" t="s">
        <v>390</v>
      </c>
      <c r="S2559" s="1" t="e">
        <v>#N/A</v>
      </c>
      <c r="T2559" s="1" t="s">
        <v>613</v>
      </c>
      <c r="U2559" s="1" t="str">
        <f t="shared" si="106"/>
        <v>N</v>
      </c>
      <c r="V2559" s="1" t="str">
        <f t="shared" si="107"/>
        <v>N</v>
      </c>
      <c r="W2559" s="1" t="s">
        <v>5813</v>
      </c>
      <c r="X2559" s="1" t="s">
        <v>5813</v>
      </c>
      <c r="AA2559" s="1" t="s">
        <v>5816</v>
      </c>
      <c r="AB2559" s="1" t="e">
        <v>#N/A</v>
      </c>
    </row>
    <row r="2560" spans="1:28" x14ac:dyDescent="0.4">
      <c r="A2560" s="1">
        <v>512314723</v>
      </c>
      <c r="B2560" s="1" t="s">
        <v>84</v>
      </c>
      <c r="C2560" s="1">
        <v>35</v>
      </c>
      <c r="D2560" s="1">
        <v>533</v>
      </c>
      <c r="E2560" s="1" t="s">
        <v>5827</v>
      </c>
      <c r="F2560" s="1">
        <v>1</v>
      </c>
      <c r="G2560" s="1" t="s">
        <v>484</v>
      </c>
      <c r="H2560" s="1" t="s">
        <v>7402</v>
      </c>
      <c r="I2560" s="1">
        <v>23</v>
      </c>
      <c r="J2560" s="1" t="s">
        <v>484</v>
      </c>
      <c r="K2560" s="5">
        <v>23</v>
      </c>
      <c r="L2560" s="5">
        <v>0.2759925453393543</v>
      </c>
      <c r="M2560" s="12">
        <v>0.66204841764957834</v>
      </c>
      <c r="N2560" s="12">
        <v>0.24370243943699071</v>
      </c>
      <c r="O2560" s="1" t="s">
        <v>9</v>
      </c>
      <c r="P2560" s="1">
        <v>7.9090237912000001</v>
      </c>
      <c r="Q2560" s="1" t="s">
        <v>485</v>
      </c>
      <c r="S2560" s="1" t="s">
        <v>5813</v>
      </c>
      <c r="T2560" s="1" t="s">
        <v>486</v>
      </c>
      <c r="U2560" s="1" t="str">
        <f t="shared" si="106"/>
        <v>N</v>
      </c>
      <c r="V2560" s="1" t="str">
        <f t="shared" si="107"/>
        <v>N</v>
      </c>
      <c r="W2560" s="1" t="s">
        <v>5813</v>
      </c>
      <c r="X2560" s="1" t="s">
        <v>5813</v>
      </c>
      <c r="AA2560" s="1" t="s">
        <v>5816</v>
      </c>
      <c r="AB2560" s="1" t="e">
        <v>#N/A</v>
      </c>
    </row>
    <row r="2561" spans="1:28" x14ac:dyDescent="0.4">
      <c r="A2561" s="1">
        <v>501006221</v>
      </c>
      <c r="B2561" s="1" t="s">
        <v>84</v>
      </c>
      <c r="C2561" s="1">
        <v>36</v>
      </c>
      <c r="D2561" s="1">
        <v>533</v>
      </c>
      <c r="E2561" s="1" t="s">
        <v>5827</v>
      </c>
      <c r="F2561" s="1">
        <v>1</v>
      </c>
      <c r="G2561" s="1" t="s">
        <v>484</v>
      </c>
      <c r="H2561" s="1" t="s">
        <v>7399</v>
      </c>
      <c r="I2561" s="1">
        <v>23</v>
      </c>
      <c r="J2561" s="1" t="s">
        <v>484</v>
      </c>
      <c r="K2561" s="5">
        <v>23</v>
      </c>
      <c r="L2561" s="5">
        <v>0.2360112681952076</v>
      </c>
      <c r="M2561" s="12">
        <v>0.40838293982879553</v>
      </c>
      <c r="N2561" s="12">
        <v>0.22886350621130219</v>
      </c>
      <c r="O2561" s="1" t="s">
        <v>21</v>
      </c>
      <c r="P2561" s="1">
        <v>3.3509049056000002</v>
      </c>
      <c r="Q2561" s="1" t="s">
        <v>1398</v>
      </c>
      <c r="S2561" s="1" t="e">
        <v>#N/A</v>
      </c>
      <c r="T2561" s="1" t="s">
        <v>1399</v>
      </c>
      <c r="U2561" s="1" t="str">
        <f t="shared" si="106"/>
        <v>N</v>
      </c>
      <c r="V2561" s="1" t="str">
        <f t="shared" si="107"/>
        <v>N</v>
      </c>
      <c r="W2561" s="1" t="s">
        <v>5813</v>
      </c>
      <c r="X2561" s="1" t="s">
        <v>5813</v>
      </c>
      <c r="AA2561" s="1" t="s">
        <v>5816</v>
      </c>
      <c r="AB2561" s="1" t="e">
        <v>#N/A</v>
      </c>
    </row>
    <row r="2562" spans="1:28" x14ac:dyDescent="0.4">
      <c r="A2562" s="1">
        <v>502074651</v>
      </c>
      <c r="B2562" s="1" t="s">
        <v>84</v>
      </c>
      <c r="C2562" s="1">
        <v>36</v>
      </c>
      <c r="D2562" s="1">
        <v>533</v>
      </c>
      <c r="E2562" s="1" t="s">
        <v>5827</v>
      </c>
      <c r="F2562" s="1">
        <v>1</v>
      </c>
      <c r="G2562" s="1" t="s">
        <v>484</v>
      </c>
      <c r="H2562" s="1" t="s">
        <v>7110</v>
      </c>
      <c r="I2562" s="1">
        <v>23</v>
      </c>
      <c r="J2562" s="1" t="s">
        <v>484</v>
      </c>
      <c r="K2562" s="5">
        <v>23</v>
      </c>
      <c r="L2562" s="5">
        <v>0.14985092428311453</v>
      </c>
      <c r="M2562" s="12">
        <v>0.64161765641397461</v>
      </c>
      <c r="N2562" s="12">
        <v>0.29356287386831853</v>
      </c>
      <c r="O2562" s="1" t="s">
        <v>9</v>
      </c>
      <c r="P2562" s="1">
        <v>4.3793942864000002</v>
      </c>
      <c r="Q2562" s="1" t="s">
        <v>1053</v>
      </c>
      <c r="S2562" s="1" t="e">
        <v>#N/A</v>
      </c>
      <c r="T2562" s="1" t="s">
        <v>1054</v>
      </c>
      <c r="U2562" s="1" t="str">
        <f t="shared" si="106"/>
        <v>N</v>
      </c>
      <c r="V2562" s="1" t="str">
        <f t="shared" si="107"/>
        <v>N</v>
      </c>
      <c r="W2562" s="1" t="s">
        <v>5813</v>
      </c>
      <c r="X2562" s="1" t="s">
        <v>5813</v>
      </c>
      <c r="AA2562" s="1" t="s">
        <v>5816</v>
      </c>
      <c r="AB2562" s="1" t="e">
        <v>#N/A</v>
      </c>
    </row>
    <row r="2563" spans="1:28" x14ac:dyDescent="0.4">
      <c r="A2563" s="1">
        <v>265929968</v>
      </c>
      <c r="B2563" s="1" t="s">
        <v>545</v>
      </c>
      <c r="C2563" s="1" t="s">
        <v>5946</v>
      </c>
      <c r="D2563" s="1">
        <v>672</v>
      </c>
      <c r="E2563" s="1" t="s">
        <v>5831</v>
      </c>
      <c r="F2563" s="1">
        <v>5</v>
      </c>
      <c r="G2563" s="1" t="s">
        <v>115</v>
      </c>
      <c r="H2563" s="1">
        <v>0</v>
      </c>
      <c r="I2563" s="1">
        <v>77</v>
      </c>
      <c r="J2563" s="1" t="s">
        <v>115</v>
      </c>
      <c r="K2563" s="5">
        <v>77</v>
      </c>
      <c r="L2563" s="5">
        <v>3.2032061959570209E-2</v>
      </c>
      <c r="M2563" s="12">
        <v>0.96671289188575815</v>
      </c>
      <c r="N2563" s="12">
        <v>3.0799691844540764E-2</v>
      </c>
      <c r="O2563" s="1" t="s">
        <v>21</v>
      </c>
      <c r="P2563" s="1">
        <v>0.58427727399999996</v>
      </c>
      <c r="Q2563" s="1" t="s">
        <v>3587</v>
      </c>
      <c r="S2563" s="1" t="e">
        <v>#N/A</v>
      </c>
      <c r="T2563" s="1" t="s">
        <v>3588</v>
      </c>
      <c r="U2563" s="1" t="str">
        <f t="shared" si="106"/>
        <v>Y</v>
      </c>
      <c r="V2563" s="1" t="str">
        <f t="shared" si="107"/>
        <v>Y</v>
      </c>
      <c r="X2563" s="1" t="s">
        <v>5812</v>
      </c>
      <c r="Y2563" s="1" t="s">
        <v>6086</v>
      </c>
      <c r="AB2563" s="1" t="e">
        <v>#N/A</v>
      </c>
    </row>
    <row r="2564" spans="1:28" x14ac:dyDescent="0.4">
      <c r="A2564" s="1">
        <v>182896517</v>
      </c>
      <c r="B2564" s="1" t="s">
        <v>862</v>
      </c>
      <c r="C2564" s="1" t="s">
        <v>5946</v>
      </c>
      <c r="D2564" s="1">
        <v>533</v>
      </c>
      <c r="E2564" s="1" t="s">
        <v>5827</v>
      </c>
      <c r="F2564" s="1">
        <v>1</v>
      </c>
      <c r="G2564" s="1" t="s">
        <v>484</v>
      </c>
      <c r="H2564" s="1" t="s">
        <v>7398</v>
      </c>
      <c r="I2564" s="1">
        <v>23</v>
      </c>
      <c r="J2564" s="1" t="s">
        <v>484</v>
      </c>
      <c r="K2564" s="5">
        <v>23</v>
      </c>
      <c r="L2564" s="5">
        <v>0.15085700035804811</v>
      </c>
      <c r="M2564" s="12">
        <v>0.51406745519143304</v>
      </c>
      <c r="N2564" s="12">
        <v>0.43721578027755231</v>
      </c>
      <c r="O2564" s="1" t="s">
        <v>21</v>
      </c>
      <c r="P2564" s="1">
        <v>1.2109835598000001</v>
      </c>
      <c r="Q2564" s="1" t="s">
        <v>2705</v>
      </c>
      <c r="S2564" s="1" t="e">
        <v>#N/A</v>
      </c>
      <c r="T2564" s="1" t="s">
        <v>2706</v>
      </c>
      <c r="U2564" s="1" t="str">
        <f t="shared" si="106"/>
        <v>N</v>
      </c>
      <c r="V2564" s="1" t="str">
        <f t="shared" si="107"/>
        <v>N</v>
      </c>
      <c r="W2564" s="1" t="s">
        <v>5813</v>
      </c>
      <c r="X2564" s="1" t="s">
        <v>5813</v>
      </c>
      <c r="AA2564" s="1" t="s">
        <v>5814</v>
      </c>
      <c r="AB2564" s="1" t="e">
        <v>#N/A</v>
      </c>
    </row>
    <row r="2565" spans="1:28" x14ac:dyDescent="0.4">
      <c r="A2565" s="1">
        <v>649361916</v>
      </c>
      <c r="B2565" s="1" t="s">
        <v>2007</v>
      </c>
      <c r="C2565" s="1">
        <v>35</v>
      </c>
      <c r="D2565" s="1">
        <v>533</v>
      </c>
      <c r="E2565" s="1" t="s">
        <v>5827</v>
      </c>
      <c r="F2565" s="1">
        <v>1</v>
      </c>
      <c r="G2565" s="1" t="s">
        <v>484</v>
      </c>
      <c r="H2565" s="1" t="s">
        <v>377</v>
      </c>
      <c r="I2565" s="1">
        <v>23</v>
      </c>
      <c r="J2565" s="1" t="s">
        <v>484</v>
      </c>
      <c r="K2565" s="5">
        <v>23</v>
      </c>
      <c r="L2565" s="5">
        <v>2.385439249921863E-2</v>
      </c>
      <c r="M2565" s="12">
        <v>0.52184190777579653</v>
      </c>
      <c r="N2565" s="12">
        <v>0.32654187887404346</v>
      </c>
      <c r="O2565" s="1" t="s">
        <v>21</v>
      </c>
      <c r="P2565" s="1">
        <v>0.40526402560000002</v>
      </c>
      <c r="Q2565" s="1" t="s">
        <v>3994</v>
      </c>
      <c r="S2565" s="1" t="e">
        <v>#N/A</v>
      </c>
      <c r="T2565" s="1" t="s">
        <v>3995</v>
      </c>
      <c r="U2565" s="1" t="str">
        <f t="shared" si="106"/>
        <v>N</v>
      </c>
      <c r="V2565" s="1" t="str">
        <f t="shared" si="107"/>
        <v>N</v>
      </c>
      <c r="W2565" s="1" t="s">
        <v>5812</v>
      </c>
      <c r="X2565" s="1" t="s">
        <v>5813</v>
      </c>
      <c r="Y2565" s="1" t="s">
        <v>6170</v>
      </c>
      <c r="AA2565" s="1" t="s">
        <v>5817</v>
      </c>
      <c r="AB2565" s="1" t="e">
        <v>#N/A</v>
      </c>
    </row>
    <row r="2566" spans="1:28" x14ac:dyDescent="0.4">
      <c r="A2566" s="1">
        <v>496097187</v>
      </c>
      <c r="B2566" s="1" t="s">
        <v>2007</v>
      </c>
      <c r="C2566" s="1">
        <v>36</v>
      </c>
      <c r="D2566" s="1">
        <v>533</v>
      </c>
      <c r="E2566" s="1" t="s">
        <v>5827</v>
      </c>
      <c r="F2566" s="1">
        <v>1</v>
      </c>
      <c r="G2566" s="1" t="s">
        <v>484</v>
      </c>
      <c r="H2566" s="1" t="s">
        <v>7377</v>
      </c>
      <c r="I2566" s="1">
        <v>23</v>
      </c>
      <c r="J2566" s="1" t="s">
        <v>484</v>
      </c>
      <c r="K2566" s="5">
        <v>23</v>
      </c>
      <c r="L2566" s="5">
        <v>1.1212169581518527E-2</v>
      </c>
      <c r="M2566" s="12">
        <v>0.59599877346632135</v>
      </c>
      <c r="N2566" s="12">
        <v>0.18340870046537674</v>
      </c>
      <c r="O2566" s="1" t="s">
        <v>9</v>
      </c>
      <c r="P2566" s="1">
        <v>0.16338544595624999</v>
      </c>
      <c r="Q2566" s="1" t="s">
        <v>4939</v>
      </c>
      <c r="S2566" s="1" t="e">
        <v>#N/A</v>
      </c>
      <c r="T2566" s="1" t="s">
        <v>4940</v>
      </c>
      <c r="U2566" s="1" t="str">
        <f t="shared" si="106"/>
        <v>Y</v>
      </c>
      <c r="V2566" s="1" t="str">
        <f t="shared" si="107"/>
        <v>N</v>
      </c>
      <c r="W2566" s="1" t="s">
        <v>5813</v>
      </c>
      <c r="X2566" s="1" t="s">
        <v>5813</v>
      </c>
      <c r="AA2566" s="1" t="s">
        <v>5817</v>
      </c>
      <c r="AB2566" s="1" t="e">
        <v>#N/A</v>
      </c>
    </row>
    <row r="2567" spans="1:28" x14ac:dyDescent="0.4">
      <c r="A2567" s="1">
        <v>293008559</v>
      </c>
      <c r="B2567" s="1" t="s">
        <v>545</v>
      </c>
      <c r="C2567" s="1" t="s">
        <v>5946</v>
      </c>
      <c r="D2567" s="1">
        <v>56</v>
      </c>
      <c r="E2567" s="1" t="s">
        <v>5831</v>
      </c>
      <c r="F2567" s="1">
        <v>5</v>
      </c>
      <c r="G2567" s="1" t="s">
        <v>719</v>
      </c>
      <c r="H2567" s="1" t="s">
        <v>7729</v>
      </c>
      <c r="I2567" s="1">
        <v>78</v>
      </c>
      <c r="J2567" s="1" t="s">
        <v>719</v>
      </c>
      <c r="K2567" s="5">
        <v>78</v>
      </c>
      <c r="L2567" s="5">
        <v>8.4542339095430658E-2</v>
      </c>
      <c r="M2567" s="12">
        <v>0.44209971536049092</v>
      </c>
      <c r="N2567" s="12">
        <v>0.29226587192139047</v>
      </c>
      <c r="O2567" s="1" t="s">
        <v>21</v>
      </c>
      <c r="P2567" s="1">
        <v>0.39623606714999998</v>
      </c>
      <c r="Q2567" s="1" t="s">
        <v>4020</v>
      </c>
      <c r="S2567" s="1" t="e">
        <v>#N/A</v>
      </c>
      <c r="T2567" s="1" t="s">
        <v>4021</v>
      </c>
      <c r="U2567" s="1" t="str">
        <f t="shared" si="106"/>
        <v>N</v>
      </c>
      <c r="V2567" s="1" t="str">
        <f t="shared" si="107"/>
        <v>N</v>
      </c>
      <c r="X2567" s="1" t="s">
        <v>5812</v>
      </c>
      <c r="AB2567" s="1" t="e">
        <v>#N/A</v>
      </c>
    </row>
    <row r="2568" spans="1:28" x14ac:dyDescent="0.4">
      <c r="A2568" s="1">
        <v>557342452</v>
      </c>
      <c r="B2568" s="1" t="s">
        <v>2007</v>
      </c>
      <c r="C2568" s="1">
        <v>36</v>
      </c>
      <c r="D2568" s="1">
        <v>533</v>
      </c>
      <c r="E2568" s="1" t="s">
        <v>5827</v>
      </c>
      <c r="F2568" s="1">
        <v>1</v>
      </c>
      <c r="G2568" s="1" t="s">
        <v>484</v>
      </c>
      <c r="H2568" s="1" t="s">
        <v>7400</v>
      </c>
      <c r="I2568" s="1">
        <v>23</v>
      </c>
      <c r="J2568" s="1" t="s">
        <v>484</v>
      </c>
      <c r="K2568" s="5">
        <v>23</v>
      </c>
      <c r="L2568" s="5">
        <v>9.9421703624926541E-2</v>
      </c>
      <c r="M2568" s="12">
        <v>0.49181473025715339</v>
      </c>
      <c r="N2568" s="12">
        <v>0.2416012872990804</v>
      </c>
      <c r="O2568" s="1" t="s">
        <v>21</v>
      </c>
      <c r="P2568" s="1">
        <v>1.24601216285</v>
      </c>
      <c r="Q2568" s="1" t="s">
        <v>2676</v>
      </c>
      <c r="S2568" s="1" t="e">
        <v>#N/A</v>
      </c>
      <c r="T2568" s="1" t="s">
        <v>2677</v>
      </c>
      <c r="U2568" s="1" t="str">
        <f t="shared" si="106"/>
        <v>N</v>
      </c>
      <c r="V2568" s="1" t="str">
        <f t="shared" si="107"/>
        <v>N</v>
      </c>
      <c r="W2568" s="1" t="s">
        <v>5813</v>
      </c>
      <c r="X2568" s="1" t="s">
        <v>5813</v>
      </c>
      <c r="AA2568" s="1" t="s">
        <v>5817</v>
      </c>
      <c r="AB2568" s="1" t="e">
        <v>#N/A</v>
      </c>
    </row>
    <row r="2569" spans="1:28" x14ac:dyDescent="0.4">
      <c r="A2569" s="1">
        <v>159552290</v>
      </c>
      <c r="B2569" s="1" t="s">
        <v>2007</v>
      </c>
      <c r="C2569" s="1" t="s">
        <v>5946</v>
      </c>
      <c r="D2569" s="1">
        <v>672</v>
      </c>
      <c r="E2569" s="1" t="s">
        <v>5831</v>
      </c>
      <c r="F2569" s="1">
        <v>5</v>
      </c>
      <c r="G2569" s="1" t="s">
        <v>115</v>
      </c>
      <c r="H2569" s="1" t="s">
        <v>7092</v>
      </c>
      <c r="I2569" s="1">
        <v>77</v>
      </c>
      <c r="J2569" s="1" t="s">
        <v>115</v>
      </c>
      <c r="K2569" s="5">
        <v>77</v>
      </c>
      <c r="L2569" s="5">
        <v>0.19630045650485797</v>
      </c>
      <c r="M2569" s="12">
        <v>0.28858721272814741</v>
      </c>
      <c r="N2569" s="12">
        <v>0.26348579797479937</v>
      </c>
      <c r="O2569" s="1" t="s">
        <v>21</v>
      </c>
      <c r="P2569" s="1">
        <v>2.0707791363000001</v>
      </c>
      <c r="Q2569" s="1" t="s">
        <v>2008</v>
      </c>
      <c r="S2569" s="1" t="e">
        <v>#N/A</v>
      </c>
      <c r="T2569" s="1" t="s">
        <v>2009</v>
      </c>
      <c r="U2569" s="1" t="str">
        <f t="shared" si="106"/>
        <v>N</v>
      </c>
      <c r="V2569" s="1" t="str">
        <f t="shared" si="107"/>
        <v>N</v>
      </c>
      <c r="X2569" s="1" t="s">
        <v>5812</v>
      </c>
      <c r="Y2569" s="1" t="s">
        <v>6029</v>
      </c>
      <c r="AB2569" s="1" t="e">
        <v>#N/A</v>
      </c>
    </row>
    <row r="2570" spans="1:28" x14ac:dyDescent="0.4">
      <c r="A2570" s="1">
        <v>485237081</v>
      </c>
      <c r="B2570" s="1" t="s">
        <v>19</v>
      </c>
      <c r="C2570" s="1">
        <v>35</v>
      </c>
      <c r="D2570" s="1">
        <v>533</v>
      </c>
      <c r="E2570" s="1" t="s">
        <v>5827</v>
      </c>
      <c r="F2570" s="1">
        <v>1</v>
      </c>
      <c r="G2570" s="1" t="s">
        <v>484</v>
      </c>
      <c r="H2570" s="1" t="s">
        <v>172</v>
      </c>
      <c r="I2570" s="1">
        <v>23</v>
      </c>
      <c r="J2570" s="1" t="s">
        <v>484</v>
      </c>
      <c r="K2570" s="5">
        <v>23</v>
      </c>
      <c r="L2570" s="5">
        <v>8.9030215381751099E-2</v>
      </c>
      <c r="M2570" s="12">
        <v>0.69354857017239335</v>
      </c>
      <c r="N2570" s="12">
        <v>0.30135117417543761</v>
      </c>
      <c r="O2570" s="1" t="s">
        <v>21</v>
      </c>
      <c r="P2570" s="1">
        <v>3.0363182121999999</v>
      </c>
      <c r="Q2570" s="1" t="s">
        <v>1494</v>
      </c>
      <c r="S2570" s="1" t="s">
        <v>5813</v>
      </c>
      <c r="T2570" s="1" t="s">
        <v>1495</v>
      </c>
      <c r="U2570" s="1" t="str">
        <f t="shared" si="106"/>
        <v>N</v>
      </c>
      <c r="V2570" s="1" t="str">
        <f t="shared" si="107"/>
        <v>N</v>
      </c>
      <c r="W2570" s="1" t="s">
        <v>5813</v>
      </c>
      <c r="X2570" s="1" t="s">
        <v>5813</v>
      </c>
      <c r="AA2570" s="1" t="s">
        <v>5814</v>
      </c>
      <c r="AB2570" s="1" t="e">
        <v>#N/A</v>
      </c>
    </row>
    <row r="2571" spans="1:28" x14ac:dyDescent="0.4">
      <c r="A2571" s="1">
        <v>549361039</v>
      </c>
      <c r="B2571" s="1" t="s">
        <v>1166</v>
      </c>
      <c r="C2571" s="1" t="s">
        <v>5946</v>
      </c>
      <c r="D2571" s="1">
        <v>403</v>
      </c>
      <c r="E2571" s="1" t="s">
        <v>5831</v>
      </c>
      <c r="F2571" s="1">
        <v>5</v>
      </c>
      <c r="G2571" s="1" t="s">
        <v>374</v>
      </c>
      <c r="H2571" s="1" t="s">
        <v>7773</v>
      </c>
      <c r="I2571" s="1">
        <v>90</v>
      </c>
      <c r="J2571" s="1" t="s">
        <v>374</v>
      </c>
      <c r="K2571" s="5">
        <v>90</v>
      </c>
      <c r="L2571" s="5">
        <v>0.13452478873846468</v>
      </c>
      <c r="M2571" s="12">
        <v>0.68907465062232698</v>
      </c>
      <c r="N2571" s="12">
        <v>0.1368605022364596</v>
      </c>
      <c r="O2571" s="1" t="s">
        <v>21</v>
      </c>
      <c r="P2571" s="1">
        <v>1.10834804955</v>
      </c>
      <c r="Q2571" s="1" t="s">
        <v>2806</v>
      </c>
      <c r="S2571" s="1" t="e">
        <v>#N/A</v>
      </c>
      <c r="T2571" s="1" t="s">
        <v>2807</v>
      </c>
      <c r="U2571" s="1" t="str">
        <f t="shared" si="106"/>
        <v>Y</v>
      </c>
      <c r="V2571" s="1" t="str">
        <f t="shared" si="107"/>
        <v>N</v>
      </c>
      <c r="X2571" s="1" t="s">
        <v>5812</v>
      </c>
      <c r="AB2571" s="1" t="e">
        <v>#N/A</v>
      </c>
    </row>
    <row r="2572" spans="1:28" x14ac:dyDescent="0.4">
      <c r="A2572" s="1">
        <v>286311648</v>
      </c>
      <c r="B2572" s="1" t="s">
        <v>4114</v>
      </c>
      <c r="C2572" s="1" t="s">
        <v>5946</v>
      </c>
      <c r="D2572" s="1">
        <v>672</v>
      </c>
      <c r="E2572" s="1" t="s">
        <v>5831</v>
      </c>
      <c r="F2572" s="1">
        <v>5</v>
      </c>
      <c r="G2572" s="1" t="s">
        <v>115</v>
      </c>
      <c r="H2572" s="1">
        <v>0</v>
      </c>
      <c r="I2572" s="1">
        <v>77</v>
      </c>
      <c r="J2572" s="1" t="s">
        <v>115</v>
      </c>
      <c r="K2572" s="5">
        <v>77</v>
      </c>
      <c r="L2572" s="5">
        <v>2.4056712420165915E-3</v>
      </c>
      <c r="M2572" s="12">
        <v>0.99926711015794345</v>
      </c>
      <c r="N2572" s="12">
        <v>7.3288984205656491E-4</v>
      </c>
      <c r="O2572" s="1" t="s">
        <v>9</v>
      </c>
      <c r="P2572" s="1">
        <v>6.4152372900000004E-2</v>
      </c>
      <c r="Q2572" s="1" t="s">
        <v>5592</v>
      </c>
      <c r="S2572" s="1" t="e">
        <v>#N/A</v>
      </c>
      <c r="T2572" s="1" t="s">
        <v>5593</v>
      </c>
      <c r="U2572" s="1" t="str">
        <f t="shared" si="106"/>
        <v>Y</v>
      </c>
      <c r="V2572" s="1" t="str">
        <f t="shared" si="107"/>
        <v>Y</v>
      </c>
      <c r="X2572" s="1" t="s">
        <v>5812</v>
      </c>
      <c r="Z2572" s="1" t="s">
        <v>7019</v>
      </c>
      <c r="AB2572" s="1" t="e">
        <v>#N/A</v>
      </c>
    </row>
    <row r="2573" spans="1:28" x14ac:dyDescent="0.4">
      <c r="A2573" s="1">
        <v>523718823</v>
      </c>
      <c r="B2573" s="1" t="s">
        <v>19</v>
      </c>
      <c r="C2573" s="1">
        <v>36</v>
      </c>
      <c r="D2573" s="1">
        <v>533</v>
      </c>
      <c r="E2573" s="1" t="s">
        <v>5827</v>
      </c>
      <c r="F2573" s="1">
        <v>1</v>
      </c>
      <c r="G2573" s="1" t="s">
        <v>484</v>
      </c>
      <c r="H2573" s="1" t="s">
        <v>7399</v>
      </c>
      <c r="I2573" s="1">
        <v>23</v>
      </c>
      <c r="J2573" s="1" t="s">
        <v>484</v>
      </c>
      <c r="K2573" s="5">
        <v>23</v>
      </c>
      <c r="L2573" s="5">
        <v>7.5229262916799849E-2</v>
      </c>
      <c r="M2573" s="12">
        <v>0.54903266828006414</v>
      </c>
      <c r="N2573" s="12">
        <v>0.21372793995762254</v>
      </c>
      <c r="O2573" s="1" t="s">
        <v>9</v>
      </c>
      <c r="P2573" s="1">
        <v>1.7678056339999999</v>
      </c>
      <c r="Q2573" s="1" t="s">
        <v>2212</v>
      </c>
      <c r="S2573" s="1" t="e">
        <v>#N/A</v>
      </c>
      <c r="T2573" s="1" t="s">
        <v>2213</v>
      </c>
      <c r="U2573" s="1" t="str">
        <f t="shared" si="106"/>
        <v>N</v>
      </c>
      <c r="V2573" s="1" t="str">
        <f t="shared" si="107"/>
        <v>N</v>
      </c>
      <c r="W2573" s="1" t="s">
        <v>5813</v>
      </c>
      <c r="X2573" s="1" t="s">
        <v>5813</v>
      </c>
      <c r="AA2573" s="1" t="s">
        <v>5814</v>
      </c>
      <c r="AB2573" s="1" t="e">
        <v>#N/A</v>
      </c>
    </row>
    <row r="2574" spans="1:28" x14ac:dyDescent="0.4">
      <c r="A2574" s="1">
        <v>278434443</v>
      </c>
      <c r="B2574" s="1" t="s">
        <v>5170</v>
      </c>
      <c r="C2574" s="1" t="s">
        <v>5946</v>
      </c>
      <c r="D2574" s="1">
        <v>672</v>
      </c>
      <c r="E2574" s="1" t="s">
        <v>5831</v>
      </c>
      <c r="F2574" s="1">
        <v>5</v>
      </c>
      <c r="G2574" s="1" t="s">
        <v>115</v>
      </c>
      <c r="H2574" s="1">
        <v>0</v>
      </c>
      <c r="I2574" s="1">
        <v>77</v>
      </c>
      <c r="J2574" s="1" t="s">
        <v>115</v>
      </c>
      <c r="K2574" s="5">
        <v>77</v>
      </c>
      <c r="L2574" s="5">
        <v>6.3330421663085848E-2</v>
      </c>
      <c r="M2574" s="12">
        <v>0.99915317533536652</v>
      </c>
      <c r="N2574" s="12">
        <v>8.4682466463344608E-4</v>
      </c>
      <c r="O2574" s="1" t="s">
        <v>21</v>
      </c>
      <c r="P2574" s="1">
        <v>0.127950221</v>
      </c>
      <c r="Q2574" s="1" t="s">
        <v>5171</v>
      </c>
      <c r="S2574" s="1" t="e">
        <v>#N/A</v>
      </c>
      <c r="T2574" s="1" t="s">
        <v>5172</v>
      </c>
      <c r="U2574" s="1" t="str">
        <f t="shared" si="106"/>
        <v>Y</v>
      </c>
      <c r="V2574" s="1" t="str">
        <f t="shared" si="107"/>
        <v>Y</v>
      </c>
      <c r="X2574" s="1" t="s">
        <v>5812</v>
      </c>
      <c r="AB2574" s="1" t="e">
        <v>#N/A</v>
      </c>
    </row>
    <row r="2575" spans="1:28" x14ac:dyDescent="0.4">
      <c r="A2575" s="1">
        <v>294481346</v>
      </c>
      <c r="B2575" s="1" t="s">
        <v>19</v>
      </c>
      <c r="C2575" s="1" t="s">
        <v>5946</v>
      </c>
      <c r="D2575" s="1">
        <v>533</v>
      </c>
      <c r="E2575" s="1" t="s">
        <v>5827</v>
      </c>
      <c r="F2575" s="1">
        <v>1</v>
      </c>
      <c r="G2575" s="1" t="s">
        <v>484</v>
      </c>
      <c r="H2575" s="1" t="s">
        <v>172</v>
      </c>
      <c r="I2575" s="1">
        <v>23</v>
      </c>
      <c r="J2575" s="1" t="s">
        <v>484</v>
      </c>
      <c r="K2575" s="5">
        <v>23</v>
      </c>
      <c r="L2575" s="5">
        <v>0.12988221011381207</v>
      </c>
      <c r="M2575" s="12">
        <v>0.71371185962882733</v>
      </c>
      <c r="N2575" s="12">
        <v>0.28144799282821509</v>
      </c>
      <c r="O2575" s="1" t="s">
        <v>21</v>
      </c>
      <c r="P2575" s="1">
        <v>3.7752482768000002</v>
      </c>
      <c r="Q2575" s="1" t="s">
        <v>1250</v>
      </c>
      <c r="S2575" s="1" t="e">
        <v>#N/A</v>
      </c>
      <c r="T2575" s="1" t="s">
        <v>1251</v>
      </c>
      <c r="U2575" s="1" t="str">
        <f t="shared" si="106"/>
        <v>N</v>
      </c>
      <c r="V2575" s="1" t="str">
        <f t="shared" si="107"/>
        <v>N</v>
      </c>
      <c r="W2575" s="1" t="s">
        <v>5813</v>
      </c>
      <c r="X2575" s="1" t="s">
        <v>5813</v>
      </c>
      <c r="AA2575" s="1" t="s">
        <v>5814</v>
      </c>
      <c r="AB2575" s="1" t="e">
        <v>#N/A</v>
      </c>
    </row>
    <row r="2576" spans="1:28" x14ac:dyDescent="0.4">
      <c r="A2576" s="1">
        <v>301618122</v>
      </c>
      <c r="B2576" s="1" t="s">
        <v>1146</v>
      </c>
      <c r="C2576" s="1" t="s">
        <v>5946</v>
      </c>
      <c r="D2576" s="1">
        <v>533</v>
      </c>
      <c r="E2576" s="1" t="s">
        <v>5827</v>
      </c>
      <c r="F2576" s="1">
        <v>1</v>
      </c>
      <c r="G2576" s="1" t="s">
        <v>484</v>
      </c>
      <c r="H2576" s="1" t="s">
        <v>7397</v>
      </c>
      <c r="I2576" s="1">
        <v>23</v>
      </c>
      <c r="J2576" s="1" t="s">
        <v>484</v>
      </c>
      <c r="K2576" s="5">
        <v>23</v>
      </c>
      <c r="L2576" s="5">
        <v>2.5728927093994113E-2</v>
      </c>
      <c r="M2576" s="12">
        <v>0.80157193218801381</v>
      </c>
      <c r="N2576" s="12">
        <v>0.16417846402672917</v>
      </c>
      <c r="O2576" s="1" t="s">
        <v>21</v>
      </c>
      <c r="P2576" s="1">
        <v>7.5885627474999995E-2</v>
      </c>
      <c r="Q2576" s="1" t="s">
        <v>5504</v>
      </c>
      <c r="S2576" s="1" t="e">
        <v>#N/A</v>
      </c>
      <c r="T2576" s="1" t="s">
        <v>5505</v>
      </c>
      <c r="U2576" s="1" t="str">
        <f t="shared" si="106"/>
        <v>Y</v>
      </c>
      <c r="V2576" s="1" t="str">
        <f t="shared" si="107"/>
        <v>Y</v>
      </c>
      <c r="W2576" s="1" t="s">
        <v>5813</v>
      </c>
      <c r="X2576" s="1" t="s">
        <v>5813</v>
      </c>
      <c r="AA2576" s="1" t="s">
        <v>5815</v>
      </c>
      <c r="AB2576" s="1" t="e">
        <v>#N/A</v>
      </c>
    </row>
    <row r="2577" spans="1:28" x14ac:dyDescent="0.4">
      <c r="A2577" s="1">
        <v>287225041</v>
      </c>
      <c r="B2577" s="1" t="s">
        <v>1146</v>
      </c>
      <c r="C2577" s="1" t="s">
        <v>5946</v>
      </c>
      <c r="D2577" s="1">
        <v>533</v>
      </c>
      <c r="E2577" s="1" t="s">
        <v>5827</v>
      </c>
      <c r="F2577" s="1">
        <v>1</v>
      </c>
      <c r="G2577" s="1" t="s">
        <v>484</v>
      </c>
      <c r="H2577" s="1" t="s">
        <v>377</v>
      </c>
      <c r="I2577" s="1">
        <v>23</v>
      </c>
      <c r="J2577" s="1" t="s">
        <v>484</v>
      </c>
      <c r="K2577" s="5">
        <v>23</v>
      </c>
      <c r="L2577" s="5">
        <v>2.0413589182124225E-2</v>
      </c>
      <c r="M2577" s="12">
        <v>0.52499764746219346</v>
      </c>
      <c r="N2577" s="12">
        <v>0.47482955204876987</v>
      </c>
      <c r="O2577" s="1" t="s">
        <v>9</v>
      </c>
      <c r="P2577" s="1">
        <v>0.12719785295</v>
      </c>
      <c r="Q2577" s="1" t="s">
        <v>5179</v>
      </c>
      <c r="S2577" s="1" t="s">
        <v>5813</v>
      </c>
      <c r="T2577" s="1" t="s">
        <v>5180</v>
      </c>
      <c r="U2577" s="1" t="str">
        <f t="shared" si="106"/>
        <v>N</v>
      </c>
      <c r="V2577" s="1" t="str">
        <f t="shared" si="107"/>
        <v>N</v>
      </c>
      <c r="W2577" s="1" t="s">
        <v>5813</v>
      </c>
      <c r="X2577" s="1" t="s">
        <v>5813</v>
      </c>
      <c r="AA2577" s="1" t="s">
        <v>5815</v>
      </c>
      <c r="AB2577" s="1" t="e">
        <v>#N/A</v>
      </c>
    </row>
    <row r="2578" spans="1:28" x14ac:dyDescent="0.4">
      <c r="A2578" s="1">
        <v>636803957</v>
      </c>
      <c r="B2578" s="1" t="s">
        <v>1473</v>
      </c>
      <c r="C2578" s="1">
        <v>35</v>
      </c>
      <c r="D2578" s="1">
        <v>533</v>
      </c>
      <c r="E2578" s="1" t="s">
        <v>5827</v>
      </c>
      <c r="F2578" s="1">
        <v>1</v>
      </c>
      <c r="G2578" s="1" t="s">
        <v>484</v>
      </c>
      <c r="H2578" s="1" t="s">
        <v>7398</v>
      </c>
      <c r="I2578" s="1">
        <v>23</v>
      </c>
      <c r="J2578" s="1" t="s">
        <v>484</v>
      </c>
      <c r="K2578" s="5">
        <v>23</v>
      </c>
      <c r="L2578" s="5">
        <v>2.3562488448498422E-2</v>
      </c>
      <c r="M2578" s="12">
        <v>0.6236359586549246</v>
      </c>
      <c r="N2578" s="12">
        <v>0.19000639601027028</v>
      </c>
      <c r="O2578" s="1" t="s">
        <v>9</v>
      </c>
      <c r="P2578" s="1">
        <v>0.45399252149999902</v>
      </c>
      <c r="Q2578" s="1" t="s">
        <v>3866</v>
      </c>
      <c r="S2578" s="1" t="e">
        <v>#N/A</v>
      </c>
      <c r="T2578" s="1" t="s">
        <v>3867</v>
      </c>
      <c r="U2578" s="1" t="str">
        <f t="shared" si="106"/>
        <v>Y</v>
      </c>
      <c r="V2578" s="1" t="str">
        <f t="shared" si="107"/>
        <v>N</v>
      </c>
      <c r="W2578" s="1" t="s">
        <v>5813</v>
      </c>
      <c r="X2578" s="1" t="s">
        <v>5813</v>
      </c>
      <c r="AA2578" s="1" t="s">
        <v>5815</v>
      </c>
      <c r="AB2578" s="1" t="e">
        <v>#N/A</v>
      </c>
    </row>
    <row r="2579" spans="1:28" x14ac:dyDescent="0.4">
      <c r="A2579" s="1">
        <v>503813164</v>
      </c>
      <c r="B2579" s="1" t="s">
        <v>1473</v>
      </c>
      <c r="C2579" s="1">
        <v>35</v>
      </c>
      <c r="D2579" s="1">
        <v>533</v>
      </c>
      <c r="E2579" s="1" t="s">
        <v>5827</v>
      </c>
      <c r="F2579" s="1">
        <v>1</v>
      </c>
      <c r="G2579" s="1" t="s">
        <v>484</v>
      </c>
      <c r="H2579" s="1" t="s">
        <v>172</v>
      </c>
      <c r="I2579" s="1">
        <v>23</v>
      </c>
      <c r="J2579" s="1" t="s">
        <v>484</v>
      </c>
      <c r="K2579" s="5">
        <v>23</v>
      </c>
      <c r="L2579" s="5">
        <v>1.991410918541844E-2</v>
      </c>
      <c r="M2579" s="12">
        <v>0.50452613643045496</v>
      </c>
      <c r="N2579" s="12">
        <v>0.48616219775372238</v>
      </c>
      <c r="O2579" s="1" t="s">
        <v>9</v>
      </c>
      <c r="P2579" s="1">
        <v>0.20274912525</v>
      </c>
      <c r="Q2579" s="1" t="s">
        <v>4732</v>
      </c>
      <c r="S2579" s="1" t="s">
        <v>5813</v>
      </c>
      <c r="T2579" s="1" t="s">
        <v>4733</v>
      </c>
      <c r="U2579" s="1" t="str">
        <f t="shared" ref="U2579:U2604" si="108">IF($M2579&gt;0.5,IF($N2579&lt;0.2, "Y", "N"),"N")</f>
        <v>N</v>
      </c>
      <c r="V2579" s="1" t="str">
        <f t="shared" ref="V2579:V2604" si="109">IF($M2579&gt;0.7,IF($N2579&lt;0.17, "Y", "N"),"N")</f>
        <v>N</v>
      </c>
      <c r="W2579" s="1" t="s">
        <v>5813</v>
      </c>
      <c r="X2579" s="1" t="s">
        <v>5813</v>
      </c>
      <c r="AA2579" s="1" t="s">
        <v>5815</v>
      </c>
      <c r="AB2579" s="1" t="e">
        <v>#N/A</v>
      </c>
    </row>
    <row r="2580" spans="1:28" x14ac:dyDescent="0.4">
      <c r="A2580" s="1">
        <v>286649703</v>
      </c>
      <c r="B2580" s="1" t="s">
        <v>168</v>
      </c>
      <c r="C2580" s="1" t="s">
        <v>5946</v>
      </c>
      <c r="D2580" s="1">
        <v>672</v>
      </c>
      <c r="E2580" s="1" t="s">
        <v>5831</v>
      </c>
      <c r="F2580" s="1">
        <v>5</v>
      </c>
      <c r="G2580" s="1" t="s">
        <v>115</v>
      </c>
      <c r="H2580" s="1" t="s">
        <v>7717</v>
      </c>
      <c r="I2580" s="1">
        <v>77</v>
      </c>
      <c r="J2580" s="1" t="s">
        <v>115</v>
      </c>
      <c r="K2580" s="5">
        <v>77</v>
      </c>
      <c r="L2580" s="5">
        <v>2.8743607154264522E-2</v>
      </c>
      <c r="M2580" s="12">
        <v>0.71286086989815711</v>
      </c>
      <c r="N2580" s="12">
        <v>0.18285429075731727</v>
      </c>
      <c r="O2580" s="1" t="s">
        <v>21</v>
      </c>
      <c r="P2580" s="1">
        <v>0.13205106775</v>
      </c>
      <c r="Q2580" s="1" t="s">
        <v>5145</v>
      </c>
      <c r="S2580" s="1" t="e">
        <v>#N/A</v>
      </c>
      <c r="T2580" s="1" t="s">
        <v>5146</v>
      </c>
      <c r="U2580" s="1" t="str">
        <f t="shared" si="108"/>
        <v>Y</v>
      </c>
      <c r="V2580" s="1" t="str">
        <f t="shared" si="109"/>
        <v>N</v>
      </c>
      <c r="X2580" s="1" t="s">
        <v>5812</v>
      </c>
      <c r="AB2580" s="1" t="e">
        <v>#N/A</v>
      </c>
    </row>
    <row r="2581" spans="1:28" x14ac:dyDescent="0.4">
      <c r="A2581" s="1">
        <v>257667830</v>
      </c>
      <c r="B2581" s="1" t="s">
        <v>1473</v>
      </c>
      <c r="C2581" s="1" t="s">
        <v>5946</v>
      </c>
      <c r="D2581" s="1">
        <v>533</v>
      </c>
      <c r="E2581" s="1" t="s">
        <v>5827</v>
      </c>
      <c r="F2581" s="1">
        <v>1</v>
      </c>
      <c r="G2581" s="1" t="s">
        <v>484</v>
      </c>
      <c r="H2581" s="1" t="s">
        <v>172</v>
      </c>
      <c r="I2581" s="1">
        <v>23</v>
      </c>
      <c r="J2581" s="1" t="s">
        <v>484</v>
      </c>
      <c r="K2581" s="5">
        <v>23</v>
      </c>
      <c r="L2581" s="5">
        <v>4.8918711497851458E-2</v>
      </c>
      <c r="M2581" s="12">
        <v>0.71167063644014528</v>
      </c>
      <c r="N2581" s="12">
        <v>0.28646834556180184</v>
      </c>
      <c r="O2581" s="1" t="s">
        <v>21</v>
      </c>
      <c r="P2581" s="1">
        <v>0.40367534269999999</v>
      </c>
      <c r="Q2581" s="1" t="s">
        <v>3998</v>
      </c>
      <c r="S2581" s="1" t="e">
        <v>#N/A</v>
      </c>
      <c r="T2581" s="1" t="s">
        <v>3999</v>
      </c>
      <c r="U2581" s="1" t="str">
        <f t="shared" si="108"/>
        <v>N</v>
      </c>
      <c r="V2581" s="1" t="str">
        <f t="shared" si="109"/>
        <v>N</v>
      </c>
      <c r="W2581" s="1" t="s">
        <v>5813</v>
      </c>
      <c r="X2581" s="1" t="s">
        <v>5813</v>
      </c>
      <c r="AA2581" s="1" t="s">
        <v>5815</v>
      </c>
      <c r="AB2581" s="1" t="e">
        <v>#N/A</v>
      </c>
    </row>
    <row r="2582" spans="1:28" x14ac:dyDescent="0.4">
      <c r="A2582" s="1">
        <v>299733445</v>
      </c>
      <c r="B2582" s="1" t="s">
        <v>939</v>
      </c>
      <c r="C2582" s="1" t="s">
        <v>5946</v>
      </c>
      <c r="D2582" s="1">
        <v>533</v>
      </c>
      <c r="E2582" s="1" t="s">
        <v>5827</v>
      </c>
      <c r="F2582" s="1">
        <v>1</v>
      </c>
      <c r="G2582" s="1" t="s">
        <v>484</v>
      </c>
      <c r="H2582" s="1" t="s">
        <v>377</v>
      </c>
      <c r="I2582" s="1">
        <v>23</v>
      </c>
      <c r="J2582" s="1" t="s">
        <v>484</v>
      </c>
      <c r="K2582" s="5">
        <v>23</v>
      </c>
      <c r="L2582" s="5">
        <v>5.433550082072533E-2</v>
      </c>
      <c r="M2582" s="12">
        <v>0.97205837618282653</v>
      </c>
      <c r="N2582" s="12">
        <v>1.8801394033490255E-2</v>
      </c>
      <c r="O2582" s="1" t="s">
        <v>9</v>
      </c>
      <c r="P2582" s="1">
        <v>0.71809427235000001</v>
      </c>
      <c r="Q2582" s="1" t="s">
        <v>3337</v>
      </c>
      <c r="S2582" s="1" t="s">
        <v>5813</v>
      </c>
      <c r="T2582" s="1" t="s">
        <v>3338</v>
      </c>
      <c r="U2582" s="1" t="str">
        <f t="shared" si="108"/>
        <v>Y</v>
      </c>
      <c r="V2582" s="1" t="str">
        <f t="shared" si="109"/>
        <v>Y</v>
      </c>
      <c r="W2582" s="1" t="s">
        <v>5813</v>
      </c>
      <c r="X2582" s="1" t="s">
        <v>5813</v>
      </c>
      <c r="AA2582" s="1" t="s">
        <v>5817</v>
      </c>
      <c r="AB2582" s="1" t="e">
        <v>#N/A</v>
      </c>
    </row>
    <row r="2583" spans="1:28" x14ac:dyDescent="0.4">
      <c r="A2583" s="1">
        <v>519186737</v>
      </c>
      <c r="B2583" s="1" t="s">
        <v>617</v>
      </c>
      <c r="C2583" s="1">
        <v>35</v>
      </c>
      <c r="D2583" s="1">
        <v>533</v>
      </c>
      <c r="E2583" s="1" t="s">
        <v>5827</v>
      </c>
      <c r="F2583" s="1">
        <v>1</v>
      </c>
      <c r="G2583" s="1" t="s">
        <v>484</v>
      </c>
      <c r="H2583" s="1" t="s">
        <v>7402</v>
      </c>
      <c r="I2583" s="1">
        <v>23</v>
      </c>
      <c r="J2583" s="1" t="s">
        <v>484</v>
      </c>
      <c r="K2583" s="5">
        <v>23</v>
      </c>
      <c r="L2583" s="5">
        <v>4.4143581318914486E-2</v>
      </c>
      <c r="M2583" s="12">
        <v>0.62594807496825622</v>
      </c>
      <c r="N2583" s="12">
        <v>0.34841550930526333</v>
      </c>
      <c r="O2583" s="1" t="s">
        <v>9</v>
      </c>
      <c r="P2583" s="1">
        <v>1.869834904</v>
      </c>
      <c r="Q2583" s="1" t="s">
        <v>2143</v>
      </c>
      <c r="S2583" s="1" t="s">
        <v>5813</v>
      </c>
      <c r="T2583" s="1" t="s">
        <v>2144</v>
      </c>
      <c r="U2583" s="1" t="str">
        <f t="shared" si="108"/>
        <v>N</v>
      </c>
      <c r="V2583" s="1" t="str">
        <f t="shared" si="109"/>
        <v>N</v>
      </c>
      <c r="W2583" s="1" t="s">
        <v>5813</v>
      </c>
      <c r="X2583" s="1" t="s">
        <v>5813</v>
      </c>
      <c r="AA2583" s="1" t="s">
        <v>5815</v>
      </c>
      <c r="AB2583" s="1" t="e">
        <v>#N/A</v>
      </c>
    </row>
    <row r="2584" spans="1:28" x14ac:dyDescent="0.4">
      <c r="A2584" s="1">
        <v>170946889</v>
      </c>
      <c r="B2584" s="1" t="s">
        <v>301</v>
      </c>
      <c r="C2584" s="1" t="s">
        <v>5946</v>
      </c>
      <c r="D2584" s="1">
        <v>403</v>
      </c>
      <c r="E2584" s="1" t="s">
        <v>5831</v>
      </c>
      <c r="F2584" s="1">
        <v>5</v>
      </c>
      <c r="G2584" s="1" t="s">
        <v>374</v>
      </c>
      <c r="H2584" s="1" t="s">
        <v>7764</v>
      </c>
      <c r="I2584" s="1">
        <v>90</v>
      </c>
      <c r="J2584" s="1" t="s">
        <v>374</v>
      </c>
      <c r="K2584" s="5">
        <v>90</v>
      </c>
      <c r="L2584" s="5">
        <v>7.4663158847778022E-2</v>
      </c>
      <c r="M2584" s="12">
        <v>0.54663612456057387</v>
      </c>
      <c r="N2584" s="12">
        <v>0.27009359048301296</v>
      </c>
      <c r="O2584" s="1" t="s">
        <v>21</v>
      </c>
      <c r="P2584" s="1">
        <v>0.66957392232500001</v>
      </c>
      <c r="Q2584" s="1" t="s">
        <v>3420</v>
      </c>
      <c r="S2584" s="1" t="e">
        <v>#N/A</v>
      </c>
      <c r="T2584" s="1" t="s">
        <v>3421</v>
      </c>
      <c r="U2584" s="1" t="str">
        <f t="shared" si="108"/>
        <v>N</v>
      </c>
      <c r="V2584" s="1" t="str">
        <f t="shared" si="109"/>
        <v>N</v>
      </c>
      <c r="X2584" s="1" t="s">
        <v>5812</v>
      </c>
      <c r="Y2584" s="1" t="s">
        <v>6030</v>
      </c>
      <c r="AB2584" s="1" t="e">
        <v>#N/A</v>
      </c>
    </row>
    <row r="2585" spans="1:28" x14ac:dyDescent="0.4">
      <c r="A2585" s="1">
        <v>170860801</v>
      </c>
      <c r="B2585" s="1" t="s">
        <v>301</v>
      </c>
      <c r="C2585" s="1" t="s">
        <v>5946</v>
      </c>
      <c r="D2585" s="1">
        <v>403</v>
      </c>
      <c r="E2585" s="1" t="s">
        <v>5831</v>
      </c>
      <c r="F2585" s="1">
        <v>5</v>
      </c>
      <c r="G2585" s="1" t="s">
        <v>374</v>
      </c>
      <c r="H2585" s="1" t="s">
        <v>7767</v>
      </c>
      <c r="I2585" s="1">
        <v>90</v>
      </c>
      <c r="J2585" s="1" t="s">
        <v>374</v>
      </c>
      <c r="K2585" s="5">
        <v>90</v>
      </c>
      <c r="L2585" s="5">
        <v>0.3262167813498496</v>
      </c>
      <c r="M2585" s="12">
        <v>0.77921932080921807</v>
      </c>
      <c r="N2585" s="12">
        <v>0.13240234950904931</v>
      </c>
      <c r="O2585" s="1" t="s">
        <v>21</v>
      </c>
      <c r="P2585" s="1">
        <v>4.1576731377999998</v>
      </c>
      <c r="Q2585" s="1" t="s">
        <v>1116</v>
      </c>
      <c r="S2585" s="1" t="e">
        <v>#N/A</v>
      </c>
      <c r="T2585" s="1" t="s">
        <v>1117</v>
      </c>
      <c r="U2585" s="1" t="str">
        <f t="shared" si="108"/>
        <v>Y</v>
      </c>
      <c r="V2585" s="1" t="str">
        <f t="shared" si="109"/>
        <v>Y</v>
      </c>
      <c r="X2585" s="1" t="s">
        <v>5812</v>
      </c>
      <c r="Y2585" s="1" t="s">
        <v>6044</v>
      </c>
      <c r="AB2585" s="1" t="e">
        <v>#N/A</v>
      </c>
    </row>
    <row r="2586" spans="1:28" x14ac:dyDescent="0.4">
      <c r="A2586" s="1">
        <v>590987294</v>
      </c>
      <c r="B2586" s="1" t="s">
        <v>617</v>
      </c>
      <c r="C2586" s="1">
        <v>36</v>
      </c>
      <c r="D2586" s="1">
        <v>533</v>
      </c>
      <c r="E2586" s="1" t="s">
        <v>5827</v>
      </c>
      <c r="F2586" s="1">
        <v>1</v>
      </c>
      <c r="G2586" s="1" t="s">
        <v>484</v>
      </c>
      <c r="H2586" s="1" t="s">
        <v>7396</v>
      </c>
      <c r="I2586" s="1">
        <v>23</v>
      </c>
      <c r="J2586" s="1" t="s">
        <v>484</v>
      </c>
      <c r="K2586" s="5">
        <v>23</v>
      </c>
      <c r="L2586" s="5">
        <v>0.11737304893915383</v>
      </c>
      <c r="M2586" s="12">
        <v>0.737042189858504</v>
      </c>
      <c r="N2586" s="12">
        <v>0.10012118430796571</v>
      </c>
      <c r="O2586" s="1" t="s">
        <v>21</v>
      </c>
      <c r="P2586" s="1">
        <v>2.3656830539999998</v>
      </c>
      <c r="Q2586" s="1" t="s">
        <v>1825</v>
      </c>
      <c r="S2586" s="1" t="e">
        <v>#N/A</v>
      </c>
      <c r="T2586" s="1" t="s">
        <v>1826</v>
      </c>
      <c r="U2586" s="1" t="str">
        <f t="shared" si="108"/>
        <v>Y</v>
      </c>
      <c r="V2586" s="1" t="str">
        <f t="shared" si="109"/>
        <v>Y</v>
      </c>
      <c r="W2586" s="1" t="s">
        <v>5813</v>
      </c>
      <c r="X2586" s="1" t="s">
        <v>5813</v>
      </c>
      <c r="AA2586" s="1" t="s">
        <v>5815</v>
      </c>
      <c r="AB2586" s="1" t="e">
        <v>#N/A</v>
      </c>
    </row>
    <row r="2587" spans="1:28" x14ac:dyDescent="0.4">
      <c r="A2587" s="1">
        <v>165034344</v>
      </c>
      <c r="B2587" s="1" t="s">
        <v>301</v>
      </c>
      <c r="C2587" s="1" t="s">
        <v>5946</v>
      </c>
      <c r="D2587" s="1">
        <v>403</v>
      </c>
      <c r="E2587" s="1" t="s">
        <v>5831</v>
      </c>
      <c r="F2587" s="1">
        <v>5</v>
      </c>
      <c r="G2587" s="1" t="s">
        <v>374</v>
      </c>
      <c r="H2587" s="1" t="s">
        <v>7772</v>
      </c>
      <c r="I2587" s="1">
        <v>90</v>
      </c>
      <c r="J2587" s="1" t="s">
        <v>374</v>
      </c>
      <c r="K2587" s="5">
        <v>90</v>
      </c>
      <c r="L2587" s="5">
        <v>0.45677666457941557</v>
      </c>
      <c r="M2587" s="12">
        <v>0.6812428412614272</v>
      </c>
      <c r="N2587" s="12">
        <v>7.2236085999229566E-2</v>
      </c>
      <c r="O2587" s="1" t="s">
        <v>9</v>
      </c>
      <c r="P2587" s="1">
        <v>8.7703006523999996</v>
      </c>
      <c r="Q2587" s="1" t="s">
        <v>395</v>
      </c>
      <c r="S2587" s="1" t="e">
        <v>#N/A</v>
      </c>
      <c r="T2587" s="1" t="s">
        <v>396</v>
      </c>
      <c r="U2587" s="1" t="str">
        <f t="shared" si="108"/>
        <v>Y</v>
      </c>
      <c r="V2587" s="1" t="str">
        <f t="shared" si="109"/>
        <v>N</v>
      </c>
      <c r="X2587" s="1" t="s">
        <v>5812</v>
      </c>
      <c r="AB2587" s="1" t="e">
        <v>#N/A</v>
      </c>
    </row>
    <row r="2588" spans="1:28" x14ac:dyDescent="0.4">
      <c r="A2588" s="1">
        <v>167654731</v>
      </c>
      <c r="B2588" s="1" t="s">
        <v>143</v>
      </c>
      <c r="C2588" s="1" t="s">
        <v>5946</v>
      </c>
      <c r="D2588" s="1">
        <v>266</v>
      </c>
      <c r="E2588" s="1" t="s">
        <v>5831</v>
      </c>
      <c r="F2588" s="1">
        <v>5</v>
      </c>
      <c r="G2588" s="1" t="s">
        <v>1065</v>
      </c>
      <c r="H2588" s="1" t="s">
        <v>7743</v>
      </c>
      <c r="I2588" s="1">
        <v>83</v>
      </c>
      <c r="J2588" s="1" t="s">
        <v>1065</v>
      </c>
      <c r="K2588" s="5">
        <v>83</v>
      </c>
      <c r="L2588" s="5">
        <v>0.39554508921152942</v>
      </c>
      <c r="M2588" s="12">
        <v>0.25563129908035709</v>
      </c>
      <c r="N2588" s="12">
        <v>0.19787288032324415</v>
      </c>
      <c r="O2588" s="1" t="s">
        <v>9</v>
      </c>
      <c r="P2588" s="1">
        <v>4.3269150512000003</v>
      </c>
      <c r="Q2588" s="1" t="s">
        <v>1066</v>
      </c>
      <c r="S2588" s="1" t="e">
        <v>#N/A</v>
      </c>
      <c r="T2588" s="1" t="s">
        <v>1067</v>
      </c>
      <c r="U2588" s="1" t="str">
        <f t="shared" si="108"/>
        <v>N</v>
      </c>
      <c r="V2588" s="1" t="str">
        <f t="shared" si="109"/>
        <v>N</v>
      </c>
      <c r="X2588" s="1" t="s">
        <v>5812</v>
      </c>
      <c r="AB2588" s="1" t="e">
        <v>#N/A</v>
      </c>
    </row>
    <row r="2589" spans="1:28" x14ac:dyDescent="0.4">
      <c r="A2589" s="1">
        <v>303578324</v>
      </c>
      <c r="B2589" s="1" t="s">
        <v>143</v>
      </c>
      <c r="C2589" s="1" t="s">
        <v>5946</v>
      </c>
      <c r="D2589" s="1">
        <v>403</v>
      </c>
      <c r="E2589" s="1" t="s">
        <v>5831</v>
      </c>
      <c r="F2589" s="1">
        <v>5</v>
      </c>
      <c r="G2589" s="1" t="s">
        <v>374</v>
      </c>
      <c r="H2589" s="1" t="s">
        <v>7777</v>
      </c>
      <c r="I2589" s="1">
        <v>90</v>
      </c>
      <c r="J2589" s="1" t="s">
        <v>374</v>
      </c>
      <c r="K2589" s="5">
        <v>90</v>
      </c>
      <c r="L2589" s="5">
        <v>7.2307611605468428E-3</v>
      </c>
      <c r="M2589" s="12">
        <v>0.6049508503153459</v>
      </c>
      <c r="N2589" s="12">
        <v>0.20713935329482205</v>
      </c>
      <c r="O2589" s="1" t="s">
        <v>9</v>
      </c>
      <c r="P2589" s="1">
        <v>2.31453126187499E-2</v>
      </c>
      <c r="Q2589" s="1" t="s">
        <v>5773</v>
      </c>
      <c r="S2589" s="1" t="e">
        <v>#N/A</v>
      </c>
      <c r="T2589" s="1" t="s">
        <v>5774</v>
      </c>
      <c r="U2589" s="1" t="str">
        <f t="shared" si="108"/>
        <v>N</v>
      </c>
      <c r="V2589" s="1" t="str">
        <f t="shared" si="109"/>
        <v>N</v>
      </c>
      <c r="X2589" s="1" t="s">
        <v>5812</v>
      </c>
      <c r="AB2589" s="1" t="e">
        <v>#N/A</v>
      </c>
    </row>
    <row r="2590" spans="1:28" x14ac:dyDescent="0.4">
      <c r="A2590" s="1">
        <v>502180994</v>
      </c>
      <c r="B2590" s="1" t="s">
        <v>617</v>
      </c>
      <c r="C2590" s="1">
        <v>36</v>
      </c>
      <c r="D2590" s="1">
        <v>533</v>
      </c>
      <c r="E2590" s="1" t="s">
        <v>5827</v>
      </c>
      <c r="F2590" s="1">
        <v>1</v>
      </c>
      <c r="G2590" s="1" t="s">
        <v>484</v>
      </c>
      <c r="H2590" s="1" t="s">
        <v>371</v>
      </c>
      <c r="I2590" s="1">
        <v>23</v>
      </c>
      <c r="J2590" s="1" t="s">
        <v>484</v>
      </c>
      <c r="K2590" s="5">
        <v>23</v>
      </c>
      <c r="L2590" s="5">
        <v>8.4865905372619489E-3</v>
      </c>
      <c r="M2590" s="12">
        <v>0.70812778333690407</v>
      </c>
      <c r="N2590" s="12">
        <v>0.29187221666309598</v>
      </c>
      <c r="O2590" s="1" t="s">
        <v>21</v>
      </c>
      <c r="P2590" s="1">
        <v>0.26383151095000001</v>
      </c>
      <c r="Q2590" s="1" t="s">
        <v>4441</v>
      </c>
      <c r="S2590" s="1" t="e">
        <v>#N/A</v>
      </c>
      <c r="T2590" s="1" t="s">
        <v>4442</v>
      </c>
      <c r="U2590" s="1" t="str">
        <f t="shared" si="108"/>
        <v>N</v>
      </c>
      <c r="V2590" s="1" t="str">
        <f t="shared" si="109"/>
        <v>N</v>
      </c>
      <c r="W2590" s="1" t="s">
        <v>5813</v>
      </c>
      <c r="X2590" s="1" t="s">
        <v>5813</v>
      </c>
      <c r="AA2590" s="1" t="s">
        <v>5815</v>
      </c>
      <c r="AB2590" s="1" t="e">
        <v>#N/A</v>
      </c>
    </row>
    <row r="2591" spans="1:28" x14ac:dyDescent="0.4">
      <c r="A2591" s="1">
        <v>298350922</v>
      </c>
      <c r="B2591" s="1" t="s">
        <v>578</v>
      </c>
      <c r="C2591" s="1" t="s">
        <v>5946</v>
      </c>
      <c r="D2591" s="1">
        <v>312782628</v>
      </c>
      <c r="E2591" s="1" t="s">
        <v>5827</v>
      </c>
      <c r="F2591" s="1">
        <v>1</v>
      </c>
      <c r="G2591" s="1" t="s">
        <v>332</v>
      </c>
      <c r="H2591" s="1" t="s">
        <v>7412</v>
      </c>
      <c r="I2591" s="1">
        <v>25</v>
      </c>
      <c r="J2591" s="1" t="s">
        <v>332</v>
      </c>
      <c r="K2591" s="5">
        <v>25</v>
      </c>
      <c r="L2591" s="5">
        <v>2.450011302533851E-2</v>
      </c>
      <c r="M2591" s="12">
        <v>0.6011741536093872</v>
      </c>
      <c r="N2591" s="12">
        <v>0.16092074825267125</v>
      </c>
      <c r="O2591" s="1" t="s">
        <v>9</v>
      </c>
      <c r="P2591" s="1">
        <v>0.11302854867499899</v>
      </c>
      <c r="Q2591" s="1" t="s">
        <v>5286</v>
      </c>
      <c r="S2591" s="1" t="e">
        <v>#N/A</v>
      </c>
      <c r="T2591" s="1" t="s">
        <v>5287</v>
      </c>
      <c r="U2591" s="1" t="str">
        <f t="shared" si="108"/>
        <v>Y</v>
      </c>
      <c r="V2591" s="1" t="str">
        <f t="shared" si="109"/>
        <v>N</v>
      </c>
      <c r="W2591" s="1" t="s">
        <v>5813</v>
      </c>
      <c r="X2591" s="1" t="s">
        <v>5813</v>
      </c>
      <c r="Z2591" s="1" t="s">
        <v>5812</v>
      </c>
      <c r="AA2591" s="1" t="s">
        <v>5822</v>
      </c>
      <c r="AB2591" s="1" t="e">
        <v>#N/A</v>
      </c>
    </row>
    <row r="2592" spans="1:28" x14ac:dyDescent="0.4">
      <c r="A2592" s="1">
        <v>176429574</v>
      </c>
      <c r="B2592" s="1" t="s">
        <v>578</v>
      </c>
      <c r="C2592" s="1" t="s">
        <v>5946</v>
      </c>
      <c r="D2592" s="1">
        <v>312782628</v>
      </c>
      <c r="E2592" s="1" t="s">
        <v>5827</v>
      </c>
      <c r="F2592" s="1">
        <v>1</v>
      </c>
      <c r="G2592" s="1" t="s">
        <v>332</v>
      </c>
      <c r="H2592" s="1" t="s">
        <v>7414</v>
      </c>
      <c r="I2592" s="1">
        <v>25</v>
      </c>
      <c r="J2592" s="1" t="s">
        <v>332</v>
      </c>
      <c r="K2592" s="5">
        <v>25</v>
      </c>
      <c r="L2592" s="5">
        <v>9.9106663937500256E-2</v>
      </c>
      <c r="M2592" s="12">
        <v>0.54502255525654331</v>
      </c>
      <c r="N2592" s="12">
        <v>0.16854240635080864</v>
      </c>
      <c r="O2592" s="1" t="s">
        <v>9</v>
      </c>
      <c r="P2592" s="1">
        <v>0.90737582844999998</v>
      </c>
      <c r="Q2592" s="1" t="s">
        <v>3054</v>
      </c>
      <c r="S2592" s="1" t="s">
        <v>5813</v>
      </c>
      <c r="T2592" s="1" t="s">
        <v>3055</v>
      </c>
      <c r="U2592" s="1" t="str">
        <f t="shared" si="108"/>
        <v>Y</v>
      </c>
      <c r="V2592" s="1" t="str">
        <f t="shared" si="109"/>
        <v>N</v>
      </c>
      <c r="W2592" s="1" t="s">
        <v>5813</v>
      </c>
      <c r="X2592" s="1" t="s">
        <v>5813</v>
      </c>
      <c r="AA2592" s="1" t="s">
        <v>326</v>
      </c>
      <c r="AB2592" s="1" t="e">
        <v>#N/A</v>
      </c>
    </row>
    <row r="2593" spans="1:29" x14ac:dyDescent="0.4">
      <c r="A2593" s="1">
        <v>265648940</v>
      </c>
      <c r="B2593" s="1" t="s">
        <v>441</v>
      </c>
      <c r="C2593" s="1" t="s">
        <v>5946</v>
      </c>
      <c r="D2593" s="1">
        <v>536</v>
      </c>
      <c r="E2593" s="1" t="s">
        <v>5831</v>
      </c>
      <c r="F2593" s="1">
        <v>5</v>
      </c>
      <c r="G2593" s="1" t="s">
        <v>442</v>
      </c>
      <c r="H2593" s="1" t="s">
        <v>7754</v>
      </c>
      <c r="I2593" s="1">
        <v>88</v>
      </c>
      <c r="J2593" s="1" t="s">
        <v>442</v>
      </c>
      <c r="K2593" s="5">
        <v>88</v>
      </c>
      <c r="L2593" s="5">
        <v>0.40252057239023342</v>
      </c>
      <c r="M2593" s="12">
        <v>0.58606648027354558</v>
      </c>
      <c r="N2593" s="12">
        <v>0.19965212243136971</v>
      </c>
      <c r="O2593" s="1" t="s">
        <v>21</v>
      </c>
      <c r="P2593" s="1">
        <v>8.2333455791999999</v>
      </c>
      <c r="Q2593" s="1" t="s">
        <v>443</v>
      </c>
      <c r="S2593" s="1" t="e">
        <v>#N/A</v>
      </c>
      <c r="T2593" s="1" t="s">
        <v>444</v>
      </c>
      <c r="U2593" s="1" t="str">
        <f t="shared" si="108"/>
        <v>Y</v>
      </c>
      <c r="V2593" s="1" t="str">
        <f t="shared" si="109"/>
        <v>N</v>
      </c>
      <c r="X2593" s="1" t="s">
        <v>5812</v>
      </c>
      <c r="AB2593" s="1" t="e">
        <v>#N/A</v>
      </c>
    </row>
    <row r="2594" spans="1:29" x14ac:dyDescent="0.4">
      <c r="A2594" s="1">
        <v>157062358</v>
      </c>
      <c r="B2594" s="1" t="s">
        <v>10</v>
      </c>
      <c r="C2594" s="1" t="s">
        <v>5946</v>
      </c>
      <c r="D2594" s="1">
        <v>312782628</v>
      </c>
      <c r="E2594" s="1" t="s">
        <v>5827</v>
      </c>
      <c r="F2594" s="1">
        <v>1</v>
      </c>
      <c r="G2594" s="1" t="s">
        <v>332</v>
      </c>
      <c r="H2594" s="1" t="s">
        <v>7115</v>
      </c>
      <c r="I2594" s="1">
        <v>25</v>
      </c>
      <c r="J2594" s="1" t="s">
        <v>332</v>
      </c>
      <c r="K2594" s="5">
        <v>25</v>
      </c>
      <c r="L2594" s="5">
        <v>7.3378575286351347E-2</v>
      </c>
      <c r="M2594" s="12">
        <v>0.93888623931472592</v>
      </c>
      <c r="N2594" s="12">
        <v>2.9061490864202566E-2</v>
      </c>
      <c r="O2594" s="1" t="s">
        <v>9</v>
      </c>
      <c r="P2594" s="1">
        <v>2.0290266332</v>
      </c>
      <c r="Q2594" s="1" t="s">
        <v>2030</v>
      </c>
      <c r="R2594" s="1" t="s">
        <v>5813</v>
      </c>
      <c r="S2594" s="1" t="s">
        <v>5813</v>
      </c>
      <c r="T2594" s="1" t="s">
        <v>2031</v>
      </c>
      <c r="U2594" s="1" t="str">
        <f t="shared" si="108"/>
        <v>Y</v>
      </c>
      <c r="V2594" s="1" t="str">
        <f t="shared" si="109"/>
        <v>Y</v>
      </c>
      <c r="W2594" s="1" t="s">
        <v>5813</v>
      </c>
      <c r="X2594" s="1" t="s">
        <v>5813</v>
      </c>
      <c r="AA2594" s="1" t="s">
        <v>5816</v>
      </c>
      <c r="AB2594" s="1" t="s">
        <v>5813</v>
      </c>
    </row>
    <row r="2595" spans="1:29" x14ac:dyDescent="0.4">
      <c r="A2595" s="1">
        <v>127089669</v>
      </c>
      <c r="B2595" s="1" t="s">
        <v>10</v>
      </c>
      <c r="C2595" s="1" t="s">
        <v>5946</v>
      </c>
      <c r="D2595" s="1">
        <v>312782628</v>
      </c>
      <c r="E2595" s="1" t="s">
        <v>5827</v>
      </c>
      <c r="F2595" s="1">
        <v>1</v>
      </c>
      <c r="G2595" s="1" t="s">
        <v>332</v>
      </c>
      <c r="H2595" s="1" t="s">
        <v>7413</v>
      </c>
      <c r="I2595" s="1">
        <v>25</v>
      </c>
      <c r="J2595" s="1" t="s">
        <v>332</v>
      </c>
      <c r="K2595" s="5">
        <v>25</v>
      </c>
      <c r="L2595" s="5">
        <v>0.35987488431109543</v>
      </c>
      <c r="M2595" s="12">
        <v>0.68010417803121459</v>
      </c>
      <c r="N2595" s="12">
        <v>0.16797794529670909</v>
      </c>
      <c r="O2595" s="1" t="s">
        <v>9</v>
      </c>
      <c r="P2595" s="1">
        <v>9.5031865375999995</v>
      </c>
      <c r="Q2595" s="1" t="s">
        <v>333</v>
      </c>
      <c r="S2595" s="1" t="e">
        <v>#N/A</v>
      </c>
      <c r="T2595" s="1" t="s">
        <v>334</v>
      </c>
      <c r="U2595" s="1" t="str">
        <f t="shared" si="108"/>
        <v>Y</v>
      </c>
      <c r="V2595" s="1" t="str">
        <f t="shared" si="109"/>
        <v>N</v>
      </c>
      <c r="W2595" s="1" t="s">
        <v>5813</v>
      </c>
      <c r="X2595" s="1" t="s">
        <v>5813</v>
      </c>
      <c r="AA2595" s="1" t="s">
        <v>5816</v>
      </c>
      <c r="AB2595" s="1" t="s">
        <v>5813</v>
      </c>
      <c r="AC2595" s="11"/>
    </row>
    <row r="2596" spans="1:29" x14ac:dyDescent="0.4">
      <c r="A2596" s="1">
        <v>552544756</v>
      </c>
      <c r="B2596" s="1" t="s">
        <v>149</v>
      </c>
      <c r="C2596" s="1">
        <v>36</v>
      </c>
      <c r="D2596" s="1">
        <v>312782628</v>
      </c>
      <c r="E2596" s="1" t="s">
        <v>5827</v>
      </c>
      <c r="F2596" s="1">
        <v>1</v>
      </c>
      <c r="G2596" s="1" t="s">
        <v>332</v>
      </c>
      <c r="H2596" s="1" t="s">
        <v>7415</v>
      </c>
      <c r="I2596" s="1">
        <v>25</v>
      </c>
      <c r="J2596" s="1" t="s">
        <v>332</v>
      </c>
      <c r="K2596" s="5">
        <v>25</v>
      </c>
      <c r="L2596" s="5">
        <v>0.25092030298879597</v>
      </c>
      <c r="M2596" s="12">
        <v>0.36522304151817625</v>
      </c>
      <c r="N2596" s="12">
        <v>0.21106355645641861</v>
      </c>
      <c r="O2596" s="1" t="s">
        <v>21</v>
      </c>
      <c r="P2596" s="1">
        <v>1.3209967623999901</v>
      </c>
      <c r="Q2596" s="1" t="s">
        <v>2576</v>
      </c>
      <c r="S2596" s="1" t="e">
        <v>#N/A</v>
      </c>
      <c r="T2596" s="1" t="s">
        <v>2577</v>
      </c>
      <c r="U2596" s="1" t="str">
        <f t="shared" si="108"/>
        <v>N</v>
      </c>
      <c r="V2596" s="1" t="str">
        <f t="shared" si="109"/>
        <v>N</v>
      </c>
      <c r="W2596" s="1" t="s">
        <v>5813</v>
      </c>
      <c r="X2596" s="1" t="s">
        <v>5813</v>
      </c>
      <c r="AA2596" s="1" t="s">
        <v>5815</v>
      </c>
      <c r="AB2596" s="1" t="e">
        <v>#N/A</v>
      </c>
    </row>
    <row r="2597" spans="1:29" x14ac:dyDescent="0.4">
      <c r="A2597" s="1">
        <v>592392441</v>
      </c>
      <c r="B2597" s="1" t="s">
        <v>149</v>
      </c>
      <c r="C2597" s="1">
        <v>36</v>
      </c>
      <c r="D2597" s="1">
        <v>312782628</v>
      </c>
      <c r="E2597" s="1" t="s">
        <v>5827</v>
      </c>
      <c r="F2597" s="1">
        <v>1</v>
      </c>
      <c r="G2597" s="1" t="s">
        <v>332</v>
      </c>
      <c r="H2597" s="1" t="s">
        <v>7115</v>
      </c>
      <c r="I2597" s="1">
        <v>25</v>
      </c>
      <c r="J2597" s="1" t="s">
        <v>332</v>
      </c>
      <c r="K2597" s="5">
        <v>25</v>
      </c>
      <c r="L2597" s="5">
        <v>0.36714639771553259</v>
      </c>
      <c r="M2597" s="12">
        <v>0.54099953059840655</v>
      </c>
      <c r="N2597" s="12">
        <v>0.35196517827507495</v>
      </c>
      <c r="O2597" s="1" t="s">
        <v>9</v>
      </c>
      <c r="P2597" s="1">
        <v>1.6911353339999999</v>
      </c>
      <c r="Q2597" s="1" t="s">
        <v>2273</v>
      </c>
      <c r="S2597" s="1" t="e">
        <v>#N/A</v>
      </c>
      <c r="T2597" s="1" t="s">
        <v>2274</v>
      </c>
      <c r="U2597" s="1" t="str">
        <f t="shared" si="108"/>
        <v>N</v>
      </c>
      <c r="V2597" s="1" t="str">
        <f t="shared" si="109"/>
        <v>N</v>
      </c>
      <c r="W2597" s="1" t="s">
        <v>5813</v>
      </c>
      <c r="X2597" s="1" t="s">
        <v>5813</v>
      </c>
      <c r="AA2597" s="1" t="s">
        <v>5815</v>
      </c>
      <c r="AB2597" s="1" t="e">
        <v>#N/A</v>
      </c>
      <c r="AC2597" s="11"/>
    </row>
    <row r="2598" spans="1:29" x14ac:dyDescent="0.4">
      <c r="A2598" s="1">
        <v>287953929</v>
      </c>
      <c r="B2598" s="1" t="s">
        <v>149</v>
      </c>
      <c r="C2598" s="1" t="s">
        <v>5946</v>
      </c>
      <c r="D2598" s="1">
        <v>312782628</v>
      </c>
      <c r="E2598" s="1" t="s">
        <v>5827</v>
      </c>
      <c r="F2598" s="1">
        <v>1</v>
      </c>
      <c r="G2598" s="1" t="s">
        <v>332</v>
      </c>
      <c r="H2598" s="1" t="s">
        <v>7415</v>
      </c>
      <c r="I2598" s="1">
        <v>25</v>
      </c>
      <c r="J2598" s="1" t="s">
        <v>332</v>
      </c>
      <c r="K2598" s="5">
        <v>25</v>
      </c>
      <c r="L2598" s="5">
        <v>0.143728935605894</v>
      </c>
      <c r="M2598" s="12">
        <v>0.66021343703761204</v>
      </c>
      <c r="N2598" s="12">
        <v>0.28146507636064233</v>
      </c>
      <c r="O2598" s="1" t="s">
        <v>21</v>
      </c>
      <c r="P2598" s="1">
        <v>2.1221250652000001</v>
      </c>
      <c r="Q2598" s="1" t="s">
        <v>1968</v>
      </c>
      <c r="S2598" s="1" t="e">
        <v>#N/A</v>
      </c>
      <c r="T2598" s="1" t="s">
        <v>1969</v>
      </c>
      <c r="U2598" s="1" t="str">
        <f t="shared" si="108"/>
        <v>N</v>
      </c>
      <c r="V2598" s="1" t="str">
        <f t="shared" si="109"/>
        <v>N</v>
      </c>
      <c r="W2598" s="1" t="s">
        <v>5813</v>
      </c>
      <c r="X2598" s="1" t="s">
        <v>5813</v>
      </c>
      <c r="AA2598" s="1" t="s">
        <v>5815</v>
      </c>
      <c r="AB2598" s="1" t="e">
        <v>#N/A</v>
      </c>
    </row>
    <row r="2599" spans="1:29" x14ac:dyDescent="0.4">
      <c r="A2599" s="1">
        <v>293470216</v>
      </c>
      <c r="B2599" s="1" t="s">
        <v>149</v>
      </c>
      <c r="C2599" s="1" t="s">
        <v>5946</v>
      </c>
      <c r="D2599" s="1">
        <v>312782628</v>
      </c>
      <c r="E2599" s="1" t="s">
        <v>5827</v>
      </c>
      <c r="F2599" s="1">
        <v>1</v>
      </c>
      <c r="G2599" s="1" t="s">
        <v>332</v>
      </c>
      <c r="H2599" s="1" t="s">
        <v>7416</v>
      </c>
      <c r="I2599" s="1">
        <v>25</v>
      </c>
      <c r="J2599" s="1" t="s">
        <v>332</v>
      </c>
      <c r="K2599" s="5">
        <v>25</v>
      </c>
      <c r="L2599" s="5">
        <v>0.34398669018026146</v>
      </c>
      <c r="M2599" s="12">
        <v>0.49590648085025668</v>
      </c>
      <c r="N2599" s="12">
        <v>0.39714380893897167</v>
      </c>
      <c r="O2599" s="1" t="s">
        <v>21</v>
      </c>
      <c r="P2599" s="1">
        <v>1.8755357012</v>
      </c>
      <c r="Q2599" s="1" t="s">
        <v>2133</v>
      </c>
      <c r="S2599" s="1" t="e">
        <v>#N/A</v>
      </c>
      <c r="T2599" s="1" t="s">
        <v>2134</v>
      </c>
      <c r="U2599" s="1" t="str">
        <f t="shared" si="108"/>
        <v>N</v>
      </c>
      <c r="V2599" s="1" t="str">
        <f t="shared" si="109"/>
        <v>N</v>
      </c>
      <c r="W2599" s="1" t="s">
        <v>5813</v>
      </c>
      <c r="X2599" s="1" t="s">
        <v>5813</v>
      </c>
      <c r="AA2599" s="1" t="s">
        <v>5815</v>
      </c>
      <c r="AB2599" s="1" t="e">
        <v>#N/A</v>
      </c>
      <c r="AC2599" s="11"/>
    </row>
    <row r="2600" spans="1:29" x14ac:dyDescent="0.4">
      <c r="A2600" s="1">
        <v>513498584</v>
      </c>
      <c r="B2600" s="1" t="s">
        <v>1437</v>
      </c>
      <c r="C2600" s="1">
        <v>45</v>
      </c>
      <c r="D2600" s="1">
        <v>536</v>
      </c>
      <c r="E2600" s="1" t="s">
        <v>5831</v>
      </c>
      <c r="F2600" s="1">
        <v>5</v>
      </c>
      <c r="G2600" s="1" t="s">
        <v>442</v>
      </c>
      <c r="H2600" s="1" t="s">
        <v>374</v>
      </c>
      <c r="I2600" s="1">
        <v>88</v>
      </c>
      <c r="J2600" s="1" t="s">
        <v>442</v>
      </c>
      <c r="K2600" s="5">
        <v>88</v>
      </c>
      <c r="L2600" s="5">
        <v>3.6381976554281034E-3</v>
      </c>
      <c r="M2600" s="12">
        <v>0.49910817710704619</v>
      </c>
      <c r="N2600" s="12">
        <v>0.32524809273954913</v>
      </c>
      <c r="O2600" s="1" t="s">
        <v>21</v>
      </c>
      <c r="P2600" s="1">
        <v>0.15653609825000001</v>
      </c>
      <c r="Q2600" s="1" t="s">
        <v>4988</v>
      </c>
      <c r="S2600" s="1" t="e">
        <v>#N/A</v>
      </c>
      <c r="T2600" s="1" t="s">
        <v>4989</v>
      </c>
      <c r="U2600" s="1" t="str">
        <f t="shared" si="108"/>
        <v>N</v>
      </c>
      <c r="V2600" s="1" t="str">
        <f t="shared" si="109"/>
        <v>N</v>
      </c>
      <c r="X2600" s="1" t="s">
        <v>5812</v>
      </c>
      <c r="AB2600" s="1" t="e">
        <v>#N/A</v>
      </c>
    </row>
    <row r="2601" spans="1:29" x14ac:dyDescent="0.4">
      <c r="A2601" s="1">
        <v>272736450</v>
      </c>
      <c r="B2601" s="1" t="s">
        <v>149</v>
      </c>
      <c r="C2601" s="1" t="s">
        <v>5946</v>
      </c>
      <c r="D2601" s="1">
        <v>312782628</v>
      </c>
      <c r="E2601" s="1" t="s">
        <v>5827</v>
      </c>
      <c r="F2601" s="1">
        <v>1</v>
      </c>
      <c r="G2601" s="1" t="s">
        <v>332</v>
      </c>
      <c r="H2601" s="1" t="s">
        <v>7116</v>
      </c>
      <c r="I2601" s="1">
        <v>25</v>
      </c>
      <c r="J2601" s="1" t="s">
        <v>332</v>
      </c>
      <c r="K2601" s="5">
        <v>25</v>
      </c>
      <c r="L2601" s="5">
        <v>0.19744126738723644</v>
      </c>
      <c r="M2601" s="12">
        <v>0.51101479886036405</v>
      </c>
      <c r="N2601" s="12">
        <v>0.46618729071580156</v>
      </c>
      <c r="O2601" s="1" t="s">
        <v>9</v>
      </c>
      <c r="P2601" s="1">
        <v>2.0663780886000001</v>
      </c>
      <c r="Q2601" s="1" t="s">
        <v>2010</v>
      </c>
      <c r="S2601" s="1" t="s">
        <v>5813</v>
      </c>
      <c r="T2601" s="1" t="s">
        <v>2011</v>
      </c>
      <c r="U2601" s="1" t="str">
        <f t="shared" si="108"/>
        <v>N</v>
      </c>
      <c r="V2601" s="1" t="str">
        <f t="shared" si="109"/>
        <v>N</v>
      </c>
      <c r="W2601" s="1" t="s">
        <v>5813</v>
      </c>
      <c r="X2601" s="1" t="s">
        <v>5813</v>
      </c>
      <c r="AA2601" s="1" t="s">
        <v>5815</v>
      </c>
      <c r="AB2601" s="1" t="e">
        <v>#N/A</v>
      </c>
    </row>
    <row r="2602" spans="1:29" x14ac:dyDescent="0.4">
      <c r="A2602" s="1">
        <v>527577056</v>
      </c>
      <c r="B2602" s="1" t="s">
        <v>1068</v>
      </c>
      <c r="C2602" s="1" t="s">
        <v>5946</v>
      </c>
      <c r="D2602" s="1">
        <v>312782628</v>
      </c>
      <c r="E2602" s="1" t="s">
        <v>5827</v>
      </c>
      <c r="F2602" s="1">
        <v>1</v>
      </c>
      <c r="G2602" s="1" t="s">
        <v>332</v>
      </c>
      <c r="H2602" s="1">
        <v>0</v>
      </c>
      <c r="I2602" s="1">
        <v>25</v>
      </c>
      <c r="J2602" s="1" t="s">
        <v>332</v>
      </c>
      <c r="K2602" s="5">
        <v>25</v>
      </c>
      <c r="L2602" s="5">
        <v>1.9194343333304904E-2</v>
      </c>
      <c r="M2602" s="12">
        <v>0.9939615431093497</v>
      </c>
      <c r="N2602" s="12">
        <v>4.2955503709960685E-3</v>
      </c>
      <c r="O2602" s="1" t="s">
        <v>9</v>
      </c>
      <c r="P2602" s="1">
        <v>0.15517563775000001</v>
      </c>
      <c r="Q2602" s="1" t="s">
        <v>5002</v>
      </c>
      <c r="S2602" s="1" t="e">
        <v>#N/A</v>
      </c>
      <c r="T2602" s="1" t="s">
        <v>5003</v>
      </c>
      <c r="U2602" s="1" t="str">
        <f t="shared" si="108"/>
        <v>Y</v>
      </c>
      <c r="V2602" s="1" t="str">
        <f t="shared" si="109"/>
        <v>Y</v>
      </c>
      <c r="W2602" s="1" t="s">
        <v>5813</v>
      </c>
      <c r="X2602" s="1" t="s">
        <v>5813</v>
      </c>
      <c r="AA2602" s="1" t="s">
        <v>5815</v>
      </c>
      <c r="AB2602" s="1" t="e">
        <v>#N/A</v>
      </c>
    </row>
    <row r="2603" spans="1:29" x14ac:dyDescent="0.4">
      <c r="A2603" s="1">
        <v>554022330</v>
      </c>
      <c r="B2603" s="1" t="s">
        <v>1336</v>
      </c>
      <c r="C2603" s="1" t="s">
        <v>5946</v>
      </c>
      <c r="D2603" s="1">
        <v>536</v>
      </c>
      <c r="E2603" s="1" t="s">
        <v>5831</v>
      </c>
      <c r="F2603" s="1">
        <v>5</v>
      </c>
      <c r="G2603" s="1" t="s">
        <v>442</v>
      </c>
      <c r="H2603" s="1" t="s">
        <v>7758</v>
      </c>
      <c r="I2603" s="1">
        <v>88</v>
      </c>
      <c r="J2603" s="1" t="s">
        <v>442</v>
      </c>
      <c r="K2603" s="5">
        <v>88</v>
      </c>
      <c r="L2603" s="5">
        <v>0.31057386547930999</v>
      </c>
      <c r="M2603" s="12">
        <v>0.42166256835558558</v>
      </c>
      <c r="N2603" s="12">
        <v>0.21857722798160639</v>
      </c>
      <c r="O2603" s="1" t="s">
        <v>21</v>
      </c>
      <c r="P2603" s="1">
        <v>3.5206189095</v>
      </c>
      <c r="Q2603" s="1" t="s">
        <v>1337</v>
      </c>
      <c r="S2603" s="1" t="e">
        <v>#N/A</v>
      </c>
      <c r="T2603" s="1" t="s">
        <v>1338</v>
      </c>
      <c r="U2603" s="1" t="str">
        <f t="shared" si="108"/>
        <v>N</v>
      </c>
      <c r="V2603" s="1" t="str">
        <f t="shared" si="109"/>
        <v>N</v>
      </c>
      <c r="X2603" s="1" t="s">
        <v>5812</v>
      </c>
      <c r="AB2603" s="1" t="e">
        <v>#N/A</v>
      </c>
    </row>
    <row r="2604" spans="1:29" x14ac:dyDescent="0.4">
      <c r="A2604" s="1">
        <v>287533790</v>
      </c>
      <c r="B2604" s="1" t="s">
        <v>406</v>
      </c>
      <c r="C2604" s="1" t="s">
        <v>5946</v>
      </c>
      <c r="D2604" s="1">
        <v>56</v>
      </c>
      <c r="E2604" s="1" t="s">
        <v>5831</v>
      </c>
      <c r="F2604" s="1">
        <v>5</v>
      </c>
      <c r="G2604" s="1" t="s">
        <v>719</v>
      </c>
      <c r="H2604" s="1" t="s">
        <v>7722</v>
      </c>
      <c r="I2604" s="1">
        <v>78</v>
      </c>
      <c r="J2604" s="1" t="s">
        <v>719</v>
      </c>
      <c r="K2604" s="5">
        <v>78</v>
      </c>
      <c r="L2604" s="5">
        <v>4.4138807639309288E-2</v>
      </c>
      <c r="M2604" s="12">
        <v>0.50329799077344395</v>
      </c>
      <c r="N2604" s="12">
        <v>0.36208178765496879</v>
      </c>
      <c r="O2604" s="1" t="s">
        <v>9</v>
      </c>
      <c r="P2604" s="1">
        <v>0.28471121945</v>
      </c>
      <c r="Q2604" s="1" t="s">
        <v>4347</v>
      </c>
      <c r="S2604" s="1" t="e">
        <v>#N/A</v>
      </c>
      <c r="T2604" s="1" t="s">
        <v>4348</v>
      </c>
      <c r="U2604" s="1" t="str">
        <f t="shared" si="108"/>
        <v>N</v>
      </c>
      <c r="V2604" s="1" t="str">
        <f t="shared" si="109"/>
        <v>N</v>
      </c>
      <c r="X2604" s="1" t="s">
        <v>5812</v>
      </c>
      <c r="AB2604" s="1" t="e">
        <v>#N/A</v>
      </c>
    </row>
    <row r="2605" spans="1:29" x14ac:dyDescent="0.4">
      <c r="E2605" s="1" t="s">
        <v>5831</v>
      </c>
      <c r="F2605" s="1">
        <v>5</v>
      </c>
      <c r="G2605" s="1" t="s">
        <v>5848</v>
      </c>
      <c r="I2605" s="1">
        <v>79</v>
      </c>
      <c r="J2605" s="1" t="s">
        <v>5848</v>
      </c>
      <c r="K2605" s="5">
        <v>79</v>
      </c>
      <c r="L2605" s="1"/>
      <c r="M2605" s="13"/>
      <c r="N2605" s="13"/>
      <c r="S2605" s="1" t="e">
        <v>#N/A</v>
      </c>
      <c r="X2605" s="1" t="s">
        <v>5943</v>
      </c>
      <c r="AB2605" s="1" t="e">
        <v>#N/A</v>
      </c>
    </row>
    <row r="2606" spans="1:29" x14ac:dyDescent="0.4">
      <c r="E2606" s="1" t="s">
        <v>5831</v>
      </c>
      <c r="F2606" s="1">
        <v>5</v>
      </c>
      <c r="G2606" s="1" t="s">
        <v>5849</v>
      </c>
      <c r="I2606" s="1">
        <v>85</v>
      </c>
      <c r="J2606" s="1" t="s">
        <v>5849</v>
      </c>
      <c r="K2606" s="5">
        <v>85</v>
      </c>
      <c r="L2606" s="1"/>
      <c r="M2606" s="13"/>
      <c r="N2606" s="13"/>
      <c r="S2606" s="1" t="e">
        <v>#N/A</v>
      </c>
      <c r="X2606" s="1" t="s">
        <v>5943</v>
      </c>
      <c r="AB2606" s="1" t="e">
        <v>#N/A</v>
      </c>
    </row>
    <row r="2607" spans="1:29" x14ac:dyDescent="0.4">
      <c r="E2607" s="1" t="s">
        <v>5831</v>
      </c>
      <c r="F2607" s="1">
        <v>5</v>
      </c>
      <c r="G2607" s="1" t="s">
        <v>5850</v>
      </c>
      <c r="I2607" s="1">
        <v>87</v>
      </c>
      <c r="J2607" s="1" t="s">
        <v>5850</v>
      </c>
      <c r="K2607" s="5">
        <v>87</v>
      </c>
      <c r="L2607" s="1"/>
      <c r="M2607" s="13"/>
      <c r="N2607" s="13"/>
      <c r="S2607" s="1" t="e">
        <v>#N/A</v>
      </c>
      <c r="X2607" s="1" t="s">
        <v>5943</v>
      </c>
      <c r="AB2607" s="1" t="e">
        <v>#N/A</v>
      </c>
    </row>
    <row r="2608" spans="1:29" x14ac:dyDescent="0.4">
      <c r="E2608" s="1" t="s">
        <v>5831</v>
      </c>
      <c r="F2608" s="1">
        <v>5</v>
      </c>
      <c r="G2608" s="1" t="s">
        <v>5851</v>
      </c>
      <c r="I2608" s="1">
        <v>89</v>
      </c>
      <c r="J2608" s="1" t="s">
        <v>5851</v>
      </c>
      <c r="K2608" s="5">
        <v>89</v>
      </c>
      <c r="L2608" s="1"/>
      <c r="M2608" s="13"/>
      <c r="N2608" s="13"/>
      <c r="S2608" s="1" t="e">
        <v>#N/A</v>
      </c>
      <c r="X2608" s="1" t="s">
        <v>5943</v>
      </c>
      <c r="AB2608" s="1" t="e">
        <v>#N/A</v>
      </c>
    </row>
    <row r="2609" spans="1:29" x14ac:dyDescent="0.4">
      <c r="A2609" s="1">
        <v>204832205</v>
      </c>
      <c r="B2609" s="1" t="s">
        <v>528</v>
      </c>
      <c r="C2609" s="1" t="s">
        <v>5946</v>
      </c>
      <c r="D2609" s="1">
        <v>181</v>
      </c>
      <c r="E2609" s="1" t="s">
        <v>5826</v>
      </c>
      <c r="F2609" s="1">
        <v>7</v>
      </c>
      <c r="G2609" s="1" t="s">
        <v>35</v>
      </c>
      <c r="H2609" s="1" t="s">
        <v>7254</v>
      </c>
      <c r="I2609" s="1">
        <v>129</v>
      </c>
      <c r="J2609" s="1" t="s">
        <v>35</v>
      </c>
      <c r="K2609" s="5">
        <v>129</v>
      </c>
      <c r="L2609" s="5">
        <v>0.25761603786827891</v>
      </c>
      <c r="M2609" s="12">
        <v>0.40315001992656357</v>
      </c>
      <c r="N2609" s="12">
        <v>0.19286955874775502</v>
      </c>
      <c r="O2609" s="1" t="s">
        <v>9</v>
      </c>
      <c r="P2609" s="1">
        <v>7.5347981688000001</v>
      </c>
      <c r="Q2609" s="1" t="s">
        <v>529</v>
      </c>
      <c r="S2609" s="1" t="e">
        <v>#N/A</v>
      </c>
      <c r="T2609" s="1" t="s">
        <v>530</v>
      </c>
      <c r="U2609" s="1" t="str">
        <f t="shared" ref="U2609:U2672" si="110">IF($M2609&gt;0.5,IF($N2609&lt;0.2, "Y", "N"),"N")</f>
        <v>N</v>
      </c>
      <c r="V2609" s="1" t="str">
        <f t="shared" ref="V2609:V2672" si="111">IF($M2609&gt;0.7,IF($N2609&lt;0.17, "Y", "N"),"N")</f>
        <v>N</v>
      </c>
      <c r="W2609" s="1" t="s">
        <v>5812</v>
      </c>
      <c r="X2609" s="1" t="s">
        <v>5812</v>
      </c>
      <c r="AB2609" s="1" t="e">
        <v>#N/A</v>
      </c>
    </row>
    <row r="2610" spans="1:29" x14ac:dyDescent="0.4">
      <c r="A2610" s="1">
        <v>590988082</v>
      </c>
      <c r="B2610" s="1" t="s">
        <v>84</v>
      </c>
      <c r="C2610" s="1">
        <v>35</v>
      </c>
      <c r="D2610" s="1">
        <v>312782628</v>
      </c>
      <c r="E2610" s="1" t="s">
        <v>5827</v>
      </c>
      <c r="F2610" s="1">
        <v>1</v>
      </c>
      <c r="G2610" s="1" t="s">
        <v>332</v>
      </c>
      <c r="H2610" s="1">
        <v>0</v>
      </c>
      <c r="I2610" s="1">
        <v>25</v>
      </c>
      <c r="J2610" s="1" t="s">
        <v>332</v>
      </c>
      <c r="K2610" s="5">
        <v>25</v>
      </c>
      <c r="L2610" s="5">
        <v>2.9603151784210618E-2</v>
      </c>
      <c r="M2610" s="12">
        <v>0.99045542188812064</v>
      </c>
      <c r="N2610" s="12">
        <v>5.3842076403714991E-3</v>
      </c>
      <c r="O2610" s="1" t="s">
        <v>9</v>
      </c>
      <c r="P2610" s="1">
        <v>0.41998384119999999</v>
      </c>
      <c r="Q2610" s="1" t="s">
        <v>3954</v>
      </c>
      <c r="S2610" s="1" t="e">
        <v>#N/A</v>
      </c>
      <c r="T2610" s="1" t="s">
        <v>3955</v>
      </c>
      <c r="U2610" s="1" t="str">
        <f t="shared" si="110"/>
        <v>Y</v>
      </c>
      <c r="V2610" s="1" t="str">
        <f t="shared" si="111"/>
        <v>Y</v>
      </c>
      <c r="W2610" s="1" t="s">
        <v>5813</v>
      </c>
      <c r="X2610" s="1" t="s">
        <v>5813</v>
      </c>
      <c r="AA2610" s="1" t="s">
        <v>5816</v>
      </c>
      <c r="AB2610" s="1" t="e">
        <v>#N/A</v>
      </c>
    </row>
    <row r="2611" spans="1:29" x14ac:dyDescent="0.4">
      <c r="A2611" s="1">
        <v>113884251</v>
      </c>
      <c r="B2611" s="1" t="s">
        <v>10</v>
      </c>
      <c r="C2611" s="1" t="s">
        <v>5946</v>
      </c>
      <c r="D2611" s="1">
        <v>629</v>
      </c>
      <c r="E2611" s="1" t="s">
        <v>5826</v>
      </c>
      <c r="F2611" s="1">
        <v>7</v>
      </c>
      <c r="G2611" s="1" t="s">
        <v>821</v>
      </c>
      <c r="H2611" s="1" t="s">
        <v>7135</v>
      </c>
      <c r="I2611" s="1">
        <v>100</v>
      </c>
      <c r="J2611" s="1" t="s">
        <v>821</v>
      </c>
      <c r="K2611" s="5">
        <v>100</v>
      </c>
      <c r="L2611" s="5">
        <v>0.2445475879524493</v>
      </c>
      <c r="M2611" s="12">
        <v>0.40755113568889195</v>
      </c>
      <c r="N2611" s="12">
        <v>0.22238982054721673</v>
      </c>
      <c r="O2611" s="1" t="s">
        <v>9</v>
      </c>
      <c r="P2611" s="1">
        <v>5.5611652540499996</v>
      </c>
      <c r="Q2611" s="1" t="s">
        <v>822</v>
      </c>
      <c r="S2611" s="1" t="e">
        <v>#N/A</v>
      </c>
      <c r="T2611" s="1" t="s">
        <v>823</v>
      </c>
      <c r="U2611" s="1" t="str">
        <f t="shared" si="110"/>
        <v>N</v>
      </c>
      <c r="V2611" s="1" t="str">
        <f t="shared" si="111"/>
        <v>N</v>
      </c>
      <c r="W2611" s="1" t="s">
        <v>5812</v>
      </c>
      <c r="X2611" s="1" t="s">
        <v>5812</v>
      </c>
      <c r="Y2611" s="1" t="s">
        <v>6110</v>
      </c>
      <c r="AB2611" s="1" t="s">
        <v>5813</v>
      </c>
    </row>
    <row r="2612" spans="1:29" x14ac:dyDescent="0.4">
      <c r="A2612" s="1">
        <v>273025872</v>
      </c>
      <c r="B2612" s="1" t="s">
        <v>10</v>
      </c>
      <c r="C2612" s="1" t="s">
        <v>5946</v>
      </c>
      <c r="D2612" s="1">
        <v>685</v>
      </c>
      <c r="E2612" s="1" t="s">
        <v>5826</v>
      </c>
      <c r="F2612" s="1">
        <v>7</v>
      </c>
      <c r="G2612" s="1" t="s">
        <v>627</v>
      </c>
      <c r="H2612" s="1" t="s">
        <v>7139</v>
      </c>
      <c r="I2612" s="1">
        <v>101</v>
      </c>
      <c r="J2612" s="1" t="s">
        <v>627</v>
      </c>
      <c r="K2612" s="5">
        <v>101</v>
      </c>
      <c r="L2612" s="5">
        <v>0.14133363494223894</v>
      </c>
      <c r="M2612" s="12">
        <v>0.3646917644272355</v>
      </c>
      <c r="N2612" s="12">
        <v>0.17821624845560549</v>
      </c>
      <c r="O2612" s="1" t="s">
        <v>9</v>
      </c>
      <c r="P2612" s="1">
        <v>1.2037143509999999</v>
      </c>
      <c r="Q2612" s="1" t="s">
        <v>2711</v>
      </c>
      <c r="S2612" s="1" t="e">
        <v>#N/A</v>
      </c>
      <c r="T2612" s="1" t="s">
        <v>2712</v>
      </c>
      <c r="U2612" s="1" t="str">
        <f t="shared" si="110"/>
        <v>N</v>
      </c>
      <c r="V2612" s="1" t="str">
        <f t="shared" si="111"/>
        <v>N</v>
      </c>
      <c r="W2612" s="1" t="s">
        <v>5812</v>
      </c>
      <c r="X2612" s="1" t="s">
        <v>5812</v>
      </c>
      <c r="AB2612" s="1" t="s">
        <v>6359</v>
      </c>
    </row>
    <row r="2613" spans="1:29" x14ac:dyDescent="0.4">
      <c r="A2613" s="1">
        <v>127797441</v>
      </c>
      <c r="B2613" s="1" t="s">
        <v>10</v>
      </c>
      <c r="C2613" s="1" t="s">
        <v>5946</v>
      </c>
      <c r="D2613" s="1">
        <v>685</v>
      </c>
      <c r="E2613" s="1" t="s">
        <v>5826</v>
      </c>
      <c r="F2613" s="1">
        <v>7</v>
      </c>
      <c r="G2613" s="1" t="s">
        <v>627</v>
      </c>
      <c r="H2613" s="1" t="s">
        <v>7140</v>
      </c>
      <c r="I2613" s="1">
        <v>101</v>
      </c>
      <c r="J2613" s="1" t="s">
        <v>627</v>
      </c>
      <c r="K2613" s="5">
        <v>101</v>
      </c>
      <c r="L2613" s="5">
        <v>0.31714115229946183</v>
      </c>
      <c r="M2613" s="12">
        <v>0.3978850435683875</v>
      </c>
      <c r="N2613" s="12">
        <v>0.24539070358965823</v>
      </c>
      <c r="O2613" s="1" t="s">
        <v>9</v>
      </c>
      <c r="P2613" s="1">
        <v>5.3250791552000001</v>
      </c>
      <c r="Q2613" s="1" t="s">
        <v>867</v>
      </c>
      <c r="S2613" s="1" t="e">
        <v>#N/A</v>
      </c>
      <c r="T2613" s="1" t="s">
        <v>868</v>
      </c>
      <c r="U2613" s="1" t="str">
        <f t="shared" si="110"/>
        <v>N</v>
      </c>
      <c r="V2613" s="1" t="str">
        <f t="shared" si="111"/>
        <v>N</v>
      </c>
      <c r="W2613" s="1" t="s">
        <v>5812</v>
      </c>
      <c r="X2613" s="1" t="s">
        <v>5812</v>
      </c>
      <c r="AB2613" s="1" t="s">
        <v>6359</v>
      </c>
    </row>
    <row r="2614" spans="1:29" x14ac:dyDescent="0.4">
      <c r="A2614" s="1">
        <v>157063074</v>
      </c>
      <c r="B2614" s="1" t="s">
        <v>10</v>
      </c>
      <c r="C2614" s="1" t="s">
        <v>5946</v>
      </c>
      <c r="D2614" s="1">
        <v>685</v>
      </c>
      <c r="E2614" s="1" t="s">
        <v>5826</v>
      </c>
      <c r="F2614" s="1">
        <v>7</v>
      </c>
      <c r="G2614" s="1" t="s">
        <v>627</v>
      </c>
      <c r="H2614" s="1" t="s">
        <v>7142</v>
      </c>
      <c r="I2614" s="1">
        <v>101</v>
      </c>
      <c r="J2614" s="1" t="s">
        <v>627</v>
      </c>
      <c r="K2614" s="5">
        <v>101</v>
      </c>
      <c r="L2614" s="5">
        <v>0.21590327121022318</v>
      </c>
      <c r="M2614" s="12">
        <v>0.49762815356042489</v>
      </c>
      <c r="N2614" s="12">
        <v>0.46278448418093615</v>
      </c>
      <c r="O2614" s="1" t="s">
        <v>9</v>
      </c>
      <c r="P2614" s="1">
        <v>6.8330092711999999</v>
      </c>
      <c r="Q2614" s="1" t="s">
        <v>628</v>
      </c>
      <c r="S2614" s="1" t="e">
        <v>#N/A</v>
      </c>
      <c r="T2614" s="1" t="s">
        <v>629</v>
      </c>
      <c r="U2614" s="1" t="str">
        <f t="shared" si="110"/>
        <v>N</v>
      </c>
      <c r="V2614" s="1" t="str">
        <f t="shared" si="111"/>
        <v>N</v>
      </c>
      <c r="W2614" s="1" t="s">
        <v>5812</v>
      </c>
      <c r="X2614" s="1" t="s">
        <v>5812</v>
      </c>
      <c r="AB2614" s="1" t="s">
        <v>6359</v>
      </c>
    </row>
    <row r="2615" spans="1:29" x14ac:dyDescent="0.4">
      <c r="A2615" s="1">
        <v>180707817</v>
      </c>
      <c r="B2615" s="1" t="s">
        <v>10</v>
      </c>
      <c r="C2615" s="1" t="s">
        <v>5946</v>
      </c>
      <c r="D2615" s="1">
        <v>685</v>
      </c>
      <c r="E2615" s="1" t="s">
        <v>5826</v>
      </c>
      <c r="F2615" s="1">
        <v>7</v>
      </c>
      <c r="G2615" s="1" t="s">
        <v>627</v>
      </c>
      <c r="H2615" s="1" t="s">
        <v>253</v>
      </c>
      <c r="I2615" s="1">
        <v>101</v>
      </c>
      <c r="J2615" s="1" t="s">
        <v>627</v>
      </c>
      <c r="K2615" s="5">
        <v>101</v>
      </c>
      <c r="L2615" s="5">
        <v>2.6401906496020408E-2</v>
      </c>
      <c r="M2615" s="12">
        <v>0.98183898211696263</v>
      </c>
      <c r="N2615" s="12">
        <v>1.1345571340350923E-2</v>
      </c>
      <c r="O2615" s="1" t="s">
        <v>9</v>
      </c>
      <c r="P2615" s="1">
        <v>0.14838014502499999</v>
      </c>
      <c r="Q2615" s="1" t="s">
        <v>5050</v>
      </c>
      <c r="S2615" s="1" t="e">
        <v>#N/A</v>
      </c>
      <c r="T2615" s="1" t="s">
        <v>5051</v>
      </c>
      <c r="U2615" s="1" t="str">
        <f t="shared" si="110"/>
        <v>Y</v>
      </c>
      <c r="V2615" s="1" t="str">
        <f t="shared" si="111"/>
        <v>Y</v>
      </c>
      <c r="W2615" s="1" t="s">
        <v>5812</v>
      </c>
      <c r="X2615" s="1" t="s">
        <v>5812</v>
      </c>
      <c r="Y2615" s="1" t="s">
        <v>6114</v>
      </c>
      <c r="AB2615" s="1" t="s">
        <v>5813</v>
      </c>
    </row>
    <row r="2616" spans="1:29" x14ac:dyDescent="0.4">
      <c r="A2616" s="1">
        <v>657172447</v>
      </c>
      <c r="B2616" s="1" t="s">
        <v>84</v>
      </c>
      <c r="C2616" s="1">
        <v>36</v>
      </c>
      <c r="D2616" s="1">
        <v>312782628</v>
      </c>
      <c r="E2616" s="1" t="s">
        <v>5827</v>
      </c>
      <c r="F2616" s="1">
        <v>1</v>
      </c>
      <c r="G2616" s="1" t="s">
        <v>332</v>
      </c>
      <c r="H2616" s="1" t="s">
        <v>7113</v>
      </c>
      <c r="I2616" s="1">
        <v>25</v>
      </c>
      <c r="J2616" s="1" t="s">
        <v>332</v>
      </c>
      <c r="K2616" s="5">
        <v>25</v>
      </c>
      <c r="L2616" s="5">
        <v>0.30965499228505178</v>
      </c>
      <c r="M2616" s="12">
        <v>0.72236723220063559</v>
      </c>
      <c r="N2616" s="12">
        <v>0.1879903364842706</v>
      </c>
      <c r="O2616" s="1" t="s">
        <v>21</v>
      </c>
      <c r="P2616" s="1">
        <v>8.2541313792000004</v>
      </c>
      <c r="Q2616" s="1" t="s">
        <v>439</v>
      </c>
      <c r="S2616" s="1" t="e">
        <v>#N/A</v>
      </c>
      <c r="T2616" s="1" t="s">
        <v>440</v>
      </c>
      <c r="U2616" s="1" t="str">
        <f t="shared" si="110"/>
        <v>Y</v>
      </c>
      <c r="V2616" s="1" t="str">
        <f t="shared" si="111"/>
        <v>N</v>
      </c>
      <c r="W2616" s="1" t="s">
        <v>5812</v>
      </c>
      <c r="X2616" s="1" t="s">
        <v>5813</v>
      </c>
      <c r="Y2616" s="1" t="s">
        <v>6170</v>
      </c>
      <c r="AA2616" s="1" t="s">
        <v>5816</v>
      </c>
      <c r="AB2616" s="1" t="e">
        <v>#N/A</v>
      </c>
      <c r="AC2616" s="11"/>
    </row>
    <row r="2617" spans="1:29" x14ac:dyDescent="0.4">
      <c r="A2617" s="1">
        <v>100141223</v>
      </c>
      <c r="B2617" s="1" t="s">
        <v>10</v>
      </c>
      <c r="C2617" s="1" t="s">
        <v>5946</v>
      </c>
      <c r="D2617" s="1">
        <v>733</v>
      </c>
      <c r="E2617" s="1" t="s">
        <v>5826</v>
      </c>
      <c r="F2617" s="1">
        <v>7</v>
      </c>
      <c r="G2617" s="1" t="s">
        <v>1196</v>
      </c>
      <c r="H2617" s="1" t="s">
        <v>7145</v>
      </c>
      <c r="I2617" s="1">
        <v>104</v>
      </c>
      <c r="J2617" s="1" t="s">
        <v>1196</v>
      </c>
      <c r="K2617" s="5">
        <v>104</v>
      </c>
      <c r="L2617" s="5">
        <v>0.1863657362452022</v>
      </c>
      <c r="M2617" s="12">
        <v>0.50819360526330715</v>
      </c>
      <c r="N2617" s="12">
        <v>0.24153061934504991</v>
      </c>
      <c r="O2617" s="1" t="s">
        <v>9</v>
      </c>
      <c r="P2617" s="1">
        <v>1.8925940908000001</v>
      </c>
      <c r="Q2617" s="1" t="s">
        <v>2125</v>
      </c>
      <c r="S2617" s="1" t="e">
        <v>#N/A</v>
      </c>
      <c r="T2617" s="1" t="s">
        <v>2126</v>
      </c>
      <c r="U2617" s="1" t="str">
        <f t="shared" si="110"/>
        <v>N</v>
      </c>
      <c r="V2617" s="1" t="str">
        <f t="shared" si="111"/>
        <v>N</v>
      </c>
      <c r="W2617" s="1" t="s">
        <v>5812</v>
      </c>
      <c r="X2617" s="1" t="s">
        <v>5812</v>
      </c>
      <c r="Y2617" s="1" t="s">
        <v>6087</v>
      </c>
      <c r="AB2617" s="1" t="s">
        <v>5813</v>
      </c>
    </row>
    <row r="2618" spans="1:29" x14ac:dyDescent="0.4">
      <c r="A2618" s="1">
        <v>180628971</v>
      </c>
      <c r="B2618" s="1" t="s">
        <v>10</v>
      </c>
      <c r="C2618" s="1" t="s">
        <v>5946</v>
      </c>
      <c r="D2618" s="1">
        <v>733</v>
      </c>
      <c r="E2618" s="1" t="s">
        <v>5826</v>
      </c>
      <c r="F2618" s="1">
        <v>7</v>
      </c>
      <c r="G2618" s="1" t="s">
        <v>1196</v>
      </c>
      <c r="H2618" s="1" t="s">
        <v>7147</v>
      </c>
      <c r="I2618" s="1">
        <v>104</v>
      </c>
      <c r="J2618" s="1" t="s">
        <v>1196</v>
      </c>
      <c r="K2618" s="5">
        <v>104</v>
      </c>
      <c r="L2618" s="5">
        <v>1.8156091593132459E-2</v>
      </c>
      <c r="M2618" s="12">
        <v>0.61579385451155633</v>
      </c>
      <c r="N2618" s="12">
        <v>0.3236601876762254</v>
      </c>
      <c r="O2618" s="1" t="s">
        <v>9</v>
      </c>
      <c r="P2618" s="1">
        <v>0.32171619462500001</v>
      </c>
      <c r="Q2618" s="1" t="s">
        <v>4234</v>
      </c>
      <c r="S2618" s="1" t="e">
        <v>#N/A</v>
      </c>
      <c r="T2618" s="1" t="s">
        <v>4235</v>
      </c>
      <c r="U2618" s="1" t="str">
        <f t="shared" si="110"/>
        <v>N</v>
      </c>
      <c r="V2618" s="1" t="str">
        <f t="shared" si="111"/>
        <v>N</v>
      </c>
      <c r="W2618" s="1" t="s">
        <v>5812</v>
      </c>
      <c r="X2618" s="1" t="s">
        <v>5812</v>
      </c>
      <c r="Y2618" s="1" t="s">
        <v>6098</v>
      </c>
      <c r="AB2618" s="1" t="s">
        <v>5813</v>
      </c>
    </row>
    <row r="2619" spans="1:29" x14ac:dyDescent="0.4">
      <c r="A2619" s="1">
        <v>649183036</v>
      </c>
      <c r="B2619" s="1" t="s">
        <v>2007</v>
      </c>
      <c r="C2619" s="1">
        <v>35</v>
      </c>
      <c r="D2619" s="1">
        <v>312782628</v>
      </c>
      <c r="E2619" s="1" t="s">
        <v>5827</v>
      </c>
      <c r="F2619" s="1">
        <v>1</v>
      </c>
      <c r="G2619" s="1" t="s">
        <v>332</v>
      </c>
      <c r="H2619" s="1" t="s">
        <v>193</v>
      </c>
      <c r="I2619" s="1">
        <v>25</v>
      </c>
      <c r="J2619" s="1" t="s">
        <v>332</v>
      </c>
      <c r="K2619" s="5">
        <v>25</v>
      </c>
      <c r="L2619" s="5">
        <v>1.8806551507166619E-2</v>
      </c>
      <c r="M2619" s="12">
        <v>0.85326575935445514</v>
      </c>
      <c r="N2619" s="12">
        <v>0.13340231539359815</v>
      </c>
      <c r="O2619" s="1" t="s">
        <v>21</v>
      </c>
      <c r="P2619" s="1">
        <v>0.51799624187500004</v>
      </c>
      <c r="Q2619" s="1" t="s">
        <v>3711</v>
      </c>
      <c r="S2619" s="1" t="e">
        <v>#N/A</v>
      </c>
      <c r="T2619" s="1" t="s">
        <v>3712</v>
      </c>
      <c r="U2619" s="1" t="str">
        <f t="shared" si="110"/>
        <v>Y</v>
      </c>
      <c r="V2619" s="1" t="str">
        <f t="shared" si="111"/>
        <v>Y</v>
      </c>
      <c r="W2619" s="1" t="s">
        <v>5812</v>
      </c>
      <c r="X2619" s="1" t="s">
        <v>5813</v>
      </c>
      <c r="Y2619" s="1" t="s">
        <v>6170</v>
      </c>
      <c r="AA2619" s="1" t="s">
        <v>5817</v>
      </c>
      <c r="AB2619" s="1" t="e">
        <v>#N/A</v>
      </c>
    </row>
    <row r="2620" spans="1:29" x14ac:dyDescent="0.4">
      <c r="A2620" s="1">
        <v>593407064</v>
      </c>
      <c r="B2620" s="1" t="s">
        <v>2007</v>
      </c>
      <c r="C2620" s="1">
        <v>35</v>
      </c>
      <c r="D2620" s="1">
        <v>312782628</v>
      </c>
      <c r="E2620" s="1" t="s">
        <v>5827</v>
      </c>
      <c r="F2620" s="1">
        <v>1</v>
      </c>
      <c r="G2620" s="1" t="s">
        <v>332</v>
      </c>
      <c r="H2620" s="1" t="s">
        <v>193</v>
      </c>
      <c r="I2620" s="1">
        <v>25</v>
      </c>
      <c r="J2620" s="1" t="s">
        <v>332</v>
      </c>
      <c r="K2620" s="5">
        <v>25</v>
      </c>
      <c r="L2620" s="5">
        <v>0.12797436527150979</v>
      </c>
      <c r="M2620" s="12">
        <v>0.7694513116735241</v>
      </c>
      <c r="N2620" s="12">
        <v>0.14975475091641921</v>
      </c>
      <c r="O2620" s="1" t="s">
        <v>9</v>
      </c>
      <c r="P2620" s="1">
        <v>0.82052334559999995</v>
      </c>
      <c r="Q2620" s="1" t="s">
        <v>3176</v>
      </c>
      <c r="S2620" s="1" t="e">
        <v>#N/A</v>
      </c>
      <c r="T2620" s="1" t="s">
        <v>3177</v>
      </c>
      <c r="U2620" s="1" t="str">
        <f t="shared" si="110"/>
        <v>Y</v>
      </c>
      <c r="V2620" s="1" t="str">
        <f t="shared" si="111"/>
        <v>Y</v>
      </c>
      <c r="W2620" s="1" t="s">
        <v>5813</v>
      </c>
      <c r="X2620" s="1" t="s">
        <v>5813</v>
      </c>
      <c r="AA2620" s="1" t="s">
        <v>5817</v>
      </c>
      <c r="AB2620" s="1" t="e">
        <v>#N/A</v>
      </c>
    </row>
    <row r="2621" spans="1:29" x14ac:dyDescent="0.4">
      <c r="A2621" s="1">
        <v>100141598</v>
      </c>
      <c r="B2621" s="1" t="s">
        <v>10</v>
      </c>
      <c r="C2621" s="1" t="s">
        <v>5946</v>
      </c>
      <c r="D2621" s="1">
        <v>170</v>
      </c>
      <c r="E2621" s="1" t="s">
        <v>5826</v>
      </c>
      <c r="F2621" s="1">
        <v>7</v>
      </c>
      <c r="G2621" s="1" t="s">
        <v>1139</v>
      </c>
      <c r="H2621" s="1" t="s">
        <v>632</v>
      </c>
      <c r="I2621" s="1">
        <v>112</v>
      </c>
      <c r="J2621" s="1" t="s">
        <v>1139</v>
      </c>
      <c r="K2621" s="5">
        <v>112</v>
      </c>
      <c r="L2621" s="5">
        <v>6.5114869520995891E-2</v>
      </c>
      <c r="M2621" s="12">
        <v>0.7440836859755543</v>
      </c>
      <c r="N2621" s="12">
        <v>0.25517133178992779</v>
      </c>
      <c r="O2621" s="1" t="s">
        <v>9</v>
      </c>
      <c r="P2621" s="1">
        <v>1.2925417702367199</v>
      </c>
      <c r="Q2621" s="1" t="s">
        <v>2620</v>
      </c>
      <c r="S2621" s="1" t="e">
        <v>#N/A</v>
      </c>
      <c r="T2621" s="1" t="s">
        <v>2621</v>
      </c>
      <c r="U2621" s="1" t="str">
        <f t="shared" si="110"/>
        <v>N</v>
      </c>
      <c r="V2621" s="1" t="str">
        <f t="shared" si="111"/>
        <v>N</v>
      </c>
      <c r="W2621" s="1" t="s">
        <v>5812</v>
      </c>
      <c r="X2621" s="1" t="s">
        <v>5812</v>
      </c>
      <c r="Y2621" s="1" t="s">
        <v>6077</v>
      </c>
      <c r="AB2621" s="1" t="s">
        <v>5813</v>
      </c>
    </row>
    <row r="2622" spans="1:29" x14ac:dyDescent="0.4">
      <c r="A2622" s="1">
        <v>266585624</v>
      </c>
      <c r="B2622" s="1" t="s">
        <v>10</v>
      </c>
      <c r="C2622" s="1" t="s">
        <v>5946</v>
      </c>
      <c r="D2622" s="1">
        <v>218</v>
      </c>
      <c r="E2622" s="1" t="s">
        <v>5826</v>
      </c>
      <c r="F2622" s="1">
        <v>7</v>
      </c>
      <c r="G2622" s="1" t="s">
        <v>632</v>
      </c>
      <c r="H2622" s="1" t="s">
        <v>7175</v>
      </c>
      <c r="I2622" s="1">
        <v>113</v>
      </c>
      <c r="J2622" s="1" t="s">
        <v>632</v>
      </c>
      <c r="K2622" s="5">
        <v>113</v>
      </c>
      <c r="L2622" s="5">
        <v>9.3317918015221962E-2</v>
      </c>
      <c r="M2622" s="12">
        <v>0.70845005553184226</v>
      </c>
      <c r="N2622" s="12">
        <v>0.16388641940666987</v>
      </c>
      <c r="O2622" s="1" t="s">
        <v>9</v>
      </c>
      <c r="P2622" s="1">
        <v>1.1878693336999999</v>
      </c>
      <c r="Q2622" s="1" t="s">
        <v>2729</v>
      </c>
      <c r="S2622" s="1" t="e">
        <v>#N/A</v>
      </c>
      <c r="T2622" s="1" t="s">
        <v>2730</v>
      </c>
      <c r="U2622" s="1" t="str">
        <f t="shared" si="110"/>
        <v>Y</v>
      </c>
      <c r="V2622" s="1" t="str">
        <f t="shared" si="111"/>
        <v>Y</v>
      </c>
      <c r="W2622" s="1" t="s">
        <v>5812</v>
      </c>
      <c r="X2622" s="1" t="s">
        <v>5812</v>
      </c>
      <c r="Y2622" s="1" t="s">
        <v>6106</v>
      </c>
      <c r="AB2622" s="1" t="s">
        <v>5813</v>
      </c>
    </row>
    <row r="2623" spans="1:29" x14ac:dyDescent="0.4">
      <c r="A2623" s="1">
        <v>146658879</v>
      </c>
      <c r="B2623" s="1" t="s">
        <v>10</v>
      </c>
      <c r="C2623" s="1" t="s">
        <v>5946</v>
      </c>
      <c r="D2623" s="1">
        <v>218</v>
      </c>
      <c r="E2623" s="1" t="s">
        <v>5826</v>
      </c>
      <c r="F2623" s="1">
        <v>7</v>
      </c>
      <c r="G2623" s="1" t="s">
        <v>632</v>
      </c>
      <c r="H2623" s="1" t="s">
        <v>7177</v>
      </c>
      <c r="I2623" s="1">
        <v>113</v>
      </c>
      <c r="J2623" s="1" t="s">
        <v>632</v>
      </c>
      <c r="K2623" s="5">
        <v>113</v>
      </c>
      <c r="L2623" s="5">
        <v>0.21469867226462358</v>
      </c>
      <c r="M2623" s="12">
        <v>0.34610495638469702</v>
      </c>
      <c r="N2623" s="12">
        <v>0.31381446419453018</v>
      </c>
      <c r="O2623" s="1" t="s">
        <v>9</v>
      </c>
      <c r="P2623" s="1">
        <v>6.8063169327999997</v>
      </c>
      <c r="Q2623" s="1" t="s">
        <v>633</v>
      </c>
      <c r="S2623" s="1" t="e">
        <v>#N/A</v>
      </c>
      <c r="T2623" s="1" t="s">
        <v>634</v>
      </c>
      <c r="U2623" s="1" t="str">
        <f t="shared" si="110"/>
        <v>N</v>
      </c>
      <c r="V2623" s="1" t="str">
        <f t="shared" si="111"/>
        <v>N</v>
      </c>
      <c r="W2623" s="1" t="s">
        <v>5812</v>
      </c>
      <c r="X2623" s="1" t="s">
        <v>5812</v>
      </c>
      <c r="AB2623" s="1" t="s">
        <v>5813</v>
      </c>
    </row>
    <row r="2624" spans="1:29" x14ac:dyDescent="0.4">
      <c r="A2624" s="1">
        <v>100147785</v>
      </c>
      <c r="B2624" s="1" t="s">
        <v>10</v>
      </c>
      <c r="C2624" s="1" t="s">
        <v>5946</v>
      </c>
      <c r="D2624" s="1">
        <v>1020</v>
      </c>
      <c r="E2624" s="1" t="s">
        <v>5826</v>
      </c>
      <c r="F2624" s="1">
        <v>7</v>
      </c>
      <c r="G2624" s="1" t="s">
        <v>361</v>
      </c>
      <c r="H2624" s="1" t="s">
        <v>7180</v>
      </c>
      <c r="I2624" s="1">
        <v>114</v>
      </c>
      <c r="J2624" s="1" t="s">
        <v>361</v>
      </c>
      <c r="K2624" s="5">
        <v>114</v>
      </c>
      <c r="L2624" s="5">
        <v>9.1136655137958794E-2</v>
      </c>
      <c r="M2624" s="12">
        <v>0.35393651106869395</v>
      </c>
      <c r="N2624" s="12">
        <v>0.33387418875466762</v>
      </c>
      <c r="O2624" s="1" t="s">
        <v>9</v>
      </c>
      <c r="P2624" s="1">
        <v>2.2362632421500002</v>
      </c>
      <c r="Q2624" s="1" t="s">
        <v>1887</v>
      </c>
      <c r="S2624" s="1" t="e">
        <v>#N/A</v>
      </c>
      <c r="T2624" s="1" t="s">
        <v>1888</v>
      </c>
      <c r="U2624" s="1" t="str">
        <f t="shared" si="110"/>
        <v>N</v>
      </c>
      <c r="V2624" s="1" t="str">
        <f t="shared" si="111"/>
        <v>N</v>
      </c>
      <c r="W2624" s="1" t="s">
        <v>5812</v>
      </c>
      <c r="X2624" s="1" t="s">
        <v>5812</v>
      </c>
      <c r="AB2624" s="1" t="s">
        <v>5813</v>
      </c>
    </row>
    <row r="2625" spans="1:29" x14ac:dyDescent="0.4">
      <c r="A2625" s="1">
        <v>649484051</v>
      </c>
      <c r="B2625" s="1" t="s">
        <v>2007</v>
      </c>
      <c r="C2625" s="1">
        <v>36</v>
      </c>
      <c r="D2625" s="1">
        <v>312782628</v>
      </c>
      <c r="E2625" s="1" t="s">
        <v>5827</v>
      </c>
      <c r="F2625" s="1">
        <v>1</v>
      </c>
      <c r="G2625" s="1" t="s">
        <v>332</v>
      </c>
      <c r="H2625" s="1" t="s">
        <v>3226</v>
      </c>
      <c r="I2625" s="1">
        <v>25</v>
      </c>
      <c r="J2625" s="1" t="s">
        <v>332</v>
      </c>
      <c r="K2625" s="5">
        <v>25</v>
      </c>
      <c r="L2625" s="5">
        <v>2.099796601874989E-2</v>
      </c>
      <c r="M2625" s="12">
        <v>0.64556001610564184</v>
      </c>
      <c r="N2625" s="12">
        <v>0.19213702217145467</v>
      </c>
      <c r="O2625" s="1" t="s">
        <v>21</v>
      </c>
      <c r="P2625" s="1">
        <v>0.39961160610000002</v>
      </c>
      <c r="Q2625" s="1" t="s">
        <v>4010</v>
      </c>
      <c r="S2625" s="1" t="e">
        <v>#N/A</v>
      </c>
      <c r="T2625" s="1" t="s">
        <v>4011</v>
      </c>
      <c r="U2625" s="1" t="str">
        <f t="shared" si="110"/>
        <v>Y</v>
      </c>
      <c r="V2625" s="1" t="str">
        <f t="shared" si="111"/>
        <v>N</v>
      </c>
      <c r="W2625" s="1" t="s">
        <v>5812</v>
      </c>
      <c r="X2625" s="1" t="s">
        <v>5813</v>
      </c>
      <c r="Y2625" s="1" t="s">
        <v>6170</v>
      </c>
      <c r="AA2625" s="1" t="s">
        <v>5817</v>
      </c>
      <c r="AB2625" s="1" t="e">
        <v>#N/A</v>
      </c>
    </row>
    <row r="2626" spans="1:29" x14ac:dyDescent="0.4">
      <c r="A2626" s="1">
        <v>170261951</v>
      </c>
      <c r="B2626" s="1" t="s">
        <v>2007</v>
      </c>
      <c r="C2626" s="1" t="s">
        <v>5946</v>
      </c>
      <c r="D2626" s="1">
        <v>312782628</v>
      </c>
      <c r="E2626" s="1" t="s">
        <v>5827</v>
      </c>
      <c r="F2626" s="1">
        <v>1</v>
      </c>
      <c r="G2626" s="1" t="s">
        <v>332</v>
      </c>
      <c r="H2626" s="1" t="s">
        <v>7409</v>
      </c>
      <c r="I2626" s="1">
        <v>25</v>
      </c>
      <c r="J2626" s="1" t="s">
        <v>332</v>
      </c>
      <c r="K2626" s="5">
        <v>25</v>
      </c>
      <c r="L2626" s="5">
        <v>0.15565189700634421</v>
      </c>
      <c r="M2626" s="12">
        <v>0.93495961957846496</v>
      </c>
      <c r="N2626" s="12">
        <v>4.4897627073026615E-2</v>
      </c>
      <c r="O2626" s="1" t="s">
        <v>9</v>
      </c>
      <c r="P2626" s="1">
        <v>0.61208780220000003</v>
      </c>
      <c r="Q2626" s="1" t="s">
        <v>3527</v>
      </c>
      <c r="S2626" s="1" t="s">
        <v>5813</v>
      </c>
      <c r="T2626" s="1" t="s">
        <v>3528</v>
      </c>
      <c r="U2626" s="1" t="str">
        <f t="shared" si="110"/>
        <v>Y</v>
      </c>
      <c r="V2626" s="1" t="str">
        <f t="shared" si="111"/>
        <v>Y</v>
      </c>
      <c r="W2626" s="1" t="s">
        <v>5813</v>
      </c>
      <c r="X2626" s="1" t="s">
        <v>5813</v>
      </c>
      <c r="AA2626" s="1" t="s">
        <v>5817</v>
      </c>
      <c r="AB2626" s="1" t="e">
        <v>#N/A</v>
      </c>
    </row>
    <row r="2627" spans="1:29" x14ac:dyDescent="0.4">
      <c r="A2627" s="1">
        <v>272873704</v>
      </c>
      <c r="B2627" s="1" t="s">
        <v>10</v>
      </c>
      <c r="C2627" s="1" t="s">
        <v>5946</v>
      </c>
      <c r="D2627" s="1">
        <v>325</v>
      </c>
      <c r="E2627" s="1" t="s">
        <v>5826</v>
      </c>
      <c r="F2627" s="1">
        <v>7</v>
      </c>
      <c r="G2627" s="1" t="s">
        <v>498</v>
      </c>
      <c r="H2627" s="1" t="s">
        <v>7185</v>
      </c>
      <c r="I2627" s="1">
        <v>116</v>
      </c>
      <c r="J2627" s="1" t="s">
        <v>498</v>
      </c>
      <c r="K2627" s="5">
        <v>116</v>
      </c>
      <c r="L2627" s="5">
        <v>0.11775741015407684</v>
      </c>
      <c r="M2627" s="12">
        <v>0.39959334396393248</v>
      </c>
      <c r="N2627" s="12">
        <v>0.31977447492034733</v>
      </c>
      <c r="O2627" s="1" t="s">
        <v>9</v>
      </c>
      <c r="P2627" s="1">
        <v>1.7335275271999999</v>
      </c>
      <c r="Q2627" s="1" t="s">
        <v>2239</v>
      </c>
      <c r="S2627" s="1" t="e">
        <v>#N/A</v>
      </c>
      <c r="T2627" s="1" t="s">
        <v>2240</v>
      </c>
      <c r="U2627" s="1" t="str">
        <f t="shared" si="110"/>
        <v>N</v>
      </c>
      <c r="V2627" s="1" t="str">
        <f t="shared" si="111"/>
        <v>N</v>
      </c>
      <c r="W2627" s="1" t="s">
        <v>5812</v>
      </c>
      <c r="X2627" s="1" t="s">
        <v>5812</v>
      </c>
      <c r="AB2627" s="1" t="s">
        <v>5813</v>
      </c>
    </row>
    <row r="2628" spans="1:29" x14ac:dyDescent="0.4">
      <c r="A2628" s="1">
        <v>146046430</v>
      </c>
      <c r="B2628" s="1" t="s">
        <v>10</v>
      </c>
      <c r="C2628" s="1" t="s">
        <v>5946</v>
      </c>
      <c r="D2628" s="1">
        <v>255</v>
      </c>
      <c r="E2628" s="1" t="s">
        <v>5826</v>
      </c>
      <c r="F2628" s="1">
        <v>7</v>
      </c>
      <c r="G2628" s="1" t="s">
        <v>1153</v>
      </c>
      <c r="H2628" s="1" t="s">
        <v>7188</v>
      </c>
      <c r="I2628" s="1">
        <v>117</v>
      </c>
      <c r="J2628" s="1" t="s">
        <v>1153</v>
      </c>
      <c r="K2628" s="5">
        <v>117</v>
      </c>
      <c r="L2628" s="5">
        <v>0.10547453738554645</v>
      </c>
      <c r="M2628" s="12">
        <v>0.48115265691560416</v>
      </c>
      <c r="N2628" s="12">
        <v>0.14716051389979257</v>
      </c>
      <c r="O2628" s="1" t="s">
        <v>9</v>
      </c>
      <c r="P2628" s="1">
        <v>1.3533610835499901</v>
      </c>
      <c r="Q2628" s="1" t="s">
        <v>2552</v>
      </c>
      <c r="S2628" s="1" t="e">
        <v>#N/A</v>
      </c>
      <c r="T2628" s="1" t="s">
        <v>2553</v>
      </c>
      <c r="U2628" s="1" t="str">
        <f t="shared" si="110"/>
        <v>N</v>
      </c>
      <c r="V2628" s="1" t="str">
        <f t="shared" si="111"/>
        <v>N</v>
      </c>
      <c r="W2628" s="1" t="s">
        <v>5812</v>
      </c>
      <c r="X2628" s="1" t="s">
        <v>5812</v>
      </c>
      <c r="AB2628" s="1" t="s">
        <v>5813</v>
      </c>
    </row>
    <row r="2629" spans="1:29" x14ac:dyDescent="0.4">
      <c r="A2629" s="1">
        <v>298830868</v>
      </c>
      <c r="B2629" s="1" t="s">
        <v>2007</v>
      </c>
      <c r="C2629" s="1" t="s">
        <v>5946</v>
      </c>
      <c r="D2629" s="1">
        <v>312782628</v>
      </c>
      <c r="E2629" s="1" t="s">
        <v>5827</v>
      </c>
      <c r="F2629" s="1">
        <v>1</v>
      </c>
      <c r="G2629" s="1" t="s">
        <v>332</v>
      </c>
      <c r="H2629" s="1">
        <v>0</v>
      </c>
      <c r="I2629" s="1">
        <v>25</v>
      </c>
      <c r="J2629" s="1" t="s">
        <v>332</v>
      </c>
      <c r="K2629" s="5">
        <v>25</v>
      </c>
      <c r="L2629" s="5">
        <v>1.5245270502965629E-2</v>
      </c>
      <c r="M2629" s="12">
        <v>0.89672558166255856</v>
      </c>
      <c r="N2629" s="12">
        <v>9.7866542837646203E-2</v>
      </c>
      <c r="O2629" s="1" t="s">
        <v>9</v>
      </c>
      <c r="P2629" s="1">
        <v>0.40212617340000001</v>
      </c>
      <c r="Q2629" s="1" t="s">
        <v>4002</v>
      </c>
      <c r="S2629" s="1" t="e">
        <v>#N/A</v>
      </c>
      <c r="T2629" s="1" t="s">
        <v>4003</v>
      </c>
      <c r="U2629" s="1" t="str">
        <f t="shared" si="110"/>
        <v>Y</v>
      </c>
      <c r="V2629" s="1" t="str">
        <f t="shared" si="111"/>
        <v>Y</v>
      </c>
      <c r="W2629" s="1" t="s">
        <v>5813</v>
      </c>
      <c r="X2629" s="1" t="s">
        <v>5813</v>
      </c>
      <c r="AA2629" s="1" t="s">
        <v>5817</v>
      </c>
      <c r="AB2629" s="1" t="e">
        <v>#N/A</v>
      </c>
    </row>
    <row r="2630" spans="1:29" x14ac:dyDescent="0.4">
      <c r="A2630" s="1">
        <v>159321806</v>
      </c>
      <c r="B2630" s="1" t="s">
        <v>2007</v>
      </c>
      <c r="C2630" s="1" t="s">
        <v>5946</v>
      </c>
      <c r="D2630" s="1">
        <v>312782628</v>
      </c>
      <c r="E2630" s="1" t="s">
        <v>5827</v>
      </c>
      <c r="F2630" s="1">
        <v>1</v>
      </c>
      <c r="G2630" s="1" t="s">
        <v>332</v>
      </c>
      <c r="H2630" s="1" t="s">
        <v>3226</v>
      </c>
      <c r="I2630" s="1">
        <v>25</v>
      </c>
      <c r="J2630" s="1" t="s">
        <v>332</v>
      </c>
      <c r="K2630" s="5">
        <v>25</v>
      </c>
      <c r="L2630" s="5">
        <v>7.3055873162975862E-2</v>
      </c>
      <c r="M2630" s="12">
        <v>0.60147550768401481</v>
      </c>
      <c r="N2630" s="12">
        <v>0.38473651152997834</v>
      </c>
      <c r="O2630" s="1" t="s">
        <v>9</v>
      </c>
      <c r="P2630" s="1">
        <v>1.1246044879999999</v>
      </c>
      <c r="Q2630" s="1" t="s">
        <v>2784</v>
      </c>
      <c r="S2630" s="1" t="e">
        <v>#N/A</v>
      </c>
      <c r="T2630" s="1" t="s">
        <v>2785</v>
      </c>
      <c r="U2630" s="1" t="str">
        <f t="shared" si="110"/>
        <v>N</v>
      </c>
      <c r="V2630" s="1" t="str">
        <f t="shared" si="111"/>
        <v>N</v>
      </c>
      <c r="W2630" s="1" t="s">
        <v>5813</v>
      </c>
      <c r="X2630" s="1" t="s">
        <v>5813</v>
      </c>
      <c r="AA2630" s="1" t="s">
        <v>5817</v>
      </c>
      <c r="AB2630" s="1" t="e">
        <v>#N/A</v>
      </c>
    </row>
    <row r="2631" spans="1:29" x14ac:dyDescent="0.4">
      <c r="A2631" s="1">
        <v>146658170</v>
      </c>
      <c r="B2631" s="1" t="s">
        <v>10</v>
      </c>
      <c r="C2631" s="1" t="s">
        <v>5946</v>
      </c>
      <c r="D2631" s="1">
        <v>127</v>
      </c>
      <c r="E2631" s="1" t="s">
        <v>5826</v>
      </c>
      <c r="F2631" s="1">
        <v>7</v>
      </c>
      <c r="G2631" s="1" t="s">
        <v>785</v>
      </c>
      <c r="H2631" s="1" t="s">
        <v>7193</v>
      </c>
      <c r="I2631" s="1">
        <v>118</v>
      </c>
      <c r="J2631" s="1" t="s">
        <v>785</v>
      </c>
      <c r="K2631" s="5">
        <v>118</v>
      </c>
      <c r="L2631" s="5">
        <v>0.21157249499745465</v>
      </c>
      <c r="M2631" s="12">
        <v>0.42853751361839676</v>
      </c>
      <c r="N2631" s="12">
        <v>0.22241944067713545</v>
      </c>
      <c r="O2631" s="1" t="s">
        <v>9</v>
      </c>
      <c r="P2631" s="1">
        <v>4.7191999861999996</v>
      </c>
      <c r="Q2631" s="1" t="s">
        <v>972</v>
      </c>
      <c r="S2631" s="1" t="e">
        <v>#N/A</v>
      </c>
      <c r="T2631" s="1" t="s">
        <v>973</v>
      </c>
      <c r="U2631" s="1" t="str">
        <f t="shared" si="110"/>
        <v>N</v>
      </c>
      <c r="V2631" s="1" t="str">
        <f t="shared" si="111"/>
        <v>N</v>
      </c>
      <c r="W2631" s="1" t="s">
        <v>5812</v>
      </c>
      <c r="X2631" s="1" t="s">
        <v>5812</v>
      </c>
      <c r="AB2631" s="1" t="s">
        <v>5813</v>
      </c>
    </row>
    <row r="2632" spans="1:29" x14ac:dyDescent="0.4">
      <c r="A2632" s="1">
        <v>158840459</v>
      </c>
      <c r="B2632" s="1" t="s">
        <v>10</v>
      </c>
      <c r="C2632" s="1" t="s">
        <v>5946</v>
      </c>
      <c r="D2632" s="1">
        <v>127</v>
      </c>
      <c r="E2632" s="1" t="s">
        <v>5826</v>
      </c>
      <c r="F2632" s="1">
        <v>7</v>
      </c>
      <c r="G2632" s="1" t="s">
        <v>785</v>
      </c>
      <c r="H2632" s="1" t="s">
        <v>7194</v>
      </c>
      <c r="I2632" s="1">
        <v>118</v>
      </c>
      <c r="J2632" s="1" t="s">
        <v>785</v>
      </c>
      <c r="K2632" s="5">
        <v>118</v>
      </c>
      <c r="L2632" s="5">
        <v>0.35011406002119388</v>
      </c>
      <c r="M2632" s="12">
        <v>0.40979938820884471</v>
      </c>
      <c r="N2632" s="12">
        <v>0.23920954101337752</v>
      </c>
      <c r="O2632" s="1" t="s">
        <v>9</v>
      </c>
      <c r="P2632" s="1">
        <v>5.7389522260000003</v>
      </c>
      <c r="Q2632" s="1" t="s">
        <v>786</v>
      </c>
      <c r="S2632" s="1" t="e">
        <v>#N/A</v>
      </c>
      <c r="T2632" s="1" t="s">
        <v>787</v>
      </c>
      <c r="U2632" s="1" t="str">
        <f t="shared" si="110"/>
        <v>N</v>
      </c>
      <c r="V2632" s="1" t="str">
        <f t="shared" si="111"/>
        <v>N</v>
      </c>
      <c r="W2632" s="1" t="s">
        <v>5812</v>
      </c>
      <c r="X2632" s="1" t="s">
        <v>5812</v>
      </c>
      <c r="AB2632" s="1" t="s">
        <v>5813</v>
      </c>
      <c r="AC2632" s="1" t="s">
        <v>8448</v>
      </c>
    </row>
    <row r="2633" spans="1:29" x14ac:dyDescent="0.4">
      <c r="A2633" s="1">
        <v>648050335</v>
      </c>
      <c r="B2633" s="1" t="s">
        <v>19</v>
      </c>
      <c r="C2633" s="1">
        <v>35</v>
      </c>
      <c r="D2633" s="1">
        <v>312782628</v>
      </c>
      <c r="E2633" s="1" t="s">
        <v>5827</v>
      </c>
      <c r="F2633" s="1">
        <v>1</v>
      </c>
      <c r="G2633" s="1" t="s">
        <v>332</v>
      </c>
      <c r="H2633" s="1" t="s">
        <v>7115</v>
      </c>
      <c r="I2633" s="1">
        <v>25</v>
      </c>
      <c r="J2633" s="1" t="s">
        <v>332</v>
      </c>
      <c r="K2633" s="5">
        <v>25</v>
      </c>
      <c r="L2633" s="5">
        <v>8.8838960927572444E-2</v>
      </c>
      <c r="M2633" s="12">
        <v>0.63035897590601786</v>
      </c>
      <c r="N2633" s="12">
        <v>0.25247266757527564</v>
      </c>
      <c r="O2633" s="1" t="s">
        <v>9</v>
      </c>
      <c r="P2633" s="1">
        <v>1.5102641623999999</v>
      </c>
      <c r="Q2633" s="1" t="s">
        <v>2417</v>
      </c>
      <c r="S2633" s="1" t="e">
        <v>#N/A</v>
      </c>
      <c r="T2633" s="1" t="s">
        <v>2418</v>
      </c>
      <c r="U2633" s="1" t="str">
        <f t="shared" si="110"/>
        <v>N</v>
      </c>
      <c r="V2633" s="1" t="str">
        <f t="shared" si="111"/>
        <v>N</v>
      </c>
      <c r="W2633" s="1" t="s">
        <v>5812</v>
      </c>
      <c r="X2633" s="1" t="s">
        <v>5813</v>
      </c>
      <c r="Y2633" s="1" t="s">
        <v>6170</v>
      </c>
      <c r="AA2633" s="1" t="s">
        <v>5814</v>
      </c>
      <c r="AB2633" s="1" t="e">
        <v>#N/A</v>
      </c>
    </row>
    <row r="2634" spans="1:29" x14ac:dyDescent="0.4">
      <c r="A2634" s="1">
        <v>554334685</v>
      </c>
      <c r="B2634" s="1" t="s">
        <v>19</v>
      </c>
      <c r="C2634" s="1">
        <v>35</v>
      </c>
      <c r="D2634" s="1">
        <v>312782628</v>
      </c>
      <c r="E2634" s="1" t="s">
        <v>5827</v>
      </c>
      <c r="F2634" s="1">
        <v>1</v>
      </c>
      <c r="G2634" s="1" t="s">
        <v>332</v>
      </c>
      <c r="H2634" s="1" t="s">
        <v>193</v>
      </c>
      <c r="I2634" s="1">
        <v>25</v>
      </c>
      <c r="J2634" s="1" t="s">
        <v>332</v>
      </c>
      <c r="K2634" s="5">
        <v>25</v>
      </c>
      <c r="L2634" s="5">
        <v>5.6235213765103077E-2</v>
      </c>
      <c r="M2634" s="12">
        <v>0.92021173957886615</v>
      </c>
      <c r="N2634" s="12">
        <v>6.6419444707613864E-2</v>
      </c>
      <c r="O2634" s="1" t="s">
        <v>9</v>
      </c>
      <c r="P2634" s="1">
        <v>2.6939357983999899</v>
      </c>
      <c r="Q2634" s="1" t="s">
        <v>1648</v>
      </c>
      <c r="S2634" s="1" t="e">
        <v>#N/A</v>
      </c>
      <c r="T2634" s="1" t="s">
        <v>1649</v>
      </c>
      <c r="U2634" s="1" t="str">
        <f t="shared" si="110"/>
        <v>Y</v>
      </c>
      <c r="V2634" s="1" t="str">
        <f t="shared" si="111"/>
        <v>Y</v>
      </c>
      <c r="W2634" s="1" t="s">
        <v>5813</v>
      </c>
      <c r="X2634" s="1" t="s">
        <v>5813</v>
      </c>
      <c r="AA2634" s="1" t="s">
        <v>5814</v>
      </c>
      <c r="AB2634" s="1" t="e">
        <v>#N/A</v>
      </c>
    </row>
    <row r="2635" spans="1:29" x14ac:dyDescent="0.4">
      <c r="A2635" s="1">
        <v>648252402</v>
      </c>
      <c r="B2635" s="1" t="s">
        <v>19</v>
      </c>
      <c r="C2635" s="1">
        <v>36</v>
      </c>
      <c r="D2635" s="1">
        <v>312782628</v>
      </c>
      <c r="E2635" s="1" t="s">
        <v>5827</v>
      </c>
      <c r="F2635" s="1">
        <v>1</v>
      </c>
      <c r="G2635" s="1" t="s">
        <v>332</v>
      </c>
      <c r="H2635" s="1" t="s">
        <v>3226</v>
      </c>
      <c r="I2635" s="1">
        <v>25</v>
      </c>
      <c r="J2635" s="1" t="s">
        <v>332</v>
      </c>
      <c r="K2635" s="5">
        <v>25</v>
      </c>
      <c r="L2635" s="5">
        <v>0.10682242925156235</v>
      </c>
      <c r="M2635" s="12">
        <v>0.85611015659464007</v>
      </c>
      <c r="N2635" s="12">
        <v>0.13859374502513169</v>
      </c>
      <c r="O2635" s="1" t="s">
        <v>21</v>
      </c>
      <c r="P2635" s="1">
        <v>2.1146024872</v>
      </c>
      <c r="Q2635" s="1" t="s">
        <v>1979</v>
      </c>
      <c r="S2635" s="1" t="e">
        <v>#N/A</v>
      </c>
      <c r="T2635" s="1" t="s">
        <v>1980</v>
      </c>
      <c r="U2635" s="1" t="str">
        <f t="shared" si="110"/>
        <v>Y</v>
      </c>
      <c r="V2635" s="1" t="str">
        <f t="shared" si="111"/>
        <v>Y</v>
      </c>
      <c r="W2635" s="1" t="s">
        <v>5812</v>
      </c>
      <c r="X2635" s="1" t="s">
        <v>5813</v>
      </c>
      <c r="Y2635" s="1" t="s">
        <v>6170</v>
      </c>
      <c r="AA2635" s="1" t="s">
        <v>5814</v>
      </c>
      <c r="AB2635" s="1" t="e">
        <v>#N/A</v>
      </c>
    </row>
    <row r="2636" spans="1:29" x14ac:dyDescent="0.4">
      <c r="A2636" s="1">
        <v>272830456</v>
      </c>
      <c r="B2636" s="1" t="s">
        <v>10</v>
      </c>
      <c r="C2636" s="1" t="s">
        <v>5946</v>
      </c>
      <c r="D2636" s="1">
        <v>362</v>
      </c>
      <c r="E2636" s="1" t="s">
        <v>5826</v>
      </c>
      <c r="F2636" s="1">
        <v>7</v>
      </c>
      <c r="G2636" s="1" t="s">
        <v>144</v>
      </c>
      <c r="H2636" s="1" t="s">
        <v>7210</v>
      </c>
      <c r="I2636" s="1">
        <v>124</v>
      </c>
      <c r="J2636" s="1" t="s">
        <v>144</v>
      </c>
      <c r="K2636" s="5">
        <v>124</v>
      </c>
      <c r="L2636" s="5">
        <v>0.17295548739342079</v>
      </c>
      <c r="M2636" s="12">
        <v>0.58740764188013661</v>
      </c>
      <c r="N2636" s="12">
        <v>0.25117832134462159</v>
      </c>
      <c r="O2636" s="1" t="s">
        <v>9</v>
      </c>
      <c r="P2636" s="1">
        <v>1.7555994399999999</v>
      </c>
      <c r="Q2636" s="1" t="s">
        <v>2225</v>
      </c>
      <c r="S2636" s="1" t="e">
        <v>#N/A</v>
      </c>
      <c r="T2636" s="1" t="s">
        <v>2226</v>
      </c>
      <c r="U2636" s="1" t="str">
        <f t="shared" si="110"/>
        <v>N</v>
      </c>
      <c r="V2636" s="1" t="str">
        <f t="shared" si="111"/>
        <v>N</v>
      </c>
      <c r="W2636" s="1" t="s">
        <v>5812</v>
      </c>
      <c r="X2636" s="1" t="s">
        <v>5812</v>
      </c>
      <c r="Y2636" s="1" t="s">
        <v>6041</v>
      </c>
      <c r="AB2636" s="1" t="s">
        <v>6359</v>
      </c>
    </row>
    <row r="2637" spans="1:29" x14ac:dyDescent="0.4">
      <c r="A2637" s="1">
        <v>173206592</v>
      </c>
      <c r="B2637" s="1" t="s">
        <v>10</v>
      </c>
      <c r="C2637" s="1" t="s">
        <v>5946</v>
      </c>
      <c r="D2637" s="1">
        <v>362</v>
      </c>
      <c r="E2637" s="1" t="s">
        <v>5826</v>
      </c>
      <c r="F2637" s="1">
        <v>7</v>
      </c>
      <c r="G2637" s="1" t="s">
        <v>144</v>
      </c>
      <c r="H2637" s="1" t="s">
        <v>7216</v>
      </c>
      <c r="I2637" s="1">
        <v>124</v>
      </c>
      <c r="J2637" s="1" t="s">
        <v>144</v>
      </c>
      <c r="K2637" s="5">
        <v>124</v>
      </c>
      <c r="L2637" s="5">
        <v>0.28232874554803694</v>
      </c>
      <c r="M2637" s="12">
        <v>0.33426295227859792</v>
      </c>
      <c r="N2637" s="12">
        <v>0.14116326987050934</v>
      </c>
      <c r="O2637" s="1" t="s">
        <v>9</v>
      </c>
      <c r="P2637" s="1">
        <v>3.5426604471999998</v>
      </c>
      <c r="Q2637" s="1" t="s">
        <v>1321</v>
      </c>
      <c r="S2637" s="1" t="e">
        <v>#N/A</v>
      </c>
      <c r="T2637" s="1" t="s">
        <v>1322</v>
      </c>
      <c r="U2637" s="1" t="str">
        <f t="shared" si="110"/>
        <v>N</v>
      </c>
      <c r="V2637" s="1" t="str">
        <f t="shared" si="111"/>
        <v>N</v>
      </c>
      <c r="W2637" s="1" t="s">
        <v>5812</v>
      </c>
      <c r="X2637" s="1" t="s">
        <v>5812</v>
      </c>
      <c r="AB2637" s="1" t="s">
        <v>6359</v>
      </c>
    </row>
    <row r="2638" spans="1:29" x14ac:dyDescent="0.4">
      <c r="A2638" s="1">
        <v>114291646</v>
      </c>
      <c r="B2638" s="1" t="s">
        <v>10</v>
      </c>
      <c r="C2638" s="1" t="s">
        <v>5946</v>
      </c>
      <c r="D2638" s="1">
        <v>362</v>
      </c>
      <c r="E2638" s="1" t="s">
        <v>5826</v>
      </c>
      <c r="F2638" s="1">
        <v>7</v>
      </c>
      <c r="G2638" s="1" t="s">
        <v>144</v>
      </c>
      <c r="H2638" s="1" t="s">
        <v>7215</v>
      </c>
      <c r="I2638" s="1">
        <v>124</v>
      </c>
      <c r="J2638" s="1" t="s">
        <v>144</v>
      </c>
      <c r="K2638" s="5">
        <v>124</v>
      </c>
      <c r="L2638" s="5">
        <v>0.32539947149546483</v>
      </c>
      <c r="M2638" s="12">
        <v>0.44879100610965295</v>
      </c>
      <c r="N2638" s="12">
        <v>0.1374940877881034</v>
      </c>
      <c r="O2638" s="1" t="s">
        <v>9</v>
      </c>
      <c r="P2638" s="1">
        <v>5.3173227491999997</v>
      </c>
      <c r="Q2638" s="1" t="s">
        <v>869</v>
      </c>
      <c r="S2638" s="1" t="e">
        <v>#N/A</v>
      </c>
      <c r="T2638" s="1" t="s">
        <v>870</v>
      </c>
      <c r="U2638" s="1" t="str">
        <f t="shared" si="110"/>
        <v>N</v>
      </c>
      <c r="V2638" s="1" t="str">
        <f t="shared" si="111"/>
        <v>N</v>
      </c>
      <c r="W2638" s="1" t="s">
        <v>5812</v>
      </c>
      <c r="X2638" s="1" t="s">
        <v>5812</v>
      </c>
      <c r="AB2638" s="1" t="s">
        <v>5813</v>
      </c>
    </row>
    <row r="2639" spans="1:29" x14ac:dyDescent="0.4">
      <c r="A2639" s="1">
        <v>272875132</v>
      </c>
      <c r="B2639" s="1" t="s">
        <v>10</v>
      </c>
      <c r="C2639" s="1" t="s">
        <v>5946</v>
      </c>
      <c r="D2639" s="1">
        <v>362</v>
      </c>
      <c r="E2639" s="1" t="s">
        <v>5826</v>
      </c>
      <c r="F2639" s="1">
        <v>7</v>
      </c>
      <c r="G2639" s="1" t="s">
        <v>144</v>
      </c>
      <c r="H2639" s="1" t="s">
        <v>7223</v>
      </c>
      <c r="I2639" s="1">
        <v>124</v>
      </c>
      <c r="J2639" s="1" t="s">
        <v>144</v>
      </c>
      <c r="K2639" s="5">
        <v>124</v>
      </c>
      <c r="L2639" s="5">
        <v>0.15200947426940387</v>
      </c>
      <c r="M2639" s="12">
        <v>0.35943456855305506</v>
      </c>
      <c r="N2639" s="12">
        <v>0.21454650091834301</v>
      </c>
      <c r="O2639" s="1" t="s">
        <v>9</v>
      </c>
      <c r="P2639" s="1">
        <v>1.5260599396000001</v>
      </c>
      <c r="Q2639" s="1" t="s">
        <v>2407</v>
      </c>
      <c r="S2639" s="1" t="e">
        <v>#N/A</v>
      </c>
      <c r="T2639" s="1" t="s">
        <v>2408</v>
      </c>
      <c r="U2639" s="1" t="str">
        <f t="shared" si="110"/>
        <v>N</v>
      </c>
      <c r="V2639" s="1" t="str">
        <f t="shared" si="111"/>
        <v>N</v>
      </c>
      <c r="W2639" s="1" t="s">
        <v>5812</v>
      </c>
      <c r="X2639" s="1" t="s">
        <v>5812</v>
      </c>
      <c r="AB2639" s="1" t="s">
        <v>5813</v>
      </c>
    </row>
    <row r="2640" spans="1:29" x14ac:dyDescent="0.4">
      <c r="A2640" s="1">
        <v>267494468</v>
      </c>
      <c r="B2640" s="1" t="s">
        <v>10</v>
      </c>
      <c r="C2640" s="1" t="s">
        <v>5946</v>
      </c>
      <c r="D2640" s="1">
        <v>362</v>
      </c>
      <c r="E2640" s="1" t="s">
        <v>5826</v>
      </c>
      <c r="F2640" s="1">
        <v>7</v>
      </c>
      <c r="G2640" s="1" t="s">
        <v>144</v>
      </c>
      <c r="H2640" s="1" t="s">
        <v>7227</v>
      </c>
      <c r="I2640" s="1">
        <v>124</v>
      </c>
      <c r="J2640" s="1" t="s">
        <v>144</v>
      </c>
      <c r="K2640" s="5">
        <v>124</v>
      </c>
      <c r="L2640" s="5">
        <v>3.5087438307320834E-2</v>
      </c>
      <c r="M2640" s="12">
        <v>0.42650408157262182</v>
      </c>
      <c r="N2640" s="12">
        <v>0.27770518653015935</v>
      </c>
      <c r="O2640" s="1" t="s">
        <v>9</v>
      </c>
      <c r="P2640" s="1">
        <v>0.1725995551</v>
      </c>
      <c r="Q2640" s="1" t="s">
        <v>4895</v>
      </c>
      <c r="S2640" s="1" t="e">
        <v>#N/A</v>
      </c>
      <c r="T2640" s="1" t="s">
        <v>4896</v>
      </c>
      <c r="U2640" s="1" t="str">
        <f t="shared" si="110"/>
        <v>N</v>
      </c>
      <c r="V2640" s="1" t="str">
        <f t="shared" si="111"/>
        <v>N</v>
      </c>
      <c r="W2640" s="1" t="s">
        <v>5812</v>
      </c>
      <c r="X2640" s="1" t="s">
        <v>5812</v>
      </c>
      <c r="AB2640" s="1" t="s">
        <v>5813</v>
      </c>
    </row>
    <row r="2641" spans="1:29" x14ac:dyDescent="0.4">
      <c r="A2641" s="1">
        <v>272875838</v>
      </c>
      <c r="B2641" s="1" t="s">
        <v>10</v>
      </c>
      <c r="C2641" s="1" t="s">
        <v>5946</v>
      </c>
      <c r="D2641" s="1">
        <v>362</v>
      </c>
      <c r="E2641" s="1" t="s">
        <v>5826</v>
      </c>
      <c r="F2641" s="1">
        <v>7</v>
      </c>
      <c r="G2641" s="1" t="s">
        <v>144</v>
      </c>
      <c r="H2641" s="1" t="s">
        <v>7230</v>
      </c>
      <c r="I2641" s="1">
        <v>124</v>
      </c>
      <c r="J2641" s="1" t="s">
        <v>144</v>
      </c>
      <c r="K2641" s="5">
        <v>124</v>
      </c>
      <c r="L2641" s="5">
        <v>0.18605521588177934</v>
      </c>
      <c r="M2641" s="12">
        <v>0.38337810451561383</v>
      </c>
      <c r="N2641" s="12">
        <v>0.36765624804340052</v>
      </c>
      <c r="O2641" s="1" t="s">
        <v>9</v>
      </c>
      <c r="P2641" s="1">
        <v>2.3695286327999998</v>
      </c>
      <c r="Q2641" s="1" t="s">
        <v>1819</v>
      </c>
      <c r="S2641" s="1" t="e">
        <v>#N/A</v>
      </c>
      <c r="T2641" s="1" t="s">
        <v>1820</v>
      </c>
      <c r="U2641" s="1" t="str">
        <f t="shared" si="110"/>
        <v>N</v>
      </c>
      <c r="V2641" s="1" t="str">
        <f t="shared" si="111"/>
        <v>N</v>
      </c>
      <c r="W2641" s="1" t="s">
        <v>5812</v>
      </c>
      <c r="X2641" s="1" t="s">
        <v>5812</v>
      </c>
      <c r="AB2641" s="1" t="s">
        <v>5813</v>
      </c>
    </row>
    <row r="2642" spans="1:29" x14ac:dyDescent="0.4">
      <c r="A2642" s="1">
        <v>661987195</v>
      </c>
      <c r="B2642" s="1" t="s">
        <v>19</v>
      </c>
      <c r="C2642" s="1">
        <v>36</v>
      </c>
      <c r="D2642" s="1">
        <v>312782628</v>
      </c>
      <c r="E2642" s="1" t="s">
        <v>5827</v>
      </c>
      <c r="F2642" s="1">
        <v>1</v>
      </c>
      <c r="G2642" s="1" t="s">
        <v>332</v>
      </c>
      <c r="H2642" s="1" t="s">
        <v>7114</v>
      </c>
      <c r="I2642" s="1">
        <v>25</v>
      </c>
      <c r="J2642" s="1" t="s">
        <v>332</v>
      </c>
      <c r="K2642" s="5">
        <v>25</v>
      </c>
      <c r="L2642" s="5">
        <v>0.39982455934417449</v>
      </c>
      <c r="M2642" s="12">
        <v>0.2730345792375462</v>
      </c>
      <c r="N2642" s="12">
        <v>0.22150385104838499</v>
      </c>
      <c r="O2642" s="1" t="s">
        <v>21</v>
      </c>
      <c r="P2642" s="1">
        <v>3.37564802399999</v>
      </c>
      <c r="Q2642" s="1" t="s">
        <v>1387</v>
      </c>
      <c r="S2642" s="1" t="e">
        <v>#N/A</v>
      </c>
      <c r="T2642" s="1" t="s">
        <v>1388</v>
      </c>
      <c r="U2642" s="1" t="str">
        <f t="shared" si="110"/>
        <v>N</v>
      </c>
      <c r="V2642" s="1" t="str">
        <f t="shared" si="111"/>
        <v>N</v>
      </c>
      <c r="W2642" s="1" t="s">
        <v>5812</v>
      </c>
      <c r="X2642" s="1" t="s">
        <v>5813</v>
      </c>
      <c r="Y2642" s="1" t="s">
        <v>6170</v>
      </c>
      <c r="AA2642" s="1" t="s">
        <v>5814</v>
      </c>
      <c r="AB2642" s="1" t="e">
        <v>#N/A</v>
      </c>
      <c r="AC2642" s="11"/>
    </row>
    <row r="2643" spans="1:29" x14ac:dyDescent="0.4">
      <c r="A2643" s="1">
        <v>576340889</v>
      </c>
      <c r="B2643" s="1" t="s">
        <v>19</v>
      </c>
      <c r="C2643" s="1">
        <v>36</v>
      </c>
      <c r="D2643" s="1">
        <v>312782628</v>
      </c>
      <c r="E2643" s="1" t="s">
        <v>5827</v>
      </c>
      <c r="F2643" s="1">
        <v>1</v>
      </c>
      <c r="G2643" s="1" t="s">
        <v>332</v>
      </c>
      <c r="H2643" s="1" t="s">
        <v>7115</v>
      </c>
      <c r="I2643" s="1">
        <v>25</v>
      </c>
      <c r="J2643" s="1" t="s">
        <v>332</v>
      </c>
      <c r="K2643" s="5">
        <v>25</v>
      </c>
      <c r="L2643" s="5">
        <v>0.21232421193239037</v>
      </c>
      <c r="M2643" s="12">
        <v>0.70823779163357348</v>
      </c>
      <c r="N2643" s="12">
        <v>0.16414488706712155</v>
      </c>
      <c r="O2643" s="1" t="s">
        <v>21</v>
      </c>
      <c r="P2643" s="1">
        <v>1.9390452871999999</v>
      </c>
      <c r="Q2643" s="1" t="s">
        <v>2099</v>
      </c>
      <c r="S2643" s="1" t="e">
        <v>#N/A</v>
      </c>
      <c r="T2643" s="1" t="s">
        <v>2100</v>
      </c>
      <c r="U2643" s="1" t="str">
        <f t="shared" si="110"/>
        <v>Y</v>
      </c>
      <c r="V2643" s="1" t="str">
        <f t="shared" si="111"/>
        <v>Y</v>
      </c>
      <c r="W2643" s="1" t="s">
        <v>5813</v>
      </c>
      <c r="X2643" s="1" t="s">
        <v>5813</v>
      </c>
      <c r="AA2643" s="1" t="s">
        <v>5814</v>
      </c>
      <c r="AB2643" s="1" t="e">
        <v>#N/A</v>
      </c>
    </row>
    <row r="2644" spans="1:29" x14ac:dyDescent="0.4">
      <c r="A2644" s="1">
        <v>147787606</v>
      </c>
      <c r="B2644" s="1" t="s">
        <v>10</v>
      </c>
      <c r="C2644" s="1" t="s">
        <v>5946</v>
      </c>
      <c r="D2644" s="1">
        <v>366</v>
      </c>
      <c r="E2644" s="1" t="s">
        <v>5826</v>
      </c>
      <c r="F2644" s="1">
        <v>7</v>
      </c>
      <c r="G2644" s="1" t="s">
        <v>1290</v>
      </c>
      <c r="H2644" s="1" t="s">
        <v>7232</v>
      </c>
      <c r="I2644" s="1">
        <v>125</v>
      </c>
      <c r="J2644" s="1" t="s">
        <v>1290</v>
      </c>
      <c r="K2644" s="5">
        <v>125</v>
      </c>
      <c r="L2644" s="5">
        <v>0.10250302967565508</v>
      </c>
      <c r="M2644" s="12">
        <v>0.30512079349229265</v>
      </c>
      <c r="N2644" s="12">
        <v>0.19431262434899935</v>
      </c>
      <c r="O2644" s="1" t="s">
        <v>9</v>
      </c>
      <c r="P2644" s="1">
        <v>2.7736455095999899</v>
      </c>
      <c r="Q2644" s="1" t="s">
        <v>1603</v>
      </c>
      <c r="S2644" s="1" t="e">
        <v>#N/A</v>
      </c>
      <c r="T2644" s="1" t="s">
        <v>1604</v>
      </c>
      <c r="U2644" s="1" t="str">
        <f t="shared" si="110"/>
        <v>N</v>
      </c>
      <c r="V2644" s="1" t="str">
        <f t="shared" si="111"/>
        <v>N</v>
      </c>
      <c r="W2644" s="1" t="s">
        <v>5812</v>
      </c>
      <c r="X2644" s="1" t="s">
        <v>5812</v>
      </c>
      <c r="AB2644" s="1" t="s">
        <v>5813</v>
      </c>
    </row>
    <row r="2645" spans="1:29" x14ac:dyDescent="0.4">
      <c r="A2645" s="1">
        <v>273025166</v>
      </c>
      <c r="B2645" s="1" t="s">
        <v>10</v>
      </c>
      <c r="C2645" s="1" t="s">
        <v>5946</v>
      </c>
      <c r="D2645" s="1">
        <v>366</v>
      </c>
      <c r="E2645" s="1" t="s">
        <v>5826</v>
      </c>
      <c r="F2645" s="1">
        <v>7</v>
      </c>
      <c r="G2645" s="1" t="s">
        <v>1290</v>
      </c>
      <c r="H2645" s="1" t="s">
        <v>7233</v>
      </c>
      <c r="I2645" s="1">
        <v>125</v>
      </c>
      <c r="J2645" s="1" t="s">
        <v>1290</v>
      </c>
      <c r="K2645" s="5">
        <v>125</v>
      </c>
      <c r="L2645" s="5">
        <v>3.155397306375627E-2</v>
      </c>
      <c r="M2645" s="12">
        <v>0.30643643410491433</v>
      </c>
      <c r="N2645" s="12">
        <v>0.25018835295475828</v>
      </c>
      <c r="O2645" s="1" t="s">
        <v>9</v>
      </c>
      <c r="P2645" s="1">
        <v>0.1103983101375</v>
      </c>
      <c r="Q2645" s="1" t="s">
        <v>5305</v>
      </c>
      <c r="S2645" s="1" t="e">
        <v>#N/A</v>
      </c>
      <c r="T2645" s="1" t="s">
        <v>5306</v>
      </c>
      <c r="U2645" s="1" t="str">
        <f t="shared" si="110"/>
        <v>N</v>
      </c>
      <c r="V2645" s="1" t="str">
        <f t="shared" si="111"/>
        <v>N</v>
      </c>
      <c r="W2645" s="1" t="s">
        <v>5812</v>
      </c>
      <c r="X2645" s="1" t="s">
        <v>5812</v>
      </c>
      <c r="AB2645" s="1" t="s">
        <v>5813</v>
      </c>
    </row>
    <row r="2646" spans="1:29" x14ac:dyDescent="0.4">
      <c r="A2646" s="1">
        <v>127255962</v>
      </c>
      <c r="B2646" s="1" t="s">
        <v>10</v>
      </c>
      <c r="C2646" s="1" t="s">
        <v>5946</v>
      </c>
      <c r="D2646" s="1">
        <v>149</v>
      </c>
      <c r="E2646" s="1" t="s">
        <v>5826</v>
      </c>
      <c r="F2646" s="1">
        <v>7</v>
      </c>
      <c r="G2646" s="1" t="s">
        <v>169</v>
      </c>
      <c r="H2646" s="1" t="s">
        <v>7235</v>
      </c>
      <c r="I2646" s="1">
        <v>127</v>
      </c>
      <c r="J2646" s="1" t="s">
        <v>169</v>
      </c>
      <c r="K2646" s="5">
        <v>127</v>
      </c>
      <c r="L2646" s="5">
        <v>0.24149669411145586</v>
      </c>
      <c r="M2646" s="12">
        <v>0.16864302159433969</v>
      </c>
      <c r="N2646" s="12">
        <v>0.1579366895283334</v>
      </c>
      <c r="O2646" s="1" t="s">
        <v>9</v>
      </c>
      <c r="P2646" s="1">
        <v>4.5620870623999998</v>
      </c>
      <c r="Q2646" s="1" t="s">
        <v>1004</v>
      </c>
      <c r="S2646" s="1" t="e">
        <v>#N/A</v>
      </c>
      <c r="T2646" s="1" t="s">
        <v>1005</v>
      </c>
      <c r="U2646" s="1" t="str">
        <f t="shared" si="110"/>
        <v>N</v>
      </c>
      <c r="V2646" s="1" t="str">
        <f t="shared" si="111"/>
        <v>N</v>
      </c>
      <c r="W2646" s="1" t="s">
        <v>5812</v>
      </c>
      <c r="X2646" s="1" t="s">
        <v>5812</v>
      </c>
      <c r="AB2646" s="1" t="s">
        <v>6359</v>
      </c>
    </row>
    <row r="2647" spans="1:29" x14ac:dyDescent="0.4">
      <c r="A2647" s="1">
        <v>120875111</v>
      </c>
      <c r="B2647" s="1" t="s">
        <v>10</v>
      </c>
      <c r="C2647" s="1" t="s">
        <v>5946</v>
      </c>
      <c r="D2647" s="1">
        <v>149</v>
      </c>
      <c r="E2647" s="1" t="s">
        <v>5826</v>
      </c>
      <c r="F2647" s="1">
        <v>7</v>
      </c>
      <c r="G2647" s="1" t="s">
        <v>169</v>
      </c>
      <c r="H2647" s="1" t="s">
        <v>7240</v>
      </c>
      <c r="I2647" s="1">
        <v>127</v>
      </c>
      <c r="J2647" s="1" t="s">
        <v>169</v>
      </c>
      <c r="K2647" s="5">
        <v>127</v>
      </c>
      <c r="L2647" s="5">
        <v>0.12482908680629916</v>
      </c>
      <c r="M2647" s="12">
        <v>0.40410006426045897</v>
      </c>
      <c r="N2647" s="12">
        <v>0.30153744261870596</v>
      </c>
      <c r="O2647" s="1" t="s">
        <v>9</v>
      </c>
      <c r="P2647" s="1">
        <v>2.3060775136</v>
      </c>
      <c r="Q2647" s="1" t="s">
        <v>1856</v>
      </c>
      <c r="S2647" s="1" t="e">
        <v>#N/A</v>
      </c>
      <c r="T2647" s="1" t="s">
        <v>1857</v>
      </c>
      <c r="U2647" s="1" t="str">
        <f t="shared" si="110"/>
        <v>N</v>
      </c>
      <c r="V2647" s="1" t="str">
        <f t="shared" si="111"/>
        <v>N</v>
      </c>
      <c r="W2647" s="1" t="s">
        <v>5812</v>
      </c>
      <c r="X2647" s="1" t="s">
        <v>5812</v>
      </c>
      <c r="AB2647" s="1" t="s">
        <v>5813</v>
      </c>
    </row>
    <row r="2648" spans="1:29" x14ac:dyDescent="0.4">
      <c r="A2648" s="1">
        <v>272874417</v>
      </c>
      <c r="B2648" s="1" t="s">
        <v>10</v>
      </c>
      <c r="C2648" s="1" t="s">
        <v>5946</v>
      </c>
      <c r="D2648" s="1">
        <v>149</v>
      </c>
      <c r="E2648" s="1" t="s">
        <v>5826</v>
      </c>
      <c r="F2648" s="1">
        <v>7</v>
      </c>
      <c r="G2648" s="1" t="s">
        <v>169</v>
      </c>
      <c r="H2648" s="1" t="s">
        <v>7241</v>
      </c>
      <c r="I2648" s="1">
        <v>127</v>
      </c>
      <c r="J2648" s="1" t="s">
        <v>169</v>
      </c>
      <c r="K2648" s="5">
        <v>127</v>
      </c>
      <c r="L2648" s="5">
        <v>7.8010021262859788E-2</v>
      </c>
      <c r="M2648" s="12">
        <v>0.37701962804107692</v>
      </c>
      <c r="N2648" s="12">
        <v>0.33163923982055177</v>
      </c>
      <c r="O2648" s="1" t="s">
        <v>9</v>
      </c>
      <c r="P2648" s="1">
        <v>2.01291325759999</v>
      </c>
      <c r="Q2648" s="1" t="s">
        <v>2043</v>
      </c>
      <c r="S2648" s="1" t="e">
        <v>#N/A</v>
      </c>
      <c r="T2648" s="1" t="s">
        <v>2044</v>
      </c>
      <c r="U2648" s="1" t="str">
        <f t="shared" si="110"/>
        <v>N</v>
      </c>
      <c r="V2648" s="1" t="str">
        <f t="shared" si="111"/>
        <v>N</v>
      </c>
      <c r="W2648" s="1" t="s">
        <v>5812</v>
      </c>
      <c r="X2648" s="1" t="s">
        <v>5812</v>
      </c>
      <c r="AB2648" s="1" t="s">
        <v>5813</v>
      </c>
    </row>
    <row r="2649" spans="1:29" x14ac:dyDescent="0.4">
      <c r="A2649" s="1">
        <v>126843200</v>
      </c>
      <c r="B2649" s="1" t="s">
        <v>10</v>
      </c>
      <c r="C2649" s="1" t="s">
        <v>5946</v>
      </c>
      <c r="D2649" s="1">
        <v>15</v>
      </c>
      <c r="E2649" s="1" t="s">
        <v>5826</v>
      </c>
      <c r="F2649" s="1">
        <v>7</v>
      </c>
      <c r="G2649" s="1" t="s">
        <v>326</v>
      </c>
      <c r="H2649" s="1" t="s">
        <v>7243</v>
      </c>
      <c r="I2649" s="1">
        <v>128</v>
      </c>
      <c r="J2649" s="1" t="s">
        <v>326</v>
      </c>
      <c r="K2649" s="5">
        <v>128</v>
      </c>
      <c r="L2649" s="5">
        <v>3.996647986816395E-3</v>
      </c>
      <c r="M2649" s="12">
        <v>0.89558183959582816</v>
      </c>
      <c r="N2649" s="12">
        <v>4.5908328361726196E-2</v>
      </c>
      <c r="O2649" s="1" t="s">
        <v>9</v>
      </c>
      <c r="P2649" s="1">
        <v>2.1692611149999999E-2</v>
      </c>
      <c r="Q2649" s="1" t="s">
        <v>5777</v>
      </c>
      <c r="S2649" s="1" t="e">
        <v>#N/A</v>
      </c>
      <c r="T2649" s="1" t="s">
        <v>5778</v>
      </c>
      <c r="U2649" s="1" t="str">
        <f t="shared" si="110"/>
        <v>Y</v>
      </c>
      <c r="V2649" s="1" t="str">
        <f t="shared" si="111"/>
        <v>Y</v>
      </c>
      <c r="W2649" s="1" t="s">
        <v>5812</v>
      </c>
      <c r="X2649" s="1" t="s">
        <v>5812</v>
      </c>
      <c r="Y2649" s="1" t="s">
        <v>6113</v>
      </c>
      <c r="Z2649" s="1" t="s">
        <v>7014</v>
      </c>
      <c r="AB2649" s="1" t="s">
        <v>6359</v>
      </c>
    </row>
    <row r="2650" spans="1:29" x14ac:dyDescent="0.4">
      <c r="A2650" s="1">
        <v>123662982</v>
      </c>
      <c r="B2650" s="1" t="s">
        <v>10</v>
      </c>
      <c r="C2650" s="1" t="s">
        <v>5946</v>
      </c>
      <c r="D2650" s="1">
        <v>15</v>
      </c>
      <c r="E2650" s="1" t="s">
        <v>5826</v>
      </c>
      <c r="F2650" s="1">
        <v>7</v>
      </c>
      <c r="G2650" s="1" t="s">
        <v>326</v>
      </c>
      <c r="H2650" s="1" t="s">
        <v>7246</v>
      </c>
      <c r="I2650" s="1">
        <v>128</v>
      </c>
      <c r="J2650" s="1" t="s">
        <v>326</v>
      </c>
      <c r="K2650" s="5">
        <v>128</v>
      </c>
      <c r="L2650" s="5">
        <v>0.17978706850329523</v>
      </c>
      <c r="M2650" s="12">
        <v>0.34989816466609169</v>
      </c>
      <c r="N2650" s="12">
        <v>0.28254216625746281</v>
      </c>
      <c r="O2650" s="1" t="s">
        <v>9</v>
      </c>
      <c r="P2650" s="1">
        <v>3.6703194612000001</v>
      </c>
      <c r="Q2650" s="1" t="s">
        <v>1288</v>
      </c>
      <c r="S2650" s="1" t="e">
        <v>#N/A</v>
      </c>
      <c r="T2650" s="1" t="s">
        <v>1289</v>
      </c>
      <c r="U2650" s="1" t="str">
        <f t="shared" si="110"/>
        <v>N</v>
      </c>
      <c r="V2650" s="1" t="str">
        <f t="shared" si="111"/>
        <v>N</v>
      </c>
      <c r="W2650" s="1" t="s">
        <v>5812</v>
      </c>
      <c r="X2650" s="1" t="s">
        <v>5812</v>
      </c>
      <c r="AB2650" s="1" t="s">
        <v>5813</v>
      </c>
    </row>
    <row r="2651" spans="1:29" x14ac:dyDescent="0.4">
      <c r="A2651" s="1">
        <v>180568155</v>
      </c>
      <c r="B2651" s="1" t="s">
        <v>10</v>
      </c>
      <c r="C2651" s="1" t="s">
        <v>5946</v>
      </c>
      <c r="D2651" s="1">
        <v>15</v>
      </c>
      <c r="E2651" s="1" t="s">
        <v>5826</v>
      </c>
      <c r="F2651" s="1">
        <v>7</v>
      </c>
      <c r="G2651" s="1" t="s">
        <v>326</v>
      </c>
      <c r="H2651" s="1" t="s">
        <v>169</v>
      </c>
      <c r="I2651" s="1">
        <v>128</v>
      </c>
      <c r="J2651" s="1" t="s">
        <v>326</v>
      </c>
      <c r="K2651" s="5">
        <v>128</v>
      </c>
      <c r="L2651" s="5">
        <v>6.5889859383933816E-3</v>
      </c>
      <c r="M2651" s="12">
        <v>0.60132968859637559</v>
      </c>
      <c r="N2651" s="12">
        <v>0.39720812022071972</v>
      </c>
      <c r="O2651" s="1" t="s">
        <v>9</v>
      </c>
      <c r="P2651" s="1">
        <v>4.9809541249999999E-2</v>
      </c>
      <c r="Q2651" s="1" t="s">
        <v>5661</v>
      </c>
      <c r="S2651" s="1" t="e">
        <v>#N/A</v>
      </c>
      <c r="T2651" s="1" t="s">
        <v>5662</v>
      </c>
      <c r="U2651" s="1" t="str">
        <f t="shared" si="110"/>
        <v>N</v>
      </c>
      <c r="V2651" s="1" t="str">
        <f t="shared" si="111"/>
        <v>N</v>
      </c>
      <c r="W2651" s="1" t="s">
        <v>5812</v>
      </c>
      <c r="X2651" s="1" t="s">
        <v>5812</v>
      </c>
      <c r="AB2651" s="1" t="s">
        <v>5813</v>
      </c>
    </row>
    <row r="2652" spans="1:29" x14ac:dyDescent="0.4">
      <c r="A2652" s="1">
        <v>113504763</v>
      </c>
      <c r="B2652" s="1" t="s">
        <v>10</v>
      </c>
      <c r="C2652" s="1" t="s">
        <v>5946</v>
      </c>
      <c r="D2652" s="1">
        <v>181</v>
      </c>
      <c r="E2652" s="1" t="s">
        <v>5826</v>
      </c>
      <c r="F2652" s="1">
        <v>7</v>
      </c>
      <c r="G2652" s="1" t="s">
        <v>35</v>
      </c>
      <c r="H2652" s="1" t="s">
        <v>7257</v>
      </c>
      <c r="I2652" s="1">
        <v>129</v>
      </c>
      <c r="J2652" s="1" t="s">
        <v>35</v>
      </c>
      <c r="K2652" s="5">
        <v>129</v>
      </c>
      <c r="L2652" s="5">
        <v>2.3854396897481776E-2</v>
      </c>
      <c r="M2652" s="12">
        <v>0.45355278615918593</v>
      </c>
      <c r="N2652" s="12">
        <v>0.2651460269434725</v>
      </c>
      <c r="O2652" s="1" t="s">
        <v>9</v>
      </c>
      <c r="P2652" s="1">
        <v>6.5766696274999994E-2</v>
      </c>
      <c r="Q2652" s="1" t="s">
        <v>5576</v>
      </c>
      <c r="S2652" s="1" t="e">
        <v>#N/A</v>
      </c>
      <c r="T2652" s="1" t="s">
        <v>5577</v>
      </c>
      <c r="U2652" s="1" t="str">
        <f t="shared" si="110"/>
        <v>N</v>
      </c>
      <c r="V2652" s="1" t="str">
        <f t="shared" si="111"/>
        <v>N</v>
      </c>
      <c r="W2652" s="1" t="s">
        <v>5812</v>
      </c>
      <c r="X2652" s="1" t="s">
        <v>5812</v>
      </c>
      <c r="AB2652" s="1" t="s">
        <v>6359</v>
      </c>
    </row>
    <row r="2653" spans="1:29" x14ac:dyDescent="0.4">
      <c r="A2653" s="1">
        <v>175374982</v>
      </c>
      <c r="B2653" s="1" t="s">
        <v>10</v>
      </c>
      <c r="C2653" s="1" t="s">
        <v>5946</v>
      </c>
      <c r="D2653" s="1">
        <v>181</v>
      </c>
      <c r="E2653" s="1" t="s">
        <v>5826</v>
      </c>
      <c r="F2653" s="1">
        <v>7</v>
      </c>
      <c r="G2653" s="1" t="s">
        <v>35</v>
      </c>
      <c r="H2653" s="1" t="s">
        <v>7248</v>
      </c>
      <c r="I2653" s="1">
        <v>129</v>
      </c>
      <c r="J2653" s="1" t="s">
        <v>35</v>
      </c>
      <c r="K2653" s="5">
        <v>129</v>
      </c>
      <c r="L2653" s="5">
        <v>0.18273790731175801</v>
      </c>
      <c r="M2653" s="12">
        <v>0.42895719751386369</v>
      </c>
      <c r="N2653" s="12">
        <v>0.29139583123908119</v>
      </c>
      <c r="O2653" s="1" t="s">
        <v>9</v>
      </c>
      <c r="P2653" s="1">
        <v>8.1985921919999996</v>
      </c>
      <c r="Q2653" s="1" t="s">
        <v>450</v>
      </c>
      <c r="S2653" s="1" t="e">
        <v>#N/A</v>
      </c>
      <c r="T2653" s="1" t="s">
        <v>451</v>
      </c>
      <c r="U2653" s="1" t="str">
        <f t="shared" si="110"/>
        <v>N</v>
      </c>
      <c r="V2653" s="1" t="str">
        <f t="shared" si="111"/>
        <v>N</v>
      </c>
      <c r="W2653" s="1" t="s">
        <v>5812</v>
      </c>
      <c r="X2653" s="1" t="s">
        <v>5812</v>
      </c>
      <c r="Y2653" s="1" t="s">
        <v>6219</v>
      </c>
      <c r="AB2653" s="1" t="s">
        <v>5813</v>
      </c>
    </row>
    <row r="2654" spans="1:29" x14ac:dyDescent="0.4">
      <c r="A2654" s="1">
        <v>174957972</v>
      </c>
      <c r="B2654" s="1" t="s">
        <v>10</v>
      </c>
      <c r="C2654" s="1" t="s">
        <v>5946</v>
      </c>
      <c r="D2654" s="1">
        <v>181</v>
      </c>
      <c r="E2654" s="1" t="s">
        <v>5826</v>
      </c>
      <c r="F2654" s="1">
        <v>7</v>
      </c>
      <c r="G2654" s="1" t="s">
        <v>35</v>
      </c>
      <c r="H2654" s="1" t="s">
        <v>7249</v>
      </c>
      <c r="I2654" s="1">
        <v>129</v>
      </c>
      <c r="J2654" s="1" t="s">
        <v>35</v>
      </c>
      <c r="K2654" s="5">
        <v>129</v>
      </c>
      <c r="L2654" s="5">
        <v>1.2778631004041534</v>
      </c>
      <c r="M2654" s="12">
        <v>0.14594749526847894</v>
      </c>
      <c r="N2654" s="12">
        <v>0.14461686853744474</v>
      </c>
      <c r="O2654" s="1" t="s">
        <v>9</v>
      </c>
      <c r="P2654" s="1">
        <v>22.855471564799998</v>
      </c>
      <c r="Q2654" s="1" t="s">
        <v>36</v>
      </c>
      <c r="S2654" s="1" t="e">
        <v>#N/A</v>
      </c>
      <c r="T2654" s="1" t="s">
        <v>37</v>
      </c>
      <c r="U2654" s="1" t="str">
        <f t="shared" si="110"/>
        <v>N</v>
      </c>
      <c r="V2654" s="1" t="str">
        <f t="shared" si="111"/>
        <v>N</v>
      </c>
      <c r="W2654" s="1" t="s">
        <v>5812</v>
      </c>
      <c r="X2654" s="1" t="s">
        <v>5812</v>
      </c>
      <c r="AB2654" s="1" t="s">
        <v>5813</v>
      </c>
    </row>
    <row r="2655" spans="1:29" x14ac:dyDescent="0.4">
      <c r="A2655" s="1">
        <v>175019536</v>
      </c>
      <c r="B2655" s="1" t="s">
        <v>10</v>
      </c>
      <c r="C2655" s="1" t="s">
        <v>5946</v>
      </c>
      <c r="D2655" s="1">
        <v>181</v>
      </c>
      <c r="E2655" s="1" t="s">
        <v>5826</v>
      </c>
      <c r="F2655" s="1">
        <v>7</v>
      </c>
      <c r="G2655" s="1" t="s">
        <v>35</v>
      </c>
      <c r="H2655" s="1" t="s">
        <v>7250</v>
      </c>
      <c r="I2655" s="1">
        <v>129</v>
      </c>
      <c r="J2655" s="1" t="s">
        <v>35</v>
      </c>
      <c r="K2655" s="5">
        <v>129</v>
      </c>
      <c r="L2655" s="5">
        <v>0.97944164787354293</v>
      </c>
      <c r="M2655" s="12">
        <v>0.15965807471992338</v>
      </c>
      <c r="N2655" s="12">
        <v>0.15103246030140036</v>
      </c>
      <c r="O2655" s="1" t="s">
        <v>9</v>
      </c>
      <c r="P2655" s="1">
        <v>12.5381876592</v>
      </c>
      <c r="Q2655" s="1" t="s">
        <v>189</v>
      </c>
      <c r="S2655" s="1" t="e">
        <v>#N/A</v>
      </c>
      <c r="T2655" s="1" t="s">
        <v>190</v>
      </c>
      <c r="U2655" s="1" t="str">
        <f t="shared" si="110"/>
        <v>N</v>
      </c>
      <c r="V2655" s="1" t="str">
        <f t="shared" si="111"/>
        <v>N</v>
      </c>
      <c r="W2655" s="1" t="s">
        <v>5812</v>
      </c>
      <c r="X2655" s="1" t="s">
        <v>5812</v>
      </c>
      <c r="AB2655" s="1" t="s">
        <v>5813</v>
      </c>
    </row>
    <row r="2656" spans="1:29" x14ac:dyDescent="0.4">
      <c r="A2656" s="1">
        <v>158841171</v>
      </c>
      <c r="B2656" s="1" t="s">
        <v>10</v>
      </c>
      <c r="C2656" s="1" t="s">
        <v>5946</v>
      </c>
      <c r="D2656" s="1">
        <v>599</v>
      </c>
      <c r="E2656" s="1" t="s">
        <v>5826</v>
      </c>
      <c r="F2656" s="1">
        <v>7</v>
      </c>
      <c r="G2656" s="1" t="s">
        <v>424</v>
      </c>
      <c r="H2656" s="1" t="s">
        <v>7261</v>
      </c>
      <c r="I2656" s="1">
        <v>132</v>
      </c>
      <c r="J2656" s="1" t="s">
        <v>424</v>
      </c>
      <c r="K2656" s="5">
        <v>132</v>
      </c>
      <c r="L2656" s="5">
        <v>0.26523615920809651</v>
      </c>
      <c r="M2656" s="12">
        <v>0.14708377495163574</v>
      </c>
      <c r="N2656" s="12">
        <v>0.13811542027065268</v>
      </c>
      <c r="O2656" s="1" t="s">
        <v>9</v>
      </c>
      <c r="P2656" s="1">
        <v>4.3344137759999999</v>
      </c>
      <c r="Q2656" s="1" t="s">
        <v>1061</v>
      </c>
      <c r="S2656" s="1" t="e">
        <v>#N/A</v>
      </c>
      <c r="T2656" s="1" t="s">
        <v>1062</v>
      </c>
      <c r="U2656" s="1" t="str">
        <f t="shared" si="110"/>
        <v>N</v>
      </c>
      <c r="V2656" s="1" t="str">
        <f t="shared" si="111"/>
        <v>N</v>
      </c>
      <c r="W2656" s="1" t="s">
        <v>5812</v>
      </c>
      <c r="X2656" s="1" t="s">
        <v>5812</v>
      </c>
      <c r="AB2656" s="1" t="s">
        <v>5813</v>
      </c>
    </row>
    <row r="2657" spans="1:31" x14ac:dyDescent="0.4">
      <c r="A2657" s="1">
        <v>166083557</v>
      </c>
      <c r="B2657" s="1" t="s">
        <v>19</v>
      </c>
      <c r="C2657" s="1" t="s">
        <v>5946</v>
      </c>
      <c r="D2657" s="1">
        <v>312782628</v>
      </c>
      <c r="E2657" s="1" t="s">
        <v>5827</v>
      </c>
      <c r="F2657" s="1">
        <v>1</v>
      </c>
      <c r="G2657" s="1" t="s">
        <v>332</v>
      </c>
      <c r="H2657" s="1" t="s">
        <v>7411</v>
      </c>
      <c r="I2657" s="1">
        <v>25</v>
      </c>
      <c r="J2657" s="1" t="s">
        <v>332</v>
      </c>
      <c r="K2657" s="5">
        <v>25</v>
      </c>
      <c r="L2657" s="5">
        <v>0.19278225213952374</v>
      </c>
      <c r="M2657" s="12">
        <v>0.86261275845892715</v>
      </c>
      <c r="N2657" s="12">
        <v>0.11509221839953765</v>
      </c>
      <c r="O2657" s="1" t="s">
        <v>21</v>
      </c>
      <c r="P2657" s="1">
        <v>2.6540048359999999</v>
      </c>
      <c r="Q2657" s="1" t="s">
        <v>1673</v>
      </c>
      <c r="S2657" s="1" t="s">
        <v>5813</v>
      </c>
      <c r="T2657" s="1" t="s">
        <v>1674</v>
      </c>
      <c r="U2657" s="1" t="str">
        <f t="shared" si="110"/>
        <v>Y</v>
      </c>
      <c r="V2657" s="1" t="str">
        <f t="shared" si="111"/>
        <v>Y</v>
      </c>
      <c r="W2657" s="1" t="s">
        <v>5813</v>
      </c>
      <c r="X2657" s="1" t="s">
        <v>5813</v>
      </c>
      <c r="AA2657" s="1" t="s">
        <v>5814</v>
      </c>
      <c r="AB2657" s="1" t="e">
        <v>#N/A</v>
      </c>
    </row>
    <row r="2658" spans="1:31" x14ac:dyDescent="0.4">
      <c r="A2658" s="1">
        <v>272968624</v>
      </c>
      <c r="B2658" s="1" t="s">
        <v>10</v>
      </c>
      <c r="C2658" s="1" t="s">
        <v>5946</v>
      </c>
      <c r="D2658" s="1">
        <v>930</v>
      </c>
      <c r="E2658" s="1" t="s">
        <v>5826</v>
      </c>
      <c r="F2658" s="1">
        <v>7</v>
      </c>
      <c r="G2658" s="1" t="s">
        <v>65</v>
      </c>
      <c r="H2658" s="1" t="s">
        <v>7264</v>
      </c>
      <c r="I2658" s="1">
        <v>135</v>
      </c>
      <c r="J2658" s="1" t="s">
        <v>65</v>
      </c>
      <c r="K2658" s="5">
        <v>135</v>
      </c>
      <c r="L2658" s="5">
        <v>5.3955440874593974E-2</v>
      </c>
      <c r="M2658" s="12">
        <v>0.68573706840790083</v>
      </c>
      <c r="N2658" s="12">
        <v>0.11710899767617809</v>
      </c>
      <c r="O2658" s="1" t="s">
        <v>9</v>
      </c>
      <c r="P2658" s="1">
        <v>0.43692468714999999</v>
      </c>
      <c r="Q2658" s="1" t="s">
        <v>3902</v>
      </c>
      <c r="S2658" s="1" t="e">
        <v>#N/A</v>
      </c>
      <c r="T2658" s="1" t="s">
        <v>3903</v>
      </c>
      <c r="U2658" s="1" t="str">
        <f t="shared" si="110"/>
        <v>Y</v>
      </c>
      <c r="V2658" s="1" t="str">
        <f t="shared" si="111"/>
        <v>N</v>
      </c>
      <c r="W2658" s="1" t="s">
        <v>5812</v>
      </c>
      <c r="X2658" s="1" t="s">
        <v>5812</v>
      </c>
      <c r="Y2658" s="1" t="s">
        <v>6042</v>
      </c>
      <c r="AB2658" s="1" t="s">
        <v>5813</v>
      </c>
    </row>
    <row r="2659" spans="1:31" x14ac:dyDescent="0.4">
      <c r="A2659" s="1">
        <v>298178204</v>
      </c>
      <c r="B2659" s="1" t="s">
        <v>19</v>
      </c>
      <c r="C2659" s="1" t="s">
        <v>5946</v>
      </c>
      <c r="D2659" s="1">
        <v>312782628</v>
      </c>
      <c r="E2659" s="1" t="s">
        <v>5827</v>
      </c>
      <c r="F2659" s="1">
        <v>1</v>
      </c>
      <c r="G2659" s="1" t="s">
        <v>332</v>
      </c>
      <c r="H2659" s="1" t="s">
        <v>7115</v>
      </c>
      <c r="I2659" s="1">
        <v>25</v>
      </c>
      <c r="J2659" s="1" t="s">
        <v>332</v>
      </c>
      <c r="K2659" s="5">
        <v>25</v>
      </c>
      <c r="L2659" s="5">
        <v>0.18142857261019407</v>
      </c>
      <c r="M2659" s="12">
        <v>0.74351491541839732</v>
      </c>
      <c r="N2659" s="12">
        <v>0.21683018651103864</v>
      </c>
      <c r="O2659" s="1" t="s">
        <v>9</v>
      </c>
      <c r="P2659" s="1">
        <v>7.8891875327999896</v>
      </c>
      <c r="Q2659" s="1" t="s">
        <v>487</v>
      </c>
      <c r="S2659" s="1" t="e">
        <v>#N/A</v>
      </c>
      <c r="T2659" s="1" t="s">
        <v>488</v>
      </c>
      <c r="U2659" s="1" t="str">
        <f t="shared" si="110"/>
        <v>N</v>
      </c>
      <c r="V2659" s="1" t="str">
        <f t="shared" si="111"/>
        <v>N</v>
      </c>
      <c r="W2659" s="1" t="s">
        <v>5813</v>
      </c>
      <c r="X2659" s="1" t="s">
        <v>5813</v>
      </c>
      <c r="AA2659" s="1" t="s">
        <v>5814</v>
      </c>
      <c r="AB2659" s="1" t="e">
        <v>#N/A</v>
      </c>
    </row>
    <row r="2660" spans="1:31" x14ac:dyDescent="0.4">
      <c r="A2660" s="1">
        <v>127396051</v>
      </c>
      <c r="B2660" s="1" t="s">
        <v>10</v>
      </c>
      <c r="C2660" s="1" t="s">
        <v>5946</v>
      </c>
      <c r="D2660" s="1">
        <v>560581563</v>
      </c>
      <c r="E2660" s="1" t="s">
        <v>5826</v>
      </c>
      <c r="F2660" s="1">
        <v>7</v>
      </c>
      <c r="G2660" s="1" t="s">
        <v>1163</v>
      </c>
      <c r="H2660" s="1" t="s">
        <v>7270</v>
      </c>
      <c r="I2660" s="1">
        <v>136</v>
      </c>
      <c r="J2660" s="1" t="s">
        <v>1163</v>
      </c>
      <c r="K2660" s="5">
        <v>136</v>
      </c>
      <c r="L2660" s="5">
        <v>0.20420928550348139</v>
      </c>
      <c r="M2660" s="12">
        <v>0.39522814597294093</v>
      </c>
      <c r="N2660" s="12">
        <v>0.13509986253553374</v>
      </c>
      <c r="O2660" s="1" t="s">
        <v>9</v>
      </c>
      <c r="P2660" s="1">
        <v>4.0452354935999999</v>
      </c>
      <c r="Q2660" s="1" t="s">
        <v>1164</v>
      </c>
      <c r="S2660" s="1" t="e">
        <v>#N/A</v>
      </c>
      <c r="T2660" s="1" t="s">
        <v>1165</v>
      </c>
      <c r="U2660" s="1" t="str">
        <f t="shared" si="110"/>
        <v>N</v>
      </c>
      <c r="V2660" s="1" t="str">
        <f t="shared" si="111"/>
        <v>N</v>
      </c>
      <c r="W2660" s="1" t="s">
        <v>5812</v>
      </c>
      <c r="X2660" s="1" t="s">
        <v>5812</v>
      </c>
      <c r="AB2660" s="1" t="s">
        <v>5813</v>
      </c>
    </row>
    <row r="2661" spans="1:31" x14ac:dyDescent="0.4">
      <c r="A2661" s="1">
        <v>127468854</v>
      </c>
      <c r="B2661" s="1" t="s">
        <v>10</v>
      </c>
      <c r="C2661" s="1" t="s">
        <v>5946</v>
      </c>
      <c r="D2661" s="1">
        <v>262</v>
      </c>
      <c r="E2661" s="1" t="s">
        <v>5826</v>
      </c>
      <c r="F2661" s="1">
        <v>7</v>
      </c>
      <c r="G2661" s="1" t="s">
        <v>1640</v>
      </c>
      <c r="H2661" s="1" t="s">
        <v>7272</v>
      </c>
      <c r="I2661" s="1">
        <v>137</v>
      </c>
      <c r="J2661" s="1" t="s">
        <v>1640</v>
      </c>
      <c r="K2661" s="5">
        <v>137</v>
      </c>
      <c r="L2661" s="5">
        <v>0.10908129735610329</v>
      </c>
      <c r="M2661" s="12">
        <v>0.74679886904958925</v>
      </c>
      <c r="N2661" s="12">
        <v>0.20051088894365926</v>
      </c>
      <c r="O2661" s="1" t="s">
        <v>9</v>
      </c>
      <c r="P2661" s="1">
        <v>1.72200382479999</v>
      </c>
      <c r="Q2661" s="1" t="s">
        <v>2251</v>
      </c>
      <c r="S2661" s="1" t="e">
        <v>#N/A</v>
      </c>
      <c r="T2661" s="1" t="s">
        <v>2252</v>
      </c>
      <c r="U2661" s="1" t="str">
        <f t="shared" si="110"/>
        <v>N</v>
      </c>
      <c r="V2661" s="1" t="str">
        <f t="shared" si="111"/>
        <v>N</v>
      </c>
      <c r="W2661" s="1" t="s">
        <v>5812</v>
      </c>
      <c r="X2661" s="1" t="s">
        <v>5812</v>
      </c>
      <c r="Y2661" s="1" t="s">
        <v>6024</v>
      </c>
      <c r="AB2661" s="1" t="s">
        <v>5813</v>
      </c>
    </row>
    <row r="2662" spans="1:31" x14ac:dyDescent="0.4">
      <c r="A2662" s="1">
        <v>117316260</v>
      </c>
      <c r="B2662" s="1" t="s">
        <v>10</v>
      </c>
      <c r="C2662" s="1" t="s">
        <v>5946</v>
      </c>
      <c r="D2662" s="1">
        <v>262</v>
      </c>
      <c r="E2662" s="1" t="s">
        <v>5826</v>
      </c>
      <c r="F2662" s="1">
        <v>7</v>
      </c>
      <c r="G2662" s="1" t="s">
        <v>1640</v>
      </c>
      <c r="H2662" s="1" t="s">
        <v>7273</v>
      </c>
      <c r="I2662" s="1">
        <v>137</v>
      </c>
      <c r="J2662" s="1" t="s">
        <v>1640</v>
      </c>
      <c r="K2662" s="5">
        <v>137</v>
      </c>
      <c r="L2662" s="5">
        <v>0.16524982677109071</v>
      </c>
      <c r="M2662" s="12">
        <v>0.6373279673441915</v>
      </c>
      <c r="N2662" s="12">
        <v>0.21488964372223054</v>
      </c>
      <c r="O2662" s="1" t="s">
        <v>9</v>
      </c>
      <c r="P2662" s="1">
        <v>2.3633391096</v>
      </c>
      <c r="Q2662" s="1" t="s">
        <v>1828</v>
      </c>
      <c r="S2662" s="1" t="e">
        <v>#N/A</v>
      </c>
      <c r="T2662" s="1" t="s">
        <v>1829</v>
      </c>
      <c r="U2662" s="1" t="str">
        <f t="shared" si="110"/>
        <v>N</v>
      </c>
      <c r="V2662" s="1" t="str">
        <f t="shared" si="111"/>
        <v>N</v>
      </c>
      <c r="W2662" s="1" t="s">
        <v>5812</v>
      </c>
      <c r="X2662" s="1" t="s">
        <v>5812</v>
      </c>
      <c r="Y2662" s="1" t="s">
        <v>6024</v>
      </c>
      <c r="AB2662" s="1" t="s">
        <v>5813</v>
      </c>
    </row>
    <row r="2663" spans="1:31" x14ac:dyDescent="0.4">
      <c r="A2663" s="1">
        <v>147212977</v>
      </c>
      <c r="B2663" s="1" t="s">
        <v>10</v>
      </c>
      <c r="C2663" s="1" t="s">
        <v>5946</v>
      </c>
      <c r="D2663" s="1">
        <v>178</v>
      </c>
      <c r="E2663" s="1" t="s">
        <v>5826</v>
      </c>
      <c r="F2663" s="1">
        <v>7</v>
      </c>
      <c r="G2663" s="1" t="s">
        <v>521</v>
      </c>
      <c r="H2663" s="1" t="s">
        <v>7287</v>
      </c>
      <c r="I2663" s="1">
        <v>140</v>
      </c>
      <c r="J2663" s="1" t="s">
        <v>521</v>
      </c>
      <c r="K2663" s="5">
        <v>140</v>
      </c>
      <c r="L2663" s="5">
        <v>0.13956044274605672</v>
      </c>
      <c r="M2663" s="12">
        <v>0.43323871227621397</v>
      </c>
      <c r="N2663" s="12">
        <v>0.28864707367903586</v>
      </c>
      <c r="O2663" s="1" t="s">
        <v>9</v>
      </c>
      <c r="P2663" s="1">
        <v>4.5074369312</v>
      </c>
      <c r="Q2663" s="1" t="s">
        <v>1019</v>
      </c>
      <c r="S2663" s="1" t="e">
        <v>#N/A</v>
      </c>
      <c r="T2663" s="1" t="s">
        <v>1020</v>
      </c>
      <c r="U2663" s="1" t="str">
        <f t="shared" si="110"/>
        <v>N</v>
      </c>
      <c r="V2663" s="1" t="str">
        <f t="shared" si="111"/>
        <v>N</v>
      </c>
      <c r="W2663" s="1" t="s">
        <v>5812</v>
      </c>
      <c r="X2663" s="1" t="s">
        <v>5812</v>
      </c>
      <c r="AB2663" s="1" t="s">
        <v>6359</v>
      </c>
    </row>
    <row r="2664" spans="1:31" x14ac:dyDescent="0.4">
      <c r="A2664" s="1">
        <v>147353537</v>
      </c>
      <c r="B2664" s="1" t="s">
        <v>10</v>
      </c>
      <c r="C2664" s="1" t="s">
        <v>5946</v>
      </c>
      <c r="D2664" s="1">
        <v>186</v>
      </c>
      <c r="E2664" s="1" t="s">
        <v>5826</v>
      </c>
      <c r="F2664" s="1">
        <v>7</v>
      </c>
      <c r="G2664" s="1" t="s">
        <v>2478</v>
      </c>
      <c r="H2664" s="1" t="s">
        <v>7293</v>
      </c>
      <c r="I2664" s="1">
        <v>143</v>
      </c>
      <c r="J2664" s="1" t="s">
        <v>2478</v>
      </c>
      <c r="K2664" s="5">
        <v>143</v>
      </c>
      <c r="L2664" s="5">
        <v>5.2857183280178688E-2</v>
      </c>
      <c r="M2664" s="12">
        <v>0.55870351232041793</v>
      </c>
      <c r="N2664" s="12">
        <v>0.31425519980000616</v>
      </c>
      <c r="O2664" s="1" t="s">
        <v>9</v>
      </c>
      <c r="P2664" s="1">
        <v>0.63632458400000003</v>
      </c>
      <c r="Q2664" s="1" t="s">
        <v>3468</v>
      </c>
      <c r="S2664" s="1" t="e">
        <v>#N/A</v>
      </c>
      <c r="T2664" s="1" t="s">
        <v>3469</v>
      </c>
      <c r="U2664" s="1" t="str">
        <f t="shared" si="110"/>
        <v>N</v>
      </c>
      <c r="V2664" s="1" t="str">
        <f t="shared" si="111"/>
        <v>N</v>
      </c>
      <c r="W2664" s="1" t="s">
        <v>5812</v>
      </c>
      <c r="X2664" s="1" t="s">
        <v>5812</v>
      </c>
      <c r="AB2664" s="1" t="s">
        <v>6359</v>
      </c>
    </row>
    <row r="2665" spans="1:31" x14ac:dyDescent="0.4">
      <c r="A2665" s="1">
        <v>538834292</v>
      </c>
      <c r="B2665" s="1" t="s">
        <v>614</v>
      </c>
      <c r="C2665" s="1" t="s">
        <v>5946</v>
      </c>
      <c r="D2665" s="1">
        <v>685</v>
      </c>
      <c r="E2665" s="1" t="s">
        <v>5826</v>
      </c>
      <c r="F2665" s="1">
        <v>7</v>
      </c>
      <c r="G2665" s="1" t="s">
        <v>627</v>
      </c>
      <c r="H2665" s="1" t="s">
        <v>7136</v>
      </c>
      <c r="I2665" s="1">
        <v>101</v>
      </c>
      <c r="J2665" s="1" t="s">
        <v>627</v>
      </c>
      <c r="K2665" s="5">
        <v>101</v>
      </c>
      <c r="L2665" s="5">
        <v>0.2018805408521534</v>
      </c>
      <c r="M2665" s="12">
        <v>0.78183072094892991</v>
      </c>
      <c r="N2665" s="12">
        <v>9.4269413707075964E-2</v>
      </c>
      <c r="O2665" s="1" t="s">
        <v>9</v>
      </c>
      <c r="P2665" s="1">
        <v>4.9894673213000003</v>
      </c>
      <c r="Q2665" s="1" t="s">
        <v>924</v>
      </c>
      <c r="S2665" s="1" t="e">
        <v>#N/A</v>
      </c>
      <c r="T2665" s="1" t="s">
        <v>925</v>
      </c>
      <c r="U2665" s="1" t="str">
        <f t="shared" si="110"/>
        <v>Y</v>
      </c>
      <c r="V2665" s="1" t="str">
        <f t="shared" si="111"/>
        <v>Y</v>
      </c>
      <c r="W2665" s="1" t="s">
        <v>5812</v>
      </c>
      <c r="X2665" s="1" t="s">
        <v>5812</v>
      </c>
      <c r="Y2665" s="1" t="s">
        <v>6038</v>
      </c>
      <c r="AB2665" s="1" t="e">
        <v>#N/A</v>
      </c>
    </row>
    <row r="2666" spans="1:31" x14ac:dyDescent="0.4">
      <c r="A2666" s="1">
        <v>184075100</v>
      </c>
      <c r="B2666" s="1" t="s">
        <v>1473</v>
      </c>
      <c r="C2666" s="1" t="s">
        <v>5946</v>
      </c>
      <c r="D2666" s="1">
        <v>312782628</v>
      </c>
      <c r="E2666" s="1" t="s">
        <v>5827</v>
      </c>
      <c r="F2666" s="1">
        <v>1</v>
      </c>
      <c r="G2666" s="1" t="s">
        <v>332</v>
      </c>
      <c r="H2666" s="1" t="s">
        <v>7115</v>
      </c>
      <c r="I2666" s="1">
        <v>25</v>
      </c>
      <c r="J2666" s="1" t="s">
        <v>332</v>
      </c>
      <c r="K2666" s="5">
        <v>25</v>
      </c>
      <c r="L2666" s="5">
        <v>4.6007851465619566E-2</v>
      </c>
      <c r="M2666" s="12">
        <v>0.81670242210316824</v>
      </c>
      <c r="N2666" s="12">
        <v>0.12214961421709633</v>
      </c>
      <c r="O2666" s="1" t="s">
        <v>21</v>
      </c>
      <c r="P2666" s="1">
        <v>0.47679558290000001</v>
      </c>
      <c r="Q2666" s="1" t="s">
        <v>3791</v>
      </c>
      <c r="S2666" s="1" t="s">
        <v>5813</v>
      </c>
      <c r="T2666" s="1" t="s">
        <v>3792</v>
      </c>
      <c r="U2666" s="1" t="str">
        <f t="shared" si="110"/>
        <v>Y</v>
      </c>
      <c r="V2666" s="1" t="str">
        <f t="shared" si="111"/>
        <v>Y</v>
      </c>
      <c r="W2666" s="1" t="s">
        <v>5813</v>
      </c>
      <c r="X2666" s="1" t="s">
        <v>5813</v>
      </c>
      <c r="AA2666" s="1" t="s">
        <v>5815</v>
      </c>
      <c r="AB2666" s="1" t="e">
        <v>#N/A</v>
      </c>
    </row>
    <row r="2667" spans="1:31" x14ac:dyDescent="0.4">
      <c r="A2667" s="1">
        <v>525796603</v>
      </c>
      <c r="B2667" s="1" t="s">
        <v>614</v>
      </c>
      <c r="C2667" s="1" t="s">
        <v>5946</v>
      </c>
      <c r="D2667" s="1">
        <v>178</v>
      </c>
      <c r="E2667" s="1" t="s">
        <v>5826</v>
      </c>
      <c r="F2667" s="1">
        <v>7</v>
      </c>
      <c r="G2667" s="1" t="s">
        <v>521</v>
      </c>
      <c r="H2667" s="1" t="s">
        <v>7282</v>
      </c>
      <c r="I2667" s="1">
        <v>140</v>
      </c>
      <c r="J2667" s="1" t="s">
        <v>521</v>
      </c>
      <c r="K2667" s="5">
        <v>140</v>
      </c>
      <c r="L2667" s="5">
        <v>0.10205986390245295</v>
      </c>
      <c r="M2667" s="12">
        <v>0.51640715639571988</v>
      </c>
      <c r="N2667" s="12">
        <v>0.10496672915518969</v>
      </c>
      <c r="O2667" s="1" t="s">
        <v>9</v>
      </c>
      <c r="P2667" s="1">
        <v>1.46195592479999</v>
      </c>
      <c r="Q2667" s="1" t="s">
        <v>2454</v>
      </c>
      <c r="S2667" s="1" t="e">
        <v>#N/A</v>
      </c>
      <c r="T2667" s="1" t="s">
        <v>2455</v>
      </c>
      <c r="U2667" s="1" t="str">
        <f t="shared" si="110"/>
        <v>Y</v>
      </c>
      <c r="V2667" s="1" t="str">
        <f t="shared" si="111"/>
        <v>N</v>
      </c>
      <c r="W2667" s="1" t="s">
        <v>5812</v>
      </c>
      <c r="X2667" s="1" t="s">
        <v>5812</v>
      </c>
      <c r="Y2667" s="1" t="s">
        <v>6033</v>
      </c>
      <c r="AB2667" s="1" t="e">
        <v>#N/A</v>
      </c>
    </row>
    <row r="2668" spans="1:31" x14ac:dyDescent="0.4">
      <c r="A2668" s="5">
        <v>694812317</v>
      </c>
      <c r="B2668" s="5" t="s">
        <v>1473</v>
      </c>
      <c r="C2668" s="5" t="s">
        <v>7035</v>
      </c>
      <c r="D2668" s="5">
        <v>213</v>
      </c>
      <c r="E2668" s="5" t="s">
        <v>5827</v>
      </c>
      <c r="F2668" s="5">
        <v>1</v>
      </c>
      <c r="G2668" s="5" t="s">
        <v>332</v>
      </c>
      <c r="H2668" s="5" t="s">
        <v>193</v>
      </c>
      <c r="I2668" s="5">
        <v>25</v>
      </c>
      <c r="J2668" s="5" t="s">
        <v>332</v>
      </c>
      <c r="K2668" s="5">
        <v>25</v>
      </c>
      <c r="L2668" s="5">
        <v>1.9588127951629397E-2</v>
      </c>
      <c r="M2668" s="12">
        <v>0.85878412216074484</v>
      </c>
      <c r="N2668" s="12">
        <v>0.12705090992866899</v>
      </c>
      <c r="O2668" s="5" t="s">
        <v>9</v>
      </c>
      <c r="P2668" s="5"/>
      <c r="Q2668" s="5" t="s">
        <v>7053</v>
      </c>
      <c r="R2668" s="5"/>
      <c r="S2668" s="5" t="e">
        <v>#N/A</v>
      </c>
      <c r="T2668" s="5" t="s">
        <v>8419</v>
      </c>
      <c r="U2668" s="5" t="str">
        <f t="shared" si="110"/>
        <v>Y</v>
      </c>
      <c r="V2668" s="5" t="str">
        <f t="shared" si="111"/>
        <v>Y</v>
      </c>
      <c r="W2668" s="5" t="s">
        <v>5812</v>
      </c>
      <c r="X2668" s="5" t="s">
        <v>5813</v>
      </c>
      <c r="Y2668" s="5" t="s">
        <v>8387</v>
      </c>
      <c r="Z2668" s="5"/>
      <c r="AA2668" s="5" t="s">
        <v>5815</v>
      </c>
      <c r="AB2668" s="5" t="e">
        <v>#N/A</v>
      </c>
      <c r="AC2668" s="5"/>
      <c r="AD2668" s="5"/>
      <c r="AE2668" s="5"/>
    </row>
    <row r="2669" spans="1:31" x14ac:dyDescent="0.4">
      <c r="A2669" s="1">
        <v>267493760</v>
      </c>
      <c r="B2669" s="1" t="s">
        <v>1171</v>
      </c>
      <c r="C2669" s="1" t="s">
        <v>5946</v>
      </c>
      <c r="D2669" s="1">
        <v>218</v>
      </c>
      <c r="E2669" s="1" t="s">
        <v>5826</v>
      </c>
      <c r="F2669" s="1">
        <v>7</v>
      </c>
      <c r="G2669" s="1" t="s">
        <v>632</v>
      </c>
      <c r="H2669" s="1" t="s">
        <v>7178</v>
      </c>
      <c r="I2669" s="1">
        <v>113</v>
      </c>
      <c r="J2669" s="1" t="s">
        <v>632</v>
      </c>
      <c r="K2669" s="5">
        <v>113</v>
      </c>
      <c r="L2669" s="5">
        <v>5.0989705607031796E-2</v>
      </c>
      <c r="M2669" s="12">
        <v>0.42319744432931306</v>
      </c>
      <c r="N2669" s="12">
        <v>0.40803123693914223</v>
      </c>
      <c r="O2669" s="1" t="s">
        <v>21</v>
      </c>
      <c r="P2669" s="1">
        <v>0.59926313264999997</v>
      </c>
      <c r="Q2669" s="1" t="s">
        <v>3551</v>
      </c>
      <c r="S2669" s="1" t="e">
        <v>#N/A</v>
      </c>
      <c r="T2669" s="1" t="s">
        <v>3552</v>
      </c>
      <c r="U2669" s="1" t="str">
        <f t="shared" si="110"/>
        <v>N</v>
      </c>
      <c r="V2669" s="1" t="str">
        <f t="shared" si="111"/>
        <v>N</v>
      </c>
      <c r="W2669" s="1" t="s">
        <v>5812</v>
      </c>
      <c r="X2669" s="1" t="s">
        <v>5812</v>
      </c>
      <c r="AB2669" s="1" t="e">
        <v>#N/A</v>
      </c>
    </row>
    <row r="2670" spans="1:31" x14ac:dyDescent="0.4">
      <c r="A2670" s="1">
        <v>156786939</v>
      </c>
      <c r="B2670" s="1" t="s">
        <v>939</v>
      </c>
      <c r="C2670" s="1" t="s">
        <v>5946</v>
      </c>
      <c r="D2670" s="1">
        <v>312782628</v>
      </c>
      <c r="E2670" s="1" t="s">
        <v>5827</v>
      </c>
      <c r="F2670" s="1">
        <v>1</v>
      </c>
      <c r="G2670" s="1" t="s">
        <v>332</v>
      </c>
      <c r="H2670" s="1" t="s">
        <v>3226</v>
      </c>
      <c r="I2670" s="1">
        <v>25</v>
      </c>
      <c r="J2670" s="1" t="s">
        <v>332</v>
      </c>
      <c r="K2670" s="5">
        <v>25</v>
      </c>
      <c r="L2670" s="5">
        <v>4.5696262089350036E-2</v>
      </c>
      <c r="M2670" s="12">
        <v>0.91907387528843432</v>
      </c>
      <c r="N2670" s="12">
        <v>7.7574534905816422E-2</v>
      </c>
      <c r="O2670" s="1" t="s">
        <v>9</v>
      </c>
      <c r="P2670" s="1">
        <v>0.47007287110000001</v>
      </c>
      <c r="Q2670" s="1" t="s">
        <v>3810</v>
      </c>
      <c r="S2670" s="1" t="e">
        <v>#N/A</v>
      </c>
      <c r="T2670" s="1" t="s">
        <v>3811</v>
      </c>
      <c r="U2670" s="1" t="str">
        <f t="shared" si="110"/>
        <v>Y</v>
      </c>
      <c r="V2670" s="1" t="str">
        <f t="shared" si="111"/>
        <v>Y</v>
      </c>
      <c r="W2670" s="1" t="s">
        <v>5813</v>
      </c>
      <c r="X2670" s="1" t="s">
        <v>5813</v>
      </c>
      <c r="AA2670" s="1" t="s">
        <v>5817</v>
      </c>
      <c r="AB2670" s="1" t="e">
        <v>#N/A</v>
      </c>
    </row>
    <row r="2671" spans="1:31" x14ac:dyDescent="0.4">
      <c r="A2671" s="1">
        <v>158141324</v>
      </c>
      <c r="B2671" s="1" t="s">
        <v>939</v>
      </c>
      <c r="C2671" s="1" t="s">
        <v>5946</v>
      </c>
      <c r="D2671" s="1">
        <v>312782628</v>
      </c>
      <c r="E2671" s="1" t="s">
        <v>5827</v>
      </c>
      <c r="F2671" s="1">
        <v>1</v>
      </c>
      <c r="G2671" s="1" t="s">
        <v>332</v>
      </c>
      <c r="H2671" s="1" t="s">
        <v>7410</v>
      </c>
      <c r="I2671" s="1">
        <v>25</v>
      </c>
      <c r="J2671" s="1" t="s">
        <v>332</v>
      </c>
      <c r="K2671" s="5">
        <v>25</v>
      </c>
      <c r="L2671" s="5">
        <v>2.4436252465223889E-2</v>
      </c>
      <c r="M2671" s="12">
        <v>0.88585890026832581</v>
      </c>
      <c r="N2671" s="12">
        <v>0.10170229853345764</v>
      </c>
      <c r="O2671" s="1" t="s">
        <v>21</v>
      </c>
      <c r="P2671" s="1">
        <v>0.2417033878</v>
      </c>
      <c r="Q2671" s="1" t="s">
        <v>4546</v>
      </c>
      <c r="S2671" s="1" t="e">
        <v>#N/A</v>
      </c>
      <c r="T2671" s="1" t="s">
        <v>4547</v>
      </c>
      <c r="U2671" s="1" t="str">
        <f t="shared" si="110"/>
        <v>Y</v>
      </c>
      <c r="V2671" s="1" t="str">
        <f t="shared" si="111"/>
        <v>Y</v>
      </c>
      <c r="W2671" s="1" t="s">
        <v>5813</v>
      </c>
      <c r="X2671" s="1" t="s">
        <v>5813</v>
      </c>
      <c r="AA2671" s="1" t="s">
        <v>5817</v>
      </c>
      <c r="AB2671" s="1" t="e">
        <v>#N/A</v>
      </c>
    </row>
    <row r="2672" spans="1:31" x14ac:dyDescent="0.4">
      <c r="A2672" s="1">
        <v>298833033</v>
      </c>
      <c r="B2672" s="1" t="s">
        <v>1171</v>
      </c>
      <c r="C2672" s="1" t="s">
        <v>5946</v>
      </c>
      <c r="D2672" s="1">
        <v>155</v>
      </c>
      <c r="E2672" s="1" t="s">
        <v>5826</v>
      </c>
      <c r="F2672" s="1">
        <v>7</v>
      </c>
      <c r="G2672" s="1" t="s">
        <v>755</v>
      </c>
      <c r="H2672" s="1">
        <v>0</v>
      </c>
      <c r="I2672" s="1">
        <v>122</v>
      </c>
      <c r="J2672" s="1" t="s">
        <v>755</v>
      </c>
      <c r="K2672" s="5">
        <v>122</v>
      </c>
      <c r="L2672" s="5">
        <v>1.041000094736318E-2</v>
      </c>
      <c r="M2672" s="12">
        <v>0.99769815848390009</v>
      </c>
      <c r="N2672" s="12">
        <v>2.3018415161000288E-3</v>
      </c>
      <c r="O2672" s="1" t="s">
        <v>21</v>
      </c>
      <c r="P2672" s="1">
        <v>2.1326061137500001E-2</v>
      </c>
      <c r="Q2672" s="1" t="s">
        <v>5781</v>
      </c>
      <c r="S2672" s="1" t="e">
        <v>#N/A</v>
      </c>
      <c r="T2672" s="1" t="s">
        <v>5782</v>
      </c>
      <c r="U2672" s="1" t="str">
        <f t="shared" si="110"/>
        <v>Y</v>
      </c>
      <c r="V2672" s="1" t="str">
        <f t="shared" si="111"/>
        <v>Y</v>
      </c>
      <c r="W2672" s="1" t="s">
        <v>5812</v>
      </c>
      <c r="X2672" s="1" t="s">
        <v>5812</v>
      </c>
      <c r="Y2672" s="1" t="s">
        <v>6113</v>
      </c>
      <c r="AB2672" s="1" t="e">
        <v>#N/A</v>
      </c>
    </row>
    <row r="2673" spans="1:28" x14ac:dyDescent="0.4">
      <c r="A2673" s="1">
        <v>301060890</v>
      </c>
      <c r="B2673" s="1" t="s">
        <v>1171</v>
      </c>
      <c r="C2673" s="1" t="s">
        <v>5946</v>
      </c>
      <c r="D2673" s="1">
        <v>362</v>
      </c>
      <c r="E2673" s="1" t="s">
        <v>5826</v>
      </c>
      <c r="F2673" s="1">
        <v>7</v>
      </c>
      <c r="G2673" s="1" t="s">
        <v>144</v>
      </c>
      <c r="H2673" s="1" t="s">
        <v>7203</v>
      </c>
      <c r="I2673" s="1">
        <v>124</v>
      </c>
      <c r="J2673" s="6" t="s">
        <v>5864</v>
      </c>
      <c r="K2673" s="6">
        <v>134</v>
      </c>
      <c r="L2673" s="5">
        <v>6.0717091179507635E-3</v>
      </c>
      <c r="M2673" s="12">
        <v>0.51506943852170062</v>
      </c>
      <c r="N2673" s="12">
        <v>0.40333561758332881</v>
      </c>
      <c r="O2673" s="1" t="s">
        <v>21</v>
      </c>
      <c r="P2673" s="1">
        <v>0.15633450245</v>
      </c>
      <c r="Q2673" s="1" t="s">
        <v>4990</v>
      </c>
      <c r="S2673" s="1" t="e">
        <v>#N/A</v>
      </c>
      <c r="T2673" s="1" t="s">
        <v>4991</v>
      </c>
      <c r="U2673" s="1" t="str">
        <f t="shared" ref="U2673:U2736" si="112">IF($M2673&gt;0.5,IF($N2673&lt;0.2, "Y", "N"),"N")</f>
        <v>N</v>
      </c>
      <c r="V2673" s="1" t="str">
        <f t="shared" ref="V2673:V2736" si="113">IF($M2673&gt;0.7,IF($N2673&lt;0.17, "Y", "N"),"N")</f>
        <v>N</v>
      </c>
      <c r="W2673" s="1" t="s">
        <v>5812</v>
      </c>
      <c r="X2673" s="1" t="s">
        <v>5812</v>
      </c>
      <c r="Y2673" s="1" t="s">
        <v>6213</v>
      </c>
      <c r="AB2673" s="1" t="e">
        <v>#N/A</v>
      </c>
    </row>
    <row r="2674" spans="1:28" x14ac:dyDescent="0.4">
      <c r="A2674" s="1">
        <v>183329222</v>
      </c>
      <c r="B2674" s="1" t="s">
        <v>1171</v>
      </c>
      <c r="C2674" s="1" t="s">
        <v>5946</v>
      </c>
      <c r="D2674" s="1">
        <v>362</v>
      </c>
      <c r="E2674" s="1" t="s">
        <v>5826</v>
      </c>
      <c r="F2674" s="1">
        <v>7</v>
      </c>
      <c r="G2674" s="1" t="s">
        <v>144</v>
      </c>
      <c r="H2674" s="1" t="s">
        <v>7204</v>
      </c>
      <c r="I2674" s="1">
        <v>124</v>
      </c>
      <c r="J2674" s="6" t="s">
        <v>5864</v>
      </c>
      <c r="K2674" s="6">
        <v>134</v>
      </c>
      <c r="L2674" s="5">
        <v>3.0466276366817615E-2</v>
      </c>
      <c r="M2674" s="12">
        <v>0.58338139640057507</v>
      </c>
      <c r="N2674" s="12">
        <v>0.21084878974564988</v>
      </c>
      <c r="O2674" s="1" t="s">
        <v>21</v>
      </c>
      <c r="P2674" s="1">
        <v>0.33328512035000002</v>
      </c>
      <c r="Q2674" s="1" t="s">
        <v>4194</v>
      </c>
      <c r="S2674" s="1" t="e">
        <v>#N/A</v>
      </c>
      <c r="T2674" s="1" t="s">
        <v>4195</v>
      </c>
      <c r="U2674" s="1" t="str">
        <f t="shared" si="112"/>
        <v>N</v>
      </c>
      <c r="V2674" s="1" t="str">
        <f t="shared" si="113"/>
        <v>N</v>
      </c>
      <c r="W2674" s="1" t="s">
        <v>5812</v>
      </c>
      <c r="X2674" s="1" t="s">
        <v>5812</v>
      </c>
      <c r="Y2674" s="1" t="s">
        <v>6212</v>
      </c>
      <c r="AB2674" s="1" t="e">
        <v>#N/A</v>
      </c>
    </row>
    <row r="2675" spans="1:28" x14ac:dyDescent="0.4">
      <c r="A2675" s="1">
        <v>184158996</v>
      </c>
      <c r="B2675" s="1" t="s">
        <v>1171</v>
      </c>
      <c r="C2675" s="1" t="s">
        <v>5946</v>
      </c>
      <c r="D2675" s="1">
        <v>149</v>
      </c>
      <c r="E2675" s="1" t="s">
        <v>5826</v>
      </c>
      <c r="F2675" s="1">
        <v>7</v>
      </c>
      <c r="G2675" s="1" t="s">
        <v>169</v>
      </c>
      <c r="H2675" s="1" t="s">
        <v>7236</v>
      </c>
      <c r="I2675" s="1">
        <v>127</v>
      </c>
      <c r="J2675" s="1" t="s">
        <v>169</v>
      </c>
      <c r="K2675" s="5">
        <v>127</v>
      </c>
      <c r="L2675" s="5">
        <v>0.1701999707119134</v>
      </c>
      <c r="M2675" s="12">
        <v>0.26767504077373488</v>
      </c>
      <c r="N2675" s="12">
        <v>0.1692109777077889</v>
      </c>
      <c r="O2675" s="1" t="s">
        <v>9</v>
      </c>
      <c r="P2675" s="1">
        <v>4.0257496831999999</v>
      </c>
      <c r="Q2675" s="1" t="s">
        <v>1172</v>
      </c>
      <c r="S2675" s="1" t="e">
        <v>#N/A</v>
      </c>
      <c r="T2675" s="1" t="s">
        <v>1173</v>
      </c>
      <c r="U2675" s="1" t="str">
        <f t="shared" si="112"/>
        <v>N</v>
      </c>
      <c r="V2675" s="1" t="str">
        <f t="shared" si="113"/>
        <v>N</v>
      </c>
      <c r="W2675" s="1" t="s">
        <v>5812</v>
      </c>
      <c r="X2675" s="1" t="s">
        <v>5812</v>
      </c>
      <c r="AB2675" s="1" t="e">
        <v>#N/A</v>
      </c>
    </row>
    <row r="2676" spans="1:28" x14ac:dyDescent="0.4">
      <c r="A2676" s="1">
        <v>267031577</v>
      </c>
      <c r="B2676" s="1" t="s">
        <v>939</v>
      </c>
      <c r="C2676" s="1" t="s">
        <v>5946</v>
      </c>
      <c r="D2676" s="1">
        <v>312782628</v>
      </c>
      <c r="E2676" s="1" t="s">
        <v>5827</v>
      </c>
      <c r="F2676" s="1">
        <v>1</v>
      </c>
      <c r="G2676" s="1" t="s">
        <v>332</v>
      </c>
      <c r="H2676" s="1" t="s">
        <v>7417</v>
      </c>
      <c r="I2676" s="1">
        <v>25</v>
      </c>
      <c r="J2676" s="1" t="s">
        <v>332</v>
      </c>
      <c r="K2676" s="5">
        <v>25</v>
      </c>
      <c r="L2676" s="5">
        <v>6.8229170578002771E-3</v>
      </c>
      <c r="M2676" s="12">
        <v>0.40803432048288485</v>
      </c>
      <c r="N2676" s="12">
        <v>0.40486380760464324</v>
      </c>
      <c r="O2676" s="1" t="s">
        <v>9</v>
      </c>
      <c r="P2676" s="1">
        <v>0.21320830020000001</v>
      </c>
      <c r="Q2676" s="1" t="s">
        <v>4678</v>
      </c>
      <c r="S2676" s="1" t="e">
        <v>#N/A</v>
      </c>
      <c r="T2676" s="1" t="s">
        <v>4679</v>
      </c>
      <c r="U2676" s="1" t="str">
        <f t="shared" si="112"/>
        <v>N</v>
      </c>
      <c r="V2676" s="1" t="str">
        <f t="shared" si="113"/>
        <v>N</v>
      </c>
      <c r="W2676" s="1" t="s">
        <v>5813</v>
      </c>
      <c r="X2676" s="1" t="s">
        <v>5813</v>
      </c>
      <c r="AA2676" s="1" t="s">
        <v>5817</v>
      </c>
      <c r="AB2676" s="1" t="e">
        <v>#N/A</v>
      </c>
    </row>
    <row r="2677" spans="1:28" x14ac:dyDescent="0.4">
      <c r="A2677" s="1">
        <v>184158290</v>
      </c>
      <c r="B2677" s="1" t="s">
        <v>1171</v>
      </c>
      <c r="C2677" s="1" t="s">
        <v>5946</v>
      </c>
      <c r="D2677" s="1">
        <v>181</v>
      </c>
      <c r="E2677" s="1" t="s">
        <v>5826</v>
      </c>
      <c r="F2677" s="1">
        <v>7</v>
      </c>
      <c r="G2677" s="1" t="s">
        <v>35</v>
      </c>
      <c r="H2677" s="1" t="s">
        <v>7253</v>
      </c>
      <c r="I2677" s="1">
        <v>129</v>
      </c>
      <c r="J2677" s="1" t="s">
        <v>35</v>
      </c>
      <c r="K2677" s="5">
        <v>129</v>
      </c>
      <c r="L2677" s="5">
        <v>0.22820489038563696</v>
      </c>
      <c r="M2677" s="12">
        <v>0.44041548816135584</v>
      </c>
      <c r="N2677" s="12">
        <v>0.18825246263304346</v>
      </c>
      <c r="O2677" s="1" t="s">
        <v>21</v>
      </c>
      <c r="P2677" s="1">
        <v>2.6829276543999998</v>
      </c>
      <c r="Q2677" s="1" t="s">
        <v>1656</v>
      </c>
      <c r="S2677" s="1" t="e">
        <v>#N/A</v>
      </c>
      <c r="T2677" s="1" t="s">
        <v>1657</v>
      </c>
      <c r="U2677" s="1" t="str">
        <f t="shared" si="112"/>
        <v>N</v>
      </c>
      <c r="V2677" s="1" t="str">
        <f t="shared" si="113"/>
        <v>N</v>
      </c>
      <c r="W2677" s="1" t="s">
        <v>5812</v>
      </c>
      <c r="X2677" s="1" t="s">
        <v>5812</v>
      </c>
      <c r="AB2677" s="1" t="e">
        <v>#N/A</v>
      </c>
    </row>
    <row r="2678" spans="1:28" x14ac:dyDescent="0.4">
      <c r="A2678" s="1">
        <v>182888003</v>
      </c>
      <c r="B2678" s="1" t="s">
        <v>1171</v>
      </c>
      <c r="C2678" s="1" t="s">
        <v>5946</v>
      </c>
      <c r="D2678" s="1">
        <v>599</v>
      </c>
      <c r="E2678" s="1" t="s">
        <v>5826</v>
      </c>
      <c r="F2678" s="1">
        <v>7</v>
      </c>
      <c r="G2678" s="1" t="s">
        <v>424</v>
      </c>
      <c r="H2678" s="1" t="s">
        <v>7260</v>
      </c>
      <c r="I2678" s="1">
        <v>132</v>
      </c>
      <c r="J2678" s="1" t="s">
        <v>424</v>
      </c>
      <c r="K2678" s="5">
        <v>132</v>
      </c>
      <c r="L2678" s="5">
        <v>9.9679052584350277E-3</v>
      </c>
      <c r="M2678" s="12">
        <v>0.64215717435550224</v>
      </c>
      <c r="N2678" s="12">
        <v>0.21703017461159499</v>
      </c>
      <c r="O2678" s="1" t="s">
        <v>21</v>
      </c>
      <c r="P2678" s="1">
        <v>0.1113659603</v>
      </c>
      <c r="Q2678" s="1" t="s">
        <v>5297</v>
      </c>
      <c r="S2678" s="1" t="e">
        <v>#N/A</v>
      </c>
      <c r="T2678" s="1" t="s">
        <v>5298</v>
      </c>
      <c r="U2678" s="1" t="str">
        <f t="shared" si="112"/>
        <v>N</v>
      </c>
      <c r="V2678" s="1" t="str">
        <f t="shared" si="113"/>
        <v>N</v>
      </c>
      <c r="W2678" s="1" t="s">
        <v>5812</v>
      </c>
      <c r="X2678" s="1" t="s">
        <v>5812</v>
      </c>
      <c r="AB2678" s="1" t="e">
        <v>#N/A</v>
      </c>
    </row>
    <row r="2679" spans="1:28" x14ac:dyDescent="0.4">
      <c r="A2679" s="1">
        <v>648048130</v>
      </c>
      <c r="B2679" s="1" t="s">
        <v>617</v>
      </c>
      <c r="C2679" s="1">
        <v>35</v>
      </c>
      <c r="D2679" s="1">
        <v>312782628</v>
      </c>
      <c r="E2679" s="1" t="s">
        <v>5827</v>
      </c>
      <c r="F2679" s="1">
        <v>1</v>
      </c>
      <c r="G2679" s="1" t="s">
        <v>332</v>
      </c>
      <c r="H2679" s="1" t="s">
        <v>73</v>
      </c>
      <c r="I2679" s="1">
        <v>25</v>
      </c>
      <c r="J2679" s="1" t="s">
        <v>332</v>
      </c>
      <c r="K2679" s="5">
        <v>25</v>
      </c>
      <c r="L2679" s="5">
        <v>1.7703432957028191E-2</v>
      </c>
      <c r="M2679" s="12">
        <v>0.98342023580744176</v>
      </c>
      <c r="N2679" s="12">
        <v>1.0000927570058641E-2</v>
      </c>
      <c r="O2679" s="1" t="s">
        <v>9</v>
      </c>
      <c r="P2679" s="1">
        <v>0.42698892039999897</v>
      </c>
      <c r="Q2679" s="1" t="s">
        <v>3934</v>
      </c>
      <c r="S2679" s="1" t="e">
        <v>#N/A</v>
      </c>
      <c r="T2679" s="1" t="s">
        <v>3935</v>
      </c>
      <c r="U2679" s="1" t="str">
        <f t="shared" si="112"/>
        <v>Y</v>
      </c>
      <c r="V2679" s="1" t="str">
        <f t="shared" si="113"/>
        <v>Y</v>
      </c>
      <c r="W2679" s="1" t="s">
        <v>5812</v>
      </c>
      <c r="X2679" s="1" t="s">
        <v>5813</v>
      </c>
      <c r="Y2679" s="1" t="s">
        <v>6170</v>
      </c>
      <c r="AA2679" s="1" t="s">
        <v>5815</v>
      </c>
      <c r="AB2679" s="1" t="e">
        <v>#N/A</v>
      </c>
    </row>
    <row r="2680" spans="1:28" x14ac:dyDescent="0.4">
      <c r="A2680" s="1">
        <v>287880821</v>
      </c>
      <c r="B2680" s="1" t="s">
        <v>1171</v>
      </c>
      <c r="C2680" s="1" t="s">
        <v>5946</v>
      </c>
      <c r="D2680" s="1">
        <v>560581563</v>
      </c>
      <c r="E2680" s="1" t="s">
        <v>5826</v>
      </c>
      <c r="F2680" s="1">
        <v>7</v>
      </c>
      <c r="G2680" s="1" t="s">
        <v>1163</v>
      </c>
      <c r="H2680" s="1" t="s">
        <v>7271</v>
      </c>
      <c r="I2680" s="1">
        <v>136</v>
      </c>
      <c r="J2680" s="1" t="s">
        <v>1163</v>
      </c>
      <c r="K2680" s="5">
        <v>136</v>
      </c>
      <c r="L2680" s="5">
        <v>8.4159734219023632E-2</v>
      </c>
      <c r="M2680" s="12">
        <v>0.43028124061986861</v>
      </c>
      <c r="N2680" s="12">
        <v>0.1494478810646821</v>
      </c>
      <c r="O2680" s="1" t="s">
        <v>21</v>
      </c>
      <c r="P2680" s="1">
        <v>0.71219290589999995</v>
      </c>
      <c r="Q2680" s="1" t="s">
        <v>3345</v>
      </c>
      <c r="S2680" s="1" t="e">
        <v>#N/A</v>
      </c>
      <c r="T2680" s="1" t="s">
        <v>3346</v>
      </c>
      <c r="U2680" s="1" t="str">
        <f t="shared" si="112"/>
        <v>N</v>
      </c>
      <c r="V2680" s="1" t="str">
        <f t="shared" si="113"/>
        <v>N</v>
      </c>
      <c r="W2680" s="1" t="s">
        <v>5812</v>
      </c>
      <c r="X2680" s="1" t="s">
        <v>5812</v>
      </c>
      <c r="AB2680" s="1" t="e">
        <v>#N/A</v>
      </c>
    </row>
    <row r="2681" spans="1:28" x14ac:dyDescent="0.4">
      <c r="A2681" s="1">
        <v>301057735</v>
      </c>
      <c r="B2681" s="1" t="s">
        <v>1171</v>
      </c>
      <c r="C2681" s="1" t="s">
        <v>5946</v>
      </c>
      <c r="D2681" s="1">
        <v>186</v>
      </c>
      <c r="E2681" s="1" t="s">
        <v>5826</v>
      </c>
      <c r="F2681" s="1">
        <v>7</v>
      </c>
      <c r="G2681" s="1" t="s">
        <v>2478</v>
      </c>
      <c r="H2681" s="1" t="s">
        <v>7290</v>
      </c>
      <c r="I2681" s="1">
        <v>143</v>
      </c>
      <c r="J2681" s="1" t="s">
        <v>2478</v>
      </c>
      <c r="K2681" s="5">
        <v>143</v>
      </c>
      <c r="L2681" s="5">
        <v>2.6154703028466654E-2</v>
      </c>
      <c r="M2681" s="12">
        <v>0.7140270023205364</v>
      </c>
      <c r="N2681" s="12">
        <v>0.11285365114019548</v>
      </c>
      <c r="O2681" s="1" t="s">
        <v>9</v>
      </c>
      <c r="P2681" s="1">
        <v>0.14420781585</v>
      </c>
      <c r="Q2681" s="1" t="s">
        <v>5078</v>
      </c>
      <c r="S2681" s="1" t="e">
        <v>#N/A</v>
      </c>
      <c r="T2681" s="1" t="s">
        <v>5079</v>
      </c>
      <c r="U2681" s="1" t="str">
        <f t="shared" si="112"/>
        <v>Y</v>
      </c>
      <c r="V2681" s="1" t="str">
        <f t="shared" si="113"/>
        <v>Y</v>
      </c>
      <c r="W2681" s="1" t="s">
        <v>5812</v>
      </c>
      <c r="X2681" s="1" t="s">
        <v>5812</v>
      </c>
      <c r="AB2681" s="1" t="e">
        <v>#N/A</v>
      </c>
    </row>
    <row r="2682" spans="1:28" x14ac:dyDescent="0.4">
      <c r="A2682" s="1">
        <v>554651619</v>
      </c>
      <c r="B2682" s="1" t="s">
        <v>4168</v>
      </c>
      <c r="C2682" s="1" t="s">
        <v>5946</v>
      </c>
      <c r="D2682" s="1">
        <v>262</v>
      </c>
      <c r="E2682" s="1" t="s">
        <v>5826</v>
      </c>
      <c r="F2682" s="1">
        <v>7</v>
      </c>
      <c r="G2682" s="1" t="s">
        <v>1640</v>
      </c>
      <c r="H2682" s="1" t="s">
        <v>7276</v>
      </c>
      <c r="I2682" s="1">
        <v>137</v>
      </c>
      <c r="J2682" s="1" t="s">
        <v>1640</v>
      </c>
      <c r="K2682" s="5">
        <v>137</v>
      </c>
      <c r="L2682" s="5">
        <v>2.5232536700630069E-3</v>
      </c>
      <c r="M2682" s="12">
        <v>0.67901282269103269</v>
      </c>
      <c r="N2682" s="12">
        <v>0.1751528706954926</v>
      </c>
      <c r="O2682" s="1" t="s">
        <v>21</v>
      </c>
      <c r="P2682" s="1">
        <v>0.1410143854</v>
      </c>
      <c r="Q2682" s="1" t="s">
        <v>5099</v>
      </c>
      <c r="S2682" s="1" t="e">
        <v>#N/A</v>
      </c>
      <c r="T2682" s="1" t="s">
        <v>5100</v>
      </c>
      <c r="U2682" s="1" t="str">
        <f t="shared" si="112"/>
        <v>Y</v>
      </c>
      <c r="V2682" s="1" t="str">
        <f t="shared" si="113"/>
        <v>N</v>
      </c>
      <c r="W2682" s="1" t="s">
        <v>5812</v>
      </c>
      <c r="X2682" s="1" t="s">
        <v>5812</v>
      </c>
      <c r="Z2682" s="1" t="s">
        <v>5812</v>
      </c>
      <c r="AB2682" s="1" t="e">
        <v>#N/A</v>
      </c>
    </row>
    <row r="2683" spans="1:28" x14ac:dyDescent="0.4">
      <c r="A2683" s="1">
        <v>646214807</v>
      </c>
      <c r="B2683" s="1" t="s">
        <v>617</v>
      </c>
      <c r="C2683" s="1">
        <v>35</v>
      </c>
      <c r="D2683" s="1">
        <v>312782628</v>
      </c>
      <c r="E2683" s="1" t="s">
        <v>5827</v>
      </c>
      <c r="F2683" s="1">
        <v>1</v>
      </c>
      <c r="G2683" s="1" t="s">
        <v>332</v>
      </c>
      <c r="H2683" s="1" t="s">
        <v>7112</v>
      </c>
      <c r="I2683" s="1">
        <v>25</v>
      </c>
      <c r="J2683" s="1" t="s">
        <v>332</v>
      </c>
      <c r="K2683" s="5">
        <v>25</v>
      </c>
      <c r="L2683" s="5">
        <v>5.7896632271234684E-2</v>
      </c>
      <c r="M2683" s="12">
        <v>0.96908427645098127</v>
      </c>
      <c r="N2683" s="12">
        <v>1.2771101699783094E-2</v>
      </c>
      <c r="O2683" s="1" t="s">
        <v>21</v>
      </c>
      <c r="P2683" s="1">
        <v>2.7555103744</v>
      </c>
      <c r="Q2683" s="1" t="s">
        <v>1610</v>
      </c>
      <c r="S2683" s="1" t="e">
        <v>#N/A</v>
      </c>
      <c r="T2683" s="1" t="s">
        <v>1611</v>
      </c>
      <c r="U2683" s="1" t="str">
        <f t="shared" si="112"/>
        <v>Y</v>
      </c>
      <c r="V2683" s="1" t="str">
        <f t="shared" si="113"/>
        <v>Y</v>
      </c>
      <c r="W2683" s="1" t="s">
        <v>5812</v>
      </c>
      <c r="X2683" s="1" t="s">
        <v>5813</v>
      </c>
      <c r="Y2683" s="1" t="s">
        <v>6170</v>
      </c>
      <c r="AA2683" s="1" t="s">
        <v>5815</v>
      </c>
      <c r="AB2683" s="1" t="e">
        <v>#N/A</v>
      </c>
    </row>
    <row r="2684" spans="1:28" x14ac:dyDescent="0.4">
      <c r="A2684" s="1">
        <v>652753758</v>
      </c>
      <c r="B2684" s="1" t="s">
        <v>617</v>
      </c>
      <c r="C2684" s="1">
        <v>36</v>
      </c>
      <c r="D2684" s="1">
        <v>312782628</v>
      </c>
      <c r="E2684" s="1" t="s">
        <v>5827</v>
      </c>
      <c r="F2684" s="1">
        <v>1</v>
      </c>
      <c r="G2684" s="1" t="s">
        <v>332</v>
      </c>
      <c r="H2684" s="1" t="s">
        <v>7116</v>
      </c>
      <c r="I2684" s="1">
        <v>25</v>
      </c>
      <c r="J2684" s="1" t="s">
        <v>332</v>
      </c>
      <c r="K2684" s="5">
        <v>25</v>
      </c>
      <c r="L2684" s="5">
        <v>5.3958091553448703E-2</v>
      </c>
      <c r="M2684" s="12">
        <v>0.38192575733120881</v>
      </c>
      <c r="N2684" s="12">
        <v>0.34077706531984375</v>
      </c>
      <c r="O2684" s="1" t="s">
        <v>9</v>
      </c>
      <c r="P2684" s="1">
        <v>1.5403749367999999</v>
      </c>
      <c r="Q2684" s="1" t="s">
        <v>2393</v>
      </c>
      <c r="S2684" s="1" t="e">
        <v>#N/A</v>
      </c>
      <c r="T2684" s="1" t="s">
        <v>2394</v>
      </c>
      <c r="U2684" s="1" t="str">
        <f t="shared" si="112"/>
        <v>N</v>
      </c>
      <c r="V2684" s="1" t="str">
        <f t="shared" si="113"/>
        <v>N</v>
      </c>
      <c r="W2684" s="1" t="s">
        <v>5812</v>
      </c>
      <c r="X2684" s="1" t="s">
        <v>5813</v>
      </c>
      <c r="Y2684" s="1" t="s">
        <v>6170</v>
      </c>
      <c r="AA2684" s="1" t="s">
        <v>5815</v>
      </c>
      <c r="AB2684" s="1" t="e">
        <v>#N/A</v>
      </c>
    </row>
    <row r="2685" spans="1:28" x14ac:dyDescent="0.4">
      <c r="A2685" s="1">
        <v>590983389</v>
      </c>
      <c r="B2685" s="1" t="s">
        <v>617</v>
      </c>
      <c r="C2685" s="1">
        <v>36</v>
      </c>
      <c r="D2685" s="1">
        <v>312782628</v>
      </c>
      <c r="E2685" s="1" t="s">
        <v>5827</v>
      </c>
      <c r="F2685" s="1">
        <v>1</v>
      </c>
      <c r="G2685" s="1" t="s">
        <v>332</v>
      </c>
      <c r="H2685" s="1" t="s">
        <v>3226</v>
      </c>
      <c r="I2685" s="1">
        <v>25</v>
      </c>
      <c r="J2685" s="1" t="s">
        <v>332</v>
      </c>
      <c r="K2685" s="5">
        <v>25</v>
      </c>
      <c r="L2685" s="5">
        <v>3.0627951302480499E-2</v>
      </c>
      <c r="M2685" s="12">
        <v>0.54832919594553065</v>
      </c>
      <c r="N2685" s="12">
        <v>0.45167080405446935</v>
      </c>
      <c r="O2685" s="1" t="s">
        <v>9</v>
      </c>
      <c r="P2685" s="1">
        <v>0.72992620679999998</v>
      </c>
      <c r="Q2685" s="1" t="s">
        <v>3320</v>
      </c>
      <c r="S2685" s="1" t="e">
        <v>#N/A</v>
      </c>
      <c r="T2685" s="1" t="s">
        <v>3321</v>
      </c>
      <c r="U2685" s="1" t="str">
        <f t="shared" si="112"/>
        <v>N</v>
      </c>
      <c r="V2685" s="1" t="str">
        <f t="shared" si="113"/>
        <v>N</v>
      </c>
      <c r="W2685" s="1" t="s">
        <v>5813</v>
      </c>
      <c r="X2685" s="1" t="s">
        <v>5813</v>
      </c>
      <c r="AA2685" s="1" t="s">
        <v>5815</v>
      </c>
      <c r="AB2685" s="1" t="e">
        <v>#N/A</v>
      </c>
    </row>
    <row r="2686" spans="1:28" x14ac:dyDescent="0.4">
      <c r="A2686" s="1">
        <v>277849256</v>
      </c>
      <c r="B2686" s="1" t="s">
        <v>325</v>
      </c>
      <c r="C2686" s="1" t="s">
        <v>5946</v>
      </c>
      <c r="D2686" s="1">
        <v>362</v>
      </c>
      <c r="E2686" s="1" t="s">
        <v>5826</v>
      </c>
      <c r="F2686" s="1">
        <v>7</v>
      </c>
      <c r="G2686" s="1" t="s">
        <v>144</v>
      </c>
      <c r="H2686" s="1" t="s">
        <v>7221</v>
      </c>
      <c r="I2686" s="1">
        <v>124</v>
      </c>
      <c r="J2686" s="1" t="s">
        <v>144</v>
      </c>
      <c r="K2686" s="5">
        <v>124</v>
      </c>
      <c r="L2686" s="5">
        <v>0.3472006902475841</v>
      </c>
      <c r="M2686" s="12">
        <v>0.29877752698598165</v>
      </c>
      <c r="N2686" s="12">
        <v>0.18521992814629026</v>
      </c>
      <c r="O2686" s="1" t="s">
        <v>9</v>
      </c>
      <c r="P2686" s="1">
        <v>8.9539630061000004</v>
      </c>
      <c r="Q2686" s="1" t="s">
        <v>364</v>
      </c>
      <c r="S2686" s="1" t="e">
        <v>#N/A</v>
      </c>
      <c r="T2686" s="1" t="s">
        <v>365</v>
      </c>
      <c r="U2686" s="1" t="str">
        <f t="shared" si="112"/>
        <v>N</v>
      </c>
      <c r="V2686" s="1" t="str">
        <f t="shared" si="113"/>
        <v>N</v>
      </c>
      <c r="W2686" s="1" t="s">
        <v>5812</v>
      </c>
      <c r="X2686" s="1" t="s">
        <v>5812</v>
      </c>
      <c r="AB2686" s="1" t="e">
        <v>#N/A</v>
      </c>
    </row>
    <row r="2687" spans="1:28" x14ac:dyDescent="0.4">
      <c r="A2687" s="1">
        <v>159432479</v>
      </c>
      <c r="B2687" s="1" t="s">
        <v>325</v>
      </c>
      <c r="C2687" s="1" t="s">
        <v>5946</v>
      </c>
      <c r="D2687" s="1">
        <v>15</v>
      </c>
      <c r="E2687" s="1" t="s">
        <v>5826</v>
      </c>
      <c r="F2687" s="1">
        <v>7</v>
      </c>
      <c r="G2687" s="1" t="s">
        <v>326</v>
      </c>
      <c r="H2687" s="1" t="s">
        <v>7244</v>
      </c>
      <c r="I2687" s="1">
        <v>128</v>
      </c>
      <c r="J2687" s="1" t="s">
        <v>326</v>
      </c>
      <c r="K2687" s="5">
        <v>128</v>
      </c>
      <c r="L2687" s="5">
        <v>0.36439864149985179</v>
      </c>
      <c r="M2687" s="12">
        <v>0.30935173450706965</v>
      </c>
      <c r="N2687" s="12">
        <v>0.18721524267819681</v>
      </c>
      <c r="O2687" s="1" t="s">
        <v>21</v>
      </c>
      <c r="P2687" s="1">
        <v>9.5131001391999899</v>
      </c>
      <c r="Q2687" s="1" t="s">
        <v>327</v>
      </c>
      <c r="S2687" s="1" t="e">
        <v>#N/A</v>
      </c>
      <c r="T2687" s="1" t="s">
        <v>328</v>
      </c>
      <c r="U2687" s="1" t="str">
        <f t="shared" si="112"/>
        <v>N</v>
      </c>
      <c r="V2687" s="1" t="str">
        <f t="shared" si="113"/>
        <v>N</v>
      </c>
      <c r="W2687" s="1" t="s">
        <v>5812</v>
      </c>
      <c r="X2687" s="1" t="s">
        <v>5812</v>
      </c>
      <c r="AB2687" s="1" t="e">
        <v>#N/A</v>
      </c>
    </row>
    <row r="2688" spans="1:28" x14ac:dyDescent="0.4">
      <c r="A2688" s="1">
        <v>159331462</v>
      </c>
      <c r="B2688" s="1" t="s">
        <v>325</v>
      </c>
      <c r="C2688" s="1" t="s">
        <v>5946</v>
      </c>
      <c r="D2688" s="1">
        <v>15</v>
      </c>
      <c r="E2688" s="1" t="s">
        <v>5826</v>
      </c>
      <c r="F2688" s="1">
        <v>7</v>
      </c>
      <c r="G2688" s="1" t="s">
        <v>326</v>
      </c>
      <c r="H2688" s="1" t="s">
        <v>7245</v>
      </c>
      <c r="I2688" s="1">
        <v>128</v>
      </c>
      <c r="J2688" s="1" t="s">
        <v>326</v>
      </c>
      <c r="K2688" s="5">
        <v>128</v>
      </c>
      <c r="L2688" s="5">
        <v>0.25507909728911593</v>
      </c>
      <c r="M2688" s="12">
        <v>0.39308128131860581</v>
      </c>
      <c r="N2688" s="12">
        <v>0.27217270030288071</v>
      </c>
      <c r="O2688" s="1" t="s">
        <v>21</v>
      </c>
      <c r="P2688" s="1">
        <v>7.6215340194000003</v>
      </c>
      <c r="Q2688" s="1" t="s">
        <v>516</v>
      </c>
      <c r="S2688" s="1" t="e">
        <v>#N/A</v>
      </c>
      <c r="T2688" s="1" t="s">
        <v>517</v>
      </c>
      <c r="U2688" s="1" t="str">
        <f t="shared" si="112"/>
        <v>N</v>
      </c>
      <c r="V2688" s="1" t="str">
        <f t="shared" si="113"/>
        <v>N</v>
      </c>
      <c r="W2688" s="1" t="s">
        <v>5812</v>
      </c>
      <c r="X2688" s="1" t="s">
        <v>5812</v>
      </c>
      <c r="AB2688" s="1" t="e">
        <v>#N/A</v>
      </c>
    </row>
    <row r="2689" spans="1:29" x14ac:dyDescent="0.4">
      <c r="A2689" s="1">
        <v>294516943</v>
      </c>
      <c r="B2689" s="1" t="s">
        <v>617</v>
      </c>
      <c r="C2689" s="1" t="s">
        <v>5946</v>
      </c>
      <c r="D2689" s="1">
        <v>312782628</v>
      </c>
      <c r="E2689" s="1" t="s">
        <v>5827</v>
      </c>
      <c r="F2689" s="1">
        <v>1</v>
      </c>
      <c r="G2689" s="1" t="s">
        <v>332</v>
      </c>
      <c r="H2689" s="1" t="s">
        <v>7374</v>
      </c>
      <c r="I2689" s="1">
        <v>25</v>
      </c>
      <c r="J2689" s="1" t="s">
        <v>332</v>
      </c>
      <c r="K2689" s="5">
        <v>25</v>
      </c>
      <c r="L2689" s="5">
        <v>1.1844737233053302E-2</v>
      </c>
      <c r="M2689" s="12">
        <v>0.92059544076574207</v>
      </c>
      <c r="N2689" s="12">
        <v>4.753811719140761E-2</v>
      </c>
      <c r="O2689" s="1" t="s">
        <v>9</v>
      </c>
      <c r="P2689" s="1">
        <v>9.5026123849999894E-2</v>
      </c>
      <c r="Q2689" s="1" t="s">
        <v>5391</v>
      </c>
      <c r="S2689" s="1" t="s">
        <v>5813</v>
      </c>
      <c r="T2689" s="1" t="s">
        <v>5392</v>
      </c>
      <c r="U2689" s="1" t="str">
        <f t="shared" si="112"/>
        <v>Y</v>
      </c>
      <c r="V2689" s="1" t="str">
        <f t="shared" si="113"/>
        <v>Y</v>
      </c>
      <c r="W2689" s="1" t="s">
        <v>5813</v>
      </c>
      <c r="X2689" s="1" t="s">
        <v>5813</v>
      </c>
      <c r="AA2689" s="1" t="s">
        <v>5815</v>
      </c>
      <c r="AB2689" s="1" t="e">
        <v>#N/A</v>
      </c>
    </row>
    <row r="2690" spans="1:29" x14ac:dyDescent="0.4">
      <c r="A2690" s="1">
        <v>182805965</v>
      </c>
      <c r="B2690" s="1" t="s">
        <v>1549</v>
      </c>
      <c r="C2690" s="1" t="s">
        <v>5946</v>
      </c>
      <c r="D2690" s="1">
        <v>255</v>
      </c>
      <c r="E2690" s="1" t="s">
        <v>5826</v>
      </c>
      <c r="F2690" s="1">
        <v>7</v>
      </c>
      <c r="G2690" s="1" t="s">
        <v>1153</v>
      </c>
      <c r="H2690" s="1" t="s">
        <v>7189</v>
      </c>
      <c r="I2690" s="1">
        <v>117</v>
      </c>
      <c r="J2690" s="1" t="s">
        <v>1153</v>
      </c>
      <c r="K2690" s="5">
        <v>117</v>
      </c>
      <c r="L2690" s="5">
        <v>3.7075920815947787E-2</v>
      </c>
      <c r="M2690" s="12">
        <v>0.4906310922202482</v>
      </c>
      <c r="N2690" s="12">
        <v>0.24686307173423105</v>
      </c>
      <c r="O2690" s="1" t="s">
        <v>9</v>
      </c>
      <c r="P2690" s="1">
        <v>0.265355719803125</v>
      </c>
      <c r="Q2690" s="1" t="s">
        <v>4439</v>
      </c>
      <c r="S2690" s="1" t="e">
        <v>#N/A</v>
      </c>
      <c r="T2690" s="1" t="s">
        <v>4440</v>
      </c>
      <c r="U2690" s="1" t="str">
        <f t="shared" si="112"/>
        <v>N</v>
      </c>
      <c r="V2690" s="1" t="str">
        <f t="shared" si="113"/>
        <v>N</v>
      </c>
      <c r="W2690" s="1" t="s">
        <v>5812</v>
      </c>
      <c r="X2690" s="1" t="s">
        <v>5812</v>
      </c>
      <c r="AB2690" s="1" t="e">
        <v>#N/A</v>
      </c>
    </row>
    <row r="2691" spans="1:29" x14ac:dyDescent="0.4">
      <c r="A2691" s="1">
        <v>264707643</v>
      </c>
      <c r="B2691" s="1" t="s">
        <v>1549</v>
      </c>
      <c r="C2691" s="1" t="s">
        <v>5946</v>
      </c>
      <c r="D2691" s="1">
        <v>362</v>
      </c>
      <c r="E2691" s="1" t="s">
        <v>5826</v>
      </c>
      <c r="F2691" s="1">
        <v>7</v>
      </c>
      <c r="G2691" s="1" t="s">
        <v>144</v>
      </c>
      <c r="H2691" s="1" t="s">
        <v>7226</v>
      </c>
      <c r="I2691" s="1">
        <v>124</v>
      </c>
      <c r="J2691" s="1" t="s">
        <v>144</v>
      </c>
      <c r="K2691" s="5">
        <v>124</v>
      </c>
      <c r="L2691" s="5">
        <v>9.1379691316191336E-2</v>
      </c>
      <c r="M2691" s="12">
        <v>0.27158676881635019</v>
      </c>
      <c r="N2691" s="12">
        <v>0.24178428687781187</v>
      </c>
      <c r="O2691" s="1" t="s">
        <v>21</v>
      </c>
      <c r="P2691" s="1">
        <v>0.93669490739999905</v>
      </c>
      <c r="Q2691" s="1" t="s">
        <v>3015</v>
      </c>
      <c r="S2691" s="1" t="e">
        <v>#N/A</v>
      </c>
      <c r="T2691" s="1" t="s">
        <v>3016</v>
      </c>
      <c r="U2691" s="1" t="str">
        <f t="shared" si="112"/>
        <v>N</v>
      </c>
      <c r="V2691" s="1" t="str">
        <f t="shared" si="113"/>
        <v>N</v>
      </c>
      <c r="W2691" s="1" t="s">
        <v>5812</v>
      </c>
      <c r="X2691" s="1" t="s">
        <v>5812</v>
      </c>
      <c r="AB2691" s="1" t="e">
        <v>#N/A</v>
      </c>
    </row>
    <row r="2692" spans="1:29" x14ac:dyDescent="0.4">
      <c r="A2692" s="1">
        <v>266839077</v>
      </c>
      <c r="B2692" s="1" t="s">
        <v>1549</v>
      </c>
      <c r="C2692" s="1" t="s">
        <v>5946</v>
      </c>
      <c r="D2692" s="1">
        <v>15</v>
      </c>
      <c r="E2692" s="1" t="s">
        <v>5826</v>
      </c>
      <c r="F2692" s="1">
        <v>7</v>
      </c>
      <c r="G2692" s="1" t="s">
        <v>326</v>
      </c>
      <c r="H2692" s="1" t="s">
        <v>7242</v>
      </c>
      <c r="I2692" s="1">
        <v>128</v>
      </c>
      <c r="J2692" s="1" t="s">
        <v>326</v>
      </c>
      <c r="K2692" s="5">
        <v>128</v>
      </c>
      <c r="L2692" s="5">
        <v>4.989064075462625E-2</v>
      </c>
      <c r="M2692" s="12">
        <v>0.5707063954146484</v>
      </c>
      <c r="N2692" s="12">
        <v>0.2455781930424254</v>
      </c>
      <c r="O2692" s="1" t="s">
        <v>9</v>
      </c>
      <c r="P2692" s="1">
        <v>0.66598358084999998</v>
      </c>
      <c r="Q2692" s="1" t="s">
        <v>3428</v>
      </c>
      <c r="S2692" s="1" t="e">
        <v>#N/A</v>
      </c>
      <c r="T2692" s="1" t="s">
        <v>3429</v>
      </c>
      <c r="U2692" s="1" t="str">
        <f t="shared" si="112"/>
        <v>N</v>
      </c>
      <c r="V2692" s="1" t="str">
        <f t="shared" si="113"/>
        <v>N</v>
      </c>
      <c r="W2692" s="1" t="s">
        <v>5812</v>
      </c>
      <c r="X2692" s="1" t="s">
        <v>5812</v>
      </c>
      <c r="Y2692" s="1" t="s">
        <v>6095</v>
      </c>
      <c r="AB2692" s="1" t="e">
        <v>#N/A</v>
      </c>
    </row>
    <row r="2693" spans="1:29" x14ac:dyDescent="0.4">
      <c r="A2693" s="1">
        <v>576660608</v>
      </c>
      <c r="B2693" s="1" t="s">
        <v>578</v>
      </c>
      <c r="C2693" s="1">
        <v>35</v>
      </c>
      <c r="D2693" s="1">
        <v>417</v>
      </c>
      <c r="E2693" s="1" t="s">
        <v>5827</v>
      </c>
      <c r="F2693" s="1">
        <v>1</v>
      </c>
      <c r="G2693" s="1" t="s">
        <v>638</v>
      </c>
      <c r="H2693" s="1" t="s">
        <v>172</v>
      </c>
      <c r="I2693" s="1">
        <v>40</v>
      </c>
      <c r="J2693" s="1" t="s">
        <v>638</v>
      </c>
      <c r="K2693" s="5">
        <v>40</v>
      </c>
      <c r="L2693" s="5">
        <v>8.7452357891691299E-3</v>
      </c>
      <c r="M2693" s="12">
        <v>0.75855753022582173</v>
      </c>
      <c r="N2693" s="12">
        <v>0.23736319535329167</v>
      </c>
      <c r="O2693" s="1" t="s">
        <v>21</v>
      </c>
      <c r="P2693" s="1">
        <v>9.1173234249999999E-2</v>
      </c>
      <c r="Q2693" s="1" t="s">
        <v>5413</v>
      </c>
      <c r="S2693" s="1" t="s">
        <v>5813</v>
      </c>
      <c r="T2693" s="1" t="s">
        <v>5414</v>
      </c>
      <c r="U2693" s="1" t="str">
        <f t="shared" si="112"/>
        <v>N</v>
      </c>
      <c r="V2693" s="1" t="str">
        <f t="shared" si="113"/>
        <v>N</v>
      </c>
      <c r="W2693" s="1" t="s">
        <v>5813</v>
      </c>
      <c r="X2693" s="1" t="s">
        <v>5813</v>
      </c>
      <c r="AA2693" s="1" t="s">
        <v>326</v>
      </c>
      <c r="AB2693" s="1" t="e">
        <v>#N/A</v>
      </c>
      <c r="AC2693" s="11"/>
    </row>
    <row r="2694" spans="1:29" x14ac:dyDescent="0.4">
      <c r="A2694" s="1">
        <v>170784358</v>
      </c>
      <c r="B2694" s="1" t="s">
        <v>1549</v>
      </c>
      <c r="C2694" s="1" t="s">
        <v>5946</v>
      </c>
      <c r="D2694" s="1">
        <v>181</v>
      </c>
      <c r="E2694" s="1" t="s">
        <v>5826</v>
      </c>
      <c r="F2694" s="1">
        <v>7</v>
      </c>
      <c r="G2694" s="1" t="s">
        <v>35</v>
      </c>
      <c r="H2694" s="1" t="s">
        <v>7256</v>
      </c>
      <c r="I2694" s="1">
        <v>129</v>
      </c>
      <c r="J2694" s="1" t="s">
        <v>35</v>
      </c>
      <c r="K2694" s="5">
        <v>129</v>
      </c>
      <c r="L2694" s="5">
        <v>9.3642927677184795E-2</v>
      </c>
      <c r="M2694" s="12">
        <v>0.38124277385977151</v>
      </c>
      <c r="N2694" s="12">
        <v>0.24450965511171685</v>
      </c>
      <c r="O2694" s="1" t="s">
        <v>9</v>
      </c>
      <c r="P2694" s="1">
        <v>1.1107770506000001</v>
      </c>
      <c r="Q2694" s="1" t="s">
        <v>2802</v>
      </c>
      <c r="S2694" s="1" t="e">
        <v>#N/A</v>
      </c>
      <c r="T2694" s="1" t="s">
        <v>2803</v>
      </c>
      <c r="U2694" s="1" t="str">
        <f t="shared" si="112"/>
        <v>N</v>
      </c>
      <c r="V2694" s="1" t="str">
        <f t="shared" si="113"/>
        <v>N</v>
      </c>
      <c r="W2694" s="1" t="s">
        <v>5812</v>
      </c>
      <c r="X2694" s="1" t="s">
        <v>5812</v>
      </c>
      <c r="AB2694" s="1" t="e">
        <v>#N/A</v>
      </c>
    </row>
    <row r="2695" spans="1:29" x14ac:dyDescent="0.4">
      <c r="A2695" s="1">
        <v>171067319</v>
      </c>
      <c r="B2695" s="1" t="s">
        <v>1351</v>
      </c>
      <c r="C2695" s="1" t="s">
        <v>5946</v>
      </c>
      <c r="D2695" s="1">
        <v>15</v>
      </c>
      <c r="E2695" s="1" t="s">
        <v>5826</v>
      </c>
      <c r="F2695" s="1">
        <v>7</v>
      </c>
      <c r="G2695" s="1" t="s">
        <v>326</v>
      </c>
      <c r="H2695" s="1" t="s">
        <v>7247</v>
      </c>
      <c r="I2695" s="1">
        <v>128</v>
      </c>
      <c r="J2695" s="1" t="s">
        <v>326</v>
      </c>
      <c r="K2695" s="5">
        <v>128</v>
      </c>
      <c r="L2695" s="5">
        <v>9.104512097497254E-2</v>
      </c>
      <c r="M2695" s="12">
        <v>0.45127546111223549</v>
      </c>
      <c r="N2695" s="12">
        <v>0.31835207108975611</v>
      </c>
      <c r="O2695" s="1" t="s">
        <v>21</v>
      </c>
      <c r="P2695" s="1">
        <v>0.3236018457</v>
      </c>
      <c r="Q2695" s="1" t="s">
        <v>4232</v>
      </c>
      <c r="S2695" s="1" t="e">
        <v>#N/A</v>
      </c>
      <c r="T2695" s="1" t="s">
        <v>4233</v>
      </c>
      <c r="U2695" s="1" t="str">
        <f t="shared" si="112"/>
        <v>N</v>
      </c>
      <c r="V2695" s="1" t="str">
        <f t="shared" si="113"/>
        <v>N</v>
      </c>
      <c r="W2695" s="1" t="s">
        <v>5812</v>
      </c>
      <c r="X2695" s="1" t="s">
        <v>5812</v>
      </c>
      <c r="AB2695" s="1" t="e">
        <v>#N/A</v>
      </c>
    </row>
    <row r="2696" spans="1:29" x14ac:dyDescent="0.4">
      <c r="A2696" s="1">
        <v>301209502</v>
      </c>
      <c r="B2696" s="1" t="s">
        <v>134</v>
      </c>
      <c r="C2696" s="1" t="s">
        <v>5946</v>
      </c>
      <c r="D2696" s="1">
        <v>149</v>
      </c>
      <c r="E2696" s="1" t="s">
        <v>5826</v>
      </c>
      <c r="F2696" s="1">
        <v>7</v>
      </c>
      <c r="G2696" s="1" t="s">
        <v>169</v>
      </c>
      <c r="H2696" s="1" t="s">
        <v>7238</v>
      </c>
      <c r="I2696" s="1">
        <v>127</v>
      </c>
      <c r="J2696" s="1" t="s">
        <v>169</v>
      </c>
      <c r="K2696" s="5">
        <v>127</v>
      </c>
      <c r="L2696" s="5">
        <v>0.13727271336606547</v>
      </c>
      <c r="M2696" s="12">
        <v>0.36234628485384007</v>
      </c>
      <c r="N2696" s="12">
        <v>0.31516022113317321</v>
      </c>
      <c r="O2696" s="1" t="s">
        <v>9</v>
      </c>
      <c r="P2696" s="1">
        <v>4.4739003903999999</v>
      </c>
      <c r="Q2696" s="1" t="s">
        <v>1031</v>
      </c>
      <c r="S2696" s="1" t="e">
        <v>#N/A</v>
      </c>
      <c r="T2696" s="1" t="s">
        <v>1032</v>
      </c>
      <c r="U2696" s="1" t="str">
        <f t="shared" si="112"/>
        <v>N</v>
      </c>
      <c r="V2696" s="1" t="str">
        <f t="shared" si="113"/>
        <v>N</v>
      </c>
      <c r="W2696" s="1" t="s">
        <v>5812</v>
      </c>
      <c r="X2696" s="1" t="s">
        <v>5812</v>
      </c>
      <c r="AB2696" s="1" t="e">
        <v>#N/A</v>
      </c>
    </row>
    <row r="2697" spans="1:29" x14ac:dyDescent="0.4">
      <c r="A2697" s="1">
        <v>292792724</v>
      </c>
      <c r="B2697" s="1" t="s">
        <v>578</v>
      </c>
      <c r="C2697" s="1" t="s">
        <v>5946</v>
      </c>
      <c r="D2697" s="1">
        <v>417</v>
      </c>
      <c r="E2697" s="1" t="s">
        <v>5827</v>
      </c>
      <c r="F2697" s="1">
        <v>1</v>
      </c>
      <c r="G2697" s="1" t="s">
        <v>638</v>
      </c>
      <c r="H2697" s="1" t="s">
        <v>7133</v>
      </c>
      <c r="I2697" s="1">
        <v>40</v>
      </c>
      <c r="J2697" s="1" t="s">
        <v>638</v>
      </c>
      <c r="K2697" s="5">
        <v>40</v>
      </c>
      <c r="L2697" s="5">
        <v>4.2060442768899087E-2</v>
      </c>
      <c r="M2697" s="12">
        <v>0.68312373389008341</v>
      </c>
      <c r="N2697" s="12">
        <v>0.15402362290536337</v>
      </c>
      <c r="O2697" s="1" t="s">
        <v>9</v>
      </c>
      <c r="P2697" s="1">
        <v>0.45650600099999999</v>
      </c>
      <c r="Q2697" s="1" t="s">
        <v>3858</v>
      </c>
      <c r="S2697" s="1" t="e">
        <v>#N/A</v>
      </c>
      <c r="T2697" s="1" t="s">
        <v>3859</v>
      </c>
      <c r="U2697" s="1" t="str">
        <f t="shared" si="112"/>
        <v>Y</v>
      </c>
      <c r="V2697" s="1" t="str">
        <f t="shared" si="113"/>
        <v>N</v>
      </c>
      <c r="W2697" s="1" t="s">
        <v>5813</v>
      </c>
      <c r="X2697" s="1" t="s">
        <v>5813</v>
      </c>
      <c r="AA2697" s="1" t="s">
        <v>326</v>
      </c>
      <c r="AB2697" s="1" t="e">
        <v>#N/A</v>
      </c>
      <c r="AC2697" s="11"/>
    </row>
    <row r="2698" spans="1:29" x14ac:dyDescent="0.4">
      <c r="A2698" s="1">
        <v>113165340</v>
      </c>
      <c r="B2698" s="1" t="s">
        <v>862</v>
      </c>
      <c r="C2698" s="1" t="s">
        <v>5946</v>
      </c>
      <c r="D2698" s="1">
        <v>325</v>
      </c>
      <c r="E2698" s="1" t="s">
        <v>5826</v>
      </c>
      <c r="F2698" s="1">
        <v>7</v>
      </c>
      <c r="G2698" s="1" t="s">
        <v>498</v>
      </c>
      <c r="H2698" s="1" t="s">
        <v>7183</v>
      </c>
      <c r="I2698" s="1">
        <v>116</v>
      </c>
      <c r="J2698" s="1" t="s">
        <v>498</v>
      </c>
      <c r="K2698" s="5">
        <v>116</v>
      </c>
      <c r="L2698" s="5">
        <v>0.20403862200306225</v>
      </c>
      <c r="M2698" s="12">
        <v>0.20212110577467512</v>
      </c>
      <c r="N2698" s="12">
        <v>0.19936287993255217</v>
      </c>
      <c r="O2698" s="1" t="s">
        <v>21</v>
      </c>
      <c r="P2698" s="1">
        <v>5.0376730655999999</v>
      </c>
      <c r="Q2698" s="1" t="s">
        <v>916</v>
      </c>
      <c r="S2698" s="1" t="e">
        <v>#N/A</v>
      </c>
      <c r="T2698" s="1" t="s">
        <v>917</v>
      </c>
      <c r="U2698" s="1" t="str">
        <f t="shared" si="112"/>
        <v>N</v>
      </c>
      <c r="V2698" s="1" t="str">
        <f t="shared" si="113"/>
        <v>N</v>
      </c>
      <c r="W2698" s="1" t="s">
        <v>5812</v>
      </c>
      <c r="X2698" s="1" t="s">
        <v>5812</v>
      </c>
      <c r="AB2698" s="1" t="e">
        <v>#N/A</v>
      </c>
    </row>
    <row r="2699" spans="1:29" x14ac:dyDescent="0.4">
      <c r="A2699" s="1">
        <v>566454054</v>
      </c>
      <c r="B2699" s="1" t="s">
        <v>149</v>
      </c>
      <c r="C2699" s="1">
        <v>35</v>
      </c>
      <c r="D2699" s="1">
        <v>417</v>
      </c>
      <c r="E2699" s="1" t="s">
        <v>5827</v>
      </c>
      <c r="F2699" s="1">
        <v>1</v>
      </c>
      <c r="G2699" s="1" t="s">
        <v>638</v>
      </c>
      <c r="H2699" s="1" t="s">
        <v>7488</v>
      </c>
      <c r="I2699" s="1">
        <v>40</v>
      </c>
      <c r="J2699" s="1" t="s">
        <v>638</v>
      </c>
      <c r="K2699" s="5">
        <v>40</v>
      </c>
      <c r="L2699" s="5">
        <v>9.9840532940425483E-2</v>
      </c>
      <c r="M2699" s="12">
        <v>0.82512574197727262</v>
      </c>
      <c r="N2699" s="12">
        <v>0.10240752572806858</v>
      </c>
      <c r="O2699" s="1" t="s">
        <v>21</v>
      </c>
      <c r="P2699" s="1">
        <v>0.44494686179999998</v>
      </c>
      <c r="Q2699" s="1" t="s">
        <v>3884</v>
      </c>
      <c r="S2699" s="1" t="s">
        <v>5813</v>
      </c>
      <c r="T2699" s="1" t="s">
        <v>3885</v>
      </c>
      <c r="U2699" s="1" t="str">
        <f t="shared" si="112"/>
        <v>Y</v>
      </c>
      <c r="V2699" s="1" t="str">
        <f t="shared" si="113"/>
        <v>Y</v>
      </c>
      <c r="W2699" s="1" t="s">
        <v>5813</v>
      </c>
      <c r="X2699" s="1" t="s">
        <v>5813</v>
      </c>
      <c r="AA2699" s="1" t="s">
        <v>5815</v>
      </c>
      <c r="AB2699" s="1" t="e">
        <v>#N/A</v>
      </c>
      <c r="AC2699" s="11"/>
    </row>
    <row r="2700" spans="1:29" x14ac:dyDescent="0.4">
      <c r="A2700" s="1">
        <v>170859382</v>
      </c>
      <c r="B2700" s="1" t="s">
        <v>1540</v>
      </c>
      <c r="C2700" s="1" t="s">
        <v>5946</v>
      </c>
      <c r="D2700" s="1">
        <v>685</v>
      </c>
      <c r="E2700" s="1" t="s">
        <v>5826</v>
      </c>
      <c r="F2700" s="1">
        <v>7</v>
      </c>
      <c r="G2700" s="1" t="s">
        <v>627</v>
      </c>
      <c r="H2700" s="1" t="s">
        <v>7141</v>
      </c>
      <c r="I2700" s="1">
        <v>101</v>
      </c>
      <c r="J2700" s="1" t="s">
        <v>627</v>
      </c>
      <c r="K2700" s="5">
        <v>101</v>
      </c>
      <c r="L2700" s="5">
        <v>0.27990922992225697</v>
      </c>
      <c r="M2700" s="12">
        <v>0.44930103889367645</v>
      </c>
      <c r="N2700" s="12">
        <v>0.24987481412965884</v>
      </c>
      <c r="O2700" s="1" t="s">
        <v>9</v>
      </c>
      <c r="P2700" s="1">
        <v>2.8982584875999899</v>
      </c>
      <c r="Q2700" s="1" t="s">
        <v>1541</v>
      </c>
      <c r="S2700" s="1" t="e">
        <v>#N/A</v>
      </c>
      <c r="T2700" s="1" t="s">
        <v>1542</v>
      </c>
      <c r="U2700" s="1" t="str">
        <f t="shared" si="112"/>
        <v>N</v>
      </c>
      <c r="V2700" s="1" t="str">
        <f t="shared" si="113"/>
        <v>N</v>
      </c>
      <c r="W2700" s="1" t="s">
        <v>5812</v>
      </c>
      <c r="X2700" s="1" t="s">
        <v>5812</v>
      </c>
      <c r="AB2700" s="1" t="e">
        <v>#N/A</v>
      </c>
    </row>
    <row r="2701" spans="1:29" x14ac:dyDescent="0.4">
      <c r="A2701" s="1">
        <v>293942897</v>
      </c>
      <c r="B2701" s="1" t="s">
        <v>1220</v>
      </c>
      <c r="C2701" s="1" t="s">
        <v>5946</v>
      </c>
      <c r="D2701" s="1">
        <v>170</v>
      </c>
      <c r="E2701" s="1" t="s">
        <v>5826</v>
      </c>
      <c r="F2701" s="1">
        <v>7</v>
      </c>
      <c r="G2701" s="1" t="s">
        <v>1139</v>
      </c>
      <c r="H2701" s="1" t="s">
        <v>7162</v>
      </c>
      <c r="I2701" s="1">
        <v>112</v>
      </c>
      <c r="J2701" s="1" t="s">
        <v>1139</v>
      </c>
      <c r="K2701" s="5">
        <v>112</v>
      </c>
      <c r="L2701" s="5">
        <v>7.9343920511111124E-2</v>
      </c>
      <c r="M2701" s="12">
        <v>0.5027860861049005</v>
      </c>
      <c r="N2701" s="12">
        <v>0.24913190730513204</v>
      </c>
      <c r="O2701" s="1" t="s">
        <v>21</v>
      </c>
      <c r="P2701" s="1">
        <v>0.3811843084</v>
      </c>
      <c r="Q2701" s="1" t="s">
        <v>4065</v>
      </c>
      <c r="S2701" s="1" t="e">
        <v>#N/A</v>
      </c>
      <c r="T2701" s="1" t="s">
        <v>4066</v>
      </c>
      <c r="U2701" s="1" t="str">
        <f t="shared" si="112"/>
        <v>N</v>
      </c>
      <c r="V2701" s="1" t="str">
        <f t="shared" si="113"/>
        <v>N</v>
      </c>
      <c r="W2701" s="1" t="s">
        <v>5812</v>
      </c>
      <c r="X2701" s="1" t="s">
        <v>5812</v>
      </c>
      <c r="AB2701" s="1" t="e">
        <v>#N/A</v>
      </c>
    </row>
    <row r="2702" spans="1:29" x14ac:dyDescent="0.4">
      <c r="A2702" s="1">
        <v>294040662</v>
      </c>
      <c r="B2702" s="1" t="s">
        <v>1220</v>
      </c>
      <c r="C2702" s="1" t="s">
        <v>5946</v>
      </c>
      <c r="D2702" s="1">
        <v>181</v>
      </c>
      <c r="E2702" s="1" t="s">
        <v>5826</v>
      </c>
      <c r="F2702" s="1">
        <v>7</v>
      </c>
      <c r="G2702" s="1" t="s">
        <v>35</v>
      </c>
      <c r="H2702" s="1" t="s">
        <v>7251</v>
      </c>
      <c r="I2702" s="1">
        <v>129</v>
      </c>
      <c r="J2702" s="1" t="s">
        <v>35</v>
      </c>
      <c r="K2702" s="5">
        <v>129</v>
      </c>
      <c r="L2702" s="5">
        <v>9.0120644156432717E-3</v>
      </c>
      <c r="M2702" s="12">
        <v>0.30079848938879283</v>
      </c>
      <c r="N2702" s="12">
        <v>0.15336006497866758</v>
      </c>
      <c r="O2702" s="1" t="s">
        <v>21</v>
      </c>
      <c r="P2702" s="1">
        <v>0.19700332399999901</v>
      </c>
      <c r="Q2702" s="1" t="s">
        <v>4763</v>
      </c>
      <c r="S2702" s="1" t="e">
        <v>#N/A</v>
      </c>
      <c r="T2702" s="1" t="s">
        <v>4764</v>
      </c>
      <c r="U2702" s="1" t="str">
        <f t="shared" si="112"/>
        <v>N</v>
      </c>
      <c r="V2702" s="1" t="str">
        <f t="shared" si="113"/>
        <v>N</v>
      </c>
      <c r="W2702" s="1" t="s">
        <v>5812</v>
      </c>
      <c r="X2702" s="1" t="s">
        <v>5812</v>
      </c>
      <c r="AB2702" s="1" t="e">
        <v>#N/A</v>
      </c>
    </row>
    <row r="2703" spans="1:29" x14ac:dyDescent="0.4">
      <c r="A2703" s="1">
        <v>517325325</v>
      </c>
      <c r="B2703" s="1" t="s">
        <v>149</v>
      </c>
      <c r="C2703" s="1">
        <v>36</v>
      </c>
      <c r="D2703" s="1">
        <v>417</v>
      </c>
      <c r="E2703" s="1" t="s">
        <v>5827</v>
      </c>
      <c r="F2703" s="1">
        <v>1</v>
      </c>
      <c r="G2703" s="1" t="s">
        <v>638</v>
      </c>
      <c r="H2703" s="1" t="s">
        <v>7133</v>
      </c>
      <c r="I2703" s="1">
        <v>40</v>
      </c>
      <c r="J2703" s="1" t="s">
        <v>638</v>
      </c>
      <c r="K2703" s="5">
        <v>40</v>
      </c>
      <c r="L2703" s="5">
        <v>0.17631106838583224</v>
      </c>
      <c r="M2703" s="12">
        <v>0.73130681430331002</v>
      </c>
      <c r="N2703" s="12">
        <v>0.23426866574307117</v>
      </c>
      <c r="O2703" s="1" t="s">
        <v>21</v>
      </c>
      <c r="P2703" s="1">
        <v>1.3736352378000001</v>
      </c>
      <c r="Q2703" s="1" t="s">
        <v>2536</v>
      </c>
      <c r="S2703" s="1" t="e">
        <v>#N/A</v>
      </c>
      <c r="T2703" s="1" t="s">
        <v>2537</v>
      </c>
      <c r="U2703" s="1" t="str">
        <f t="shared" si="112"/>
        <v>N</v>
      </c>
      <c r="V2703" s="1" t="str">
        <f t="shared" si="113"/>
        <v>N</v>
      </c>
      <c r="W2703" s="1" t="s">
        <v>5813</v>
      </c>
      <c r="X2703" s="1" t="s">
        <v>5813</v>
      </c>
      <c r="AA2703" s="1" t="s">
        <v>5815</v>
      </c>
      <c r="AB2703" s="1" t="e">
        <v>#N/A</v>
      </c>
      <c r="AC2703" s="11"/>
    </row>
    <row r="2704" spans="1:29" x14ac:dyDescent="0.4">
      <c r="A2704" s="1">
        <v>286301303</v>
      </c>
      <c r="B2704" s="1" t="s">
        <v>149</v>
      </c>
      <c r="C2704" s="1" t="s">
        <v>5946</v>
      </c>
      <c r="D2704" s="1">
        <v>417</v>
      </c>
      <c r="E2704" s="1" t="s">
        <v>5827</v>
      </c>
      <c r="F2704" s="1">
        <v>1</v>
      </c>
      <c r="G2704" s="1" t="s">
        <v>638</v>
      </c>
      <c r="H2704" s="1" t="s">
        <v>7488</v>
      </c>
      <c r="I2704" s="1">
        <v>40</v>
      </c>
      <c r="J2704" s="1" t="s">
        <v>638</v>
      </c>
      <c r="K2704" s="5">
        <v>40</v>
      </c>
      <c r="L2704" s="5">
        <v>8.8758489208679084E-2</v>
      </c>
      <c r="M2704" s="12">
        <v>0.84317581543858577</v>
      </c>
      <c r="N2704" s="12">
        <v>0.10886484835470424</v>
      </c>
      <c r="O2704" s="1" t="s">
        <v>9</v>
      </c>
      <c r="P2704" s="1">
        <v>0.83996560480000004</v>
      </c>
      <c r="Q2704" s="1" t="s">
        <v>3144</v>
      </c>
      <c r="S2704" s="1" t="e">
        <v>#N/A</v>
      </c>
      <c r="T2704" s="1" t="s">
        <v>3145</v>
      </c>
      <c r="U2704" s="1" t="str">
        <f t="shared" si="112"/>
        <v>Y</v>
      </c>
      <c r="V2704" s="1" t="str">
        <f t="shared" si="113"/>
        <v>Y</v>
      </c>
      <c r="W2704" s="1" t="s">
        <v>5813</v>
      </c>
      <c r="X2704" s="1" t="s">
        <v>5813</v>
      </c>
      <c r="AA2704" s="1" t="s">
        <v>5815</v>
      </c>
      <c r="AB2704" s="1" t="e">
        <v>#N/A</v>
      </c>
      <c r="AC2704" s="11"/>
    </row>
    <row r="2705" spans="1:29" x14ac:dyDescent="0.4">
      <c r="A2705" s="1">
        <v>183329991</v>
      </c>
      <c r="B2705" s="1" t="s">
        <v>1393</v>
      </c>
      <c r="C2705" s="1" t="s">
        <v>5946</v>
      </c>
      <c r="D2705" s="1">
        <v>475</v>
      </c>
      <c r="E2705" s="1" t="s">
        <v>5826</v>
      </c>
      <c r="F2705" s="1">
        <v>7</v>
      </c>
      <c r="G2705" s="1" t="s">
        <v>2678</v>
      </c>
      <c r="H2705" s="1" t="s">
        <v>7154</v>
      </c>
      <c r="I2705" s="1">
        <v>111</v>
      </c>
      <c r="J2705" s="1" t="s">
        <v>2678</v>
      </c>
      <c r="K2705" s="5">
        <v>111</v>
      </c>
      <c r="L2705" s="5">
        <v>1.0172130041671718E-2</v>
      </c>
      <c r="M2705" s="12">
        <v>0.2651886580569815</v>
      </c>
      <c r="N2705" s="12">
        <v>0.21408716473925127</v>
      </c>
      <c r="O2705" s="1" t="s">
        <v>21</v>
      </c>
      <c r="P2705" s="1">
        <v>0.13784595229999999</v>
      </c>
      <c r="Q2705" s="1" t="s">
        <v>5117</v>
      </c>
      <c r="S2705" s="1" t="e">
        <v>#N/A</v>
      </c>
      <c r="T2705" s="1" t="s">
        <v>5118</v>
      </c>
      <c r="U2705" s="1" t="str">
        <f t="shared" si="112"/>
        <v>N</v>
      </c>
      <c r="V2705" s="1" t="str">
        <f t="shared" si="113"/>
        <v>N</v>
      </c>
      <c r="W2705" s="1" t="s">
        <v>5812</v>
      </c>
      <c r="X2705" s="1" t="s">
        <v>5812</v>
      </c>
      <c r="AB2705" s="1" t="e">
        <v>#N/A</v>
      </c>
    </row>
    <row r="2706" spans="1:29" x14ac:dyDescent="0.4">
      <c r="A2706" s="1">
        <v>514513838</v>
      </c>
      <c r="B2706" s="1" t="s">
        <v>1393</v>
      </c>
      <c r="C2706" s="1" t="s">
        <v>5946</v>
      </c>
      <c r="D2706" s="1">
        <v>170</v>
      </c>
      <c r="E2706" s="1" t="s">
        <v>5826</v>
      </c>
      <c r="F2706" s="1">
        <v>7</v>
      </c>
      <c r="G2706" s="1" t="s">
        <v>1139</v>
      </c>
      <c r="H2706" s="1" t="s">
        <v>7157</v>
      </c>
      <c r="I2706" s="1">
        <v>112</v>
      </c>
      <c r="J2706" s="1" t="s">
        <v>1139</v>
      </c>
      <c r="K2706" s="5">
        <v>112</v>
      </c>
      <c r="L2706" s="5">
        <v>1.6057742155708581E-2</v>
      </c>
      <c r="M2706" s="12">
        <v>0.65408885115370841</v>
      </c>
      <c r="N2706" s="12">
        <v>0.28687697998453221</v>
      </c>
      <c r="O2706" s="1" t="s">
        <v>21</v>
      </c>
      <c r="P2706" s="1">
        <v>5.5200941424999997E-2</v>
      </c>
      <c r="Q2706" s="1" t="s">
        <v>5631</v>
      </c>
      <c r="S2706" s="1" t="e">
        <v>#N/A</v>
      </c>
      <c r="T2706" s="1" t="s">
        <v>5632</v>
      </c>
      <c r="U2706" s="1" t="str">
        <f t="shared" si="112"/>
        <v>N</v>
      </c>
      <c r="V2706" s="1" t="str">
        <f t="shared" si="113"/>
        <v>N</v>
      </c>
      <c r="W2706" s="1" t="s">
        <v>5812</v>
      </c>
      <c r="X2706" s="1" t="s">
        <v>5812</v>
      </c>
      <c r="Y2706" s="1" t="s">
        <v>6078</v>
      </c>
      <c r="AB2706" s="1" t="e">
        <v>#N/A</v>
      </c>
    </row>
    <row r="2707" spans="1:29" x14ac:dyDescent="0.4">
      <c r="A2707" s="1">
        <v>278070717</v>
      </c>
      <c r="B2707" s="1" t="s">
        <v>1393</v>
      </c>
      <c r="C2707" s="1" t="s">
        <v>5946</v>
      </c>
      <c r="D2707" s="1">
        <v>170</v>
      </c>
      <c r="E2707" s="1" t="s">
        <v>5826</v>
      </c>
      <c r="F2707" s="1">
        <v>7</v>
      </c>
      <c r="G2707" s="1" t="s">
        <v>1139</v>
      </c>
      <c r="H2707" s="1" t="s">
        <v>7158</v>
      </c>
      <c r="I2707" s="1">
        <v>112</v>
      </c>
      <c r="J2707" s="1" t="s">
        <v>1139</v>
      </c>
      <c r="K2707" s="5">
        <v>112</v>
      </c>
      <c r="L2707" s="5">
        <v>7.5139077166229015E-2</v>
      </c>
      <c r="M2707" s="12">
        <v>0.59295394841450133</v>
      </c>
      <c r="N2707" s="12">
        <v>0.30216015030065008</v>
      </c>
      <c r="O2707" s="1" t="s">
        <v>9</v>
      </c>
      <c r="P2707" s="1">
        <v>0.85256106705000001</v>
      </c>
      <c r="Q2707" s="1" t="s">
        <v>3118</v>
      </c>
      <c r="S2707" s="1" t="e">
        <v>#N/A</v>
      </c>
      <c r="T2707" s="1" t="s">
        <v>3119</v>
      </c>
      <c r="U2707" s="1" t="str">
        <f t="shared" si="112"/>
        <v>N</v>
      </c>
      <c r="V2707" s="1" t="str">
        <f t="shared" si="113"/>
        <v>N</v>
      </c>
      <c r="W2707" s="1" t="s">
        <v>5812</v>
      </c>
      <c r="X2707" s="1" t="s">
        <v>5812</v>
      </c>
      <c r="Y2707" s="1" t="s">
        <v>6078</v>
      </c>
      <c r="AB2707" s="1" t="e">
        <v>#N/A</v>
      </c>
    </row>
    <row r="2708" spans="1:29" x14ac:dyDescent="0.4">
      <c r="A2708" s="1">
        <v>266248776</v>
      </c>
      <c r="B2708" s="1" t="s">
        <v>1393</v>
      </c>
      <c r="C2708" s="1" t="s">
        <v>5946</v>
      </c>
      <c r="D2708" s="1">
        <v>170</v>
      </c>
      <c r="E2708" s="1" t="s">
        <v>5826</v>
      </c>
      <c r="F2708" s="1">
        <v>7</v>
      </c>
      <c r="G2708" s="1" t="s">
        <v>1139</v>
      </c>
      <c r="H2708" s="1" t="s">
        <v>7159</v>
      </c>
      <c r="I2708" s="1">
        <v>112</v>
      </c>
      <c r="J2708" s="1" t="s">
        <v>1139</v>
      </c>
      <c r="K2708" s="5">
        <v>112</v>
      </c>
      <c r="L2708" s="5">
        <v>3.1189565669260885E-2</v>
      </c>
      <c r="M2708" s="12">
        <v>0.66324336300031939</v>
      </c>
      <c r="N2708" s="12">
        <v>0.17438830689971846</v>
      </c>
      <c r="O2708" s="1" t="s">
        <v>9</v>
      </c>
      <c r="P2708" s="1">
        <v>0.35268779244999998</v>
      </c>
      <c r="Q2708" s="1" t="s">
        <v>4141</v>
      </c>
      <c r="S2708" s="1" t="e">
        <v>#N/A</v>
      </c>
      <c r="T2708" s="1" t="s">
        <v>4142</v>
      </c>
      <c r="U2708" s="1" t="str">
        <f t="shared" si="112"/>
        <v>Y</v>
      </c>
      <c r="V2708" s="1" t="str">
        <f t="shared" si="113"/>
        <v>N</v>
      </c>
      <c r="W2708" s="1" t="s">
        <v>5812</v>
      </c>
      <c r="X2708" s="1" t="s">
        <v>5812</v>
      </c>
      <c r="Y2708" s="1" t="s">
        <v>6105</v>
      </c>
      <c r="AB2708" s="1" t="e">
        <v>#N/A</v>
      </c>
    </row>
    <row r="2709" spans="1:29" x14ac:dyDescent="0.4">
      <c r="A2709" s="1">
        <v>182515576</v>
      </c>
      <c r="B2709" s="1" t="s">
        <v>1393</v>
      </c>
      <c r="C2709" s="1" t="s">
        <v>5946</v>
      </c>
      <c r="D2709" s="1">
        <v>1020</v>
      </c>
      <c r="E2709" s="1" t="s">
        <v>5826</v>
      </c>
      <c r="F2709" s="1">
        <v>7</v>
      </c>
      <c r="G2709" s="1" t="s">
        <v>361</v>
      </c>
      <c r="H2709" s="1" t="s">
        <v>1196</v>
      </c>
      <c r="I2709" s="1">
        <v>114</v>
      </c>
      <c r="J2709" s="1" t="s">
        <v>361</v>
      </c>
      <c r="K2709" s="5">
        <v>114</v>
      </c>
      <c r="L2709" s="5">
        <v>4.5167202849999796E-2</v>
      </c>
      <c r="M2709" s="12">
        <v>0.71852405290136412</v>
      </c>
      <c r="N2709" s="12">
        <v>0.28147594709863594</v>
      </c>
      <c r="O2709" s="1" t="s">
        <v>9</v>
      </c>
      <c r="P2709" s="1">
        <v>0.463139389475</v>
      </c>
      <c r="Q2709" s="1" t="s">
        <v>3832</v>
      </c>
      <c r="S2709" s="1" t="e">
        <v>#N/A</v>
      </c>
      <c r="T2709" s="1" t="s">
        <v>3833</v>
      </c>
      <c r="U2709" s="1" t="str">
        <f t="shared" si="112"/>
        <v>N</v>
      </c>
      <c r="V2709" s="1" t="str">
        <f t="shared" si="113"/>
        <v>N</v>
      </c>
      <c r="W2709" s="1" t="s">
        <v>5812</v>
      </c>
      <c r="X2709" s="1" t="s">
        <v>5812</v>
      </c>
      <c r="Y2709" s="1" t="s">
        <v>6112</v>
      </c>
      <c r="AB2709" s="1" t="e">
        <v>#N/A</v>
      </c>
    </row>
    <row r="2710" spans="1:29" x14ac:dyDescent="0.4">
      <c r="A2710" s="1">
        <v>521402511</v>
      </c>
      <c r="B2710" s="1" t="s">
        <v>1068</v>
      </c>
      <c r="C2710" s="1" t="s">
        <v>5946</v>
      </c>
      <c r="D2710" s="1">
        <v>417</v>
      </c>
      <c r="E2710" s="1" t="s">
        <v>5827</v>
      </c>
      <c r="F2710" s="1">
        <v>1</v>
      </c>
      <c r="G2710" s="1" t="s">
        <v>638</v>
      </c>
      <c r="H2710" s="1" t="s">
        <v>7489</v>
      </c>
      <c r="I2710" s="1">
        <v>40</v>
      </c>
      <c r="J2710" s="1" t="s">
        <v>638</v>
      </c>
      <c r="K2710" s="5">
        <v>40</v>
      </c>
      <c r="L2710" s="5">
        <v>6.2970632598059392E-2</v>
      </c>
      <c r="M2710" s="12">
        <v>0.66226758146891795</v>
      </c>
      <c r="N2710" s="12">
        <v>0.27440449713086429</v>
      </c>
      <c r="O2710" s="1" t="s">
        <v>21</v>
      </c>
      <c r="P2710" s="1">
        <v>0.44578265479999901</v>
      </c>
      <c r="Q2710" s="1" t="s">
        <v>3880</v>
      </c>
      <c r="S2710" s="1" t="e">
        <v>#N/A</v>
      </c>
      <c r="T2710" s="1" t="s">
        <v>3881</v>
      </c>
      <c r="U2710" s="1" t="str">
        <f t="shared" si="112"/>
        <v>N</v>
      </c>
      <c r="V2710" s="1" t="str">
        <f t="shared" si="113"/>
        <v>N</v>
      </c>
      <c r="W2710" s="1" t="s">
        <v>5813</v>
      </c>
      <c r="X2710" s="1" t="s">
        <v>5813</v>
      </c>
      <c r="AA2710" s="1" t="s">
        <v>5814</v>
      </c>
      <c r="AB2710" s="1" t="e">
        <v>#N/A</v>
      </c>
      <c r="AC2710" s="11"/>
    </row>
    <row r="2711" spans="1:29" x14ac:dyDescent="0.4">
      <c r="A2711" s="1">
        <v>156393801</v>
      </c>
      <c r="B2711" s="1" t="s">
        <v>1393</v>
      </c>
      <c r="C2711" s="1" t="s">
        <v>5946</v>
      </c>
      <c r="D2711" s="1">
        <v>127</v>
      </c>
      <c r="E2711" s="1" t="s">
        <v>5826</v>
      </c>
      <c r="F2711" s="1">
        <v>7</v>
      </c>
      <c r="G2711" s="1" t="s">
        <v>785</v>
      </c>
      <c r="H2711" s="1" t="s">
        <v>7192</v>
      </c>
      <c r="I2711" s="1">
        <v>118</v>
      </c>
      <c r="J2711" s="1" t="s">
        <v>785</v>
      </c>
      <c r="K2711" s="5">
        <v>118</v>
      </c>
      <c r="L2711" s="5">
        <v>3.0627030784124595E-2</v>
      </c>
      <c r="M2711" s="12">
        <v>0.40374363222746668</v>
      </c>
      <c r="N2711" s="12">
        <v>0.13714946543813492</v>
      </c>
      <c r="O2711" s="1" t="s">
        <v>9</v>
      </c>
      <c r="P2711" s="1">
        <v>0.14546668465000001</v>
      </c>
      <c r="Q2711" s="1" t="s">
        <v>5070</v>
      </c>
      <c r="S2711" s="1" t="e">
        <v>#N/A</v>
      </c>
      <c r="T2711" s="1" t="s">
        <v>5071</v>
      </c>
      <c r="U2711" s="1" t="str">
        <f t="shared" si="112"/>
        <v>N</v>
      </c>
      <c r="V2711" s="1" t="str">
        <f t="shared" si="113"/>
        <v>N</v>
      </c>
      <c r="W2711" s="1" t="s">
        <v>5812</v>
      </c>
      <c r="X2711" s="1" t="s">
        <v>5812</v>
      </c>
      <c r="AB2711" s="1" t="e">
        <v>#N/A</v>
      </c>
    </row>
    <row r="2712" spans="1:29" x14ac:dyDescent="0.4">
      <c r="A2712" s="1">
        <v>518606617</v>
      </c>
      <c r="B2712" s="1" t="s">
        <v>84</v>
      </c>
      <c r="C2712" s="1">
        <v>35</v>
      </c>
      <c r="D2712" s="1">
        <v>417</v>
      </c>
      <c r="E2712" s="1" t="s">
        <v>5827</v>
      </c>
      <c r="F2712" s="1">
        <v>1</v>
      </c>
      <c r="G2712" s="1" t="s">
        <v>638</v>
      </c>
      <c r="H2712" s="1" t="s">
        <v>96</v>
      </c>
      <c r="I2712" s="1">
        <v>40</v>
      </c>
      <c r="J2712" s="1" t="s">
        <v>638</v>
      </c>
      <c r="K2712" s="5">
        <v>40</v>
      </c>
      <c r="L2712" s="5">
        <v>0.17894524806399326</v>
      </c>
      <c r="M2712" s="12">
        <v>0.57819924285644153</v>
      </c>
      <c r="N2712" s="12">
        <v>0.34418180669485893</v>
      </c>
      <c r="O2712" s="1" t="s">
        <v>21</v>
      </c>
      <c r="P2712" s="1">
        <v>6.7433622815999996</v>
      </c>
      <c r="Q2712" s="1" t="s">
        <v>643</v>
      </c>
      <c r="S2712" s="1" t="s">
        <v>5813</v>
      </c>
      <c r="T2712" s="1" t="s">
        <v>644</v>
      </c>
      <c r="U2712" s="1" t="str">
        <f t="shared" si="112"/>
        <v>N</v>
      </c>
      <c r="V2712" s="1" t="str">
        <f t="shared" si="113"/>
        <v>N</v>
      </c>
      <c r="W2712" s="1" t="s">
        <v>5813</v>
      </c>
      <c r="X2712" s="1" t="s">
        <v>5813</v>
      </c>
      <c r="AA2712" s="1" t="s">
        <v>5816</v>
      </c>
      <c r="AB2712" s="1" t="e">
        <v>#N/A</v>
      </c>
      <c r="AC2712" s="11"/>
    </row>
    <row r="2713" spans="1:29" x14ac:dyDescent="0.4">
      <c r="A2713" s="1">
        <v>657334568</v>
      </c>
      <c r="B2713" s="1" t="s">
        <v>84</v>
      </c>
      <c r="C2713" s="1">
        <v>36</v>
      </c>
      <c r="D2713" s="1">
        <v>417</v>
      </c>
      <c r="E2713" s="1" t="s">
        <v>5827</v>
      </c>
      <c r="F2713" s="1">
        <v>1</v>
      </c>
      <c r="G2713" s="1" t="s">
        <v>638</v>
      </c>
      <c r="H2713" s="1" t="s">
        <v>7133</v>
      </c>
      <c r="I2713" s="1">
        <v>40</v>
      </c>
      <c r="J2713" s="1" t="s">
        <v>638</v>
      </c>
      <c r="K2713" s="5">
        <v>40</v>
      </c>
      <c r="L2713" s="5">
        <v>0.1635151546179775</v>
      </c>
      <c r="M2713" s="12">
        <v>0.46258388170884623</v>
      </c>
      <c r="N2713" s="12">
        <v>0.2873746203635667</v>
      </c>
      <c r="O2713" s="1" t="s">
        <v>9</v>
      </c>
      <c r="P2713" s="1">
        <v>4.7802616791999997</v>
      </c>
      <c r="Q2713" s="1" t="s">
        <v>962</v>
      </c>
      <c r="S2713" s="1" t="e">
        <v>#N/A</v>
      </c>
      <c r="T2713" s="1" t="s">
        <v>963</v>
      </c>
      <c r="U2713" s="1" t="str">
        <f t="shared" si="112"/>
        <v>N</v>
      </c>
      <c r="V2713" s="1" t="str">
        <f t="shared" si="113"/>
        <v>N</v>
      </c>
      <c r="W2713" s="1" t="s">
        <v>5812</v>
      </c>
      <c r="X2713" s="1" t="s">
        <v>5813</v>
      </c>
      <c r="Y2713" s="1" t="s">
        <v>6170</v>
      </c>
      <c r="AA2713" s="1" t="s">
        <v>5816</v>
      </c>
      <c r="AB2713" s="1" t="e">
        <v>#N/A</v>
      </c>
      <c r="AC2713" s="11"/>
    </row>
    <row r="2714" spans="1:29" x14ac:dyDescent="0.4">
      <c r="A2714" s="1">
        <v>175817683</v>
      </c>
      <c r="B2714" s="1" t="s">
        <v>1393</v>
      </c>
      <c r="C2714" s="1" t="s">
        <v>5946</v>
      </c>
      <c r="D2714" s="1">
        <v>155</v>
      </c>
      <c r="E2714" s="1" t="s">
        <v>5826</v>
      </c>
      <c r="F2714" s="1">
        <v>7</v>
      </c>
      <c r="G2714" s="1" t="s">
        <v>755</v>
      </c>
      <c r="H2714" s="1" t="s">
        <v>7201</v>
      </c>
      <c r="I2714" s="1">
        <v>122</v>
      </c>
      <c r="J2714" s="1" t="s">
        <v>755</v>
      </c>
      <c r="K2714" s="5">
        <v>122</v>
      </c>
      <c r="L2714" s="5">
        <v>0.12678957311152303</v>
      </c>
      <c r="M2714" s="12">
        <v>0.24406978697515211</v>
      </c>
      <c r="N2714" s="12">
        <v>0.23138935663262042</v>
      </c>
      <c r="O2714" s="1" t="s">
        <v>21</v>
      </c>
      <c r="P2714" s="1">
        <v>2.5741485706999998</v>
      </c>
      <c r="Q2714" s="1" t="s">
        <v>1720</v>
      </c>
      <c r="S2714" s="1" t="e">
        <v>#N/A</v>
      </c>
      <c r="T2714" s="1" t="s">
        <v>1721</v>
      </c>
      <c r="U2714" s="1" t="str">
        <f t="shared" si="112"/>
        <v>N</v>
      </c>
      <c r="V2714" s="1" t="str">
        <f t="shared" si="113"/>
        <v>N</v>
      </c>
      <c r="W2714" s="1" t="s">
        <v>5812</v>
      </c>
      <c r="X2714" s="1" t="s">
        <v>5812</v>
      </c>
      <c r="AB2714" s="1" t="e">
        <v>#N/A</v>
      </c>
    </row>
    <row r="2715" spans="1:29" x14ac:dyDescent="0.4">
      <c r="A2715" s="1">
        <v>521600943</v>
      </c>
      <c r="B2715" s="1" t="s">
        <v>84</v>
      </c>
      <c r="C2715" s="1">
        <v>36</v>
      </c>
      <c r="D2715" s="1">
        <v>417</v>
      </c>
      <c r="E2715" s="1" t="s">
        <v>5827</v>
      </c>
      <c r="F2715" s="1">
        <v>1</v>
      </c>
      <c r="G2715" s="1" t="s">
        <v>638</v>
      </c>
      <c r="H2715" s="1" t="s">
        <v>96</v>
      </c>
      <c r="I2715" s="1">
        <v>40</v>
      </c>
      <c r="J2715" s="1" t="s">
        <v>638</v>
      </c>
      <c r="K2715" s="5">
        <v>40</v>
      </c>
      <c r="L2715" s="5">
        <v>0.1088658500671873</v>
      </c>
      <c r="M2715" s="12">
        <v>0.79877184933413536</v>
      </c>
      <c r="N2715" s="12">
        <v>0.1884018585847094</v>
      </c>
      <c r="O2715" s="1" t="s">
        <v>9</v>
      </c>
      <c r="P2715" s="1">
        <v>5.8629242448000003</v>
      </c>
      <c r="Q2715" s="1" t="s">
        <v>758</v>
      </c>
      <c r="S2715" s="1" t="e">
        <v>#N/A</v>
      </c>
      <c r="T2715" s="1" t="s">
        <v>759</v>
      </c>
      <c r="U2715" s="1" t="str">
        <f t="shared" si="112"/>
        <v>Y</v>
      </c>
      <c r="V2715" s="1" t="str">
        <f t="shared" si="113"/>
        <v>N</v>
      </c>
      <c r="W2715" s="1" t="s">
        <v>5813</v>
      </c>
      <c r="X2715" s="1" t="s">
        <v>5813</v>
      </c>
      <c r="AA2715" s="1" t="s">
        <v>5816</v>
      </c>
      <c r="AB2715" s="1" t="e">
        <v>#N/A</v>
      </c>
      <c r="AC2715" s="11"/>
    </row>
    <row r="2716" spans="1:29" x14ac:dyDescent="0.4">
      <c r="A2716" s="1">
        <v>168004394</v>
      </c>
      <c r="B2716" s="1" t="s">
        <v>1393</v>
      </c>
      <c r="C2716" s="1" t="s">
        <v>5946</v>
      </c>
      <c r="D2716" s="1">
        <v>362</v>
      </c>
      <c r="E2716" s="1" t="s">
        <v>5826</v>
      </c>
      <c r="F2716" s="1">
        <v>7</v>
      </c>
      <c r="G2716" s="1" t="s">
        <v>144</v>
      </c>
      <c r="H2716" s="1" t="s">
        <v>7209</v>
      </c>
      <c r="I2716" s="1">
        <v>124</v>
      </c>
      <c r="J2716" s="1" t="s">
        <v>144</v>
      </c>
      <c r="K2716" s="5">
        <v>124</v>
      </c>
      <c r="L2716" s="5">
        <v>5.0244122332286784E-2</v>
      </c>
      <c r="M2716" s="12">
        <v>0.579793545946373</v>
      </c>
      <c r="N2716" s="12">
        <v>0.10506323063201038</v>
      </c>
      <c r="O2716" s="1" t="s">
        <v>21</v>
      </c>
      <c r="P2716" s="1">
        <v>0.46161985905000003</v>
      </c>
      <c r="Q2716" s="1" t="s">
        <v>3836</v>
      </c>
      <c r="S2716" s="1" t="e">
        <v>#N/A</v>
      </c>
      <c r="T2716" s="1" t="s">
        <v>3837</v>
      </c>
      <c r="U2716" s="1" t="str">
        <f t="shared" si="112"/>
        <v>Y</v>
      </c>
      <c r="V2716" s="1" t="str">
        <f t="shared" si="113"/>
        <v>N</v>
      </c>
      <c r="W2716" s="1" t="s">
        <v>5812</v>
      </c>
      <c r="X2716" s="1" t="s">
        <v>5812</v>
      </c>
      <c r="Y2716" s="1" t="s">
        <v>6041</v>
      </c>
      <c r="AB2716" s="1" t="e">
        <v>#N/A</v>
      </c>
    </row>
    <row r="2717" spans="1:29" x14ac:dyDescent="0.4">
      <c r="A2717" s="1">
        <v>168002780</v>
      </c>
      <c r="B2717" s="1" t="s">
        <v>1393</v>
      </c>
      <c r="C2717" s="1" t="s">
        <v>5946</v>
      </c>
      <c r="D2717" s="1">
        <v>362</v>
      </c>
      <c r="E2717" s="1" t="s">
        <v>5826</v>
      </c>
      <c r="F2717" s="1">
        <v>7</v>
      </c>
      <c r="G2717" s="1" t="s">
        <v>144</v>
      </c>
      <c r="H2717" s="1" t="s">
        <v>7211</v>
      </c>
      <c r="I2717" s="1">
        <v>124</v>
      </c>
      <c r="J2717" s="1" t="s">
        <v>144</v>
      </c>
      <c r="K2717" s="5">
        <v>124</v>
      </c>
      <c r="L2717" s="5">
        <v>5.1101595075940323E-2</v>
      </c>
      <c r="M2717" s="12">
        <v>0.59508570534459637</v>
      </c>
      <c r="N2717" s="12">
        <v>0.26067591442506027</v>
      </c>
      <c r="O2717" s="1" t="s">
        <v>21</v>
      </c>
      <c r="P2717" s="1">
        <v>0.60419246650000002</v>
      </c>
      <c r="Q2717" s="1" t="s">
        <v>3545</v>
      </c>
      <c r="S2717" s="1" t="e">
        <v>#N/A</v>
      </c>
      <c r="T2717" s="1" t="s">
        <v>3546</v>
      </c>
      <c r="U2717" s="1" t="str">
        <f t="shared" si="112"/>
        <v>N</v>
      </c>
      <c r="V2717" s="1" t="str">
        <f t="shared" si="113"/>
        <v>N</v>
      </c>
      <c r="W2717" s="1" t="s">
        <v>5812</v>
      </c>
      <c r="X2717" s="1" t="s">
        <v>5812</v>
      </c>
      <c r="Y2717" s="1" t="s">
        <v>6089</v>
      </c>
      <c r="AB2717" s="1" t="e">
        <v>#N/A</v>
      </c>
    </row>
    <row r="2718" spans="1:29" x14ac:dyDescent="0.4">
      <c r="A2718" s="1">
        <v>293548317</v>
      </c>
      <c r="B2718" s="1" t="s">
        <v>1895</v>
      </c>
      <c r="C2718" s="1" t="s">
        <v>5946</v>
      </c>
      <c r="D2718" s="1">
        <v>417</v>
      </c>
      <c r="E2718" s="1" t="s">
        <v>5827</v>
      </c>
      <c r="F2718" s="1">
        <v>1</v>
      </c>
      <c r="G2718" s="1" t="s">
        <v>638</v>
      </c>
      <c r="H2718" s="1" t="s">
        <v>7487</v>
      </c>
      <c r="I2718" s="1">
        <v>40</v>
      </c>
      <c r="J2718" s="1" t="s">
        <v>638</v>
      </c>
      <c r="K2718" s="5">
        <v>40</v>
      </c>
      <c r="L2718" s="5">
        <v>5.2685079368758173E-2</v>
      </c>
      <c r="M2718" s="12">
        <v>0.93718883886507709</v>
      </c>
      <c r="N2718" s="12">
        <v>5.0193497211339998E-2</v>
      </c>
      <c r="O2718" s="1" t="s">
        <v>21</v>
      </c>
      <c r="P2718" s="1">
        <v>0.59625341789999997</v>
      </c>
      <c r="Q2718" s="1" t="s">
        <v>3557</v>
      </c>
      <c r="S2718" s="1" t="e">
        <v>#N/A</v>
      </c>
      <c r="T2718" s="1" t="s">
        <v>3558</v>
      </c>
      <c r="U2718" s="1" t="str">
        <f t="shared" si="112"/>
        <v>Y</v>
      </c>
      <c r="V2718" s="1" t="str">
        <f t="shared" si="113"/>
        <v>Y</v>
      </c>
      <c r="W2718" s="1" t="s">
        <v>5813</v>
      </c>
      <c r="X2718" s="1" t="s">
        <v>5813</v>
      </c>
      <c r="AA2718" s="1" t="s">
        <v>5815</v>
      </c>
      <c r="AB2718" s="1" t="e">
        <v>#N/A</v>
      </c>
      <c r="AC2718" s="11"/>
    </row>
    <row r="2719" spans="1:29" x14ac:dyDescent="0.4">
      <c r="A2719" s="1">
        <v>277851379</v>
      </c>
      <c r="B2719" s="1" t="s">
        <v>1895</v>
      </c>
      <c r="C2719" s="1" t="s">
        <v>5946</v>
      </c>
      <c r="D2719" s="1">
        <v>417</v>
      </c>
      <c r="E2719" s="1" t="s">
        <v>5827</v>
      </c>
      <c r="F2719" s="1">
        <v>1</v>
      </c>
      <c r="G2719" s="1" t="s">
        <v>638</v>
      </c>
      <c r="H2719" s="1" t="s">
        <v>96</v>
      </c>
      <c r="I2719" s="1">
        <v>40</v>
      </c>
      <c r="J2719" s="1" t="s">
        <v>638</v>
      </c>
      <c r="K2719" s="5">
        <v>40</v>
      </c>
      <c r="L2719" s="5">
        <v>3.4151387762398941E-2</v>
      </c>
      <c r="M2719" s="12">
        <v>0.81565613773664669</v>
      </c>
      <c r="N2719" s="12">
        <v>0.17501241705746179</v>
      </c>
      <c r="O2719" s="1" t="s">
        <v>21</v>
      </c>
      <c r="P2719" s="1">
        <v>0.27850396560000001</v>
      </c>
      <c r="Q2719" s="1" t="s">
        <v>4374</v>
      </c>
      <c r="S2719" s="1" t="e">
        <v>#N/A</v>
      </c>
      <c r="T2719" s="1" t="s">
        <v>4375</v>
      </c>
      <c r="U2719" s="1" t="str">
        <f t="shared" si="112"/>
        <v>Y</v>
      </c>
      <c r="V2719" s="1" t="str">
        <f t="shared" si="113"/>
        <v>N</v>
      </c>
      <c r="W2719" s="1" t="s">
        <v>5813</v>
      </c>
      <c r="X2719" s="1" t="s">
        <v>5813</v>
      </c>
      <c r="AA2719" s="1" t="s">
        <v>5815</v>
      </c>
      <c r="AB2719" s="1" t="e">
        <v>#N/A</v>
      </c>
      <c r="AC2719" s="11"/>
    </row>
    <row r="2720" spans="1:29" x14ac:dyDescent="0.4">
      <c r="A2720" s="1">
        <v>540145406</v>
      </c>
      <c r="B2720" s="1" t="s">
        <v>19</v>
      </c>
      <c r="C2720" s="1">
        <v>35</v>
      </c>
      <c r="D2720" s="1">
        <v>417</v>
      </c>
      <c r="E2720" s="1" t="s">
        <v>5827</v>
      </c>
      <c r="F2720" s="1">
        <v>1</v>
      </c>
      <c r="G2720" s="1" t="s">
        <v>638</v>
      </c>
      <c r="H2720" s="1" t="s">
        <v>7133</v>
      </c>
      <c r="I2720" s="1">
        <v>40</v>
      </c>
      <c r="J2720" s="1" t="s">
        <v>638</v>
      </c>
      <c r="K2720" s="5">
        <v>40</v>
      </c>
      <c r="L2720" s="5">
        <v>0.20067795452826517</v>
      </c>
      <c r="M2720" s="12">
        <v>0.65794057789272109</v>
      </c>
      <c r="N2720" s="12">
        <v>0.18681512035230424</v>
      </c>
      <c r="O2720" s="1" t="s">
        <v>9</v>
      </c>
      <c r="P2720" s="1">
        <v>6.6815540736000001</v>
      </c>
      <c r="Q2720" s="1" t="s">
        <v>651</v>
      </c>
      <c r="S2720" s="1" t="s">
        <v>5813</v>
      </c>
      <c r="T2720" s="1" t="s">
        <v>652</v>
      </c>
      <c r="U2720" s="1" t="str">
        <f t="shared" si="112"/>
        <v>Y</v>
      </c>
      <c r="V2720" s="1" t="str">
        <f t="shared" si="113"/>
        <v>N</v>
      </c>
      <c r="W2720" s="1" t="s">
        <v>5813</v>
      </c>
      <c r="X2720" s="1" t="s">
        <v>5813</v>
      </c>
      <c r="AA2720" s="1" t="s">
        <v>5814</v>
      </c>
      <c r="AB2720" s="1" t="e">
        <v>#N/A</v>
      </c>
      <c r="AC2720" s="11"/>
    </row>
    <row r="2721" spans="1:29" x14ac:dyDescent="0.4">
      <c r="A2721" s="1">
        <v>524874308</v>
      </c>
      <c r="B2721" s="1" t="s">
        <v>19</v>
      </c>
      <c r="C2721" s="1">
        <v>35</v>
      </c>
      <c r="D2721" s="1">
        <v>417</v>
      </c>
      <c r="E2721" s="1" t="s">
        <v>5827</v>
      </c>
      <c r="F2721" s="1">
        <v>1</v>
      </c>
      <c r="G2721" s="1" t="s">
        <v>638</v>
      </c>
      <c r="H2721" s="1" t="s">
        <v>7133</v>
      </c>
      <c r="I2721" s="1">
        <v>40</v>
      </c>
      <c r="J2721" s="1" t="s">
        <v>638</v>
      </c>
      <c r="K2721" s="5">
        <v>40</v>
      </c>
      <c r="L2721" s="5">
        <v>0.27913983328463099</v>
      </c>
      <c r="M2721" s="12">
        <v>0.53633230429075029</v>
      </c>
      <c r="N2721" s="12">
        <v>0.33561786678328476</v>
      </c>
      <c r="O2721" s="1" t="s">
        <v>9</v>
      </c>
      <c r="P2721" s="1">
        <v>6.7974164159999999</v>
      </c>
      <c r="Q2721" s="1" t="s">
        <v>639</v>
      </c>
      <c r="S2721" s="1" t="e">
        <v>#N/A</v>
      </c>
      <c r="T2721" s="1" t="s">
        <v>640</v>
      </c>
      <c r="U2721" s="1" t="str">
        <f t="shared" si="112"/>
        <v>N</v>
      </c>
      <c r="V2721" s="1" t="str">
        <f t="shared" si="113"/>
        <v>N</v>
      </c>
      <c r="W2721" s="1" t="s">
        <v>5813</v>
      </c>
      <c r="X2721" s="1" t="s">
        <v>5813</v>
      </c>
      <c r="AA2721" s="1" t="s">
        <v>5814</v>
      </c>
      <c r="AB2721" s="1" t="e">
        <v>#N/A</v>
      </c>
      <c r="AC2721" s="11"/>
    </row>
    <row r="2722" spans="1:29" x14ac:dyDescent="0.4">
      <c r="A2722" s="1">
        <v>301877386</v>
      </c>
      <c r="B2722" s="1" t="s">
        <v>312</v>
      </c>
      <c r="C2722" s="1" t="s">
        <v>5946</v>
      </c>
      <c r="D2722" s="1">
        <v>718</v>
      </c>
      <c r="E2722" s="1" t="s">
        <v>5826</v>
      </c>
      <c r="F2722" s="1">
        <v>7</v>
      </c>
      <c r="G2722" s="1" t="s">
        <v>2145</v>
      </c>
      <c r="H2722" s="1" t="s">
        <v>7143</v>
      </c>
      <c r="I2722" s="1">
        <v>102</v>
      </c>
      <c r="J2722" s="1" t="s">
        <v>2145</v>
      </c>
      <c r="K2722" s="5">
        <v>102</v>
      </c>
      <c r="L2722" s="5">
        <v>0.19679252682543902</v>
      </c>
      <c r="M2722" s="12">
        <v>0.30486853778354117</v>
      </c>
      <c r="N2722" s="12">
        <v>0.22253104478324595</v>
      </c>
      <c r="O2722" s="1" t="s">
        <v>9</v>
      </c>
      <c r="P2722" s="1">
        <v>1.8671235674</v>
      </c>
      <c r="Q2722" s="1" t="s">
        <v>2146</v>
      </c>
      <c r="S2722" s="1" t="e">
        <v>#N/A</v>
      </c>
      <c r="T2722" s="1" t="s">
        <v>2147</v>
      </c>
      <c r="U2722" s="1" t="str">
        <f t="shared" si="112"/>
        <v>N</v>
      </c>
      <c r="V2722" s="1" t="str">
        <f t="shared" si="113"/>
        <v>N</v>
      </c>
      <c r="W2722" s="1" t="s">
        <v>5812</v>
      </c>
      <c r="X2722" s="1" t="s">
        <v>5812</v>
      </c>
      <c r="AB2722" s="1" t="e">
        <v>#N/A</v>
      </c>
    </row>
    <row r="2723" spans="1:29" x14ac:dyDescent="0.4">
      <c r="A2723" s="1">
        <v>287447332</v>
      </c>
      <c r="B2723" s="1" t="s">
        <v>312</v>
      </c>
      <c r="C2723" s="1" t="s">
        <v>5946</v>
      </c>
      <c r="D2723" s="1">
        <v>718</v>
      </c>
      <c r="E2723" s="1" t="s">
        <v>5826</v>
      </c>
      <c r="F2723" s="1">
        <v>7</v>
      </c>
      <c r="G2723" s="1" t="s">
        <v>2145</v>
      </c>
      <c r="H2723" s="1" t="s">
        <v>7144</v>
      </c>
      <c r="I2723" s="1">
        <v>102</v>
      </c>
      <c r="J2723" s="1" t="s">
        <v>2145</v>
      </c>
      <c r="K2723" s="5">
        <v>102</v>
      </c>
      <c r="L2723" s="5">
        <v>0.17452326382865252</v>
      </c>
      <c r="M2723" s="12">
        <v>0.48086743829404555</v>
      </c>
      <c r="N2723" s="12">
        <v>0.33860784174893443</v>
      </c>
      <c r="O2723" s="1" t="s">
        <v>9</v>
      </c>
      <c r="P2723" s="1">
        <v>1.7836643247499999</v>
      </c>
      <c r="Q2723" s="1" t="s">
        <v>2202</v>
      </c>
      <c r="S2723" s="1" t="e">
        <v>#N/A</v>
      </c>
      <c r="T2723" s="1" t="s">
        <v>2203</v>
      </c>
      <c r="U2723" s="1" t="str">
        <f t="shared" si="112"/>
        <v>N</v>
      </c>
      <c r="V2723" s="1" t="str">
        <f t="shared" si="113"/>
        <v>N</v>
      </c>
      <c r="W2723" s="1" t="s">
        <v>5812</v>
      </c>
      <c r="X2723" s="1" t="s">
        <v>5812</v>
      </c>
      <c r="AB2723" s="1" t="e">
        <v>#N/A</v>
      </c>
    </row>
    <row r="2724" spans="1:29" x14ac:dyDescent="0.4">
      <c r="A2724" s="1">
        <v>167439900</v>
      </c>
      <c r="B2724" s="1" t="s">
        <v>312</v>
      </c>
      <c r="C2724" s="1" t="s">
        <v>5946</v>
      </c>
      <c r="D2724" s="1">
        <v>218</v>
      </c>
      <c r="E2724" s="1" t="s">
        <v>5826</v>
      </c>
      <c r="F2724" s="1">
        <v>7</v>
      </c>
      <c r="G2724" s="1" t="s">
        <v>632</v>
      </c>
      <c r="H2724" s="1" t="s">
        <v>7170</v>
      </c>
      <c r="I2724" s="1">
        <v>113</v>
      </c>
      <c r="J2724" s="1" t="s">
        <v>632</v>
      </c>
      <c r="K2724" s="5">
        <v>113</v>
      </c>
      <c r="L2724" s="5">
        <v>0.24113872009837661</v>
      </c>
      <c r="M2724" s="12">
        <v>0.56484278652732611</v>
      </c>
      <c r="N2724" s="12">
        <v>0.34594190220039034</v>
      </c>
      <c r="O2724" s="1" t="s">
        <v>9</v>
      </c>
      <c r="P2724" s="1">
        <v>3.7414684999999999</v>
      </c>
      <c r="Q2724" s="1" t="s">
        <v>1269</v>
      </c>
      <c r="S2724" s="1" t="e">
        <v>#N/A</v>
      </c>
      <c r="T2724" s="1" t="s">
        <v>1270</v>
      </c>
      <c r="U2724" s="1" t="str">
        <f t="shared" si="112"/>
        <v>N</v>
      </c>
      <c r="V2724" s="1" t="str">
        <f t="shared" si="113"/>
        <v>N</v>
      </c>
      <c r="W2724" s="1" t="s">
        <v>5812</v>
      </c>
      <c r="X2724" s="1" t="s">
        <v>5812</v>
      </c>
      <c r="Y2724" s="1" t="s">
        <v>6099</v>
      </c>
      <c r="AB2724" s="1" t="e">
        <v>#N/A</v>
      </c>
    </row>
    <row r="2725" spans="1:29" x14ac:dyDescent="0.4">
      <c r="A2725" s="1">
        <v>272929308</v>
      </c>
      <c r="B2725" s="1" t="s">
        <v>19</v>
      </c>
      <c r="C2725" s="1" t="s">
        <v>5946</v>
      </c>
      <c r="D2725" s="1">
        <v>417</v>
      </c>
      <c r="E2725" s="1" t="s">
        <v>5827</v>
      </c>
      <c r="F2725" s="1">
        <v>1</v>
      </c>
      <c r="G2725" s="1" t="s">
        <v>638</v>
      </c>
      <c r="H2725" s="1" t="s">
        <v>7489</v>
      </c>
      <c r="I2725" s="1">
        <v>40</v>
      </c>
      <c r="J2725" s="1" t="s">
        <v>638</v>
      </c>
      <c r="K2725" s="5">
        <v>40</v>
      </c>
      <c r="L2725" s="5">
        <v>0.10674733089954051</v>
      </c>
      <c r="M2725" s="12">
        <v>0.62713739760128062</v>
      </c>
      <c r="N2725" s="12">
        <v>0.35181354537138831</v>
      </c>
      <c r="O2725" s="1" t="s">
        <v>9</v>
      </c>
      <c r="P2725" s="1">
        <v>4.3273992496</v>
      </c>
      <c r="Q2725" s="1" t="s">
        <v>1063</v>
      </c>
      <c r="S2725" s="1" t="e">
        <v>#N/A</v>
      </c>
      <c r="T2725" s="1" t="s">
        <v>1064</v>
      </c>
      <c r="U2725" s="1" t="str">
        <f t="shared" si="112"/>
        <v>N</v>
      </c>
      <c r="V2725" s="1" t="str">
        <f t="shared" si="113"/>
        <v>N</v>
      </c>
      <c r="W2725" s="1" t="s">
        <v>5813</v>
      </c>
      <c r="X2725" s="1" t="s">
        <v>5813</v>
      </c>
      <c r="AA2725" s="1" t="s">
        <v>5814</v>
      </c>
      <c r="AB2725" s="1" t="e">
        <v>#N/A</v>
      </c>
      <c r="AC2725" s="11"/>
    </row>
    <row r="2726" spans="1:29" x14ac:dyDescent="0.4">
      <c r="A2726" s="1">
        <v>183011353</v>
      </c>
      <c r="B2726" s="1" t="s">
        <v>312</v>
      </c>
      <c r="C2726" s="1" t="s">
        <v>5946</v>
      </c>
      <c r="D2726" s="1">
        <v>1020</v>
      </c>
      <c r="E2726" s="1" t="s">
        <v>5826</v>
      </c>
      <c r="F2726" s="1">
        <v>7</v>
      </c>
      <c r="G2726" s="1" t="s">
        <v>361</v>
      </c>
      <c r="H2726" s="1" t="s">
        <v>632</v>
      </c>
      <c r="I2726" s="1">
        <v>114</v>
      </c>
      <c r="J2726" s="1" t="s">
        <v>361</v>
      </c>
      <c r="K2726" s="5">
        <v>114</v>
      </c>
      <c r="L2726" s="5">
        <v>0.15763440390108813</v>
      </c>
      <c r="M2726" s="12">
        <v>0.95324186777327446</v>
      </c>
      <c r="N2726" s="12">
        <v>4.5366941308620158E-2</v>
      </c>
      <c r="O2726" s="1" t="s">
        <v>9</v>
      </c>
      <c r="P2726" s="1">
        <v>4.205832043</v>
      </c>
      <c r="Q2726" s="1" t="s">
        <v>1102</v>
      </c>
      <c r="S2726" s="1" t="e">
        <v>#N/A</v>
      </c>
      <c r="T2726" s="1" t="s">
        <v>1103</v>
      </c>
      <c r="U2726" s="1" t="str">
        <f t="shared" si="112"/>
        <v>Y</v>
      </c>
      <c r="V2726" s="1" t="str">
        <f t="shared" si="113"/>
        <v>Y</v>
      </c>
      <c r="W2726" s="1" t="s">
        <v>5812</v>
      </c>
      <c r="X2726" s="1" t="s">
        <v>5812</v>
      </c>
      <c r="Y2726" s="1" t="s">
        <v>6036</v>
      </c>
      <c r="AB2726" s="1" t="e">
        <v>#N/A</v>
      </c>
    </row>
    <row r="2727" spans="1:29" x14ac:dyDescent="0.4">
      <c r="A2727" s="1">
        <v>267999740</v>
      </c>
      <c r="B2727" s="1" t="s">
        <v>312</v>
      </c>
      <c r="C2727" s="1" t="s">
        <v>5946</v>
      </c>
      <c r="D2727" s="1">
        <v>1020</v>
      </c>
      <c r="E2727" s="1" t="s">
        <v>5826</v>
      </c>
      <c r="F2727" s="1">
        <v>7</v>
      </c>
      <c r="G2727" s="1" t="s">
        <v>361</v>
      </c>
      <c r="H2727" s="1" t="s">
        <v>7181</v>
      </c>
      <c r="I2727" s="1">
        <v>114</v>
      </c>
      <c r="J2727" s="1" t="s">
        <v>361</v>
      </c>
      <c r="K2727" s="5">
        <v>114</v>
      </c>
      <c r="L2727" s="5">
        <v>0.22158993418310224</v>
      </c>
      <c r="M2727" s="12">
        <v>0.47632635746343321</v>
      </c>
      <c r="N2727" s="12">
        <v>0.35733210306643076</v>
      </c>
      <c r="O2727" s="1" t="s">
        <v>9</v>
      </c>
      <c r="P2727" s="1">
        <v>8.9965067023999996</v>
      </c>
      <c r="Q2727" s="1" t="s">
        <v>362</v>
      </c>
      <c r="S2727" s="1" t="e">
        <v>#N/A</v>
      </c>
      <c r="T2727" s="1" t="s">
        <v>363</v>
      </c>
      <c r="U2727" s="1" t="str">
        <f t="shared" si="112"/>
        <v>N</v>
      </c>
      <c r="V2727" s="1" t="str">
        <f t="shared" si="113"/>
        <v>N</v>
      </c>
      <c r="W2727" s="1" t="s">
        <v>5812</v>
      </c>
      <c r="X2727" s="1" t="s">
        <v>5812</v>
      </c>
      <c r="AB2727" s="1" t="e">
        <v>#N/A</v>
      </c>
    </row>
    <row r="2728" spans="1:29" x14ac:dyDescent="0.4">
      <c r="A2728" s="1">
        <v>184073678</v>
      </c>
      <c r="B2728" s="1" t="s">
        <v>1473</v>
      </c>
      <c r="C2728" s="1" t="s">
        <v>5946</v>
      </c>
      <c r="D2728" s="1">
        <v>417</v>
      </c>
      <c r="E2728" s="1" t="s">
        <v>5827</v>
      </c>
      <c r="F2728" s="1">
        <v>1</v>
      </c>
      <c r="G2728" s="1" t="s">
        <v>638</v>
      </c>
      <c r="H2728" s="1" t="s">
        <v>7487</v>
      </c>
      <c r="I2728" s="1">
        <v>40</v>
      </c>
      <c r="J2728" s="1" t="s">
        <v>638</v>
      </c>
      <c r="K2728" s="5">
        <v>40</v>
      </c>
      <c r="L2728" s="5">
        <v>4.9481807902984731E-2</v>
      </c>
      <c r="M2728" s="12">
        <v>0.8576449557111081</v>
      </c>
      <c r="N2728" s="12">
        <v>0.10388677275734029</v>
      </c>
      <c r="O2728" s="1" t="s">
        <v>9</v>
      </c>
      <c r="P2728" s="1">
        <v>0.67364432659999995</v>
      </c>
      <c r="Q2728" s="1" t="s">
        <v>3412</v>
      </c>
      <c r="S2728" s="1" t="s">
        <v>5813</v>
      </c>
      <c r="T2728" s="1" t="s">
        <v>3413</v>
      </c>
      <c r="U2728" s="1" t="str">
        <f t="shared" si="112"/>
        <v>Y</v>
      </c>
      <c r="V2728" s="1" t="str">
        <f t="shared" si="113"/>
        <v>Y</v>
      </c>
      <c r="W2728" s="1" t="s">
        <v>5813</v>
      </c>
      <c r="X2728" s="1" t="s">
        <v>5813</v>
      </c>
      <c r="AA2728" s="1" t="s">
        <v>5815</v>
      </c>
      <c r="AB2728" s="1" t="e">
        <v>#N/A</v>
      </c>
      <c r="AC2728" s="11"/>
    </row>
    <row r="2729" spans="1:29" x14ac:dyDescent="0.4">
      <c r="A2729" s="1">
        <v>167571459</v>
      </c>
      <c r="B2729" s="1" t="s">
        <v>312</v>
      </c>
      <c r="C2729" s="1" t="s">
        <v>5946</v>
      </c>
      <c r="D2729" s="1">
        <v>127</v>
      </c>
      <c r="E2729" s="1" t="s">
        <v>5826</v>
      </c>
      <c r="F2729" s="1">
        <v>7</v>
      </c>
      <c r="G2729" s="1" t="s">
        <v>785</v>
      </c>
      <c r="H2729" s="1" t="s">
        <v>7191</v>
      </c>
      <c r="I2729" s="1">
        <v>118</v>
      </c>
      <c r="J2729" s="1" t="s">
        <v>785</v>
      </c>
      <c r="K2729" s="5">
        <v>118</v>
      </c>
      <c r="L2729" s="5">
        <v>0.2381872048079309</v>
      </c>
      <c r="M2729" s="12">
        <v>0.64173096293419996</v>
      </c>
      <c r="N2729" s="12">
        <v>0.13880420393135687</v>
      </c>
      <c r="O2729" s="1" t="s">
        <v>21</v>
      </c>
      <c r="P2729" s="1">
        <v>5.6623456063999997</v>
      </c>
      <c r="Q2729" s="1" t="s">
        <v>804</v>
      </c>
      <c r="S2729" s="1" t="e">
        <v>#N/A</v>
      </c>
      <c r="T2729" s="1" t="s">
        <v>805</v>
      </c>
      <c r="U2729" s="1" t="str">
        <f t="shared" si="112"/>
        <v>Y</v>
      </c>
      <c r="V2729" s="1" t="str">
        <f t="shared" si="113"/>
        <v>N</v>
      </c>
      <c r="W2729" s="1" t="s">
        <v>5812</v>
      </c>
      <c r="X2729" s="1" t="s">
        <v>5812</v>
      </c>
      <c r="Y2729" s="1" t="s">
        <v>6119</v>
      </c>
      <c r="AB2729" s="1" t="e">
        <v>#N/A</v>
      </c>
    </row>
    <row r="2730" spans="1:29" x14ac:dyDescent="0.4">
      <c r="A2730" s="1">
        <v>168300739</v>
      </c>
      <c r="B2730" s="1" t="s">
        <v>312</v>
      </c>
      <c r="C2730" s="1" t="s">
        <v>5946</v>
      </c>
      <c r="D2730" s="1">
        <v>362</v>
      </c>
      <c r="E2730" s="1" t="s">
        <v>5826</v>
      </c>
      <c r="F2730" s="1">
        <v>7</v>
      </c>
      <c r="G2730" s="1" t="s">
        <v>144</v>
      </c>
      <c r="H2730" s="1" t="s">
        <v>2478</v>
      </c>
      <c r="I2730" s="1">
        <v>124</v>
      </c>
      <c r="J2730" s="1" t="s">
        <v>144</v>
      </c>
      <c r="K2730" s="5">
        <v>124</v>
      </c>
      <c r="L2730" s="5">
        <v>0.24309437506911521</v>
      </c>
      <c r="M2730" s="12">
        <v>0.98941057575526248</v>
      </c>
      <c r="N2730" s="12">
        <v>8.5051473040548761E-3</v>
      </c>
      <c r="O2730" s="1" t="s">
        <v>9</v>
      </c>
      <c r="P2730" s="1">
        <v>3.5547197979999998</v>
      </c>
      <c r="Q2730" s="1" t="s">
        <v>1319</v>
      </c>
      <c r="S2730" s="1" t="e">
        <v>#N/A</v>
      </c>
      <c r="T2730" s="1" t="s">
        <v>1320</v>
      </c>
      <c r="U2730" s="1" t="str">
        <f t="shared" si="112"/>
        <v>Y</v>
      </c>
      <c r="V2730" s="1" t="str">
        <f t="shared" si="113"/>
        <v>Y</v>
      </c>
      <c r="W2730" s="1" t="s">
        <v>5812</v>
      </c>
      <c r="X2730" s="1" t="s">
        <v>5812</v>
      </c>
      <c r="Y2730" s="1" t="s">
        <v>6038</v>
      </c>
      <c r="AB2730" s="1" t="e">
        <v>#N/A</v>
      </c>
    </row>
    <row r="2731" spans="1:29" x14ac:dyDescent="0.4">
      <c r="A2731" s="1">
        <v>297712045</v>
      </c>
      <c r="B2731" s="1" t="s">
        <v>301</v>
      </c>
      <c r="C2731" s="1" t="s">
        <v>5946</v>
      </c>
      <c r="D2731" s="1">
        <v>417</v>
      </c>
      <c r="E2731" s="1" t="s">
        <v>5827</v>
      </c>
      <c r="F2731" s="1">
        <v>1</v>
      </c>
      <c r="G2731" s="1" t="s">
        <v>638</v>
      </c>
      <c r="H2731" s="1" t="s">
        <v>7133</v>
      </c>
      <c r="I2731" s="1">
        <v>40</v>
      </c>
      <c r="J2731" s="1" t="s">
        <v>638</v>
      </c>
      <c r="K2731" s="5">
        <v>40</v>
      </c>
      <c r="L2731" s="5">
        <v>3.0625596327667173E-2</v>
      </c>
      <c r="M2731" s="12">
        <v>0.87028472763207498</v>
      </c>
      <c r="N2731" s="12">
        <v>6.7600665794359749E-2</v>
      </c>
      <c r="O2731" s="1" t="s">
        <v>9</v>
      </c>
      <c r="P2731" s="1">
        <v>0.37008554625000001</v>
      </c>
      <c r="Q2731" s="1" t="s">
        <v>4092</v>
      </c>
      <c r="S2731" s="1" t="e">
        <v>#N/A</v>
      </c>
      <c r="T2731" s="1" t="s">
        <v>4093</v>
      </c>
      <c r="U2731" s="1" t="str">
        <f t="shared" si="112"/>
        <v>Y</v>
      </c>
      <c r="V2731" s="1" t="str">
        <f t="shared" si="113"/>
        <v>Y</v>
      </c>
      <c r="W2731" s="1" t="s">
        <v>5813</v>
      </c>
      <c r="X2731" s="1" t="s">
        <v>5813</v>
      </c>
      <c r="AA2731" s="1" t="s">
        <v>326</v>
      </c>
      <c r="AB2731" s="1" t="e">
        <v>#N/A</v>
      </c>
      <c r="AC2731" s="11"/>
    </row>
    <row r="2732" spans="1:29" x14ac:dyDescent="0.4">
      <c r="A2732" s="1">
        <v>287446625</v>
      </c>
      <c r="B2732" s="1" t="s">
        <v>312</v>
      </c>
      <c r="C2732" s="1" t="s">
        <v>5946</v>
      </c>
      <c r="D2732" s="1">
        <v>262</v>
      </c>
      <c r="E2732" s="1" t="s">
        <v>5826</v>
      </c>
      <c r="F2732" s="1">
        <v>7</v>
      </c>
      <c r="G2732" s="1" t="s">
        <v>1640</v>
      </c>
      <c r="H2732" s="1" t="s">
        <v>7280</v>
      </c>
      <c r="I2732" s="1">
        <v>137</v>
      </c>
      <c r="J2732" s="1" t="s">
        <v>1640</v>
      </c>
      <c r="K2732" s="5">
        <v>137</v>
      </c>
      <c r="L2732" s="5">
        <v>9.3198919279955661E-2</v>
      </c>
      <c r="M2732" s="12">
        <v>0.4343018412951189</v>
      </c>
      <c r="N2732" s="12">
        <v>0.31071596777869503</v>
      </c>
      <c r="O2732" s="1" t="s">
        <v>9</v>
      </c>
      <c r="P2732" s="1">
        <v>0.98760385307499998</v>
      </c>
      <c r="Q2732" s="1" t="s">
        <v>2927</v>
      </c>
      <c r="S2732" s="1" t="e">
        <v>#N/A</v>
      </c>
      <c r="T2732" s="1" t="s">
        <v>2928</v>
      </c>
      <c r="U2732" s="1" t="str">
        <f t="shared" si="112"/>
        <v>N</v>
      </c>
      <c r="V2732" s="1" t="str">
        <f t="shared" si="113"/>
        <v>N</v>
      </c>
      <c r="W2732" s="1" t="s">
        <v>5812</v>
      </c>
      <c r="X2732" s="1" t="s">
        <v>5812</v>
      </c>
      <c r="AB2732" s="1" t="e">
        <v>#N/A</v>
      </c>
    </row>
    <row r="2733" spans="1:29" x14ac:dyDescent="0.4">
      <c r="A2733" s="1">
        <v>299820770</v>
      </c>
      <c r="B2733" s="1" t="s">
        <v>939</v>
      </c>
      <c r="C2733" s="1" t="s">
        <v>5946</v>
      </c>
      <c r="D2733" s="1">
        <v>417</v>
      </c>
      <c r="E2733" s="1" t="s">
        <v>5827</v>
      </c>
      <c r="F2733" s="1">
        <v>1</v>
      </c>
      <c r="G2733" s="1" t="s">
        <v>638</v>
      </c>
      <c r="H2733" s="1" t="s">
        <v>96</v>
      </c>
      <c r="I2733" s="1">
        <v>40</v>
      </c>
      <c r="J2733" s="1" t="s">
        <v>638</v>
      </c>
      <c r="K2733" s="5">
        <v>40</v>
      </c>
      <c r="L2733" s="5">
        <v>9.901828189636977E-2</v>
      </c>
      <c r="M2733" s="12">
        <v>0.71971319013292057</v>
      </c>
      <c r="N2733" s="12">
        <v>0.24791202082427241</v>
      </c>
      <c r="O2733" s="1" t="s">
        <v>9</v>
      </c>
      <c r="P2733" s="1">
        <v>0.67419441284999904</v>
      </c>
      <c r="Q2733" s="1" t="s">
        <v>3408</v>
      </c>
      <c r="S2733" s="1" t="s">
        <v>5813</v>
      </c>
      <c r="T2733" s="1" t="s">
        <v>3409</v>
      </c>
      <c r="U2733" s="1" t="str">
        <f t="shared" si="112"/>
        <v>N</v>
      </c>
      <c r="V2733" s="1" t="str">
        <f t="shared" si="113"/>
        <v>N</v>
      </c>
      <c r="W2733" s="1" t="s">
        <v>5813</v>
      </c>
      <c r="X2733" s="1" t="s">
        <v>5813</v>
      </c>
      <c r="AA2733" s="1" t="s">
        <v>5817</v>
      </c>
      <c r="AB2733" s="1" t="e">
        <v>#N/A</v>
      </c>
      <c r="AC2733" s="11"/>
    </row>
    <row r="2734" spans="1:29" x14ac:dyDescent="0.4">
      <c r="A2734" s="1">
        <v>522635991</v>
      </c>
      <c r="B2734" s="1" t="s">
        <v>617</v>
      </c>
      <c r="C2734" s="1">
        <v>35</v>
      </c>
      <c r="D2734" s="1">
        <v>417</v>
      </c>
      <c r="E2734" s="1" t="s">
        <v>5827</v>
      </c>
      <c r="F2734" s="1">
        <v>1</v>
      </c>
      <c r="G2734" s="1" t="s">
        <v>638</v>
      </c>
      <c r="H2734" s="1" t="s">
        <v>96</v>
      </c>
      <c r="I2734" s="1">
        <v>40</v>
      </c>
      <c r="J2734" s="1" t="s">
        <v>638</v>
      </c>
      <c r="K2734" s="5">
        <v>40</v>
      </c>
      <c r="L2734" s="5">
        <v>4.0053500490142765E-2</v>
      </c>
      <c r="M2734" s="12">
        <v>0.77374919874533377</v>
      </c>
      <c r="N2734" s="12">
        <v>0.22618445576177151</v>
      </c>
      <c r="O2734" s="1" t="s">
        <v>21</v>
      </c>
      <c r="P2734" s="1">
        <v>4.1282747744000003</v>
      </c>
      <c r="Q2734" s="1" t="s">
        <v>1135</v>
      </c>
      <c r="S2734" s="1" t="s">
        <v>5813</v>
      </c>
      <c r="T2734" s="1" t="s">
        <v>1136</v>
      </c>
      <c r="U2734" s="1" t="str">
        <f t="shared" si="112"/>
        <v>N</v>
      </c>
      <c r="V2734" s="1" t="str">
        <f t="shared" si="113"/>
        <v>N</v>
      </c>
      <c r="W2734" s="1" t="s">
        <v>5813</v>
      </c>
      <c r="X2734" s="1" t="s">
        <v>5813</v>
      </c>
      <c r="AA2734" s="1" t="s">
        <v>5815</v>
      </c>
      <c r="AB2734" s="1" t="e">
        <v>#N/A</v>
      </c>
      <c r="AC2734" s="11"/>
    </row>
    <row r="2735" spans="1:29" x14ac:dyDescent="0.4">
      <c r="A2735" s="1">
        <v>284665639</v>
      </c>
      <c r="B2735" s="1" t="s">
        <v>358</v>
      </c>
      <c r="C2735" s="1" t="s">
        <v>5946</v>
      </c>
      <c r="D2735" s="1">
        <v>362</v>
      </c>
      <c r="E2735" s="1" t="s">
        <v>5826</v>
      </c>
      <c r="F2735" s="1">
        <v>7</v>
      </c>
      <c r="G2735" s="1" t="s">
        <v>144</v>
      </c>
      <c r="H2735" s="1" t="s">
        <v>7212</v>
      </c>
      <c r="I2735" s="1">
        <v>124</v>
      </c>
      <c r="J2735" s="1" t="s">
        <v>144</v>
      </c>
      <c r="K2735" s="5">
        <v>124</v>
      </c>
      <c r="L2735" s="5">
        <v>0.10482581854412264</v>
      </c>
      <c r="M2735" s="12">
        <v>0.59120514641070387</v>
      </c>
      <c r="N2735" s="12">
        <v>0.3018582105006995</v>
      </c>
      <c r="O2735" s="1" t="s">
        <v>21</v>
      </c>
      <c r="P2735" s="1">
        <v>2.1708771252000001</v>
      </c>
      <c r="Q2735" s="1" t="s">
        <v>1932</v>
      </c>
      <c r="S2735" s="1" t="e">
        <v>#N/A</v>
      </c>
      <c r="T2735" s="1" t="s">
        <v>1933</v>
      </c>
      <c r="U2735" s="1" t="str">
        <f t="shared" si="112"/>
        <v>N</v>
      </c>
      <c r="V2735" s="1" t="str">
        <f t="shared" si="113"/>
        <v>N</v>
      </c>
      <c r="W2735" s="1" t="s">
        <v>5812</v>
      </c>
      <c r="X2735" s="1" t="s">
        <v>5812</v>
      </c>
      <c r="Y2735" s="1" t="s">
        <v>6091</v>
      </c>
      <c r="AB2735" s="1" t="e">
        <v>#N/A</v>
      </c>
    </row>
    <row r="2736" spans="1:29" x14ac:dyDescent="0.4">
      <c r="A2736" s="1">
        <v>175739791</v>
      </c>
      <c r="B2736" s="1" t="s">
        <v>358</v>
      </c>
      <c r="C2736" s="1" t="s">
        <v>5946</v>
      </c>
      <c r="D2736" s="1">
        <v>362</v>
      </c>
      <c r="E2736" s="1" t="s">
        <v>5826</v>
      </c>
      <c r="F2736" s="1">
        <v>7</v>
      </c>
      <c r="G2736" s="1" t="s">
        <v>144</v>
      </c>
      <c r="H2736" s="1" t="s">
        <v>7217</v>
      </c>
      <c r="I2736" s="1">
        <v>124</v>
      </c>
      <c r="J2736" s="1" t="s">
        <v>144</v>
      </c>
      <c r="K2736" s="5">
        <v>124</v>
      </c>
      <c r="L2736" s="5">
        <v>0.30423596960306987</v>
      </c>
      <c r="M2736" s="12">
        <v>0.34223200739820869</v>
      </c>
      <c r="N2736" s="12">
        <v>0.15882311241186103</v>
      </c>
      <c r="O2736" s="1" t="s">
        <v>21</v>
      </c>
      <c r="P2736" s="1">
        <v>9.0538844479999998</v>
      </c>
      <c r="Q2736" s="1" t="s">
        <v>359</v>
      </c>
      <c r="S2736" s="1" t="e">
        <v>#N/A</v>
      </c>
      <c r="T2736" s="1" t="s">
        <v>360</v>
      </c>
      <c r="U2736" s="1" t="str">
        <f t="shared" si="112"/>
        <v>N</v>
      </c>
      <c r="V2736" s="1" t="str">
        <f t="shared" si="113"/>
        <v>N</v>
      </c>
      <c r="W2736" s="1" t="s">
        <v>5812</v>
      </c>
      <c r="X2736" s="1" t="s">
        <v>5812</v>
      </c>
      <c r="AB2736" s="1" t="e">
        <v>#N/A</v>
      </c>
    </row>
    <row r="2737" spans="1:29" x14ac:dyDescent="0.4">
      <c r="A2737" s="1">
        <v>166264185</v>
      </c>
      <c r="B2737" s="1" t="s">
        <v>358</v>
      </c>
      <c r="C2737" s="1" t="s">
        <v>5946</v>
      </c>
      <c r="D2737" s="1">
        <v>362</v>
      </c>
      <c r="E2737" s="1" t="s">
        <v>5826</v>
      </c>
      <c r="F2737" s="1">
        <v>7</v>
      </c>
      <c r="G2737" s="1" t="s">
        <v>144</v>
      </c>
      <c r="H2737" s="1" t="s">
        <v>7219</v>
      </c>
      <c r="I2737" s="1">
        <v>124</v>
      </c>
      <c r="J2737" s="1" t="s">
        <v>144</v>
      </c>
      <c r="K2737" s="5">
        <v>124</v>
      </c>
      <c r="L2737" s="5">
        <v>0.35015524417533883</v>
      </c>
      <c r="M2737" s="12">
        <v>0.37009180001059055</v>
      </c>
      <c r="N2737" s="12">
        <v>0.17035972212979117</v>
      </c>
      <c r="O2737" s="1" t="s">
        <v>21</v>
      </c>
      <c r="P2737" s="1">
        <v>7.0561803200000002</v>
      </c>
      <c r="Q2737" s="1" t="s">
        <v>607</v>
      </c>
      <c r="S2737" s="1" t="e">
        <v>#N/A</v>
      </c>
      <c r="T2737" s="1" t="s">
        <v>608</v>
      </c>
      <c r="U2737" s="1" t="str">
        <f t="shared" ref="U2737:U2800" si="114">IF($M2737&gt;0.5,IF($N2737&lt;0.2, "Y", "N"),"N")</f>
        <v>N</v>
      </c>
      <c r="V2737" s="1" t="str">
        <f t="shared" ref="V2737:V2800" si="115">IF($M2737&gt;0.7,IF($N2737&lt;0.17, "Y", "N"),"N")</f>
        <v>N</v>
      </c>
      <c r="W2737" s="1" t="s">
        <v>5812</v>
      </c>
      <c r="X2737" s="1" t="s">
        <v>5812</v>
      </c>
      <c r="AB2737" s="1" t="e">
        <v>#N/A</v>
      </c>
    </row>
    <row r="2738" spans="1:29" x14ac:dyDescent="0.4">
      <c r="A2738" s="1">
        <v>175740500</v>
      </c>
      <c r="B2738" s="1" t="s">
        <v>358</v>
      </c>
      <c r="C2738" s="1" t="s">
        <v>5946</v>
      </c>
      <c r="D2738" s="1">
        <v>362</v>
      </c>
      <c r="E2738" s="1" t="s">
        <v>5826</v>
      </c>
      <c r="F2738" s="1">
        <v>7</v>
      </c>
      <c r="G2738" s="1" t="s">
        <v>144</v>
      </c>
      <c r="H2738" s="1" t="s">
        <v>7225</v>
      </c>
      <c r="I2738" s="1">
        <v>124</v>
      </c>
      <c r="J2738" s="1" t="s">
        <v>144</v>
      </c>
      <c r="K2738" s="5">
        <v>124</v>
      </c>
      <c r="L2738" s="5">
        <v>0.40174881481115915</v>
      </c>
      <c r="M2738" s="12">
        <v>0.28240861009964469</v>
      </c>
      <c r="N2738" s="12">
        <v>0.22854177240860793</v>
      </c>
      <c r="O2738" s="1" t="s">
        <v>21</v>
      </c>
      <c r="P2738" s="1">
        <v>4.7381596639999897</v>
      </c>
      <c r="Q2738" s="1" t="s">
        <v>968</v>
      </c>
      <c r="S2738" s="1" t="e">
        <v>#N/A</v>
      </c>
      <c r="T2738" s="1" t="s">
        <v>969</v>
      </c>
      <c r="U2738" s="1" t="str">
        <f t="shared" si="114"/>
        <v>N</v>
      </c>
      <c r="V2738" s="1" t="str">
        <f t="shared" si="115"/>
        <v>N</v>
      </c>
      <c r="W2738" s="1" t="s">
        <v>5812</v>
      </c>
      <c r="X2738" s="1" t="s">
        <v>5812</v>
      </c>
      <c r="AB2738" s="1" t="e">
        <v>#N/A</v>
      </c>
    </row>
    <row r="2739" spans="1:29" x14ac:dyDescent="0.4">
      <c r="A2739" s="1">
        <v>183225830</v>
      </c>
      <c r="B2739" s="1" t="s">
        <v>358</v>
      </c>
      <c r="C2739" s="1" t="s">
        <v>5946</v>
      </c>
      <c r="D2739" s="1">
        <v>149</v>
      </c>
      <c r="E2739" s="1" t="s">
        <v>5826</v>
      </c>
      <c r="F2739" s="1">
        <v>7</v>
      </c>
      <c r="G2739" s="1" t="s">
        <v>169</v>
      </c>
      <c r="H2739" s="1" t="s">
        <v>7237</v>
      </c>
      <c r="I2739" s="1">
        <v>127</v>
      </c>
      <c r="J2739" s="1" t="s">
        <v>169</v>
      </c>
      <c r="K2739" s="5">
        <v>127</v>
      </c>
      <c r="L2739" s="5">
        <v>0.22473864041098895</v>
      </c>
      <c r="M2739" s="12">
        <v>0.36332189226863087</v>
      </c>
      <c r="N2739" s="12">
        <v>0.22985977135720884</v>
      </c>
      <c r="O2739" s="1" t="s">
        <v>21</v>
      </c>
      <c r="P2739" s="1">
        <v>7.3729859391999897</v>
      </c>
      <c r="Q2739" s="1" t="s">
        <v>572</v>
      </c>
      <c r="S2739" s="1" t="e">
        <v>#N/A</v>
      </c>
      <c r="T2739" s="1" t="s">
        <v>573</v>
      </c>
      <c r="U2739" s="1" t="str">
        <f t="shared" si="114"/>
        <v>N</v>
      </c>
      <c r="V2739" s="1" t="str">
        <f t="shared" si="115"/>
        <v>N</v>
      </c>
      <c r="W2739" s="1" t="s">
        <v>5812</v>
      </c>
      <c r="X2739" s="1" t="s">
        <v>5812</v>
      </c>
      <c r="AB2739" s="1" t="e">
        <v>#N/A</v>
      </c>
    </row>
    <row r="2740" spans="1:29" x14ac:dyDescent="0.4">
      <c r="A2740" s="1">
        <v>518741580</v>
      </c>
      <c r="B2740" s="1" t="s">
        <v>617</v>
      </c>
      <c r="C2740" s="1">
        <v>36</v>
      </c>
      <c r="D2740" s="1">
        <v>417</v>
      </c>
      <c r="E2740" s="1" t="s">
        <v>5827</v>
      </c>
      <c r="F2740" s="1">
        <v>1</v>
      </c>
      <c r="G2740" s="1" t="s">
        <v>638</v>
      </c>
      <c r="H2740" s="1" t="s">
        <v>7487</v>
      </c>
      <c r="I2740" s="1">
        <v>40</v>
      </c>
      <c r="J2740" s="1" t="s">
        <v>638</v>
      </c>
      <c r="K2740" s="5">
        <v>40</v>
      </c>
      <c r="L2740" s="5">
        <v>4.637372736605521E-2</v>
      </c>
      <c r="M2740" s="12">
        <v>0.9301012132719223</v>
      </c>
      <c r="N2740" s="12">
        <v>5.9674554938447331E-2</v>
      </c>
      <c r="O2740" s="1" t="s">
        <v>9</v>
      </c>
      <c r="P2740" s="1">
        <v>3.0345089264</v>
      </c>
      <c r="Q2740" s="1" t="s">
        <v>1496</v>
      </c>
      <c r="S2740" s="1" t="e">
        <v>#N/A</v>
      </c>
      <c r="T2740" s="1" t="s">
        <v>1497</v>
      </c>
      <c r="U2740" s="1" t="str">
        <f t="shared" si="114"/>
        <v>Y</v>
      </c>
      <c r="V2740" s="1" t="str">
        <f t="shared" si="115"/>
        <v>Y</v>
      </c>
      <c r="W2740" s="1" t="s">
        <v>5813</v>
      </c>
      <c r="X2740" s="1" t="s">
        <v>5813</v>
      </c>
      <c r="AA2740" s="1" t="s">
        <v>5815</v>
      </c>
      <c r="AB2740" s="1" t="e">
        <v>#N/A</v>
      </c>
      <c r="AC2740" s="11"/>
    </row>
    <row r="2741" spans="1:29" x14ac:dyDescent="0.4">
      <c r="A2741" s="1">
        <v>292623457</v>
      </c>
      <c r="B2741" s="1" t="s">
        <v>358</v>
      </c>
      <c r="C2741" s="1" t="s">
        <v>5946</v>
      </c>
      <c r="D2741" s="1">
        <v>186</v>
      </c>
      <c r="E2741" s="1" t="s">
        <v>5826</v>
      </c>
      <c r="F2741" s="1">
        <v>7</v>
      </c>
      <c r="G2741" s="1" t="s">
        <v>2478</v>
      </c>
      <c r="H2741" s="1" t="s">
        <v>7289</v>
      </c>
      <c r="I2741" s="1">
        <v>143</v>
      </c>
      <c r="J2741" s="1" t="s">
        <v>2478</v>
      </c>
      <c r="K2741" s="5">
        <v>143</v>
      </c>
      <c r="L2741" s="5">
        <v>0.10520187204166936</v>
      </c>
      <c r="M2741" s="12">
        <v>0.58632915558354259</v>
      </c>
      <c r="N2741" s="12">
        <v>0.17073549947138639</v>
      </c>
      <c r="O2741" s="1" t="s">
        <v>21</v>
      </c>
      <c r="P2741" s="1">
        <v>1.4296640819999999</v>
      </c>
      <c r="Q2741" s="1" t="s">
        <v>2479</v>
      </c>
      <c r="S2741" s="1" t="e">
        <v>#N/A</v>
      </c>
      <c r="T2741" s="1" t="s">
        <v>2480</v>
      </c>
      <c r="U2741" s="1" t="str">
        <f t="shared" si="114"/>
        <v>Y</v>
      </c>
      <c r="V2741" s="1" t="str">
        <f t="shared" si="115"/>
        <v>N</v>
      </c>
      <c r="W2741" s="1" t="s">
        <v>5812</v>
      </c>
      <c r="X2741" s="1" t="s">
        <v>5812</v>
      </c>
      <c r="Y2741" s="1" t="s">
        <v>6082</v>
      </c>
      <c r="AB2741" s="1" t="e">
        <v>#N/A</v>
      </c>
    </row>
    <row r="2742" spans="1:29" x14ac:dyDescent="0.4">
      <c r="A2742" s="1">
        <v>303616127</v>
      </c>
      <c r="B2742" s="1" t="s">
        <v>617</v>
      </c>
      <c r="C2742" s="1" t="s">
        <v>5946</v>
      </c>
      <c r="D2742" s="1">
        <v>417</v>
      </c>
      <c r="E2742" s="1" t="s">
        <v>5827</v>
      </c>
      <c r="F2742" s="1">
        <v>1</v>
      </c>
      <c r="G2742" s="1" t="s">
        <v>638</v>
      </c>
      <c r="H2742" s="1" t="s">
        <v>7489</v>
      </c>
      <c r="I2742" s="1">
        <v>40</v>
      </c>
      <c r="J2742" s="1" t="s">
        <v>638</v>
      </c>
      <c r="K2742" s="5">
        <v>40</v>
      </c>
      <c r="L2742" s="5">
        <v>0.14452716465944571</v>
      </c>
      <c r="M2742" s="12">
        <v>0.45779234851993428</v>
      </c>
      <c r="N2742" s="12">
        <v>0.2773000967087747</v>
      </c>
      <c r="O2742" s="1" t="s">
        <v>21</v>
      </c>
      <c r="P2742" s="1">
        <v>6.0881463552000001</v>
      </c>
      <c r="Q2742" s="1" t="s">
        <v>730</v>
      </c>
      <c r="S2742" s="1" t="e">
        <v>#N/A</v>
      </c>
      <c r="T2742" s="1" t="s">
        <v>731</v>
      </c>
      <c r="U2742" s="1" t="str">
        <f t="shared" si="114"/>
        <v>N</v>
      </c>
      <c r="V2742" s="1" t="str">
        <f t="shared" si="115"/>
        <v>N</v>
      </c>
      <c r="W2742" s="1" t="s">
        <v>5813</v>
      </c>
      <c r="X2742" s="1" t="s">
        <v>5813</v>
      </c>
      <c r="AA2742" s="1" t="s">
        <v>5815</v>
      </c>
      <c r="AB2742" s="1" t="e">
        <v>#N/A</v>
      </c>
      <c r="AC2742" s="11"/>
    </row>
    <row r="2743" spans="1:29" x14ac:dyDescent="0.4">
      <c r="A2743" s="1">
        <v>301324895</v>
      </c>
      <c r="B2743" s="1" t="s">
        <v>732</v>
      </c>
      <c r="C2743" s="1" t="s">
        <v>5946</v>
      </c>
      <c r="D2743" s="1">
        <v>362</v>
      </c>
      <c r="E2743" s="1" t="s">
        <v>5826</v>
      </c>
      <c r="F2743" s="1">
        <v>7</v>
      </c>
      <c r="G2743" s="1" t="s">
        <v>144</v>
      </c>
      <c r="H2743" s="1" t="s">
        <v>7231</v>
      </c>
      <c r="I2743" s="1">
        <v>124</v>
      </c>
      <c r="J2743" s="1" t="s">
        <v>144</v>
      </c>
      <c r="K2743" s="5">
        <v>124</v>
      </c>
      <c r="L2743" s="5">
        <v>5.1211943668456909E-3</v>
      </c>
      <c r="M2743" s="12">
        <v>0.48486508107373671</v>
      </c>
      <c r="N2743" s="12">
        <v>0.40707661644251075</v>
      </c>
      <c r="O2743" s="1" t="s">
        <v>9</v>
      </c>
      <c r="P2743" s="1">
        <v>0.17494331697500001</v>
      </c>
      <c r="Q2743" s="1" t="s">
        <v>4885</v>
      </c>
      <c r="S2743" s="1" t="e">
        <v>#N/A</v>
      </c>
      <c r="T2743" s="1" t="s">
        <v>4886</v>
      </c>
      <c r="U2743" s="1" t="str">
        <f t="shared" si="114"/>
        <v>N</v>
      </c>
      <c r="V2743" s="1" t="str">
        <f t="shared" si="115"/>
        <v>N</v>
      </c>
      <c r="W2743" s="1" t="s">
        <v>5812</v>
      </c>
      <c r="X2743" s="1" t="s">
        <v>5812</v>
      </c>
      <c r="AB2743" s="1" t="e">
        <v>#N/A</v>
      </c>
    </row>
    <row r="2744" spans="1:29" x14ac:dyDescent="0.4">
      <c r="A2744" s="1">
        <v>174736554</v>
      </c>
      <c r="B2744" s="1" t="s">
        <v>10</v>
      </c>
      <c r="C2744" s="1" t="s">
        <v>5946</v>
      </c>
      <c r="D2744" s="1">
        <v>685</v>
      </c>
      <c r="E2744" s="1" t="s">
        <v>5826</v>
      </c>
      <c r="F2744" s="1">
        <v>7</v>
      </c>
      <c r="G2744" s="1" t="s">
        <v>627</v>
      </c>
      <c r="H2744" s="1" t="s">
        <v>7494</v>
      </c>
      <c r="I2744" s="1">
        <v>101</v>
      </c>
      <c r="J2744" s="1" t="s">
        <v>627</v>
      </c>
      <c r="K2744" s="5">
        <v>101</v>
      </c>
      <c r="L2744" s="5">
        <v>0.22674594429778572</v>
      </c>
      <c r="M2744" s="12">
        <v>0.85446879061065106</v>
      </c>
      <c r="N2744" s="12">
        <v>6.5993618634906839E-2</v>
      </c>
      <c r="O2744" s="1" t="s">
        <v>9</v>
      </c>
      <c r="P2744" s="1">
        <v>5.6585726994999996</v>
      </c>
      <c r="Q2744" s="1" t="s">
        <v>808</v>
      </c>
      <c r="S2744" s="1" t="e">
        <v>#N/A</v>
      </c>
      <c r="T2744" s="1" t="s">
        <v>809</v>
      </c>
      <c r="U2744" s="1" t="str">
        <f t="shared" si="114"/>
        <v>Y</v>
      </c>
      <c r="V2744" s="1" t="str">
        <f t="shared" si="115"/>
        <v>Y</v>
      </c>
      <c r="W2744" s="1" t="s">
        <v>5813</v>
      </c>
      <c r="X2744" s="1" t="s">
        <v>5813</v>
      </c>
      <c r="Y2744" s="1" t="s">
        <v>6122</v>
      </c>
      <c r="AA2744" s="1" t="s">
        <v>5819</v>
      </c>
      <c r="AB2744" s="1" t="s">
        <v>5813</v>
      </c>
    </row>
    <row r="2745" spans="1:29" x14ac:dyDescent="0.4">
      <c r="A2745" s="1">
        <v>183057424</v>
      </c>
      <c r="B2745" s="1" t="s">
        <v>732</v>
      </c>
      <c r="C2745" s="1" t="s">
        <v>5946</v>
      </c>
      <c r="D2745" s="1">
        <v>599</v>
      </c>
      <c r="E2745" s="1" t="s">
        <v>5826</v>
      </c>
      <c r="F2745" s="1">
        <v>7</v>
      </c>
      <c r="G2745" s="1" t="s">
        <v>424</v>
      </c>
      <c r="H2745" s="1" t="s">
        <v>7260</v>
      </c>
      <c r="I2745" s="1">
        <v>132</v>
      </c>
      <c r="J2745" s="1" t="s">
        <v>424</v>
      </c>
      <c r="K2745" s="5">
        <v>132</v>
      </c>
      <c r="L2745" s="5">
        <v>1.4856546493947895E-2</v>
      </c>
      <c r="M2745" s="12">
        <v>0.66811648767386833</v>
      </c>
      <c r="N2745" s="12">
        <v>0.29750618956434655</v>
      </c>
      <c r="O2745" s="1" t="s">
        <v>9</v>
      </c>
      <c r="P2745" s="1">
        <v>0.39230427039999999</v>
      </c>
      <c r="Q2745" s="1" t="s">
        <v>4032</v>
      </c>
      <c r="S2745" s="1" t="e">
        <v>#N/A</v>
      </c>
      <c r="T2745" s="1" t="s">
        <v>4033</v>
      </c>
      <c r="U2745" s="1" t="str">
        <f t="shared" si="114"/>
        <v>N</v>
      </c>
      <c r="V2745" s="1" t="str">
        <f t="shared" si="115"/>
        <v>N</v>
      </c>
      <c r="W2745" s="1" t="s">
        <v>5812</v>
      </c>
      <c r="X2745" s="1" t="s">
        <v>5812</v>
      </c>
      <c r="Y2745" s="1" t="s">
        <v>6074</v>
      </c>
      <c r="AB2745" s="1" t="e">
        <v>#N/A</v>
      </c>
    </row>
    <row r="2746" spans="1:29" x14ac:dyDescent="0.4">
      <c r="A2746" s="1">
        <v>306444486</v>
      </c>
      <c r="B2746" s="1" t="s">
        <v>325</v>
      </c>
      <c r="C2746" s="1" t="s">
        <v>5946</v>
      </c>
      <c r="D2746" s="1">
        <v>685</v>
      </c>
      <c r="E2746" s="1" t="s">
        <v>5826</v>
      </c>
      <c r="F2746" s="1">
        <v>7</v>
      </c>
      <c r="G2746" s="1" t="s">
        <v>627</v>
      </c>
      <c r="H2746" s="1" t="s">
        <v>7493</v>
      </c>
      <c r="I2746" s="1">
        <v>101</v>
      </c>
      <c r="J2746" s="1" t="s">
        <v>627</v>
      </c>
      <c r="K2746" s="5">
        <v>101</v>
      </c>
      <c r="L2746" s="5">
        <v>5.7781501770165028E-2</v>
      </c>
      <c r="M2746" s="12">
        <v>0.73682967032163904</v>
      </c>
      <c r="N2746" s="12">
        <v>0.18506137600115477</v>
      </c>
      <c r="O2746" s="1" t="s">
        <v>9</v>
      </c>
      <c r="P2746" s="1">
        <v>0.57654661995000001</v>
      </c>
      <c r="Q2746" s="1" t="s">
        <v>3601</v>
      </c>
      <c r="S2746" s="1" t="e">
        <v>#N/A</v>
      </c>
      <c r="T2746" s="1" t="s">
        <v>3602</v>
      </c>
      <c r="U2746" s="1" t="str">
        <f t="shared" si="114"/>
        <v>Y</v>
      </c>
      <c r="V2746" s="1" t="str">
        <f t="shared" si="115"/>
        <v>N</v>
      </c>
      <c r="W2746" s="1" t="s">
        <v>5813</v>
      </c>
      <c r="X2746" s="1" t="s">
        <v>5813</v>
      </c>
      <c r="Y2746" s="1" t="s">
        <v>6126</v>
      </c>
      <c r="AA2746" s="1" t="s">
        <v>5819</v>
      </c>
      <c r="AB2746" s="1" t="e">
        <v>#N/A</v>
      </c>
    </row>
    <row r="2747" spans="1:29" x14ac:dyDescent="0.4">
      <c r="A2747" s="1">
        <v>552280478</v>
      </c>
      <c r="B2747" s="1" t="s">
        <v>796</v>
      </c>
      <c r="C2747" s="1" t="s">
        <v>5946</v>
      </c>
      <c r="D2747" s="1">
        <v>733</v>
      </c>
      <c r="E2747" s="1" t="s">
        <v>5826</v>
      </c>
      <c r="F2747" s="1">
        <v>7</v>
      </c>
      <c r="G2747" s="1" t="s">
        <v>1196</v>
      </c>
      <c r="H2747" s="1" t="s">
        <v>7149</v>
      </c>
      <c r="I2747" s="1">
        <v>104</v>
      </c>
      <c r="J2747" s="1" t="s">
        <v>1196</v>
      </c>
      <c r="K2747" s="5">
        <v>104</v>
      </c>
      <c r="L2747" s="5">
        <v>0.12625952760312481</v>
      </c>
      <c r="M2747" s="12">
        <v>0.49974559700822441</v>
      </c>
      <c r="N2747" s="12">
        <v>0.30633165499854664</v>
      </c>
      <c r="O2747" s="1" t="s">
        <v>21</v>
      </c>
      <c r="P2747" s="1">
        <v>1.7971745998499999</v>
      </c>
      <c r="Q2747" s="1" t="s">
        <v>2186</v>
      </c>
      <c r="S2747" s="1" t="e">
        <v>#N/A</v>
      </c>
      <c r="T2747" s="1" t="s">
        <v>2187</v>
      </c>
      <c r="U2747" s="1" t="str">
        <f t="shared" si="114"/>
        <v>N</v>
      </c>
      <c r="V2747" s="1" t="str">
        <f t="shared" si="115"/>
        <v>N</v>
      </c>
      <c r="W2747" s="1" t="s">
        <v>5812</v>
      </c>
      <c r="X2747" s="1" t="s">
        <v>5812</v>
      </c>
      <c r="AB2747" s="1" t="e">
        <v>#N/A</v>
      </c>
    </row>
    <row r="2748" spans="1:29" x14ac:dyDescent="0.4">
      <c r="A2748" s="1">
        <v>298004028</v>
      </c>
      <c r="B2748" s="1" t="s">
        <v>796</v>
      </c>
      <c r="C2748" s="1" t="s">
        <v>5946</v>
      </c>
      <c r="D2748" s="1">
        <v>170</v>
      </c>
      <c r="E2748" s="1" t="s">
        <v>5826</v>
      </c>
      <c r="F2748" s="1">
        <v>7</v>
      </c>
      <c r="G2748" s="1" t="s">
        <v>1139</v>
      </c>
      <c r="H2748" s="1" t="s">
        <v>7165</v>
      </c>
      <c r="I2748" s="1">
        <v>112</v>
      </c>
      <c r="J2748" s="1" t="s">
        <v>1139</v>
      </c>
      <c r="K2748" s="5">
        <v>112</v>
      </c>
      <c r="L2748" s="5">
        <v>0.14590257852782407</v>
      </c>
      <c r="M2748" s="12">
        <v>0.4004431826648317</v>
      </c>
      <c r="N2748" s="12">
        <v>0.30159040877820009</v>
      </c>
      <c r="O2748" s="1" t="s">
        <v>9</v>
      </c>
      <c r="P2748" s="1">
        <v>4.0778468797937499</v>
      </c>
      <c r="Q2748" s="1" t="s">
        <v>1140</v>
      </c>
      <c r="S2748" s="1" t="e">
        <v>#N/A</v>
      </c>
      <c r="T2748" s="1" t="s">
        <v>1141</v>
      </c>
      <c r="U2748" s="1" t="str">
        <f t="shared" si="114"/>
        <v>N</v>
      </c>
      <c r="V2748" s="1" t="str">
        <f t="shared" si="115"/>
        <v>N</v>
      </c>
      <c r="W2748" s="1" t="s">
        <v>5812</v>
      </c>
      <c r="X2748" s="1" t="s">
        <v>5812</v>
      </c>
      <c r="AB2748" s="1" t="e">
        <v>#N/A</v>
      </c>
    </row>
    <row r="2749" spans="1:29" x14ac:dyDescent="0.4">
      <c r="A2749" s="1">
        <v>298003295</v>
      </c>
      <c r="B2749" s="1" t="s">
        <v>796</v>
      </c>
      <c r="C2749" s="1" t="s">
        <v>5946</v>
      </c>
      <c r="D2749" s="1">
        <v>170</v>
      </c>
      <c r="E2749" s="1" t="s">
        <v>5826</v>
      </c>
      <c r="F2749" s="1">
        <v>7</v>
      </c>
      <c r="G2749" s="1" t="s">
        <v>1139</v>
      </c>
      <c r="H2749" s="1" t="s">
        <v>7168</v>
      </c>
      <c r="I2749" s="1">
        <v>112</v>
      </c>
      <c r="J2749" s="1" t="s">
        <v>1139</v>
      </c>
      <c r="K2749" s="5">
        <v>112</v>
      </c>
      <c r="L2749" s="5">
        <v>0.2520384637613951</v>
      </c>
      <c r="M2749" s="12">
        <v>0.42054924323116061</v>
      </c>
      <c r="N2749" s="12">
        <v>0.37126855958218502</v>
      </c>
      <c r="O2749" s="1" t="s">
        <v>21</v>
      </c>
      <c r="P2749" s="1">
        <v>3.5267309636999999</v>
      </c>
      <c r="Q2749" s="1" t="s">
        <v>1334</v>
      </c>
      <c r="S2749" s="1" t="e">
        <v>#N/A</v>
      </c>
      <c r="T2749" s="1" t="s">
        <v>1335</v>
      </c>
      <c r="U2749" s="1" t="str">
        <f t="shared" si="114"/>
        <v>N</v>
      </c>
      <c r="V2749" s="1" t="str">
        <f t="shared" si="115"/>
        <v>N</v>
      </c>
      <c r="W2749" s="1" t="s">
        <v>5812</v>
      </c>
      <c r="X2749" s="1" t="s">
        <v>5812</v>
      </c>
      <c r="AB2749" s="1" t="e">
        <v>#N/A</v>
      </c>
    </row>
    <row r="2750" spans="1:29" x14ac:dyDescent="0.4">
      <c r="A2750" s="1">
        <v>278500868</v>
      </c>
      <c r="B2750" s="1" t="s">
        <v>796</v>
      </c>
      <c r="C2750" s="1" t="s">
        <v>5946</v>
      </c>
      <c r="D2750" s="1">
        <v>181</v>
      </c>
      <c r="E2750" s="1" t="s">
        <v>5826</v>
      </c>
      <c r="F2750" s="1">
        <v>7</v>
      </c>
      <c r="G2750" s="1" t="s">
        <v>35</v>
      </c>
      <c r="H2750" s="1" t="s">
        <v>7255</v>
      </c>
      <c r="I2750" s="1">
        <v>129</v>
      </c>
      <c r="J2750" s="1" t="s">
        <v>35</v>
      </c>
      <c r="K2750" s="5">
        <v>129</v>
      </c>
      <c r="L2750" s="5">
        <v>0.20114185286015568</v>
      </c>
      <c r="M2750" s="12">
        <v>0.25303672396507976</v>
      </c>
      <c r="N2750" s="12">
        <v>0.21561584766946815</v>
      </c>
      <c r="O2750" s="1" t="s">
        <v>9</v>
      </c>
      <c r="P2750" s="1">
        <v>3.9364845800000001</v>
      </c>
      <c r="Q2750" s="1" t="s">
        <v>1201</v>
      </c>
      <c r="S2750" s="1" t="e">
        <v>#N/A</v>
      </c>
      <c r="T2750" s="1" t="s">
        <v>1202</v>
      </c>
      <c r="U2750" s="1" t="str">
        <f t="shared" si="114"/>
        <v>N</v>
      </c>
      <c r="V2750" s="1" t="str">
        <f t="shared" si="115"/>
        <v>N</v>
      </c>
      <c r="W2750" s="1" t="s">
        <v>5812</v>
      </c>
      <c r="X2750" s="1" t="s">
        <v>5812</v>
      </c>
      <c r="AB2750" s="1" t="e">
        <v>#N/A</v>
      </c>
    </row>
    <row r="2751" spans="1:29" x14ac:dyDescent="0.4">
      <c r="A2751" s="1">
        <v>277615922</v>
      </c>
      <c r="B2751" s="1" t="s">
        <v>10</v>
      </c>
      <c r="C2751" s="1" t="s">
        <v>5946</v>
      </c>
      <c r="D2751" s="1">
        <v>693</v>
      </c>
      <c r="E2751" s="1" t="s">
        <v>5830</v>
      </c>
      <c r="F2751" s="1">
        <v>8</v>
      </c>
      <c r="G2751" s="1" t="s">
        <v>50</v>
      </c>
      <c r="H2751" s="1" t="s">
        <v>7961</v>
      </c>
      <c r="I2751" s="1">
        <v>176</v>
      </c>
      <c r="J2751" s="1" t="s">
        <v>50</v>
      </c>
      <c r="K2751" s="5">
        <v>176</v>
      </c>
      <c r="L2751" s="5">
        <v>0.10829431661528299</v>
      </c>
      <c r="M2751" s="12">
        <v>0.8327140464846291</v>
      </c>
      <c r="N2751" s="12">
        <v>0.12000216222026473</v>
      </c>
      <c r="O2751" s="1" t="s">
        <v>9</v>
      </c>
      <c r="P2751" s="1">
        <v>1.1146798516</v>
      </c>
      <c r="Q2751" s="1" t="s">
        <v>2800</v>
      </c>
      <c r="S2751" s="1" t="e">
        <v>#N/A</v>
      </c>
      <c r="T2751" s="1" t="s">
        <v>2801</v>
      </c>
      <c r="U2751" s="1" t="str">
        <f t="shared" si="114"/>
        <v>Y</v>
      </c>
      <c r="V2751" s="1" t="str">
        <f t="shared" si="115"/>
        <v>Y</v>
      </c>
      <c r="X2751" s="1" t="s">
        <v>5813</v>
      </c>
      <c r="Y2751" s="1" t="s">
        <v>5968</v>
      </c>
      <c r="AB2751" s="1" t="s">
        <v>5813</v>
      </c>
    </row>
    <row r="2752" spans="1:29" x14ac:dyDescent="0.4">
      <c r="A2752" s="1">
        <v>298001595</v>
      </c>
      <c r="B2752" s="1" t="s">
        <v>766</v>
      </c>
      <c r="C2752" s="1" t="s">
        <v>5946</v>
      </c>
      <c r="D2752" s="1">
        <v>362</v>
      </c>
      <c r="E2752" s="1" t="s">
        <v>5826</v>
      </c>
      <c r="F2752" s="1">
        <v>7</v>
      </c>
      <c r="G2752" s="1" t="s">
        <v>144</v>
      </c>
      <c r="H2752" s="1" t="s">
        <v>7224</v>
      </c>
      <c r="I2752" s="1">
        <v>124</v>
      </c>
      <c r="J2752" s="1" t="s">
        <v>144</v>
      </c>
      <c r="K2752" s="5">
        <v>124</v>
      </c>
      <c r="L2752" s="5">
        <v>6.0403326511718446E-3</v>
      </c>
      <c r="M2752" s="12">
        <v>0.58049917984562249</v>
      </c>
      <c r="N2752" s="12">
        <v>0.21871137496354515</v>
      </c>
      <c r="O2752" s="1" t="s">
        <v>9</v>
      </c>
      <c r="P2752" s="1">
        <v>6.4487949399999994E-2</v>
      </c>
      <c r="Q2752" s="1" t="s">
        <v>5588</v>
      </c>
      <c r="S2752" s="1" t="e">
        <v>#N/A</v>
      </c>
      <c r="T2752" s="1" t="s">
        <v>5589</v>
      </c>
      <c r="U2752" s="1" t="str">
        <f t="shared" si="114"/>
        <v>N</v>
      </c>
      <c r="V2752" s="1" t="str">
        <f t="shared" si="115"/>
        <v>N</v>
      </c>
      <c r="W2752" s="1" t="s">
        <v>5812</v>
      </c>
      <c r="X2752" s="1" t="s">
        <v>5812</v>
      </c>
      <c r="AB2752" s="1" t="e">
        <v>#N/A</v>
      </c>
    </row>
    <row r="2753" spans="1:28" x14ac:dyDescent="0.4">
      <c r="A2753" s="1">
        <v>298050269</v>
      </c>
      <c r="B2753" s="1" t="s">
        <v>766</v>
      </c>
      <c r="C2753" s="1" t="s">
        <v>5946</v>
      </c>
      <c r="D2753" s="1">
        <v>149</v>
      </c>
      <c r="E2753" s="1" t="s">
        <v>5826</v>
      </c>
      <c r="F2753" s="1">
        <v>7</v>
      </c>
      <c r="G2753" s="1" t="s">
        <v>169</v>
      </c>
      <c r="H2753" s="1" t="s">
        <v>7237</v>
      </c>
      <c r="I2753" s="1">
        <v>127</v>
      </c>
      <c r="J2753" s="1" t="s">
        <v>169</v>
      </c>
      <c r="K2753" s="5">
        <v>127</v>
      </c>
      <c r="L2753" s="5">
        <v>0.10979206207467647</v>
      </c>
      <c r="M2753" s="12">
        <v>0.27111866047067879</v>
      </c>
      <c r="N2753" s="12">
        <v>0.17467302747220409</v>
      </c>
      <c r="O2753" s="1" t="s">
        <v>21</v>
      </c>
      <c r="P2753" s="1">
        <v>5.8231618815999999</v>
      </c>
      <c r="Q2753" s="1" t="s">
        <v>767</v>
      </c>
      <c r="S2753" s="1" t="e">
        <v>#N/A</v>
      </c>
      <c r="T2753" s="1" t="s">
        <v>768</v>
      </c>
      <c r="U2753" s="1" t="str">
        <f t="shared" si="114"/>
        <v>N</v>
      </c>
      <c r="V2753" s="1" t="str">
        <f t="shared" si="115"/>
        <v>N</v>
      </c>
      <c r="W2753" s="1" t="s">
        <v>5812</v>
      </c>
      <c r="X2753" s="1" t="s">
        <v>5812</v>
      </c>
      <c r="AB2753" s="1" t="e">
        <v>#N/A</v>
      </c>
    </row>
    <row r="2754" spans="1:28" x14ac:dyDescent="0.4">
      <c r="A2754" s="1">
        <v>303710632</v>
      </c>
      <c r="B2754" s="1" t="s">
        <v>766</v>
      </c>
      <c r="C2754" s="1" t="s">
        <v>5946</v>
      </c>
      <c r="D2754" s="1">
        <v>599</v>
      </c>
      <c r="E2754" s="1" t="s">
        <v>5826</v>
      </c>
      <c r="F2754" s="1">
        <v>7</v>
      </c>
      <c r="G2754" s="1" t="s">
        <v>424</v>
      </c>
      <c r="H2754" s="1" t="s">
        <v>7263</v>
      </c>
      <c r="I2754" s="1">
        <v>132</v>
      </c>
      <c r="J2754" s="1" t="s">
        <v>424</v>
      </c>
      <c r="K2754" s="5">
        <v>132</v>
      </c>
      <c r="L2754" s="5">
        <v>5.3617040915971519E-2</v>
      </c>
      <c r="M2754" s="12">
        <v>0.48362168924312504</v>
      </c>
      <c r="N2754" s="12">
        <v>0.24716262168903724</v>
      </c>
      <c r="O2754" s="1" t="s">
        <v>9</v>
      </c>
      <c r="P2754" s="1">
        <v>1.3940916108000001</v>
      </c>
      <c r="Q2754" s="1" t="s">
        <v>2505</v>
      </c>
      <c r="S2754" s="1" t="e">
        <v>#N/A</v>
      </c>
      <c r="T2754" s="1" t="s">
        <v>2506</v>
      </c>
      <c r="U2754" s="1" t="str">
        <f t="shared" si="114"/>
        <v>N</v>
      </c>
      <c r="V2754" s="1" t="str">
        <f t="shared" si="115"/>
        <v>N</v>
      </c>
      <c r="W2754" s="1" t="s">
        <v>5812</v>
      </c>
      <c r="X2754" s="1" t="s">
        <v>5812</v>
      </c>
      <c r="AB2754" s="1" t="e">
        <v>#N/A</v>
      </c>
    </row>
    <row r="2755" spans="1:28" x14ac:dyDescent="0.4">
      <c r="A2755" s="1">
        <v>175106769</v>
      </c>
      <c r="B2755" s="1" t="s">
        <v>10</v>
      </c>
      <c r="C2755" s="1" t="s">
        <v>5946</v>
      </c>
      <c r="D2755" s="1">
        <v>693</v>
      </c>
      <c r="E2755" s="1" t="s">
        <v>5830</v>
      </c>
      <c r="F2755" s="1">
        <v>8</v>
      </c>
      <c r="G2755" s="1" t="s">
        <v>50</v>
      </c>
      <c r="H2755" s="1" t="s">
        <v>7963</v>
      </c>
      <c r="I2755" s="1">
        <v>176</v>
      </c>
      <c r="J2755" s="1" t="s">
        <v>50</v>
      </c>
      <c r="K2755" s="5">
        <v>176</v>
      </c>
      <c r="L2755" s="5">
        <v>0.51395906921685741</v>
      </c>
      <c r="M2755" s="12">
        <v>0.56832350024502598</v>
      </c>
      <c r="N2755" s="12">
        <v>0.18642796700912309</v>
      </c>
      <c r="O2755" s="1" t="s">
        <v>9</v>
      </c>
      <c r="P2755" s="1">
        <v>10.168836563199999</v>
      </c>
      <c r="Q2755" s="1" t="s">
        <v>292</v>
      </c>
      <c r="S2755" s="1" t="e">
        <v>#N/A</v>
      </c>
      <c r="T2755" s="1" t="s">
        <v>293</v>
      </c>
      <c r="U2755" s="1" t="str">
        <f t="shared" si="114"/>
        <v>Y</v>
      </c>
      <c r="V2755" s="1" t="str">
        <f t="shared" si="115"/>
        <v>N</v>
      </c>
      <c r="X2755" s="1" t="s">
        <v>5813</v>
      </c>
      <c r="Y2755" s="1" t="s">
        <v>6131</v>
      </c>
      <c r="AB2755" s="1" t="s">
        <v>5813</v>
      </c>
    </row>
    <row r="2756" spans="1:28" x14ac:dyDescent="0.4">
      <c r="A2756" s="1">
        <v>292960052</v>
      </c>
      <c r="B2756" s="1" t="s">
        <v>545</v>
      </c>
      <c r="C2756" s="1" t="s">
        <v>5946</v>
      </c>
      <c r="D2756" s="1">
        <v>262</v>
      </c>
      <c r="E2756" s="1" t="s">
        <v>5826</v>
      </c>
      <c r="F2756" s="1">
        <v>7</v>
      </c>
      <c r="G2756" s="1" t="s">
        <v>1640</v>
      </c>
      <c r="H2756" s="1" t="s">
        <v>7279</v>
      </c>
      <c r="I2756" s="1">
        <v>137</v>
      </c>
      <c r="J2756" s="1" t="s">
        <v>1640</v>
      </c>
      <c r="K2756" s="5">
        <v>137</v>
      </c>
      <c r="L2756" s="5">
        <v>4.2387734429687272E-3</v>
      </c>
      <c r="M2756" s="12">
        <v>0.50546991897009419</v>
      </c>
      <c r="N2756" s="12">
        <v>0.24590411404365312</v>
      </c>
      <c r="O2756" s="1" t="s">
        <v>9</v>
      </c>
      <c r="P2756" s="1">
        <v>0.63635638009999995</v>
      </c>
      <c r="Q2756" s="1" t="s">
        <v>3466</v>
      </c>
      <c r="S2756" s="1" t="e">
        <v>#N/A</v>
      </c>
      <c r="T2756" s="1" t="s">
        <v>3467</v>
      </c>
      <c r="U2756" s="1" t="str">
        <f t="shared" si="114"/>
        <v>N</v>
      </c>
      <c r="V2756" s="1" t="str">
        <f t="shared" si="115"/>
        <v>N</v>
      </c>
      <c r="W2756" s="1" t="s">
        <v>5812</v>
      </c>
      <c r="X2756" s="1" t="s">
        <v>5812</v>
      </c>
      <c r="AB2756" s="1" t="e">
        <v>#N/A</v>
      </c>
    </row>
    <row r="2757" spans="1:28" x14ac:dyDescent="0.4">
      <c r="A2757" s="1">
        <v>278261300</v>
      </c>
      <c r="B2757" s="1" t="s">
        <v>1010</v>
      </c>
      <c r="C2757" s="1" t="s">
        <v>5946</v>
      </c>
      <c r="D2757" s="1">
        <v>414</v>
      </c>
      <c r="E2757" s="1" t="s">
        <v>5826</v>
      </c>
      <c r="F2757" s="1">
        <v>7</v>
      </c>
      <c r="G2757" s="1" t="s">
        <v>2429</v>
      </c>
      <c r="H2757" s="1" t="s">
        <v>7152</v>
      </c>
      <c r="I2757" s="1">
        <v>107</v>
      </c>
      <c r="J2757" s="1" t="s">
        <v>2429</v>
      </c>
      <c r="K2757" s="5">
        <v>107</v>
      </c>
      <c r="L2757" s="5">
        <v>5.9979884273461764E-2</v>
      </c>
      <c r="M2757" s="12">
        <v>0.39587889569346546</v>
      </c>
      <c r="N2757" s="12">
        <v>0.260144385722059</v>
      </c>
      <c r="O2757" s="1" t="s">
        <v>9</v>
      </c>
      <c r="P2757" s="1">
        <v>1.4962359915999901</v>
      </c>
      <c r="Q2757" s="1" t="s">
        <v>2430</v>
      </c>
      <c r="S2757" s="1" t="e">
        <v>#N/A</v>
      </c>
      <c r="T2757" s="1" t="s">
        <v>2431</v>
      </c>
      <c r="U2757" s="1" t="str">
        <f t="shared" si="114"/>
        <v>N</v>
      </c>
      <c r="V2757" s="1" t="str">
        <f t="shared" si="115"/>
        <v>N</v>
      </c>
      <c r="W2757" s="1" t="s">
        <v>5812</v>
      </c>
      <c r="X2757" s="1" t="s">
        <v>5812</v>
      </c>
      <c r="AB2757" s="1" t="e">
        <v>#N/A</v>
      </c>
    </row>
    <row r="2758" spans="1:28" x14ac:dyDescent="0.4">
      <c r="A2758" s="1">
        <v>157549402</v>
      </c>
      <c r="B2758" s="1" t="s">
        <v>10</v>
      </c>
      <c r="C2758" s="1" t="s">
        <v>5946</v>
      </c>
      <c r="D2758" s="1">
        <v>693</v>
      </c>
      <c r="E2758" s="1" t="s">
        <v>5830</v>
      </c>
      <c r="F2758" s="1">
        <v>8</v>
      </c>
      <c r="G2758" s="1" t="s">
        <v>50</v>
      </c>
      <c r="H2758" s="1" t="s">
        <v>78</v>
      </c>
      <c r="I2758" s="1">
        <v>176</v>
      </c>
      <c r="J2758" s="1" t="s">
        <v>50</v>
      </c>
      <c r="K2758" s="5">
        <v>176</v>
      </c>
      <c r="L2758" s="5">
        <v>7.435020383171842E-2</v>
      </c>
      <c r="M2758" s="12">
        <v>0.88829078598739242</v>
      </c>
      <c r="N2758" s="12">
        <v>0.1063364307365512</v>
      </c>
      <c r="O2758" s="1" t="s">
        <v>9</v>
      </c>
      <c r="P2758" s="1">
        <v>0.50614856249999995</v>
      </c>
      <c r="Q2758" s="1" t="s">
        <v>3731</v>
      </c>
      <c r="S2758" s="1" t="e">
        <v>#N/A</v>
      </c>
      <c r="T2758" s="1" t="s">
        <v>3732</v>
      </c>
      <c r="U2758" s="1" t="str">
        <f t="shared" si="114"/>
        <v>Y</v>
      </c>
      <c r="V2758" s="1" t="str">
        <f t="shared" si="115"/>
        <v>Y</v>
      </c>
      <c r="X2758" s="1" t="s">
        <v>5813</v>
      </c>
      <c r="AB2758" s="1" t="s">
        <v>5813</v>
      </c>
    </row>
    <row r="2759" spans="1:28" x14ac:dyDescent="0.4">
      <c r="A2759" s="1">
        <v>301421253</v>
      </c>
      <c r="B2759" s="1" t="s">
        <v>1010</v>
      </c>
      <c r="C2759" s="1" t="s">
        <v>5946</v>
      </c>
      <c r="D2759" s="1">
        <v>262</v>
      </c>
      <c r="E2759" s="1" t="s">
        <v>5826</v>
      </c>
      <c r="F2759" s="1">
        <v>7</v>
      </c>
      <c r="G2759" s="1" t="s">
        <v>1640</v>
      </c>
      <c r="H2759" s="1" t="s">
        <v>7281</v>
      </c>
      <c r="I2759" s="1">
        <v>137</v>
      </c>
      <c r="J2759" s="1" t="s">
        <v>1640</v>
      </c>
      <c r="K2759" s="5">
        <v>137</v>
      </c>
      <c r="L2759" s="5">
        <v>2.7318380237203684E-2</v>
      </c>
      <c r="M2759" s="12">
        <v>0.41154835324712208</v>
      </c>
      <c r="N2759" s="12">
        <v>0.34428135035222385</v>
      </c>
      <c r="O2759" s="1" t="s">
        <v>21</v>
      </c>
      <c r="P2759" s="1">
        <v>0.22707436521874999</v>
      </c>
      <c r="Q2759" s="1" t="s">
        <v>4609</v>
      </c>
      <c r="S2759" s="1" t="e">
        <v>#N/A</v>
      </c>
      <c r="T2759" s="1" t="s">
        <v>4610</v>
      </c>
      <c r="U2759" s="1" t="str">
        <f t="shared" si="114"/>
        <v>N</v>
      </c>
      <c r="V2759" s="1" t="str">
        <f t="shared" si="115"/>
        <v>N</v>
      </c>
      <c r="W2759" s="1" t="s">
        <v>5812</v>
      </c>
      <c r="X2759" s="1" t="s">
        <v>5812</v>
      </c>
      <c r="AB2759" s="1" t="e">
        <v>#N/A</v>
      </c>
    </row>
    <row r="2760" spans="1:28" x14ac:dyDescent="0.4">
      <c r="A2760" s="1">
        <v>277854208</v>
      </c>
      <c r="B2760" s="1" t="s">
        <v>104</v>
      </c>
      <c r="C2760" s="1" t="s">
        <v>5946</v>
      </c>
      <c r="D2760" s="1">
        <v>693</v>
      </c>
      <c r="E2760" s="1" t="s">
        <v>5830</v>
      </c>
      <c r="F2760" s="1">
        <v>8</v>
      </c>
      <c r="G2760" s="1" t="s">
        <v>50</v>
      </c>
      <c r="H2760" s="1" t="s">
        <v>7967</v>
      </c>
      <c r="I2760" s="1">
        <v>176</v>
      </c>
      <c r="J2760" s="1" t="s">
        <v>50</v>
      </c>
      <c r="K2760" s="5">
        <v>176</v>
      </c>
      <c r="L2760" s="5">
        <v>0.32457346191195507</v>
      </c>
      <c r="M2760" s="12">
        <v>0.535846098370105</v>
      </c>
      <c r="N2760" s="12">
        <v>0.13805397809188372</v>
      </c>
      <c r="O2760" s="1" t="s">
        <v>9</v>
      </c>
      <c r="P2760" s="1">
        <v>4.4922194912000002</v>
      </c>
      <c r="Q2760" s="1" t="s">
        <v>1026</v>
      </c>
      <c r="S2760" s="1" t="e">
        <v>#N/A</v>
      </c>
      <c r="T2760" s="1" t="s">
        <v>1027</v>
      </c>
      <c r="U2760" s="1" t="str">
        <f t="shared" si="114"/>
        <v>Y</v>
      </c>
      <c r="V2760" s="1" t="str">
        <f t="shared" si="115"/>
        <v>N</v>
      </c>
      <c r="X2760" s="1" t="s">
        <v>5813</v>
      </c>
      <c r="AB2760" s="1" t="e">
        <v>#N/A</v>
      </c>
    </row>
    <row r="2761" spans="1:28" x14ac:dyDescent="0.4">
      <c r="A2761" s="1">
        <v>157765542</v>
      </c>
      <c r="B2761" s="1" t="s">
        <v>1559</v>
      </c>
      <c r="C2761" s="1" t="s">
        <v>5946</v>
      </c>
      <c r="D2761" s="1">
        <v>178</v>
      </c>
      <c r="E2761" s="1" t="s">
        <v>5826</v>
      </c>
      <c r="F2761" s="1">
        <v>7</v>
      </c>
      <c r="G2761" s="1" t="s">
        <v>521</v>
      </c>
      <c r="H2761" s="1" t="s">
        <v>7283</v>
      </c>
      <c r="I2761" s="1">
        <v>140</v>
      </c>
      <c r="J2761" s="1" t="s">
        <v>521</v>
      </c>
      <c r="K2761" s="5">
        <v>140</v>
      </c>
      <c r="L2761" s="5">
        <v>3.4141521087255745E-2</v>
      </c>
      <c r="M2761" s="12">
        <v>0.75934754294462936</v>
      </c>
      <c r="N2761" s="12">
        <v>0.22904351727665054</v>
      </c>
      <c r="O2761" s="1" t="s">
        <v>9</v>
      </c>
      <c r="P2761" s="1">
        <v>0.61361041839999997</v>
      </c>
      <c r="Q2761" s="1" t="s">
        <v>3514</v>
      </c>
      <c r="S2761" s="1" t="e">
        <v>#N/A</v>
      </c>
      <c r="T2761" s="1" t="s">
        <v>3515</v>
      </c>
      <c r="U2761" s="1" t="str">
        <f t="shared" si="114"/>
        <v>N</v>
      </c>
      <c r="V2761" s="1" t="str">
        <f t="shared" si="115"/>
        <v>N</v>
      </c>
      <c r="W2761" s="1" t="s">
        <v>5812</v>
      </c>
      <c r="X2761" s="1" t="s">
        <v>5812</v>
      </c>
      <c r="Y2761" s="1" t="s">
        <v>6235</v>
      </c>
      <c r="AB2761" s="1" t="e">
        <v>#N/A</v>
      </c>
    </row>
    <row r="2762" spans="1:28" x14ac:dyDescent="0.4">
      <c r="A2762" s="1">
        <v>301466249</v>
      </c>
      <c r="B2762" s="1" t="s">
        <v>423</v>
      </c>
      <c r="C2762" s="1" t="s">
        <v>5946</v>
      </c>
      <c r="D2762" s="1">
        <v>218</v>
      </c>
      <c r="E2762" s="1" t="s">
        <v>5826</v>
      </c>
      <c r="F2762" s="1">
        <v>7</v>
      </c>
      <c r="G2762" s="1" t="s">
        <v>632</v>
      </c>
      <c r="H2762" s="1" t="s">
        <v>7169</v>
      </c>
      <c r="I2762" s="1">
        <v>113</v>
      </c>
      <c r="J2762" s="1" t="s">
        <v>632</v>
      </c>
      <c r="K2762" s="5">
        <v>113</v>
      </c>
      <c r="L2762" s="5">
        <v>1.043549636902839E-2</v>
      </c>
      <c r="M2762" s="12">
        <v>0.64367207485554312</v>
      </c>
      <c r="N2762" s="12">
        <v>0.33416521976373109</v>
      </c>
      <c r="O2762" s="1" t="s">
        <v>21</v>
      </c>
      <c r="P2762" s="1">
        <v>0.263808450325</v>
      </c>
      <c r="Q2762" s="1" t="s">
        <v>4443</v>
      </c>
      <c r="S2762" s="1" t="e">
        <v>#N/A</v>
      </c>
      <c r="T2762" s="1" t="s">
        <v>4444</v>
      </c>
      <c r="U2762" s="1" t="str">
        <f t="shared" si="114"/>
        <v>N</v>
      </c>
      <c r="V2762" s="1" t="str">
        <f t="shared" si="115"/>
        <v>N</v>
      </c>
      <c r="W2762" s="1" t="s">
        <v>5812</v>
      </c>
      <c r="X2762" s="1" t="s">
        <v>5812</v>
      </c>
      <c r="Y2762" s="1" t="s">
        <v>6081</v>
      </c>
      <c r="AB2762" s="1" t="e">
        <v>#N/A</v>
      </c>
    </row>
    <row r="2763" spans="1:28" x14ac:dyDescent="0.4">
      <c r="A2763" s="1">
        <v>293365328</v>
      </c>
      <c r="B2763" s="1" t="s">
        <v>423</v>
      </c>
      <c r="C2763" s="1" t="s">
        <v>5946</v>
      </c>
      <c r="D2763" s="1">
        <v>362</v>
      </c>
      <c r="E2763" s="1" t="s">
        <v>5826</v>
      </c>
      <c r="F2763" s="1">
        <v>7</v>
      </c>
      <c r="G2763" s="1" t="s">
        <v>144</v>
      </c>
      <c r="H2763" s="1" t="s">
        <v>7208</v>
      </c>
      <c r="I2763" s="1">
        <v>124</v>
      </c>
      <c r="J2763" s="1" t="s">
        <v>144</v>
      </c>
      <c r="K2763" s="5">
        <v>124</v>
      </c>
      <c r="L2763" s="5">
        <v>8.7740147731198105E-4</v>
      </c>
      <c r="M2763" s="12">
        <v>0.69712320738862932</v>
      </c>
      <c r="N2763" s="12">
        <v>0.24794777106084584</v>
      </c>
      <c r="O2763" s="1" t="s">
        <v>9</v>
      </c>
      <c r="P2763" s="1">
        <v>9.2842353099999997E-2</v>
      </c>
      <c r="Q2763" s="1" t="s">
        <v>5405</v>
      </c>
      <c r="S2763" s="1" t="e">
        <v>#N/A</v>
      </c>
      <c r="T2763" s="1" t="s">
        <v>5406</v>
      </c>
      <c r="U2763" s="1" t="str">
        <f t="shared" si="114"/>
        <v>N</v>
      </c>
      <c r="V2763" s="1" t="str">
        <f t="shared" si="115"/>
        <v>N</v>
      </c>
      <c r="W2763" s="1" t="s">
        <v>5812</v>
      </c>
      <c r="X2763" s="1" t="s">
        <v>5812</v>
      </c>
      <c r="Y2763" s="1" t="s">
        <v>6039</v>
      </c>
      <c r="Z2763" s="1" t="s">
        <v>5812</v>
      </c>
      <c r="AB2763" s="1" t="e">
        <v>#N/A</v>
      </c>
    </row>
    <row r="2764" spans="1:28" x14ac:dyDescent="0.4">
      <c r="A2764" s="1">
        <v>293367448</v>
      </c>
      <c r="B2764" s="1" t="s">
        <v>423</v>
      </c>
      <c r="C2764" s="1" t="s">
        <v>5946</v>
      </c>
      <c r="D2764" s="1">
        <v>362</v>
      </c>
      <c r="E2764" s="1" t="s">
        <v>5826</v>
      </c>
      <c r="F2764" s="1">
        <v>7</v>
      </c>
      <c r="G2764" s="1" t="s">
        <v>144</v>
      </c>
      <c r="H2764" s="1" t="s">
        <v>7229</v>
      </c>
      <c r="I2764" s="1">
        <v>124</v>
      </c>
      <c r="J2764" s="1" t="s">
        <v>144</v>
      </c>
      <c r="K2764" s="5">
        <v>124</v>
      </c>
      <c r="L2764" s="5">
        <v>0.11094304445805328</v>
      </c>
      <c r="M2764" s="12">
        <v>0.34646839229775339</v>
      </c>
      <c r="N2764" s="12">
        <v>0.29302273575421167</v>
      </c>
      <c r="O2764" s="1" t="s">
        <v>9</v>
      </c>
      <c r="P2764" s="1">
        <v>3.0798500473999999</v>
      </c>
      <c r="Q2764" s="1" t="s">
        <v>1476</v>
      </c>
      <c r="S2764" s="1" t="e">
        <v>#N/A</v>
      </c>
      <c r="T2764" s="1" t="s">
        <v>1477</v>
      </c>
      <c r="U2764" s="1" t="str">
        <f t="shared" si="114"/>
        <v>N</v>
      </c>
      <c r="V2764" s="1" t="str">
        <f t="shared" si="115"/>
        <v>N</v>
      </c>
      <c r="W2764" s="1" t="s">
        <v>5812</v>
      </c>
      <c r="X2764" s="1" t="s">
        <v>5812</v>
      </c>
      <c r="AB2764" s="1" t="e">
        <v>#N/A</v>
      </c>
    </row>
    <row r="2765" spans="1:28" x14ac:dyDescent="0.4">
      <c r="A2765" s="1">
        <v>301538025</v>
      </c>
      <c r="B2765" s="1" t="s">
        <v>423</v>
      </c>
      <c r="C2765" s="1" t="s">
        <v>5946</v>
      </c>
      <c r="D2765" s="1">
        <v>599</v>
      </c>
      <c r="E2765" s="1" t="s">
        <v>5826</v>
      </c>
      <c r="F2765" s="1">
        <v>7</v>
      </c>
      <c r="G2765" s="1" t="s">
        <v>424</v>
      </c>
      <c r="H2765" s="1" t="s">
        <v>7262</v>
      </c>
      <c r="I2765" s="1">
        <v>132</v>
      </c>
      <c r="J2765" s="1" t="s">
        <v>424</v>
      </c>
      <c r="K2765" s="5">
        <v>132</v>
      </c>
      <c r="L2765" s="5">
        <v>0.1053048854406292</v>
      </c>
      <c r="M2765" s="12">
        <v>0.25698823740953119</v>
      </c>
      <c r="N2765" s="12">
        <v>0.18956922669323614</v>
      </c>
      <c r="O2765" s="1" t="s">
        <v>21</v>
      </c>
      <c r="P2765" s="1">
        <v>8.3760393024000006</v>
      </c>
      <c r="Q2765" s="1" t="s">
        <v>425</v>
      </c>
      <c r="S2765" s="1" t="e">
        <v>#N/A</v>
      </c>
      <c r="T2765" s="1" t="s">
        <v>426</v>
      </c>
      <c r="U2765" s="1" t="str">
        <f t="shared" si="114"/>
        <v>N</v>
      </c>
      <c r="V2765" s="1" t="str">
        <f t="shared" si="115"/>
        <v>N</v>
      </c>
      <c r="W2765" s="1" t="s">
        <v>5812</v>
      </c>
      <c r="X2765" s="1" t="s">
        <v>5812</v>
      </c>
      <c r="AB2765" s="1" t="e">
        <v>#N/A</v>
      </c>
    </row>
    <row r="2766" spans="1:28" x14ac:dyDescent="0.4">
      <c r="A2766" s="1">
        <v>301991713</v>
      </c>
      <c r="B2766" s="1" t="s">
        <v>423</v>
      </c>
      <c r="C2766" s="1" t="s">
        <v>5946</v>
      </c>
      <c r="D2766" s="1">
        <v>178</v>
      </c>
      <c r="E2766" s="1" t="s">
        <v>5826</v>
      </c>
      <c r="F2766" s="1">
        <v>7</v>
      </c>
      <c r="G2766" s="1" t="s">
        <v>521</v>
      </c>
      <c r="H2766" s="1" t="s">
        <v>7285</v>
      </c>
      <c r="I2766" s="1">
        <v>140</v>
      </c>
      <c r="J2766" s="1" t="s">
        <v>521</v>
      </c>
      <c r="K2766" s="5">
        <v>140</v>
      </c>
      <c r="L2766" s="5">
        <v>4.2462143526989802E-3</v>
      </c>
      <c r="M2766" s="12">
        <v>0.32633639281992782</v>
      </c>
      <c r="N2766" s="12">
        <v>0.23652305273087046</v>
      </c>
      <c r="O2766" s="1" t="s">
        <v>21</v>
      </c>
      <c r="P2766" s="1">
        <v>7.0221820374999994E-2</v>
      </c>
      <c r="Q2766" s="1" t="s">
        <v>5536</v>
      </c>
      <c r="S2766" s="1" t="e">
        <v>#N/A</v>
      </c>
      <c r="T2766" s="1" t="s">
        <v>5537</v>
      </c>
      <c r="U2766" s="1" t="str">
        <f t="shared" si="114"/>
        <v>N</v>
      </c>
      <c r="V2766" s="1" t="str">
        <f t="shared" si="115"/>
        <v>N</v>
      </c>
      <c r="W2766" s="1" t="s">
        <v>5812</v>
      </c>
      <c r="X2766" s="1" t="s">
        <v>5812</v>
      </c>
      <c r="Z2766" s="1" t="s">
        <v>5812</v>
      </c>
      <c r="AB2766" s="1" t="e">
        <v>#N/A</v>
      </c>
    </row>
    <row r="2767" spans="1:28" x14ac:dyDescent="0.4">
      <c r="A2767" s="1">
        <v>268205344</v>
      </c>
      <c r="B2767" s="1" t="s">
        <v>168</v>
      </c>
      <c r="C2767" s="1" t="s">
        <v>5946</v>
      </c>
      <c r="D2767" s="1">
        <v>685</v>
      </c>
      <c r="E2767" s="1" t="s">
        <v>5826</v>
      </c>
      <c r="F2767" s="1">
        <v>7</v>
      </c>
      <c r="G2767" s="1" t="s">
        <v>627</v>
      </c>
      <c r="H2767" s="1" t="s">
        <v>7137</v>
      </c>
      <c r="I2767" s="1">
        <v>101</v>
      </c>
      <c r="J2767" s="1" t="s">
        <v>627</v>
      </c>
      <c r="K2767" s="5">
        <v>101</v>
      </c>
      <c r="L2767" s="5">
        <v>4.6918527246193352E-2</v>
      </c>
      <c r="M2767" s="12">
        <v>0.54696483897162396</v>
      </c>
      <c r="N2767" s="12">
        <v>0.17464442685943005</v>
      </c>
      <c r="O2767" s="1" t="s">
        <v>21</v>
      </c>
      <c r="P2767" s="1">
        <v>0.3286617033</v>
      </c>
      <c r="Q2767" s="1" t="s">
        <v>4212</v>
      </c>
      <c r="S2767" s="1" t="e">
        <v>#N/A</v>
      </c>
      <c r="T2767" s="1" t="s">
        <v>4213</v>
      </c>
      <c r="U2767" s="1" t="str">
        <f t="shared" si="114"/>
        <v>Y</v>
      </c>
      <c r="V2767" s="1" t="str">
        <f t="shared" si="115"/>
        <v>N</v>
      </c>
      <c r="W2767" s="1" t="s">
        <v>5812</v>
      </c>
      <c r="X2767" s="1" t="s">
        <v>5812</v>
      </c>
      <c r="Y2767" s="1" t="s">
        <v>6087</v>
      </c>
      <c r="AB2767" s="1" t="e">
        <v>#N/A</v>
      </c>
    </row>
    <row r="2768" spans="1:28" x14ac:dyDescent="0.4">
      <c r="A2768" s="1">
        <v>268206050</v>
      </c>
      <c r="B2768" s="1" t="s">
        <v>168</v>
      </c>
      <c r="C2768" s="1" t="s">
        <v>5946</v>
      </c>
      <c r="D2768" s="1">
        <v>733</v>
      </c>
      <c r="E2768" s="1" t="s">
        <v>5826</v>
      </c>
      <c r="F2768" s="1">
        <v>7</v>
      </c>
      <c r="G2768" s="1" t="s">
        <v>1196</v>
      </c>
      <c r="H2768" s="1" t="s">
        <v>2145</v>
      </c>
      <c r="I2768" s="1">
        <v>104</v>
      </c>
      <c r="J2768" s="1" t="s">
        <v>1196</v>
      </c>
      <c r="K2768" s="5">
        <v>104</v>
      </c>
      <c r="L2768" s="5">
        <v>0.21501001257368155</v>
      </c>
      <c r="M2768" s="12">
        <v>0.50094168597422339</v>
      </c>
      <c r="N2768" s="12">
        <v>0.4748088555411546</v>
      </c>
      <c r="O2768" s="1" t="s">
        <v>9</v>
      </c>
      <c r="P2768" s="1">
        <v>3.5359110916500001</v>
      </c>
      <c r="Q2768" s="1" t="s">
        <v>1330</v>
      </c>
      <c r="S2768" s="1" t="e">
        <v>#N/A</v>
      </c>
      <c r="T2768" s="1" t="s">
        <v>1331</v>
      </c>
      <c r="U2768" s="1" t="str">
        <f t="shared" si="114"/>
        <v>N</v>
      </c>
      <c r="V2768" s="1" t="str">
        <f t="shared" si="115"/>
        <v>N</v>
      </c>
      <c r="W2768" s="1" t="s">
        <v>5812</v>
      </c>
      <c r="X2768" s="1" t="s">
        <v>5812</v>
      </c>
      <c r="Y2768" s="1" t="s">
        <v>6025</v>
      </c>
      <c r="AB2768" s="1" t="e">
        <v>#N/A</v>
      </c>
    </row>
    <row r="2769" spans="1:28" x14ac:dyDescent="0.4">
      <c r="A2769" s="1">
        <v>267540168</v>
      </c>
      <c r="B2769" s="1" t="s">
        <v>131</v>
      </c>
      <c r="C2769" s="1" t="s">
        <v>5946</v>
      </c>
      <c r="D2769" s="1">
        <v>693</v>
      </c>
      <c r="E2769" s="1" t="s">
        <v>5830</v>
      </c>
      <c r="F2769" s="1">
        <v>8</v>
      </c>
      <c r="G2769" s="1" t="s">
        <v>50</v>
      </c>
      <c r="H2769" s="1" t="s">
        <v>7960</v>
      </c>
      <c r="I2769" s="1">
        <v>176</v>
      </c>
      <c r="J2769" s="1" t="s">
        <v>50</v>
      </c>
      <c r="K2769" s="5">
        <v>176</v>
      </c>
      <c r="L2769" s="5">
        <v>0.34999897483284476</v>
      </c>
      <c r="M2769" s="12">
        <v>0.72978394557294413</v>
      </c>
      <c r="N2769" s="12">
        <v>0.11840030680030172</v>
      </c>
      <c r="O2769" s="1" t="s">
        <v>21</v>
      </c>
      <c r="P2769" s="1">
        <v>14.528614150399999</v>
      </c>
      <c r="Q2769" s="1" t="s">
        <v>132</v>
      </c>
      <c r="S2769" s="1" t="e">
        <v>#N/A</v>
      </c>
      <c r="T2769" s="1" t="s">
        <v>133</v>
      </c>
      <c r="U2769" s="1" t="str">
        <f t="shared" si="114"/>
        <v>Y</v>
      </c>
      <c r="V2769" s="1" t="str">
        <f t="shared" si="115"/>
        <v>Y</v>
      </c>
      <c r="X2769" s="1" t="s">
        <v>5813</v>
      </c>
      <c r="Y2769" s="1" t="s">
        <v>5968</v>
      </c>
      <c r="AB2769" s="1" t="e">
        <v>#N/A</v>
      </c>
    </row>
    <row r="2770" spans="1:28" x14ac:dyDescent="0.4">
      <c r="A2770" s="1">
        <v>292211026</v>
      </c>
      <c r="B2770" s="1" t="s">
        <v>131</v>
      </c>
      <c r="C2770" s="1" t="s">
        <v>5946</v>
      </c>
      <c r="D2770" s="1">
        <v>693</v>
      </c>
      <c r="E2770" s="1" t="s">
        <v>5830</v>
      </c>
      <c r="F2770" s="1">
        <v>8</v>
      </c>
      <c r="G2770" s="1" t="s">
        <v>50</v>
      </c>
      <c r="H2770" s="1" t="s">
        <v>7962</v>
      </c>
      <c r="I2770" s="1">
        <v>176</v>
      </c>
      <c r="J2770" s="1" t="s">
        <v>50</v>
      </c>
      <c r="K2770" s="5">
        <v>176</v>
      </c>
      <c r="L2770" s="5">
        <v>0.28709463957548698</v>
      </c>
      <c r="M2770" s="12">
        <v>0.69806092338169379</v>
      </c>
      <c r="N2770" s="12">
        <v>0.14877749603112717</v>
      </c>
      <c r="O2770" s="1" t="s">
        <v>9</v>
      </c>
      <c r="P2770" s="1">
        <v>7.0082225696</v>
      </c>
      <c r="Q2770" s="1" t="s">
        <v>611</v>
      </c>
      <c r="S2770" s="1" t="e">
        <v>#N/A</v>
      </c>
      <c r="T2770" s="1" t="s">
        <v>612</v>
      </c>
      <c r="U2770" s="1" t="str">
        <f t="shared" si="114"/>
        <v>Y</v>
      </c>
      <c r="V2770" s="1" t="str">
        <f t="shared" si="115"/>
        <v>N</v>
      </c>
      <c r="X2770" s="1" t="s">
        <v>5813</v>
      </c>
      <c r="Y2770" s="1" t="s">
        <v>5968</v>
      </c>
      <c r="AB2770" s="1" t="e">
        <v>#N/A</v>
      </c>
    </row>
    <row r="2771" spans="1:28" x14ac:dyDescent="0.4">
      <c r="A2771" s="1">
        <v>286319033</v>
      </c>
      <c r="B2771" s="1" t="s">
        <v>3847</v>
      </c>
      <c r="C2771" s="1" t="s">
        <v>5946</v>
      </c>
      <c r="D2771" s="1">
        <v>693</v>
      </c>
      <c r="E2771" s="1" t="s">
        <v>5830</v>
      </c>
      <c r="F2771" s="1">
        <v>8</v>
      </c>
      <c r="G2771" s="1" t="s">
        <v>50</v>
      </c>
      <c r="H2771" s="1" t="s">
        <v>7966</v>
      </c>
      <c r="I2771" s="1">
        <v>176</v>
      </c>
      <c r="J2771" s="1" t="s">
        <v>50</v>
      </c>
      <c r="K2771" s="5">
        <v>176</v>
      </c>
      <c r="L2771" s="5">
        <v>2.6014614368408073E-2</v>
      </c>
      <c r="M2771" s="12">
        <v>0.79256504086558965</v>
      </c>
      <c r="N2771" s="12">
        <v>0.11001583655899209</v>
      </c>
      <c r="O2771" s="1" t="s">
        <v>9</v>
      </c>
      <c r="P2771" s="1">
        <v>0.23171417920000001</v>
      </c>
      <c r="Q2771" s="1" t="s">
        <v>4593</v>
      </c>
      <c r="S2771" s="1" t="e">
        <v>#N/A</v>
      </c>
      <c r="T2771" s="1" t="s">
        <v>4594</v>
      </c>
      <c r="U2771" s="1" t="str">
        <f t="shared" si="114"/>
        <v>Y</v>
      </c>
      <c r="V2771" s="1" t="str">
        <f t="shared" si="115"/>
        <v>Y</v>
      </c>
      <c r="X2771" s="1" t="s">
        <v>5813</v>
      </c>
      <c r="AA2771" s="1" t="s">
        <v>5958</v>
      </c>
      <c r="AB2771" s="1" t="e">
        <v>#N/A</v>
      </c>
    </row>
    <row r="2772" spans="1:28" x14ac:dyDescent="0.4">
      <c r="A2772" s="1">
        <v>278510903</v>
      </c>
      <c r="B2772" s="1" t="s">
        <v>168</v>
      </c>
      <c r="C2772" s="1" t="s">
        <v>5946</v>
      </c>
      <c r="D2772" s="1">
        <v>149</v>
      </c>
      <c r="E2772" s="1" t="s">
        <v>5826</v>
      </c>
      <c r="F2772" s="1">
        <v>7</v>
      </c>
      <c r="G2772" s="1" t="s">
        <v>169</v>
      </c>
      <c r="H2772" s="1" t="s">
        <v>7239</v>
      </c>
      <c r="I2772" s="1">
        <v>127</v>
      </c>
      <c r="J2772" s="1" t="s">
        <v>169</v>
      </c>
      <c r="K2772" s="5">
        <v>127</v>
      </c>
      <c r="L2772" s="5">
        <v>0.30976551838807231</v>
      </c>
      <c r="M2772" s="12">
        <v>0.28306569193460052</v>
      </c>
      <c r="N2772" s="12">
        <v>0.24744176368905788</v>
      </c>
      <c r="O2772" s="1" t="s">
        <v>9</v>
      </c>
      <c r="P2772" s="1">
        <v>13.1704078464</v>
      </c>
      <c r="Q2772" s="1" t="s">
        <v>170</v>
      </c>
      <c r="S2772" s="1" t="e">
        <v>#N/A</v>
      </c>
      <c r="T2772" s="1" t="s">
        <v>171</v>
      </c>
      <c r="U2772" s="1" t="str">
        <f t="shared" si="114"/>
        <v>N</v>
      </c>
      <c r="V2772" s="1" t="str">
        <f t="shared" si="115"/>
        <v>N</v>
      </c>
      <c r="W2772" s="1" t="s">
        <v>5812</v>
      </c>
      <c r="X2772" s="1" t="s">
        <v>5812</v>
      </c>
      <c r="AB2772" s="1" t="e">
        <v>#N/A</v>
      </c>
    </row>
    <row r="2773" spans="1:28" x14ac:dyDescent="0.4">
      <c r="A2773" s="1">
        <v>540139629</v>
      </c>
      <c r="B2773" s="1" t="s">
        <v>952</v>
      </c>
      <c r="C2773" s="1">
        <v>45</v>
      </c>
      <c r="D2773" s="1">
        <v>693</v>
      </c>
      <c r="E2773" s="1" t="s">
        <v>5830</v>
      </c>
      <c r="F2773" s="1">
        <v>8</v>
      </c>
      <c r="G2773" s="1" t="s">
        <v>50</v>
      </c>
      <c r="H2773" s="1" t="s">
        <v>262</v>
      </c>
      <c r="I2773" s="1">
        <v>176</v>
      </c>
      <c r="J2773" s="1" t="s">
        <v>50</v>
      </c>
      <c r="K2773" s="5">
        <v>176</v>
      </c>
      <c r="L2773" s="5">
        <v>0.15847341497793468</v>
      </c>
      <c r="M2773" s="12">
        <v>0.65204982308475334</v>
      </c>
      <c r="N2773" s="12">
        <v>0.33525029928456646</v>
      </c>
      <c r="O2773" s="1" t="s">
        <v>21</v>
      </c>
      <c r="P2773" s="1">
        <v>2.9184246335999999</v>
      </c>
      <c r="Q2773" s="1" t="s">
        <v>1534</v>
      </c>
      <c r="S2773" s="1" t="e">
        <v>#N/A</v>
      </c>
      <c r="T2773" s="1" t="s">
        <v>1535</v>
      </c>
      <c r="U2773" s="1" t="str">
        <f t="shared" si="114"/>
        <v>N</v>
      </c>
      <c r="V2773" s="1" t="str">
        <f t="shared" si="115"/>
        <v>N</v>
      </c>
      <c r="X2773" s="1" t="s">
        <v>5813</v>
      </c>
      <c r="AB2773" s="1" t="e">
        <v>#N/A</v>
      </c>
    </row>
    <row r="2774" spans="1:28" x14ac:dyDescent="0.4">
      <c r="A2774" s="1">
        <v>267929554</v>
      </c>
      <c r="B2774" s="1" t="s">
        <v>495</v>
      </c>
      <c r="C2774" s="1" t="s">
        <v>5946</v>
      </c>
      <c r="D2774" s="1">
        <v>685</v>
      </c>
      <c r="E2774" s="1" t="s">
        <v>5826</v>
      </c>
      <c r="F2774" s="1">
        <v>7</v>
      </c>
      <c r="G2774" s="1" t="s">
        <v>627</v>
      </c>
      <c r="H2774" s="1" t="s">
        <v>7138</v>
      </c>
      <c r="I2774" s="1">
        <v>101</v>
      </c>
      <c r="J2774" s="1" t="s">
        <v>627</v>
      </c>
      <c r="K2774" s="5">
        <v>101</v>
      </c>
      <c r="L2774" s="5">
        <v>0.2394680168482009</v>
      </c>
      <c r="M2774" s="12">
        <v>0.431145049593184</v>
      </c>
      <c r="N2774" s="12">
        <v>0.15251446385490158</v>
      </c>
      <c r="O2774" s="1" t="s">
        <v>21</v>
      </c>
      <c r="P2774" s="1">
        <v>4.8740635576499898</v>
      </c>
      <c r="Q2774" s="1" t="s">
        <v>942</v>
      </c>
      <c r="S2774" s="1" t="e">
        <v>#N/A</v>
      </c>
      <c r="T2774" s="1" t="s">
        <v>943</v>
      </c>
      <c r="U2774" s="1" t="str">
        <f t="shared" si="114"/>
        <v>N</v>
      </c>
      <c r="V2774" s="1" t="str">
        <f t="shared" si="115"/>
        <v>N</v>
      </c>
      <c r="W2774" s="1" t="s">
        <v>5812</v>
      </c>
      <c r="X2774" s="1" t="s">
        <v>5812</v>
      </c>
      <c r="AB2774" s="1" t="e">
        <v>#N/A</v>
      </c>
    </row>
    <row r="2775" spans="1:28" x14ac:dyDescent="0.4">
      <c r="A2775" s="1">
        <v>478581080</v>
      </c>
      <c r="B2775" s="1" t="s">
        <v>495</v>
      </c>
      <c r="C2775" s="1">
        <v>35</v>
      </c>
      <c r="D2775" s="1">
        <v>733</v>
      </c>
      <c r="E2775" s="1" t="s">
        <v>5826</v>
      </c>
      <c r="F2775" s="1">
        <v>7</v>
      </c>
      <c r="G2775" s="1" t="s">
        <v>1196</v>
      </c>
      <c r="H2775" s="1" t="s">
        <v>7146</v>
      </c>
      <c r="I2775" s="1">
        <v>104</v>
      </c>
      <c r="J2775" s="1" t="s">
        <v>1196</v>
      </c>
      <c r="K2775" s="5">
        <v>104</v>
      </c>
      <c r="L2775" s="5">
        <v>0.1259437389109373</v>
      </c>
      <c r="M2775" s="12">
        <v>0.66001810902869018</v>
      </c>
      <c r="N2775" s="12">
        <v>0.24573903506041758</v>
      </c>
      <c r="O2775" s="1" t="s">
        <v>9</v>
      </c>
      <c r="P2775" s="1">
        <v>3.80861980519999</v>
      </c>
      <c r="Q2775" s="1" t="s">
        <v>1242</v>
      </c>
      <c r="S2775" s="1" t="e">
        <v>#N/A</v>
      </c>
      <c r="T2775" s="1" t="s">
        <v>1243</v>
      </c>
      <c r="U2775" s="1" t="str">
        <f t="shared" si="114"/>
        <v>N</v>
      </c>
      <c r="V2775" s="1" t="str">
        <f t="shared" si="115"/>
        <v>N</v>
      </c>
      <c r="W2775" s="1" t="s">
        <v>5812</v>
      </c>
      <c r="X2775" s="1" t="s">
        <v>5812</v>
      </c>
      <c r="Y2775" s="1" t="s">
        <v>6096</v>
      </c>
      <c r="AB2775" s="1" t="e">
        <v>#N/A</v>
      </c>
    </row>
    <row r="2776" spans="1:28" x14ac:dyDescent="0.4">
      <c r="A2776" s="1">
        <v>114290225</v>
      </c>
      <c r="B2776" s="1" t="s">
        <v>1895</v>
      </c>
      <c r="C2776" s="1" t="s">
        <v>5946</v>
      </c>
      <c r="D2776" s="1">
        <v>693</v>
      </c>
      <c r="E2776" s="1" t="s">
        <v>5830</v>
      </c>
      <c r="F2776" s="1">
        <v>8</v>
      </c>
      <c r="G2776" s="1" t="s">
        <v>50</v>
      </c>
      <c r="H2776" s="1" t="s">
        <v>7964</v>
      </c>
      <c r="I2776" s="1">
        <v>176</v>
      </c>
      <c r="J2776" s="1" t="s">
        <v>50</v>
      </c>
      <c r="K2776" s="5">
        <v>176</v>
      </c>
      <c r="L2776" s="5">
        <v>4.9873745615038947E-2</v>
      </c>
      <c r="M2776" s="12">
        <v>0.90280253758247309</v>
      </c>
      <c r="N2776" s="12">
        <v>6.152951504658296E-2</v>
      </c>
      <c r="O2776" s="1" t="s">
        <v>9</v>
      </c>
      <c r="P2776" s="1">
        <v>1.3024760168</v>
      </c>
      <c r="Q2776" s="1" t="s">
        <v>2607</v>
      </c>
      <c r="R2776" s="1" t="s">
        <v>5813</v>
      </c>
      <c r="S2776" s="1" t="e">
        <v>#N/A</v>
      </c>
      <c r="T2776" s="1" t="s">
        <v>2608</v>
      </c>
      <c r="U2776" s="1" t="str">
        <f t="shared" si="114"/>
        <v>Y</v>
      </c>
      <c r="V2776" s="1" t="str">
        <f t="shared" si="115"/>
        <v>Y</v>
      </c>
      <c r="X2776" s="1" t="s">
        <v>5813</v>
      </c>
      <c r="AB2776" s="1" t="e">
        <v>#N/A</v>
      </c>
    </row>
    <row r="2777" spans="1:28" x14ac:dyDescent="0.4">
      <c r="A2777" s="1">
        <v>478258719</v>
      </c>
      <c r="B2777" s="1" t="s">
        <v>495</v>
      </c>
      <c r="C2777" s="1">
        <v>36</v>
      </c>
      <c r="D2777" s="1">
        <v>170</v>
      </c>
      <c r="E2777" s="1" t="s">
        <v>5826</v>
      </c>
      <c r="F2777" s="1">
        <v>7</v>
      </c>
      <c r="G2777" s="1" t="s">
        <v>1139</v>
      </c>
      <c r="H2777" s="1" t="s">
        <v>7166</v>
      </c>
      <c r="I2777" s="1">
        <v>112</v>
      </c>
      <c r="J2777" s="1" t="s">
        <v>1139</v>
      </c>
      <c r="K2777" s="5">
        <v>112</v>
      </c>
      <c r="L2777" s="5">
        <v>9.4248251967693764E-2</v>
      </c>
      <c r="M2777" s="12">
        <v>0.38717043164026554</v>
      </c>
      <c r="N2777" s="12">
        <v>0.30347391015595704</v>
      </c>
      <c r="O2777" s="1" t="s">
        <v>21</v>
      </c>
      <c r="P2777" s="1">
        <v>1.9885459036624999</v>
      </c>
      <c r="Q2777" s="1" t="s">
        <v>2061</v>
      </c>
      <c r="S2777" s="1" t="e">
        <v>#N/A</v>
      </c>
      <c r="T2777" s="1" t="s">
        <v>2062</v>
      </c>
      <c r="U2777" s="1" t="str">
        <f t="shared" si="114"/>
        <v>N</v>
      </c>
      <c r="V2777" s="1" t="str">
        <f t="shared" si="115"/>
        <v>N</v>
      </c>
      <c r="W2777" s="1" t="s">
        <v>5812</v>
      </c>
      <c r="X2777" s="1" t="s">
        <v>5812</v>
      </c>
      <c r="AB2777" s="1" t="e">
        <v>#N/A</v>
      </c>
    </row>
    <row r="2778" spans="1:28" x14ac:dyDescent="0.4">
      <c r="A2778" s="1">
        <v>479268685</v>
      </c>
      <c r="B2778" s="1" t="s">
        <v>495</v>
      </c>
      <c r="C2778" s="1">
        <v>36</v>
      </c>
      <c r="D2778" s="1">
        <v>170</v>
      </c>
      <c r="E2778" s="1" t="s">
        <v>5826</v>
      </c>
      <c r="F2778" s="1">
        <v>7</v>
      </c>
      <c r="G2778" s="1" t="s">
        <v>1139</v>
      </c>
      <c r="H2778" s="1" t="s">
        <v>7166</v>
      </c>
      <c r="I2778" s="1">
        <v>112</v>
      </c>
      <c r="J2778" s="1" t="s">
        <v>1139</v>
      </c>
      <c r="K2778" s="5">
        <v>112</v>
      </c>
      <c r="L2778" s="5">
        <v>0.17728942728984345</v>
      </c>
      <c r="M2778" s="12">
        <v>0.43686636427775832</v>
      </c>
      <c r="N2778" s="12">
        <v>0.36592527197879066</v>
      </c>
      <c r="O2778" s="1" t="s">
        <v>9</v>
      </c>
      <c r="P2778" s="1">
        <v>2.4094117687500001</v>
      </c>
      <c r="Q2778" s="1" t="s">
        <v>1799</v>
      </c>
      <c r="S2778" s="1" t="e">
        <v>#N/A</v>
      </c>
      <c r="T2778" s="1" t="s">
        <v>1800</v>
      </c>
      <c r="U2778" s="1" t="str">
        <f t="shared" si="114"/>
        <v>N</v>
      </c>
      <c r="V2778" s="1" t="str">
        <f t="shared" si="115"/>
        <v>N</v>
      </c>
      <c r="W2778" s="1" t="s">
        <v>5812</v>
      </c>
      <c r="X2778" s="1" t="s">
        <v>5812</v>
      </c>
      <c r="AB2778" s="1" t="e">
        <v>#N/A</v>
      </c>
    </row>
    <row r="2779" spans="1:28" x14ac:dyDescent="0.4">
      <c r="A2779" s="1">
        <v>292320572</v>
      </c>
      <c r="B2779" s="1" t="s">
        <v>495</v>
      </c>
      <c r="C2779" s="1" t="s">
        <v>5946</v>
      </c>
      <c r="D2779" s="1">
        <v>170</v>
      </c>
      <c r="E2779" s="1" t="s">
        <v>5826</v>
      </c>
      <c r="F2779" s="1">
        <v>7</v>
      </c>
      <c r="G2779" s="1" t="s">
        <v>1139</v>
      </c>
      <c r="H2779" s="1" t="s">
        <v>7161</v>
      </c>
      <c r="I2779" s="1">
        <v>112</v>
      </c>
      <c r="J2779" s="1" t="s">
        <v>1139</v>
      </c>
      <c r="K2779" s="5">
        <v>112</v>
      </c>
      <c r="L2779" s="5">
        <v>0.33549902685134975</v>
      </c>
      <c r="M2779" s="12">
        <v>0.41685936189604877</v>
      </c>
      <c r="N2779" s="12">
        <v>0.14638943624048342</v>
      </c>
      <c r="O2779" s="1" t="s">
        <v>9</v>
      </c>
      <c r="P2779" s="1">
        <v>4.0639746860999999</v>
      </c>
      <c r="Q2779" s="1" t="s">
        <v>1149</v>
      </c>
      <c r="S2779" s="1" t="e">
        <v>#N/A</v>
      </c>
      <c r="T2779" s="1" t="s">
        <v>1150</v>
      </c>
      <c r="U2779" s="1" t="str">
        <f t="shared" si="114"/>
        <v>N</v>
      </c>
      <c r="V2779" s="1" t="str">
        <f t="shared" si="115"/>
        <v>N</v>
      </c>
      <c r="W2779" s="1" t="s">
        <v>5812</v>
      </c>
      <c r="X2779" s="1" t="s">
        <v>5812</v>
      </c>
      <c r="AB2779" s="1" t="e">
        <v>#N/A</v>
      </c>
    </row>
    <row r="2780" spans="1:28" x14ac:dyDescent="0.4">
      <c r="A2780" s="1">
        <v>507708083</v>
      </c>
      <c r="B2780" s="1" t="s">
        <v>495</v>
      </c>
      <c r="C2780" s="1">
        <v>35</v>
      </c>
      <c r="D2780" s="1">
        <v>218</v>
      </c>
      <c r="E2780" s="1" t="s">
        <v>5826</v>
      </c>
      <c r="F2780" s="1">
        <v>7</v>
      </c>
      <c r="G2780" s="1" t="s">
        <v>632</v>
      </c>
      <c r="H2780" s="1" t="s">
        <v>7174</v>
      </c>
      <c r="I2780" s="1">
        <v>113</v>
      </c>
      <c r="J2780" s="1" t="s">
        <v>632</v>
      </c>
      <c r="K2780" s="5">
        <v>113</v>
      </c>
      <c r="L2780" s="5">
        <v>0.18726002854716767</v>
      </c>
      <c r="M2780" s="12">
        <v>0.54736021774225729</v>
      </c>
      <c r="N2780" s="12">
        <v>0.36584719510893243</v>
      </c>
      <c r="O2780" s="1" t="s">
        <v>9</v>
      </c>
      <c r="P2780" s="1">
        <v>3.0980303899999999</v>
      </c>
      <c r="Q2780" s="1" t="s">
        <v>1465</v>
      </c>
      <c r="S2780" s="1" t="e">
        <v>#N/A</v>
      </c>
      <c r="T2780" s="1" t="s">
        <v>1466</v>
      </c>
      <c r="U2780" s="1" t="str">
        <f t="shared" si="114"/>
        <v>N</v>
      </c>
      <c r="V2780" s="1" t="str">
        <f t="shared" si="115"/>
        <v>N</v>
      </c>
      <c r="W2780" s="1" t="s">
        <v>5812</v>
      </c>
      <c r="X2780" s="1" t="s">
        <v>5812</v>
      </c>
      <c r="Y2780" s="1" t="s">
        <v>6103</v>
      </c>
      <c r="AB2780" s="1" t="e">
        <v>#N/A</v>
      </c>
    </row>
    <row r="2781" spans="1:28" x14ac:dyDescent="0.4">
      <c r="A2781" s="1">
        <v>572388249</v>
      </c>
      <c r="B2781" s="1" t="s">
        <v>495</v>
      </c>
      <c r="C2781" s="1">
        <v>35</v>
      </c>
      <c r="D2781" s="1">
        <v>218</v>
      </c>
      <c r="E2781" s="1" t="s">
        <v>5826</v>
      </c>
      <c r="F2781" s="1">
        <v>7</v>
      </c>
      <c r="G2781" s="1" t="s">
        <v>632</v>
      </c>
      <c r="H2781" s="1" t="s">
        <v>7176</v>
      </c>
      <c r="I2781" s="1">
        <v>113</v>
      </c>
      <c r="J2781" s="1" t="s">
        <v>632</v>
      </c>
      <c r="K2781" s="5">
        <v>113</v>
      </c>
      <c r="L2781" s="5">
        <v>0.18186616150799445</v>
      </c>
      <c r="M2781" s="12">
        <v>0.62427565446257172</v>
      </c>
      <c r="N2781" s="12">
        <v>0.34033719899718173</v>
      </c>
      <c r="O2781" s="1" t="s">
        <v>21</v>
      </c>
      <c r="P2781" s="1">
        <v>4.8084365542500001</v>
      </c>
      <c r="Q2781" s="1" t="s">
        <v>946</v>
      </c>
      <c r="S2781" s="1" t="e">
        <v>#N/A</v>
      </c>
      <c r="T2781" s="1" t="s">
        <v>947</v>
      </c>
      <c r="U2781" s="1" t="str">
        <f t="shared" si="114"/>
        <v>N</v>
      </c>
      <c r="V2781" s="1" t="str">
        <f t="shared" si="115"/>
        <v>N</v>
      </c>
      <c r="W2781" s="1" t="s">
        <v>5812</v>
      </c>
      <c r="X2781" s="1" t="s">
        <v>5812</v>
      </c>
      <c r="Y2781" s="1" t="s">
        <v>6107</v>
      </c>
      <c r="AB2781" s="1" t="e">
        <v>#N/A</v>
      </c>
    </row>
    <row r="2782" spans="1:28" x14ac:dyDescent="0.4">
      <c r="A2782" s="1">
        <v>504100025</v>
      </c>
      <c r="B2782" s="1" t="s">
        <v>495</v>
      </c>
      <c r="C2782" s="1">
        <v>36</v>
      </c>
      <c r="D2782" s="1">
        <v>218</v>
      </c>
      <c r="E2782" s="1" t="s">
        <v>5826</v>
      </c>
      <c r="F2782" s="1">
        <v>7</v>
      </c>
      <c r="G2782" s="1" t="s">
        <v>632</v>
      </c>
      <c r="H2782" s="1" t="s">
        <v>7172</v>
      </c>
      <c r="I2782" s="1">
        <v>113</v>
      </c>
      <c r="J2782" s="1" t="s">
        <v>632</v>
      </c>
      <c r="K2782" s="5">
        <v>113</v>
      </c>
      <c r="L2782" s="5">
        <v>0.24404982606997017</v>
      </c>
      <c r="M2782" s="12">
        <v>0.66752057898739281</v>
      </c>
      <c r="N2782" s="12">
        <v>0.22419367532375553</v>
      </c>
      <c r="O2782" s="1" t="s">
        <v>21</v>
      </c>
      <c r="P2782" s="1">
        <v>3.4700641290875001</v>
      </c>
      <c r="Q2782" s="1" t="s">
        <v>1358</v>
      </c>
      <c r="S2782" s="1" t="e">
        <v>#N/A</v>
      </c>
      <c r="T2782" s="1" t="s">
        <v>1359</v>
      </c>
      <c r="U2782" s="1" t="str">
        <f t="shared" si="114"/>
        <v>N</v>
      </c>
      <c r="V2782" s="1" t="str">
        <f t="shared" si="115"/>
        <v>N</v>
      </c>
      <c r="W2782" s="1" t="s">
        <v>5812</v>
      </c>
      <c r="X2782" s="1" t="s">
        <v>5812</v>
      </c>
      <c r="Y2782" s="1" t="s">
        <v>6101</v>
      </c>
      <c r="AB2782" s="1" t="e">
        <v>#N/A</v>
      </c>
    </row>
    <row r="2783" spans="1:28" x14ac:dyDescent="0.4">
      <c r="A2783" s="1">
        <v>292319865</v>
      </c>
      <c r="B2783" s="1" t="s">
        <v>495</v>
      </c>
      <c r="C2783" s="1" t="s">
        <v>5946</v>
      </c>
      <c r="D2783" s="1">
        <v>218</v>
      </c>
      <c r="E2783" s="1" t="s">
        <v>5826</v>
      </c>
      <c r="F2783" s="1">
        <v>7</v>
      </c>
      <c r="G2783" s="1" t="s">
        <v>632</v>
      </c>
      <c r="H2783" s="1" t="s">
        <v>7173</v>
      </c>
      <c r="I2783" s="1">
        <v>113</v>
      </c>
      <c r="J2783" s="1" t="s">
        <v>632</v>
      </c>
      <c r="K2783" s="5">
        <v>113</v>
      </c>
      <c r="L2783" s="5">
        <v>0.19847345456418344</v>
      </c>
      <c r="M2783" s="12">
        <v>0.6287563053407893</v>
      </c>
      <c r="N2783" s="12">
        <v>0.26643517778859527</v>
      </c>
      <c r="O2783" s="1" t="s">
        <v>9</v>
      </c>
      <c r="P2783" s="1">
        <v>2.9436030925000001</v>
      </c>
      <c r="Q2783" s="1" t="s">
        <v>1524</v>
      </c>
      <c r="S2783" s="1" t="e">
        <v>#N/A</v>
      </c>
      <c r="T2783" s="1" t="s">
        <v>1525</v>
      </c>
      <c r="U2783" s="1" t="str">
        <f t="shared" si="114"/>
        <v>N</v>
      </c>
      <c r="V2783" s="1" t="str">
        <f t="shared" si="115"/>
        <v>N</v>
      </c>
      <c r="W2783" s="1" t="s">
        <v>5812</v>
      </c>
      <c r="X2783" s="1" t="s">
        <v>5812</v>
      </c>
      <c r="Y2783" s="1" t="s">
        <v>6102</v>
      </c>
      <c r="AB2783" s="1" t="e">
        <v>#N/A</v>
      </c>
    </row>
    <row r="2784" spans="1:28" x14ac:dyDescent="0.4">
      <c r="A2784" s="1">
        <v>479267539</v>
      </c>
      <c r="B2784" s="1" t="s">
        <v>495</v>
      </c>
      <c r="C2784" s="1">
        <v>35</v>
      </c>
      <c r="D2784" s="1">
        <v>255</v>
      </c>
      <c r="E2784" s="1" t="s">
        <v>5826</v>
      </c>
      <c r="F2784" s="1">
        <v>7</v>
      </c>
      <c r="G2784" s="1" t="s">
        <v>1153</v>
      </c>
      <c r="H2784" s="1" t="s">
        <v>7186</v>
      </c>
      <c r="I2784" s="1">
        <v>117</v>
      </c>
      <c r="J2784" s="1" t="s">
        <v>1153</v>
      </c>
      <c r="K2784" s="5">
        <v>117</v>
      </c>
      <c r="L2784" s="5">
        <v>0.1353154652945745</v>
      </c>
      <c r="M2784" s="12">
        <v>0.53409218852161477</v>
      </c>
      <c r="N2784" s="12">
        <v>0.29044067571613846</v>
      </c>
      <c r="O2784" s="1" t="s">
        <v>9</v>
      </c>
      <c r="P2784" s="1">
        <v>3.3938982994</v>
      </c>
      <c r="Q2784" s="1" t="s">
        <v>1381</v>
      </c>
      <c r="S2784" s="1" t="e">
        <v>#N/A</v>
      </c>
      <c r="T2784" s="1" t="s">
        <v>1382</v>
      </c>
      <c r="U2784" s="1" t="str">
        <f t="shared" si="114"/>
        <v>N</v>
      </c>
      <c r="V2784" s="1" t="str">
        <f t="shared" si="115"/>
        <v>N</v>
      </c>
      <c r="W2784" s="1" t="s">
        <v>5812</v>
      </c>
      <c r="X2784" s="1" t="s">
        <v>5812</v>
      </c>
      <c r="Y2784" s="1" t="s">
        <v>6074</v>
      </c>
      <c r="AB2784" s="1" t="e">
        <v>#N/A</v>
      </c>
    </row>
    <row r="2785" spans="1:29" x14ac:dyDescent="0.4">
      <c r="A2785" s="1">
        <v>292321278</v>
      </c>
      <c r="B2785" s="1" t="s">
        <v>495</v>
      </c>
      <c r="C2785" s="1" t="s">
        <v>5946</v>
      </c>
      <c r="D2785" s="1">
        <v>255</v>
      </c>
      <c r="E2785" s="1" t="s">
        <v>5826</v>
      </c>
      <c r="F2785" s="1">
        <v>7</v>
      </c>
      <c r="G2785" s="1" t="s">
        <v>1153</v>
      </c>
      <c r="H2785" s="1" t="s">
        <v>7187</v>
      </c>
      <c r="I2785" s="1">
        <v>117</v>
      </c>
      <c r="J2785" s="1" t="s">
        <v>1153</v>
      </c>
      <c r="K2785" s="5">
        <v>117</v>
      </c>
      <c r="L2785" s="5">
        <v>0.11522331537904526</v>
      </c>
      <c r="M2785" s="12">
        <v>0.59989371051000429</v>
      </c>
      <c r="N2785" s="12">
        <v>0.30518616834900586</v>
      </c>
      <c r="O2785" s="1" t="s">
        <v>21</v>
      </c>
      <c r="P2785" s="1">
        <v>2.9843730574</v>
      </c>
      <c r="Q2785" s="1" t="s">
        <v>1515</v>
      </c>
      <c r="S2785" s="1" t="e">
        <v>#N/A</v>
      </c>
      <c r="T2785" s="1" t="s">
        <v>1516</v>
      </c>
      <c r="U2785" s="1" t="str">
        <f t="shared" si="114"/>
        <v>N</v>
      </c>
      <c r="V2785" s="1" t="str">
        <f t="shared" si="115"/>
        <v>N</v>
      </c>
      <c r="W2785" s="1" t="s">
        <v>5812</v>
      </c>
      <c r="X2785" s="1" t="s">
        <v>5812</v>
      </c>
      <c r="Y2785" s="1" t="s">
        <v>6074</v>
      </c>
      <c r="AB2785" s="1" t="e">
        <v>#N/A</v>
      </c>
    </row>
    <row r="2786" spans="1:29" x14ac:dyDescent="0.4">
      <c r="A2786" s="1">
        <v>267609756</v>
      </c>
      <c r="B2786" s="1" t="s">
        <v>495</v>
      </c>
      <c r="C2786" s="1" t="s">
        <v>5946</v>
      </c>
      <c r="D2786" s="1">
        <v>255</v>
      </c>
      <c r="E2786" s="1" t="s">
        <v>5826</v>
      </c>
      <c r="F2786" s="1">
        <v>7</v>
      </c>
      <c r="G2786" s="1" t="s">
        <v>1153</v>
      </c>
      <c r="H2786" s="1" t="s">
        <v>7190</v>
      </c>
      <c r="I2786" s="1">
        <v>117</v>
      </c>
      <c r="J2786" s="1" t="s">
        <v>1153</v>
      </c>
      <c r="K2786" s="5">
        <v>117</v>
      </c>
      <c r="L2786" s="5">
        <v>0.21012109537323695</v>
      </c>
      <c r="M2786" s="12">
        <v>0.47174842213689189</v>
      </c>
      <c r="N2786" s="12">
        <v>0.29792768160094674</v>
      </c>
      <c r="O2786" s="1" t="s">
        <v>21</v>
      </c>
      <c r="P2786" s="1">
        <v>4.0580035068999996</v>
      </c>
      <c r="Q2786" s="1" t="s">
        <v>1154</v>
      </c>
      <c r="S2786" s="1" t="e">
        <v>#N/A</v>
      </c>
      <c r="T2786" s="1" t="s">
        <v>1155</v>
      </c>
      <c r="U2786" s="1" t="str">
        <f t="shared" si="114"/>
        <v>N</v>
      </c>
      <c r="V2786" s="1" t="str">
        <f t="shared" si="115"/>
        <v>N</v>
      </c>
      <c r="W2786" s="1" t="s">
        <v>5812</v>
      </c>
      <c r="X2786" s="1" t="s">
        <v>5812</v>
      </c>
      <c r="AB2786" s="1" t="e">
        <v>#N/A</v>
      </c>
    </row>
    <row r="2787" spans="1:29" x14ac:dyDescent="0.4">
      <c r="A2787" s="1">
        <v>182337561</v>
      </c>
      <c r="B2787" s="1" t="s">
        <v>1895</v>
      </c>
      <c r="C2787" s="1" t="s">
        <v>5946</v>
      </c>
      <c r="D2787" s="1">
        <v>693</v>
      </c>
      <c r="E2787" s="1" t="s">
        <v>5830</v>
      </c>
      <c r="F2787" s="1">
        <v>8</v>
      </c>
      <c r="G2787" s="1" t="s">
        <v>50</v>
      </c>
      <c r="H2787" s="1" t="s">
        <v>7965</v>
      </c>
      <c r="I2787" s="1">
        <v>176</v>
      </c>
      <c r="J2787" s="1" t="s">
        <v>50</v>
      </c>
      <c r="K2787" s="5">
        <v>176</v>
      </c>
      <c r="L2787" s="5">
        <v>0.15522432033981109</v>
      </c>
      <c r="M2787" s="12">
        <v>0.88297051325433951</v>
      </c>
      <c r="N2787" s="12">
        <v>7.357698281427566E-2</v>
      </c>
      <c r="O2787" s="1" t="s">
        <v>21</v>
      </c>
      <c r="P2787" s="1">
        <v>2.2328011887999999</v>
      </c>
      <c r="Q2787" s="1" t="s">
        <v>1896</v>
      </c>
      <c r="S2787" s="1" t="e">
        <v>#N/A</v>
      </c>
      <c r="T2787" s="1" t="s">
        <v>1897</v>
      </c>
      <c r="U2787" s="1" t="str">
        <f t="shared" si="114"/>
        <v>Y</v>
      </c>
      <c r="V2787" s="1" t="str">
        <f t="shared" si="115"/>
        <v>Y</v>
      </c>
      <c r="X2787" s="1" t="s">
        <v>5813</v>
      </c>
      <c r="AB2787" s="1" t="e">
        <v>#N/A</v>
      </c>
      <c r="AC2787" s="1" t="s">
        <v>8448</v>
      </c>
    </row>
    <row r="2788" spans="1:29" x14ac:dyDescent="0.4">
      <c r="A2788" s="1">
        <v>506947040</v>
      </c>
      <c r="B2788" s="1" t="s">
        <v>495</v>
      </c>
      <c r="C2788" s="1">
        <v>36</v>
      </c>
      <c r="D2788" s="1">
        <v>127</v>
      </c>
      <c r="E2788" s="1" t="s">
        <v>5826</v>
      </c>
      <c r="F2788" s="1">
        <v>7</v>
      </c>
      <c r="G2788" s="1" t="s">
        <v>785</v>
      </c>
      <c r="H2788" s="1" t="s">
        <v>7195</v>
      </c>
      <c r="I2788" s="1">
        <v>118</v>
      </c>
      <c r="J2788" s="1" t="s">
        <v>785</v>
      </c>
      <c r="K2788" s="5">
        <v>118</v>
      </c>
      <c r="L2788" s="5">
        <v>8.4582253534861818E-2</v>
      </c>
      <c r="M2788" s="12">
        <v>0.46835102390378769</v>
      </c>
      <c r="N2788" s="12">
        <v>0.30803897107401024</v>
      </c>
      <c r="O2788" s="1" t="s">
        <v>9</v>
      </c>
      <c r="P2788" s="1">
        <v>1.6519537678</v>
      </c>
      <c r="Q2788" s="1" t="s">
        <v>2305</v>
      </c>
      <c r="S2788" s="1" t="e">
        <v>#N/A</v>
      </c>
      <c r="T2788" s="1" t="s">
        <v>2306</v>
      </c>
      <c r="U2788" s="1" t="str">
        <f t="shared" si="114"/>
        <v>N</v>
      </c>
      <c r="V2788" s="1" t="str">
        <f t="shared" si="115"/>
        <v>N</v>
      </c>
      <c r="W2788" s="1" t="s">
        <v>5812</v>
      </c>
      <c r="X2788" s="1" t="s">
        <v>5812</v>
      </c>
      <c r="AB2788" s="1" t="e">
        <v>#N/A</v>
      </c>
    </row>
    <row r="2789" spans="1:29" x14ac:dyDescent="0.4">
      <c r="A2789" s="1">
        <v>267608343</v>
      </c>
      <c r="B2789" s="1" t="s">
        <v>495</v>
      </c>
      <c r="C2789" s="1" t="s">
        <v>5946</v>
      </c>
      <c r="D2789" s="1">
        <v>155</v>
      </c>
      <c r="E2789" s="1" t="s">
        <v>5826</v>
      </c>
      <c r="F2789" s="1">
        <v>7</v>
      </c>
      <c r="G2789" s="1" t="s">
        <v>755</v>
      </c>
      <c r="H2789" s="1" t="s">
        <v>7198</v>
      </c>
      <c r="I2789" s="1">
        <v>122</v>
      </c>
      <c r="J2789" s="1" t="s">
        <v>755</v>
      </c>
      <c r="K2789" s="5">
        <v>122</v>
      </c>
      <c r="L2789" s="5">
        <v>0.29424255367521751</v>
      </c>
      <c r="M2789" s="12">
        <v>0.7061918495628533</v>
      </c>
      <c r="N2789" s="12">
        <v>0.24288903018047484</v>
      </c>
      <c r="O2789" s="1" t="s">
        <v>21</v>
      </c>
      <c r="P2789" s="1">
        <v>5.8747078529999897</v>
      </c>
      <c r="Q2789" s="1" t="s">
        <v>756</v>
      </c>
      <c r="S2789" s="1" t="e">
        <v>#N/A</v>
      </c>
      <c r="T2789" s="1" t="s">
        <v>757</v>
      </c>
      <c r="U2789" s="1" t="str">
        <f t="shared" si="114"/>
        <v>N</v>
      </c>
      <c r="V2789" s="1" t="str">
        <f t="shared" si="115"/>
        <v>N</v>
      </c>
      <c r="W2789" s="1" t="s">
        <v>5812</v>
      </c>
      <c r="X2789" s="1" t="s">
        <v>5812</v>
      </c>
      <c r="Y2789" s="1" t="s">
        <v>6211</v>
      </c>
      <c r="AB2789" s="1" t="e">
        <v>#N/A</v>
      </c>
    </row>
    <row r="2790" spans="1:29" x14ac:dyDescent="0.4">
      <c r="A2790" s="1">
        <v>278067445</v>
      </c>
      <c r="B2790" s="1" t="s">
        <v>495</v>
      </c>
      <c r="C2790" s="1" t="s">
        <v>5946</v>
      </c>
      <c r="D2790" s="1">
        <v>362</v>
      </c>
      <c r="E2790" s="1" t="s">
        <v>5826</v>
      </c>
      <c r="F2790" s="1">
        <v>7</v>
      </c>
      <c r="G2790" s="1" t="s">
        <v>144</v>
      </c>
      <c r="H2790" s="1" t="s">
        <v>7218</v>
      </c>
      <c r="I2790" s="1">
        <v>124</v>
      </c>
      <c r="J2790" s="1" t="s">
        <v>144</v>
      </c>
      <c r="K2790" s="5">
        <v>124</v>
      </c>
      <c r="L2790" s="5">
        <v>0.37094260451630051</v>
      </c>
      <c r="M2790" s="12">
        <v>0.40596871474595603</v>
      </c>
      <c r="N2790" s="12">
        <v>0.17020803388796371</v>
      </c>
      <c r="O2790" s="1" t="s">
        <v>21</v>
      </c>
      <c r="P2790" s="1">
        <v>7.8465066217999997</v>
      </c>
      <c r="Q2790" s="1" t="s">
        <v>496</v>
      </c>
      <c r="S2790" s="1" t="e">
        <v>#N/A</v>
      </c>
      <c r="T2790" s="1" t="s">
        <v>497</v>
      </c>
      <c r="U2790" s="1" t="str">
        <f t="shared" si="114"/>
        <v>N</v>
      </c>
      <c r="V2790" s="1" t="str">
        <f t="shared" si="115"/>
        <v>N</v>
      </c>
      <c r="W2790" s="1" t="s">
        <v>5812</v>
      </c>
      <c r="X2790" s="1" t="s">
        <v>5812</v>
      </c>
      <c r="AB2790" s="1" t="e">
        <v>#N/A</v>
      </c>
    </row>
    <row r="2791" spans="1:29" x14ac:dyDescent="0.4">
      <c r="A2791" s="1">
        <v>267928844</v>
      </c>
      <c r="B2791" s="1" t="s">
        <v>495</v>
      </c>
      <c r="C2791" s="1" t="s">
        <v>5946</v>
      </c>
      <c r="D2791" s="1">
        <v>362</v>
      </c>
      <c r="E2791" s="1" t="s">
        <v>5826</v>
      </c>
      <c r="F2791" s="1">
        <v>7</v>
      </c>
      <c r="G2791" s="1" t="s">
        <v>144</v>
      </c>
      <c r="H2791" s="1" t="s">
        <v>7225</v>
      </c>
      <c r="I2791" s="1">
        <v>124</v>
      </c>
      <c r="J2791" s="1" t="s">
        <v>144</v>
      </c>
      <c r="K2791" s="5">
        <v>124</v>
      </c>
      <c r="L2791" s="5">
        <v>0.26348521765733574</v>
      </c>
      <c r="M2791" s="12">
        <v>0.38202148907990779</v>
      </c>
      <c r="N2791" s="12">
        <v>0.24604122226055747</v>
      </c>
      <c r="O2791" s="1" t="s">
        <v>9</v>
      </c>
      <c r="P2791" s="1">
        <v>6.5467645403999999</v>
      </c>
      <c r="Q2791" s="1" t="s">
        <v>664</v>
      </c>
      <c r="S2791" s="1" t="e">
        <v>#N/A</v>
      </c>
      <c r="T2791" s="1" t="s">
        <v>665</v>
      </c>
      <c r="U2791" s="1" t="str">
        <f t="shared" si="114"/>
        <v>N</v>
      </c>
      <c r="V2791" s="1" t="str">
        <f t="shared" si="115"/>
        <v>N</v>
      </c>
      <c r="W2791" s="1" t="s">
        <v>5812</v>
      </c>
      <c r="X2791" s="1" t="s">
        <v>5812</v>
      </c>
      <c r="AB2791" s="1" t="e">
        <v>#N/A</v>
      </c>
    </row>
    <row r="2792" spans="1:29" x14ac:dyDescent="0.4">
      <c r="A2792" s="1">
        <v>267610466</v>
      </c>
      <c r="B2792" s="1" t="s">
        <v>495</v>
      </c>
      <c r="C2792" s="1" t="s">
        <v>5946</v>
      </c>
      <c r="D2792" s="1">
        <v>362</v>
      </c>
      <c r="E2792" s="1" t="s">
        <v>5826</v>
      </c>
      <c r="F2792" s="1">
        <v>7</v>
      </c>
      <c r="G2792" s="1" t="s">
        <v>144</v>
      </c>
      <c r="H2792" s="1" t="s">
        <v>7228</v>
      </c>
      <c r="I2792" s="1">
        <v>124</v>
      </c>
      <c r="J2792" s="1" t="s">
        <v>144</v>
      </c>
      <c r="K2792" s="5">
        <v>124</v>
      </c>
      <c r="L2792" s="5">
        <v>0.35578502071774465</v>
      </c>
      <c r="M2792" s="12">
        <v>0.39632281852547196</v>
      </c>
      <c r="N2792" s="12">
        <v>0.28532632162311822</v>
      </c>
      <c r="O2792" s="1" t="s">
        <v>21</v>
      </c>
      <c r="P2792" s="1">
        <v>6.5326383818499902</v>
      </c>
      <c r="Q2792" s="1" t="s">
        <v>668</v>
      </c>
      <c r="S2792" s="1" t="e">
        <v>#N/A</v>
      </c>
      <c r="T2792" s="1" t="s">
        <v>669</v>
      </c>
      <c r="U2792" s="1" t="str">
        <f t="shared" si="114"/>
        <v>N</v>
      </c>
      <c r="V2792" s="1" t="str">
        <f t="shared" si="115"/>
        <v>N</v>
      </c>
      <c r="W2792" s="1" t="s">
        <v>5812</v>
      </c>
      <c r="X2792" s="1" t="s">
        <v>5812</v>
      </c>
      <c r="AB2792" s="1" t="e">
        <v>#N/A</v>
      </c>
    </row>
    <row r="2793" spans="1:29" x14ac:dyDescent="0.4">
      <c r="A2793" s="1">
        <v>503036583</v>
      </c>
      <c r="B2793" s="1" t="s">
        <v>1166</v>
      </c>
      <c r="C2793" s="1">
        <v>45</v>
      </c>
      <c r="D2793" s="1">
        <v>693</v>
      </c>
      <c r="E2793" s="1" t="s">
        <v>5830</v>
      </c>
      <c r="F2793" s="1">
        <v>8</v>
      </c>
      <c r="G2793" s="1" t="s">
        <v>50</v>
      </c>
      <c r="H2793" s="1" t="s">
        <v>7966</v>
      </c>
      <c r="I2793" s="1">
        <v>176</v>
      </c>
      <c r="J2793" s="1" t="s">
        <v>50</v>
      </c>
      <c r="K2793" s="5">
        <v>176</v>
      </c>
      <c r="L2793" s="5">
        <v>0.12450526823760058</v>
      </c>
      <c r="M2793" s="12">
        <v>0.54075745109448392</v>
      </c>
      <c r="N2793" s="12">
        <v>0.2860449369261665</v>
      </c>
      <c r="O2793" s="1" t="s">
        <v>21</v>
      </c>
      <c r="P2793" s="1">
        <v>2.39117357919999</v>
      </c>
      <c r="Q2793" s="1" t="s">
        <v>1810</v>
      </c>
      <c r="S2793" s="1" t="e">
        <v>#N/A</v>
      </c>
      <c r="T2793" s="1" t="s">
        <v>1811</v>
      </c>
      <c r="U2793" s="1" t="str">
        <f t="shared" si="114"/>
        <v>N</v>
      </c>
      <c r="V2793" s="1" t="str">
        <f t="shared" si="115"/>
        <v>N</v>
      </c>
      <c r="X2793" s="1" t="s">
        <v>5813</v>
      </c>
      <c r="AB2793" s="1" t="e">
        <v>#N/A</v>
      </c>
    </row>
    <row r="2794" spans="1:29" x14ac:dyDescent="0.4">
      <c r="A2794" s="1">
        <v>265947058</v>
      </c>
      <c r="B2794" s="1" t="s">
        <v>495</v>
      </c>
      <c r="C2794" s="1" t="s">
        <v>5946</v>
      </c>
      <c r="D2794" s="1">
        <v>181</v>
      </c>
      <c r="E2794" s="1" t="s">
        <v>5826</v>
      </c>
      <c r="F2794" s="1">
        <v>7</v>
      </c>
      <c r="G2794" s="1" t="s">
        <v>35</v>
      </c>
      <c r="H2794" s="1" t="s">
        <v>7258</v>
      </c>
      <c r="I2794" s="1">
        <v>129</v>
      </c>
      <c r="J2794" s="1" t="s">
        <v>35</v>
      </c>
      <c r="K2794" s="5">
        <v>129</v>
      </c>
      <c r="L2794" s="5">
        <v>0.15857522209780978</v>
      </c>
      <c r="M2794" s="12">
        <v>0.33536347164753189</v>
      </c>
      <c r="N2794" s="12">
        <v>0.31910970850659032</v>
      </c>
      <c r="O2794" s="1" t="s">
        <v>21</v>
      </c>
      <c r="P2794" s="1">
        <v>2.4227930440000001</v>
      </c>
      <c r="Q2794" s="1" t="s">
        <v>1793</v>
      </c>
      <c r="S2794" s="1" t="e">
        <v>#N/A</v>
      </c>
      <c r="T2794" s="1" t="s">
        <v>1794</v>
      </c>
      <c r="U2794" s="1" t="str">
        <f t="shared" si="114"/>
        <v>N</v>
      </c>
      <c r="V2794" s="1" t="str">
        <f t="shared" si="115"/>
        <v>N</v>
      </c>
      <c r="W2794" s="1" t="s">
        <v>5812</v>
      </c>
      <c r="X2794" s="1" t="s">
        <v>5812</v>
      </c>
      <c r="AB2794" s="1" t="e">
        <v>#N/A</v>
      </c>
    </row>
    <row r="2795" spans="1:29" x14ac:dyDescent="0.4">
      <c r="A2795" s="1">
        <v>277958616</v>
      </c>
      <c r="B2795" s="1" t="s">
        <v>948</v>
      </c>
      <c r="C2795" s="1" t="s">
        <v>5946</v>
      </c>
      <c r="D2795" s="1">
        <v>733</v>
      </c>
      <c r="E2795" s="1" t="s">
        <v>5826</v>
      </c>
      <c r="F2795" s="1">
        <v>7</v>
      </c>
      <c r="G2795" s="1" t="s">
        <v>1196</v>
      </c>
      <c r="H2795" s="1" t="s">
        <v>7148</v>
      </c>
      <c r="I2795" s="1">
        <v>104</v>
      </c>
      <c r="J2795" s="1" t="s">
        <v>1196</v>
      </c>
      <c r="K2795" s="5">
        <v>104</v>
      </c>
      <c r="L2795" s="5">
        <v>0.61790659409336735</v>
      </c>
      <c r="M2795" s="12">
        <v>0.23384504418828961</v>
      </c>
      <c r="N2795" s="12">
        <v>0.22982085408614564</v>
      </c>
      <c r="O2795" s="1" t="s">
        <v>21</v>
      </c>
      <c r="P2795" s="1">
        <v>1.98056677</v>
      </c>
      <c r="Q2795" s="1" t="s">
        <v>2069</v>
      </c>
      <c r="S2795" s="1" t="e">
        <v>#N/A</v>
      </c>
      <c r="T2795" s="1" t="s">
        <v>2070</v>
      </c>
      <c r="U2795" s="1" t="str">
        <f t="shared" si="114"/>
        <v>N</v>
      </c>
      <c r="V2795" s="1" t="str">
        <f t="shared" si="115"/>
        <v>N</v>
      </c>
      <c r="W2795" s="1" t="s">
        <v>5812</v>
      </c>
      <c r="X2795" s="1" t="s">
        <v>5812</v>
      </c>
      <c r="AB2795" s="1" t="e">
        <v>#N/A</v>
      </c>
    </row>
    <row r="2796" spans="1:29" x14ac:dyDescent="0.4">
      <c r="A2796" s="1">
        <v>127090378</v>
      </c>
      <c r="B2796" s="1" t="s">
        <v>948</v>
      </c>
      <c r="C2796" s="1" t="s">
        <v>5946</v>
      </c>
      <c r="D2796" s="1">
        <v>262</v>
      </c>
      <c r="E2796" s="1" t="s">
        <v>5826</v>
      </c>
      <c r="F2796" s="1">
        <v>7</v>
      </c>
      <c r="G2796" s="1" t="s">
        <v>1640</v>
      </c>
      <c r="H2796" s="1" t="s">
        <v>7274</v>
      </c>
      <c r="I2796" s="1">
        <v>137</v>
      </c>
      <c r="J2796" s="1" t="s">
        <v>1640</v>
      </c>
      <c r="K2796" s="5">
        <v>137</v>
      </c>
      <c r="L2796" s="5">
        <v>0.1303231919353024</v>
      </c>
      <c r="M2796" s="12">
        <v>0.59599031489774323</v>
      </c>
      <c r="N2796" s="12">
        <v>0.19179294704820032</v>
      </c>
      <c r="O2796" s="1" t="s">
        <v>9</v>
      </c>
      <c r="P2796" s="1">
        <v>2.7012934301499998</v>
      </c>
      <c r="Q2796" s="1" t="s">
        <v>1641</v>
      </c>
      <c r="S2796" s="1" t="e">
        <v>#N/A</v>
      </c>
      <c r="T2796" s="1" t="s">
        <v>1642</v>
      </c>
      <c r="U2796" s="1" t="str">
        <f t="shared" si="114"/>
        <v>Y</v>
      </c>
      <c r="V2796" s="1" t="str">
        <f t="shared" si="115"/>
        <v>N</v>
      </c>
      <c r="W2796" s="1" t="s">
        <v>5812</v>
      </c>
      <c r="X2796" s="1" t="s">
        <v>5812</v>
      </c>
      <c r="Y2796" s="1" t="s">
        <v>6111</v>
      </c>
      <c r="AB2796" s="1" t="e">
        <v>#N/A</v>
      </c>
    </row>
    <row r="2797" spans="1:29" x14ac:dyDescent="0.4">
      <c r="A2797" s="1">
        <v>156202272</v>
      </c>
      <c r="B2797" s="1" t="s">
        <v>2179</v>
      </c>
      <c r="C2797" s="1" t="s">
        <v>5946</v>
      </c>
      <c r="D2797" s="1">
        <v>718</v>
      </c>
      <c r="E2797" s="1" t="s">
        <v>5826</v>
      </c>
      <c r="F2797" s="1">
        <v>7</v>
      </c>
      <c r="G2797" s="1" t="s">
        <v>2145</v>
      </c>
      <c r="H2797" s="1" t="s">
        <v>1196</v>
      </c>
      <c r="I2797" s="1">
        <v>102</v>
      </c>
      <c r="J2797" s="1" t="s">
        <v>2145</v>
      </c>
      <c r="K2797" s="5">
        <v>102</v>
      </c>
      <c r="L2797" s="5">
        <v>2.2975120765624888E-3</v>
      </c>
      <c r="M2797" s="12">
        <v>0.68211860303680338</v>
      </c>
      <c r="N2797" s="12">
        <v>0.31788139696319673</v>
      </c>
      <c r="O2797" s="1" t="s">
        <v>9</v>
      </c>
      <c r="P2797" s="1">
        <v>0.11897976894999999</v>
      </c>
      <c r="Q2797" s="1" t="s">
        <v>5240</v>
      </c>
      <c r="S2797" s="1" t="e">
        <v>#N/A</v>
      </c>
      <c r="T2797" s="1" t="s">
        <v>5241</v>
      </c>
      <c r="U2797" s="1" t="str">
        <f t="shared" si="114"/>
        <v>N</v>
      </c>
      <c r="V2797" s="1" t="str">
        <f t="shared" si="115"/>
        <v>N</v>
      </c>
      <c r="W2797" s="1" t="s">
        <v>5813</v>
      </c>
      <c r="X2797" s="1" t="s">
        <v>5813</v>
      </c>
      <c r="Y2797" s="1" t="s">
        <v>6228</v>
      </c>
      <c r="AA2797" s="1" t="s">
        <v>5818</v>
      </c>
      <c r="AB2797" s="1" t="e">
        <v>#N/A</v>
      </c>
    </row>
    <row r="2798" spans="1:29" x14ac:dyDescent="0.4">
      <c r="A2798" s="1">
        <v>299894738</v>
      </c>
      <c r="B2798" s="1" t="s">
        <v>948</v>
      </c>
      <c r="C2798" s="1" t="s">
        <v>5946</v>
      </c>
      <c r="D2798" s="1">
        <v>262</v>
      </c>
      <c r="E2798" s="1" t="s">
        <v>5826</v>
      </c>
      <c r="F2798" s="1">
        <v>7</v>
      </c>
      <c r="G2798" s="1" t="s">
        <v>1640</v>
      </c>
      <c r="H2798" s="1" t="s">
        <v>7277</v>
      </c>
      <c r="I2798" s="1">
        <v>137</v>
      </c>
      <c r="J2798" s="1" t="s">
        <v>1640</v>
      </c>
      <c r="K2798" s="5">
        <v>137</v>
      </c>
      <c r="L2798" s="5">
        <v>0.24881695666064321</v>
      </c>
      <c r="M2798" s="12">
        <v>0.5413340521791864</v>
      </c>
      <c r="N2798" s="12">
        <v>0.19833316532082501</v>
      </c>
      <c r="O2798" s="1" t="s">
        <v>21</v>
      </c>
      <c r="P2798" s="1">
        <v>2.3152681103999999</v>
      </c>
      <c r="Q2798" s="1" t="s">
        <v>1852</v>
      </c>
      <c r="S2798" s="1" t="e">
        <v>#N/A</v>
      </c>
      <c r="T2798" s="1" t="s">
        <v>1853</v>
      </c>
      <c r="U2798" s="1" t="str">
        <f t="shared" si="114"/>
        <v>Y</v>
      </c>
      <c r="V2798" s="1" t="str">
        <f t="shared" si="115"/>
        <v>N</v>
      </c>
      <c r="W2798" s="1" t="s">
        <v>5812</v>
      </c>
      <c r="X2798" s="1" t="s">
        <v>5812</v>
      </c>
      <c r="AB2798" s="1" t="e">
        <v>#N/A</v>
      </c>
    </row>
    <row r="2799" spans="1:29" x14ac:dyDescent="0.4">
      <c r="A2799" s="1">
        <v>313324664</v>
      </c>
      <c r="B2799" s="1" t="s">
        <v>81</v>
      </c>
      <c r="C2799" s="1" t="s">
        <v>5946</v>
      </c>
      <c r="D2799" s="1">
        <v>149</v>
      </c>
      <c r="E2799" s="1" t="s">
        <v>5826</v>
      </c>
      <c r="F2799" s="1">
        <v>7</v>
      </c>
      <c r="G2799" s="1" t="s">
        <v>169</v>
      </c>
      <c r="H2799" s="1" t="s">
        <v>7238</v>
      </c>
      <c r="I2799" s="1">
        <v>127</v>
      </c>
      <c r="J2799" s="1" t="s">
        <v>169</v>
      </c>
      <c r="K2799" s="5">
        <v>127</v>
      </c>
      <c r="L2799" s="5">
        <v>0.12699285683293587</v>
      </c>
      <c r="M2799" s="12">
        <v>0.29072764185917999</v>
      </c>
      <c r="N2799" s="12">
        <v>0.23280676990276358</v>
      </c>
      <c r="O2799" s="1" t="s">
        <v>9</v>
      </c>
      <c r="P2799" s="1">
        <v>6.7026367744000002</v>
      </c>
      <c r="Q2799" s="1" t="s">
        <v>649</v>
      </c>
      <c r="S2799" s="1" t="e">
        <v>#N/A</v>
      </c>
      <c r="T2799" s="1" t="s">
        <v>650</v>
      </c>
      <c r="U2799" s="1" t="str">
        <f t="shared" si="114"/>
        <v>N</v>
      </c>
      <c r="V2799" s="1" t="str">
        <f t="shared" si="115"/>
        <v>N</v>
      </c>
      <c r="W2799" s="1" t="s">
        <v>5812</v>
      </c>
      <c r="X2799" s="1" t="s">
        <v>5812</v>
      </c>
      <c r="AB2799" s="1" t="e">
        <v>#N/A</v>
      </c>
    </row>
    <row r="2800" spans="1:29" x14ac:dyDescent="0.4">
      <c r="A2800" s="1">
        <v>310976160</v>
      </c>
      <c r="B2800" s="1" t="s">
        <v>81</v>
      </c>
      <c r="C2800" s="1" t="s">
        <v>5946</v>
      </c>
      <c r="D2800" s="1">
        <v>181</v>
      </c>
      <c r="E2800" s="1" t="s">
        <v>5826</v>
      </c>
      <c r="F2800" s="1">
        <v>7</v>
      </c>
      <c r="G2800" s="1" t="s">
        <v>35</v>
      </c>
      <c r="H2800" s="1" t="s">
        <v>7259</v>
      </c>
      <c r="I2800" s="1">
        <v>129</v>
      </c>
      <c r="J2800" s="1" t="s">
        <v>35</v>
      </c>
      <c r="K2800" s="5">
        <v>129</v>
      </c>
      <c r="L2800" s="5">
        <v>0.14066440958097509</v>
      </c>
      <c r="M2800" s="12">
        <v>0.41912594931172792</v>
      </c>
      <c r="N2800" s="12">
        <v>0.34609030063127094</v>
      </c>
      <c r="O2800" s="1" t="s">
        <v>9</v>
      </c>
      <c r="P2800" s="1">
        <v>3.3241212311999999</v>
      </c>
      <c r="Q2800" s="1" t="s">
        <v>1404</v>
      </c>
      <c r="S2800" s="1" t="e">
        <v>#N/A</v>
      </c>
      <c r="T2800" s="1" t="s">
        <v>1405</v>
      </c>
      <c r="U2800" s="1" t="str">
        <f t="shared" si="114"/>
        <v>N</v>
      </c>
      <c r="V2800" s="1" t="str">
        <f t="shared" si="115"/>
        <v>N</v>
      </c>
      <c r="W2800" s="1" t="s">
        <v>5812</v>
      </c>
      <c r="X2800" s="1" t="s">
        <v>5812</v>
      </c>
      <c r="AB2800" s="1" t="e">
        <v>#N/A</v>
      </c>
    </row>
    <row r="2801" spans="1:29" x14ac:dyDescent="0.4">
      <c r="A2801" s="1">
        <v>183174303</v>
      </c>
      <c r="B2801" s="1" t="s">
        <v>19</v>
      </c>
      <c r="C2801" s="1" t="s">
        <v>5946</v>
      </c>
      <c r="D2801" s="1">
        <v>218</v>
      </c>
      <c r="E2801" s="1" t="s">
        <v>5826</v>
      </c>
      <c r="F2801" s="1">
        <v>7</v>
      </c>
      <c r="G2801" s="1" t="s">
        <v>632</v>
      </c>
      <c r="H2801" s="1" t="s">
        <v>7171</v>
      </c>
      <c r="I2801" s="1">
        <v>113</v>
      </c>
      <c r="J2801" s="1" t="s">
        <v>632</v>
      </c>
      <c r="K2801" s="5">
        <v>113</v>
      </c>
      <c r="L2801" s="5">
        <v>3.8836901125269899E-3</v>
      </c>
      <c r="M2801" s="12">
        <v>0.5586633788382418</v>
      </c>
      <c r="N2801" s="12">
        <v>0.35808323326680597</v>
      </c>
      <c r="O2801" s="1" t="s">
        <v>21</v>
      </c>
      <c r="P2801" s="1">
        <v>0.12270425894999901</v>
      </c>
      <c r="Q2801" s="1" t="s">
        <v>5218</v>
      </c>
      <c r="S2801" s="1" t="e">
        <v>#N/A</v>
      </c>
      <c r="T2801" s="1" t="s">
        <v>5219</v>
      </c>
      <c r="U2801" s="1" t="str">
        <f t="shared" ref="U2801:U2862" si="116">IF($M2801&gt;0.5,IF($N2801&lt;0.2, "Y", "N"),"N")</f>
        <v>N</v>
      </c>
      <c r="V2801" s="1" t="str">
        <f t="shared" ref="V2801:V2862" si="117">IF($M2801&gt;0.7,IF($N2801&lt;0.17, "Y", "N"),"N")</f>
        <v>N</v>
      </c>
      <c r="W2801" s="1" t="s">
        <v>5812</v>
      </c>
      <c r="X2801" s="1" t="s">
        <v>5812</v>
      </c>
      <c r="Y2801" s="1" t="s">
        <v>6099</v>
      </c>
      <c r="AB2801" s="1" t="e">
        <v>#N/A</v>
      </c>
    </row>
    <row r="2802" spans="1:29" x14ac:dyDescent="0.4">
      <c r="A2802" s="1">
        <v>158375425</v>
      </c>
      <c r="B2802" s="1" t="s">
        <v>10</v>
      </c>
      <c r="C2802" s="1" t="s">
        <v>5946</v>
      </c>
      <c r="D2802" s="1">
        <v>733</v>
      </c>
      <c r="E2802" s="1" t="s">
        <v>5826</v>
      </c>
      <c r="F2802" s="1">
        <v>7</v>
      </c>
      <c r="G2802" s="1" t="s">
        <v>1196</v>
      </c>
      <c r="H2802" s="1" t="s">
        <v>7495</v>
      </c>
      <c r="I2802" s="1">
        <v>104</v>
      </c>
      <c r="J2802" s="1" t="s">
        <v>1196</v>
      </c>
      <c r="K2802" s="5">
        <v>104</v>
      </c>
      <c r="L2802" s="5">
        <v>9.9767071932413395E-2</v>
      </c>
      <c r="M2802" s="12">
        <v>0.70661625759406566</v>
      </c>
      <c r="N2802" s="12">
        <v>0.18949291267971743</v>
      </c>
      <c r="O2802" s="1" t="s">
        <v>9</v>
      </c>
      <c r="P2802" s="1">
        <v>1.4534208500000001</v>
      </c>
      <c r="Q2802" s="1" t="s">
        <v>2456</v>
      </c>
      <c r="S2802" s="1" t="e">
        <v>#N/A</v>
      </c>
      <c r="T2802" s="1" t="s">
        <v>2457</v>
      </c>
      <c r="U2802" s="1" t="str">
        <f t="shared" si="116"/>
        <v>Y</v>
      </c>
      <c r="V2802" s="1" t="str">
        <f t="shared" si="117"/>
        <v>N</v>
      </c>
      <c r="W2802" s="1" t="s">
        <v>5813</v>
      </c>
      <c r="X2802" s="1" t="s">
        <v>5813</v>
      </c>
      <c r="Y2802" s="1" t="s">
        <v>6123</v>
      </c>
      <c r="AA2802" s="1" t="s">
        <v>5818</v>
      </c>
      <c r="AB2802" s="1" t="s">
        <v>5813</v>
      </c>
    </row>
    <row r="2803" spans="1:29" x14ac:dyDescent="0.4">
      <c r="A2803" s="1">
        <v>268399868</v>
      </c>
      <c r="B2803" s="1" t="s">
        <v>168</v>
      </c>
      <c r="C2803" s="1" t="s">
        <v>5946</v>
      </c>
      <c r="D2803" s="1">
        <v>733</v>
      </c>
      <c r="E2803" s="1" t="s">
        <v>5826</v>
      </c>
      <c r="F2803" s="1">
        <v>7</v>
      </c>
      <c r="G2803" s="1" t="s">
        <v>1196</v>
      </c>
      <c r="H2803" s="1" t="s">
        <v>7496</v>
      </c>
      <c r="I2803" s="1">
        <v>104</v>
      </c>
      <c r="J2803" s="1" t="s">
        <v>1196</v>
      </c>
      <c r="K2803" s="5">
        <v>104</v>
      </c>
      <c r="L2803" s="5">
        <v>0.26485555237490127</v>
      </c>
      <c r="M2803" s="12">
        <v>0.79391012540436035</v>
      </c>
      <c r="N2803" s="12">
        <v>0.18456372865012369</v>
      </c>
      <c r="O2803" s="1" t="s">
        <v>9</v>
      </c>
      <c r="P2803" s="1">
        <v>3.9464846837500001</v>
      </c>
      <c r="Q2803" s="1" t="s">
        <v>1197</v>
      </c>
      <c r="S2803" s="1" t="e">
        <v>#N/A</v>
      </c>
      <c r="T2803" s="1" t="s">
        <v>1198</v>
      </c>
      <c r="U2803" s="1" t="str">
        <f t="shared" si="116"/>
        <v>Y</v>
      </c>
      <c r="V2803" s="1" t="str">
        <f t="shared" si="117"/>
        <v>N</v>
      </c>
      <c r="W2803" s="1" t="s">
        <v>5813</v>
      </c>
      <c r="X2803" s="1" t="s">
        <v>5813</v>
      </c>
      <c r="AA2803" s="1" t="s">
        <v>5818</v>
      </c>
      <c r="AB2803" s="1" t="e">
        <v>#N/A</v>
      </c>
    </row>
    <row r="2804" spans="1:29" x14ac:dyDescent="0.4">
      <c r="A2804" s="1">
        <v>156202979</v>
      </c>
      <c r="B2804" s="1" t="s">
        <v>2179</v>
      </c>
      <c r="C2804" s="1" t="s">
        <v>5946</v>
      </c>
      <c r="D2804" s="1">
        <v>733</v>
      </c>
      <c r="E2804" s="1" t="s">
        <v>5826</v>
      </c>
      <c r="F2804" s="1">
        <v>7</v>
      </c>
      <c r="G2804" s="1" t="s">
        <v>1196</v>
      </c>
      <c r="H2804" s="1" t="s">
        <v>7496</v>
      </c>
      <c r="I2804" s="1">
        <v>104</v>
      </c>
      <c r="J2804" s="1" t="s">
        <v>1196</v>
      </c>
      <c r="K2804" s="5">
        <v>104</v>
      </c>
      <c r="L2804" s="5">
        <v>1.1766844852272654E-2</v>
      </c>
      <c r="M2804" s="12">
        <v>0.97164612464416789</v>
      </c>
      <c r="N2804" s="12">
        <v>2.1205154385166982E-2</v>
      </c>
      <c r="O2804" s="1" t="s">
        <v>9</v>
      </c>
      <c r="P2804" s="1">
        <v>0.36494059769999998</v>
      </c>
      <c r="Q2804" s="1" t="s">
        <v>4110</v>
      </c>
      <c r="S2804" s="1" t="e">
        <v>#N/A</v>
      </c>
      <c r="T2804" s="1" t="s">
        <v>4111</v>
      </c>
      <c r="U2804" s="1" t="str">
        <f t="shared" si="116"/>
        <v>Y</v>
      </c>
      <c r="V2804" s="1" t="str">
        <f t="shared" si="117"/>
        <v>Y</v>
      </c>
      <c r="W2804" s="1" t="s">
        <v>5813</v>
      </c>
      <c r="X2804" s="1" t="s">
        <v>5813</v>
      </c>
      <c r="AA2804" s="1" t="s">
        <v>5818</v>
      </c>
      <c r="AB2804" s="1" t="e">
        <v>#N/A</v>
      </c>
    </row>
    <row r="2805" spans="1:29" x14ac:dyDescent="0.4">
      <c r="A2805" s="1">
        <v>162018169</v>
      </c>
      <c r="B2805" s="1" t="s">
        <v>2179</v>
      </c>
      <c r="C2805" s="1" t="s">
        <v>5946</v>
      </c>
      <c r="D2805" s="1">
        <v>741</v>
      </c>
      <c r="E2805" s="1" t="s">
        <v>5826</v>
      </c>
      <c r="F2805" s="1">
        <v>7</v>
      </c>
      <c r="G2805" s="1" t="s">
        <v>2496</v>
      </c>
      <c r="H2805" s="1" t="s">
        <v>7150</v>
      </c>
      <c r="I2805" s="1">
        <v>105</v>
      </c>
      <c r="J2805" s="1" t="s">
        <v>2496</v>
      </c>
      <c r="K2805" s="5">
        <v>105</v>
      </c>
      <c r="L2805" s="5">
        <v>7.9550193488451881E-2</v>
      </c>
      <c r="M2805" s="12">
        <v>0.45088553876624798</v>
      </c>
      <c r="N2805" s="12">
        <v>0.16086899558399734</v>
      </c>
      <c r="O2805" s="1" t="s">
        <v>21</v>
      </c>
      <c r="P2805" s="1">
        <v>1.4072310097999901</v>
      </c>
      <c r="Q2805" s="1" t="s">
        <v>2497</v>
      </c>
      <c r="S2805" s="1" t="e">
        <v>#N/A</v>
      </c>
      <c r="T2805" s="1" t="s">
        <v>2498</v>
      </c>
      <c r="U2805" s="1" t="str">
        <f t="shared" si="116"/>
        <v>N</v>
      </c>
      <c r="V2805" s="1" t="str">
        <f t="shared" si="117"/>
        <v>N</v>
      </c>
      <c r="W2805" s="1" t="s">
        <v>5812</v>
      </c>
      <c r="X2805" s="1" t="s">
        <v>5812</v>
      </c>
      <c r="AB2805" s="1" t="e">
        <v>#N/A</v>
      </c>
    </row>
    <row r="2806" spans="1:29" x14ac:dyDescent="0.4">
      <c r="A2806" s="1">
        <v>312240825</v>
      </c>
      <c r="B2806" s="1" t="s">
        <v>143</v>
      </c>
      <c r="C2806" s="1" t="s">
        <v>5946</v>
      </c>
      <c r="D2806" s="1">
        <v>733</v>
      </c>
      <c r="E2806" s="1" t="s">
        <v>5826</v>
      </c>
      <c r="F2806" s="1">
        <v>7</v>
      </c>
      <c r="G2806" s="1" t="s">
        <v>1196</v>
      </c>
      <c r="H2806" s="1" t="s">
        <v>2145</v>
      </c>
      <c r="I2806" s="1">
        <v>104</v>
      </c>
      <c r="J2806" s="1" t="s">
        <v>1196</v>
      </c>
      <c r="K2806" s="5">
        <v>104</v>
      </c>
      <c r="L2806" s="5">
        <v>0.1799635577567861</v>
      </c>
      <c r="M2806" s="12">
        <v>0.95282063400712624</v>
      </c>
      <c r="N2806" s="12">
        <v>4.7113061420237877E-2</v>
      </c>
      <c r="O2806" s="1" t="s">
        <v>9</v>
      </c>
      <c r="P2806" s="1">
        <v>2.8384277015499899</v>
      </c>
      <c r="Q2806" s="1" t="s">
        <v>1581</v>
      </c>
      <c r="S2806" s="1" t="e">
        <v>#N/A</v>
      </c>
      <c r="T2806" s="1" t="s">
        <v>1582</v>
      </c>
      <c r="U2806" s="1" t="str">
        <f t="shared" si="116"/>
        <v>Y</v>
      </c>
      <c r="V2806" s="1" t="str">
        <f t="shared" si="117"/>
        <v>Y</v>
      </c>
      <c r="W2806" s="1" t="s">
        <v>5813</v>
      </c>
      <c r="X2806" s="1" t="s">
        <v>5813</v>
      </c>
      <c r="AA2806" s="1" t="s">
        <v>5818</v>
      </c>
      <c r="AB2806" s="1" t="e">
        <v>#N/A</v>
      </c>
    </row>
    <row r="2807" spans="1:29" x14ac:dyDescent="0.4">
      <c r="A2807" s="1">
        <v>272825299</v>
      </c>
      <c r="B2807" s="1" t="s">
        <v>10</v>
      </c>
      <c r="C2807" s="1" t="s">
        <v>5946</v>
      </c>
      <c r="D2807" s="1">
        <v>101</v>
      </c>
      <c r="E2807" s="1" t="s">
        <v>5835</v>
      </c>
      <c r="F2807" s="1">
        <v>11</v>
      </c>
      <c r="G2807" s="1" t="s">
        <v>949</v>
      </c>
      <c r="H2807" s="1" t="s">
        <v>2340</v>
      </c>
      <c r="I2807" s="1">
        <v>255</v>
      </c>
      <c r="J2807" s="1" t="s">
        <v>949</v>
      </c>
      <c r="K2807" s="5">
        <v>255</v>
      </c>
      <c r="L2807" s="5">
        <v>5.7137715108117063E-2</v>
      </c>
      <c r="M2807" s="12">
        <v>0.96699672703836781</v>
      </c>
      <c r="N2807" s="12">
        <v>1.6452228069213697E-2</v>
      </c>
      <c r="O2807" s="1" t="s">
        <v>9</v>
      </c>
      <c r="P2807" s="1">
        <v>0.82366009039999999</v>
      </c>
      <c r="Q2807" s="1" t="s">
        <v>3166</v>
      </c>
      <c r="S2807" s="1" t="e">
        <v>#N/A</v>
      </c>
      <c r="T2807" s="1" t="s">
        <v>3167</v>
      </c>
      <c r="U2807" s="1" t="str">
        <f t="shared" si="116"/>
        <v>Y</v>
      </c>
      <c r="V2807" s="1" t="str">
        <f t="shared" si="117"/>
        <v>Y</v>
      </c>
      <c r="X2807" s="1" t="s">
        <v>5813</v>
      </c>
      <c r="AB2807" s="1" t="s">
        <v>5813</v>
      </c>
    </row>
    <row r="2808" spans="1:29" x14ac:dyDescent="0.4">
      <c r="A2808" s="1">
        <v>265135682</v>
      </c>
      <c r="B2808" s="1" t="s">
        <v>545</v>
      </c>
      <c r="C2808" s="1" t="s">
        <v>5946</v>
      </c>
      <c r="D2808" s="1">
        <v>101</v>
      </c>
      <c r="E2808" s="1" t="s">
        <v>5835</v>
      </c>
      <c r="F2808" s="1">
        <v>11</v>
      </c>
      <c r="G2808" s="1" t="s">
        <v>949</v>
      </c>
      <c r="H2808" s="1">
        <v>0</v>
      </c>
      <c r="I2808" s="1">
        <v>255</v>
      </c>
      <c r="J2808" s="1" t="s">
        <v>949</v>
      </c>
      <c r="K2808" s="5">
        <v>255</v>
      </c>
      <c r="L2808" s="5">
        <v>2.7939644670089619E-2</v>
      </c>
      <c r="M2808" s="12">
        <v>0.99959929626085386</v>
      </c>
      <c r="N2808" s="12">
        <v>1.9826073751165181E-4</v>
      </c>
      <c r="O2808" s="1" t="s">
        <v>9</v>
      </c>
      <c r="P2808" s="1">
        <v>0.4228422268</v>
      </c>
      <c r="Q2808" s="1" t="s">
        <v>3946</v>
      </c>
      <c r="S2808" s="1" t="e">
        <v>#N/A</v>
      </c>
      <c r="T2808" s="1" t="s">
        <v>3947</v>
      </c>
      <c r="U2808" s="1" t="str">
        <f t="shared" si="116"/>
        <v>Y</v>
      </c>
      <c r="V2808" s="1" t="str">
        <f t="shared" si="117"/>
        <v>Y</v>
      </c>
      <c r="X2808" s="1" t="s">
        <v>5813</v>
      </c>
      <c r="AB2808" s="1" t="e">
        <v>#N/A</v>
      </c>
      <c r="AC2808" s="1" t="s">
        <v>8448</v>
      </c>
    </row>
    <row r="2809" spans="1:29" x14ac:dyDescent="0.4">
      <c r="A2809" s="1">
        <v>292960764</v>
      </c>
      <c r="B2809" s="1" t="s">
        <v>545</v>
      </c>
      <c r="C2809" s="1" t="s">
        <v>5946</v>
      </c>
      <c r="D2809" s="1">
        <v>202</v>
      </c>
      <c r="E2809" s="1" t="s">
        <v>5835</v>
      </c>
      <c r="F2809" s="1">
        <v>11</v>
      </c>
      <c r="G2809" s="1" t="s">
        <v>833</v>
      </c>
      <c r="H2809" s="1" t="s">
        <v>8350</v>
      </c>
      <c r="I2809" s="1">
        <v>289</v>
      </c>
      <c r="J2809" s="6" t="s">
        <v>5242</v>
      </c>
      <c r="K2809" s="6">
        <v>265</v>
      </c>
      <c r="L2809" s="5">
        <v>2.2127074830632237E-2</v>
      </c>
      <c r="M2809" s="12">
        <v>0.70195246632860508</v>
      </c>
      <c r="N2809" s="12">
        <v>0.14605099887745313</v>
      </c>
      <c r="O2809" s="1" t="s">
        <v>9</v>
      </c>
      <c r="P2809" s="1">
        <v>0.53172614600000001</v>
      </c>
      <c r="Q2809" s="1" t="s">
        <v>3693</v>
      </c>
      <c r="S2809" s="1" t="e">
        <v>#N/A</v>
      </c>
      <c r="T2809" s="1" t="s">
        <v>3694</v>
      </c>
      <c r="U2809" s="1" t="str">
        <f t="shared" si="116"/>
        <v>Y</v>
      </c>
      <c r="V2809" s="1" t="str">
        <f t="shared" si="117"/>
        <v>Y</v>
      </c>
      <c r="X2809" s="1" t="s">
        <v>9</v>
      </c>
      <c r="Y2809" s="1" t="s">
        <v>6339</v>
      </c>
      <c r="AB2809" s="1" t="e">
        <v>#N/A</v>
      </c>
    </row>
    <row r="2810" spans="1:29" x14ac:dyDescent="0.4">
      <c r="A2810" s="1">
        <v>168616111</v>
      </c>
      <c r="B2810" s="1" t="s">
        <v>692</v>
      </c>
      <c r="C2810" s="1" t="s">
        <v>5946</v>
      </c>
      <c r="D2810" s="1">
        <v>653</v>
      </c>
      <c r="E2810" s="1" t="s">
        <v>5835</v>
      </c>
      <c r="F2810" s="1">
        <v>11</v>
      </c>
      <c r="G2810" s="1" t="s">
        <v>5242</v>
      </c>
      <c r="H2810" s="1">
        <v>0</v>
      </c>
      <c r="I2810" s="1">
        <v>265</v>
      </c>
      <c r="J2810" s="1" t="s">
        <v>5242</v>
      </c>
      <c r="K2810" s="5">
        <v>265</v>
      </c>
      <c r="L2810" s="5">
        <v>1.9070319157592672E-3</v>
      </c>
      <c r="M2810" s="12">
        <v>0.99099058890032432</v>
      </c>
      <c r="N2810" s="12">
        <v>3.6674870633124604E-3</v>
      </c>
      <c r="O2810" s="1" t="s">
        <v>9</v>
      </c>
      <c r="P2810" s="1">
        <v>0.1188732552</v>
      </c>
      <c r="Q2810" s="1" t="s">
        <v>5243</v>
      </c>
      <c r="S2810" s="1" t="e">
        <v>#N/A</v>
      </c>
      <c r="T2810" s="1" t="s">
        <v>5244</v>
      </c>
      <c r="U2810" s="1" t="str">
        <f t="shared" si="116"/>
        <v>Y</v>
      </c>
      <c r="V2810" s="1" t="str">
        <f t="shared" si="117"/>
        <v>Y</v>
      </c>
      <c r="X2810" s="1" t="s">
        <v>5813</v>
      </c>
      <c r="Z2810" s="1" t="s">
        <v>7032</v>
      </c>
      <c r="AB2810" s="1" t="e">
        <v>#N/A</v>
      </c>
    </row>
    <row r="2811" spans="1:29" x14ac:dyDescent="0.4">
      <c r="A2811" s="1">
        <v>157712456</v>
      </c>
      <c r="B2811" s="1" t="s">
        <v>692</v>
      </c>
      <c r="C2811" s="1" t="s">
        <v>5946</v>
      </c>
      <c r="D2811" s="1">
        <v>661</v>
      </c>
      <c r="E2811" s="1" t="s">
        <v>5835</v>
      </c>
      <c r="F2811" s="1">
        <v>11</v>
      </c>
      <c r="G2811" s="1" t="s">
        <v>1701</v>
      </c>
      <c r="H2811" s="1" t="s">
        <v>8287</v>
      </c>
      <c r="I2811" s="1">
        <v>266</v>
      </c>
      <c r="J2811" s="1" t="s">
        <v>1701</v>
      </c>
      <c r="K2811" s="5">
        <v>266</v>
      </c>
      <c r="L2811" s="5">
        <v>4.7404475408306862E-2</v>
      </c>
      <c r="M2811" s="12">
        <v>0.7766895526819424</v>
      </c>
      <c r="N2811" s="12">
        <v>0.14637386705547389</v>
      </c>
      <c r="O2811" s="1" t="s">
        <v>21</v>
      </c>
      <c r="P2811" s="1">
        <v>0.29797132015</v>
      </c>
      <c r="Q2811" s="1" t="s">
        <v>4298</v>
      </c>
      <c r="S2811" s="1" t="e">
        <v>#N/A</v>
      </c>
      <c r="T2811" s="1" t="s">
        <v>4299</v>
      </c>
      <c r="U2811" s="1" t="str">
        <f t="shared" si="116"/>
        <v>Y</v>
      </c>
      <c r="V2811" s="1" t="str">
        <f t="shared" si="117"/>
        <v>Y</v>
      </c>
      <c r="X2811" s="1" t="s">
        <v>9</v>
      </c>
      <c r="Y2811" s="1" t="s">
        <v>6328</v>
      </c>
      <c r="Z2811" s="1" t="s">
        <v>7032</v>
      </c>
      <c r="AB2811" s="1" t="e">
        <v>#N/A</v>
      </c>
    </row>
    <row r="2812" spans="1:29" x14ac:dyDescent="0.4">
      <c r="A2812" s="1">
        <v>161460153</v>
      </c>
      <c r="B2812" s="1" t="s">
        <v>692</v>
      </c>
      <c r="C2812" s="1" t="s">
        <v>5946</v>
      </c>
      <c r="D2812" s="1">
        <v>661</v>
      </c>
      <c r="E2812" s="1" t="s">
        <v>5835</v>
      </c>
      <c r="F2812" s="1">
        <v>11</v>
      </c>
      <c r="G2812" s="1" t="s">
        <v>1701</v>
      </c>
      <c r="H2812" s="1" t="s">
        <v>8290</v>
      </c>
      <c r="I2812" s="1">
        <v>266</v>
      </c>
      <c r="J2812" s="1" t="s">
        <v>1701</v>
      </c>
      <c r="K2812" s="5">
        <v>266</v>
      </c>
      <c r="L2812" s="5">
        <v>3.7448441010535231E-2</v>
      </c>
      <c r="M2812" s="12">
        <v>0.85222856115749857</v>
      </c>
      <c r="N2812" s="12">
        <v>0.12107810339085688</v>
      </c>
      <c r="O2812" s="1" t="s">
        <v>9</v>
      </c>
      <c r="P2812" s="1">
        <v>0.17975777155</v>
      </c>
      <c r="Q2812" s="1" t="s">
        <v>4855</v>
      </c>
      <c r="S2812" s="1" t="e">
        <v>#N/A</v>
      </c>
      <c r="T2812" s="1" t="s">
        <v>4856</v>
      </c>
      <c r="U2812" s="1" t="str">
        <f t="shared" si="116"/>
        <v>Y</v>
      </c>
      <c r="V2812" s="1" t="str">
        <f t="shared" si="117"/>
        <v>Y</v>
      </c>
      <c r="X2812" s="1" t="s">
        <v>5813</v>
      </c>
      <c r="Z2812" s="1" t="s">
        <v>7032</v>
      </c>
      <c r="AB2812" s="1" t="e">
        <v>#N/A</v>
      </c>
    </row>
    <row r="2813" spans="1:29" x14ac:dyDescent="0.4">
      <c r="A2813" s="1">
        <v>113766744</v>
      </c>
      <c r="B2813" s="1" t="s">
        <v>312</v>
      </c>
      <c r="C2813" s="1" t="s">
        <v>5946</v>
      </c>
      <c r="D2813" s="1">
        <v>661</v>
      </c>
      <c r="E2813" s="1" t="s">
        <v>5835</v>
      </c>
      <c r="F2813" s="1">
        <v>11</v>
      </c>
      <c r="G2813" s="1" t="s">
        <v>1701</v>
      </c>
      <c r="H2813" s="1" t="s">
        <v>8289</v>
      </c>
      <c r="I2813" s="1">
        <v>266</v>
      </c>
      <c r="J2813" s="1" t="s">
        <v>1701</v>
      </c>
      <c r="K2813" s="5">
        <v>266</v>
      </c>
      <c r="L2813" s="5">
        <v>0.20277039193083676</v>
      </c>
      <c r="M2813" s="12">
        <v>0.81210587616838503</v>
      </c>
      <c r="N2813" s="12">
        <v>7.5866168889425684E-2</v>
      </c>
      <c r="O2813" s="1" t="s">
        <v>9</v>
      </c>
      <c r="P2813" s="1">
        <v>0.94041493840000001</v>
      </c>
      <c r="Q2813" s="1" t="s">
        <v>3005</v>
      </c>
      <c r="S2813" s="1" t="e">
        <v>#N/A</v>
      </c>
      <c r="T2813" s="1" t="s">
        <v>3006</v>
      </c>
      <c r="U2813" s="1" t="str">
        <f t="shared" si="116"/>
        <v>Y</v>
      </c>
      <c r="V2813" s="1" t="str">
        <f t="shared" si="117"/>
        <v>Y</v>
      </c>
      <c r="X2813" s="1" t="s">
        <v>5813</v>
      </c>
      <c r="Z2813" s="1" t="s">
        <v>5812</v>
      </c>
      <c r="AB2813" s="1" t="e">
        <v>#N/A</v>
      </c>
    </row>
    <row r="2814" spans="1:29" x14ac:dyDescent="0.4">
      <c r="A2814" s="1">
        <v>305269070</v>
      </c>
      <c r="B2814" s="1" t="s">
        <v>143</v>
      </c>
      <c r="C2814" s="1" t="s">
        <v>5946</v>
      </c>
      <c r="D2814" s="1">
        <v>475</v>
      </c>
      <c r="E2814" s="1" t="s">
        <v>5826</v>
      </c>
      <c r="F2814" s="1">
        <v>7</v>
      </c>
      <c r="G2814" s="1" t="s">
        <v>2678</v>
      </c>
      <c r="H2814" s="1" t="s">
        <v>7153</v>
      </c>
      <c r="I2814" s="1">
        <v>111</v>
      </c>
      <c r="J2814" s="1" t="s">
        <v>2678</v>
      </c>
      <c r="K2814" s="5">
        <v>111</v>
      </c>
      <c r="L2814" s="5">
        <v>5.0862814431425256E-2</v>
      </c>
      <c r="M2814" s="12">
        <v>0.52604294953188557</v>
      </c>
      <c r="N2814" s="12">
        <v>0.25627263052015592</v>
      </c>
      <c r="O2814" s="1" t="s">
        <v>9</v>
      </c>
      <c r="P2814" s="1">
        <v>1.24586414900937</v>
      </c>
      <c r="Q2814" s="1" t="s">
        <v>2679</v>
      </c>
      <c r="S2814" s="1" t="e">
        <v>#N/A</v>
      </c>
      <c r="T2814" s="1" t="s">
        <v>2680</v>
      </c>
      <c r="U2814" s="1" t="str">
        <f t="shared" si="116"/>
        <v>N</v>
      </c>
      <c r="V2814" s="1" t="str">
        <f t="shared" si="117"/>
        <v>N</v>
      </c>
      <c r="W2814" s="1" t="s">
        <v>5812</v>
      </c>
      <c r="X2814" s="1" t="s">
        <v>5812</v>
      </c>
      <c r="Y2814" s="1" t="s">
        <v>6088</v>
      </c>
      <c r="AB2814" s="1" t="e">
        <v>#N/A</v>
      </c>
    </row>
    <row r="2815" spans="1:29" x14ac:dyDescent="0.4">
      <c r="A2815" s="1">
        <v>480692170</v>
      </c>
      <c r="B2815" s="1" t="s">
        <v>143</v>
      </c>
      <c r="C2815" s="1">
        <v>35</v>
      </c>
      <c r="D2815" s="1">
        <v>170</v>
      </c>
      <c r="E2815" s="1" t="s">
        <v>5826</v>
      </c>
      <c r="F2815" s="1">
        <v>7</v>
      </c>
      <c r="G2815" s="1" t="s">
        <v>1139</v>
      </c>
      <c r="H2815" s="1" t="s">
        <v>7155</v>
      </c>
      <c r="I2815" s="1">
        <v>112</v>
      </c>
      <c r="J2815" s="1" t="s">
        <v>1139</v>
      </c>
      <c r="K2815" s="5">
        <v>112</v>
      </c>
      <c r="L2815" s="5">
        <v>0.26311429967542144</v>
      </c>
      <c r="M2815" s="12">
        <v>0.84531108941767452</v>
      </c>
      <c r="N2815" s="12">
        <v>9.2012166118926556E-2</v>
      </c>
      <c r="O2815" s="1" t="s">
        <v>9</v>
      </c>
      <c r="P2815" s="1">
        <v>3.7810454496499899</v>
      </c>
      <c r="Q2815" s="1" t="s">
        <v>1248</v>
      </c>
      <c r="S2815" s="1" t="e">
        <v>#N/A</v>
      </c>
      <c r="T2815" s="1" t="s">
        <v>1249</v>
      </c>
      <c r="U2815" s="1" t="str">
        <f t="shared" si="116"/>
        <v>Y</v>
      </c>
      <c r="V2815" s="1" t="str">
        <f t="shared" si="117"/>
        <v>Y</v>
      </c>
      <c r="W2815" s="1" t="s">
        <v>5812</v>
      </c>
      <c r="X2815" s="1" t="s">
        <v>5812</v>
      </c>
      <c r="Y2815" s="1" t="s">
        <v>6038</v>
      </c>
      <c r="AB2815" s="1" t="e">
        <v>#N/A</v>
      </c>
    </row>
    <row r="2816" spans="1:29" x14ac:dyDescent="0.4">
      <c r="A2816" s="1">
        <v>177905562</v>
      </c>
      <c r="B2816" s="1" t="s">
        <v>2179</v>
      </c>
      <c r="C2816" s="1" t="s">
        <v>5946</v>
      </c>
      <c r="D2816" s="1">
        <v>661</v>
      </c>
      <c r="E2816" s="1" t="s">
        <v>5835</v>
      </c>
      <c r="F2816" s="1">
        <v>11</v>
      </c>
      <c r="G2816" s="1" t="s">
        <v>1701</v>
      </c>
      <c r="H2816" s="1" t="s">
        <v>8288</v>
      </c>
      <c r="I2816" s="1">
        <v>266</v>
      </c>
      <c r="J2816" s="1" t="s">
        <v>1701</v>
      </c>
      <c r="K2816" s="5">
        <v>266</v>
      </c>
      <c r="L2816" s="5">
        <v>0.17561275079606323</v>
      </c>
      <c r="M2816" s="12">
        <v>0.9509611212339355</v>
      </c>
      <c r="N2816" s="12">
        <v>2.5819661930559748E-2</v>
      </c>
      <c r="O2816" s="1" t="s">
        <v>9</v>
      </c>
      <c r="P2816" s="1">
        <v>0.70632771859999999</v>
      </c>
      <c r="Q2816" s="1" t="s">
        <v>3355</v>
      </c>
      <c r="S2816" s="1" t="e">
        <v>#N/A</v>
      </c>
      <c r="T2816" s="1" t="s">
        <v>3356</v>
      </c>
      <c r="U2816" s="1" t="str">
        <f t="shared" si="116"/>
        <v>Y</v>
      </c>
      <c r="V2816" s="1" t="str">
        <f t="shared" si="117"/>
        <v>Y</v>
      </c>
      <c r="X2816" s="1" t="s">
        <v>5813</v>
      </c>
      <c r="Z2816" s="1" t="s">
        <v>5812</v>
      </c>
      <c r="AB2816" s="1" t="e">
        <v>#N/A</v>
      </c>
    </row>
    <row r="2817" spans="1:28" x14ac:dyDescent="0.4">
      <c r="A2817" s="1">
        <v>127350480</v>
      </c>
      <c r="B2817" s="1" t="s">
        <v>10</v>
      </c>
      <c r="C2817" s="1" t="s">
        <v>5946</v>
      </c>
      <c r="D2817" s="1">
        <v>773</v>
      </c>
      <c r="E2817" s="1" t="s">
        <v>5835</v>
      </c>
      <c r="F2817" s="1">
        <v>11</v>
      </c>
      <c r="G2817" s="1" t="s">
        <v>1366</v>
      </c>
      <c r="H2817" s="1" t="s">
        <v>8365</v>
      </c>
      <c r="I2817" s="1">
        <v>293</v>
      </c>
      <c r="J2817" s="1" t="s">
        <v>1366</v>
      </c>
      <c r="K2817" s="5">
        <v>293</v>
      </c>
      <c r="L2817" s="5">
        <v>0.34799856634879239</v>
      </c>
      <c r="M2817" s="12">
        <v>0.33291303184244003</v>
      </c>
      <c r="N2817" s="12">
        <v>0.16983879709654154</v>
      </c>
      <c r="O2817" s="1" t="s">
        <v>9</v>
      </c>
      <c r="P2817" s="1">
        <v>1.1725095536000001</v>
      </c>
      <c r="Q2817" s="1" t="s">
        <v>2737</v>
      </c>
      <c r="S2817" s="1" t="e">
        <v>#N/A</v>
      </c>
      <c r="T2817" s="1" t="s">
        <v>2738</v>
      </c>
      <c r="U2817" s="1" t="str">
        <f t="shared" si="116"/>
        <v>N</v>
      </c>
      <c r="V2817" s="1" t="str">
        <f t="shared" si="117"/>
        <v>N</v>
      </c>
      <c r="X2817" s="1" t="s">
        <v>5813</v>
      </c>
      <c r="AB2817" s="1" t="s">
        <v>5813</v>
      </c>
    </row>
    <row r="2818" spans="1:28" x14ac:dyDescent="0.4">
      <c r="A2818" s="1">
        <v>293914056</v>
      </c>
      <c r="B2818" s="1" t="s">
        <v>143</v>
      </c>
      <c r="C2818" s="1" t="s">
        <v>5946</v>
      </c>
      <c r="D2818" s="1">
        <v>218</v>
      </c>
      <c r="E2818" s="1" t="s">
        <v>5826</v>
      </c>
      <c r="F2818" s="1">
        <v>7</v>
      </c>
      <c r="G2818" s="1" t="s">
        <v>632</v>
      </c>
      <c r="H2818" s="1" t="s">
        <v>1139</v>
      </c>
      <c r="I2818" s="1">
        <v>113</v>
      </c>
      <c r="J2818" s="1" t="s">
        <v>632</v>
      </c>
      <c r="K2818" s="5">
        <v>113</v>
      </c>
      <c r="L2818" s="5">
        <v>1.2025736351350329E-2</v>
      </c>
      <c r="M2818" s="12">
        <v>0.53556043154703015</v>
      </c>
      <c r="N2818" s="12">
        <v>0.46443952617850248</v>
      </c>
      <c r="O2818" s="1" t="s">
        <v>21</v>
      </c>
      <c r="P2818" s="1">
        <v>0.32466247030000001</v>
      </c>
      <c r="Q2818" s="1" t="s">
        <v>4230</v>
      </c>
      <c r="S2818" s="1" t="e">
        <v>#N/A</v>
      </c>
      <c r="T2818" s="1" t="s">
        <v>4231</v>
      </c>
      <c r="U2818" s="1" t="str">
        <f t="shared" si="116"/>
        <v>N</v>
      </c>
      <c r="V2818" s="1" t="str">
        <f t="shared" si="117"/>
        <v>N</v>
      </c>
      <c r="W2818" s="1" t="s">
        <v>5812</v>
      </c>
      <c r="X2818" s="1" t="s">
        <v>5812</v>
      </c>
      <c r="Y2818" s="1" t="s">
        <v>6104</v>
      </c>
      <c r="AB2818" s="1" t="e">
        <v>#N/A</v>
      </c>
    </row>
    <row r="2819" spans="1:28" x14ac:dyDescent="0.4">
      <c r="A2819" s="1">
        <v>177904363</v>
      </c>
      <c r="B2819" s="1" t="s">
        <v>2179</v>
      </c>
      <c r="C2819" s="1" t="s">
        <v>5946</v>
      </c>
      <c r="D2819" s="1">
        <v>773</v>
      </c>
      <c r="E2819" s="1" t="s">
        <v>5835</v>
      </c>
      <c r="F2819" s="1">
        <v>11</v>
      </c>
      <c r="G2819" s="1" t="s">
        <v>1366</v>
      </c>
      <c r="H2819" s="1" t="s">
        <v>8364</v>
      </c>
      <c r="I2819" s="1">
        <v>293</v>
      </c>
      <c r="J2819" s="1" t="s">
        <v>1366</v>
      </c>
      <c r="K2819" s="5">
        <v>293</v>
      </c>
      <c r="L2819" s="5">
        <v>6.2318173719921724E-2</v>
      </c>
      <c r="M2819" s="12">
        <v>0.64972778618280025</v>
      </c>
      <c r="N2819" s="12">
        <v>0.14381451653701088</v>
      </c>
      <c r="O2819" s="1" t="s">
        <v>21</v>
      </c>
      <c r="P2819" s="1">
        <v>0.17659806289999999</v>
      </c>
      <c r="Q2819" s="1" t="s">
        <v>4873</v>
      </c>
      <c r="S2819" s="1" t="e">
        <v>#N/A</v>
      </c>
      <c r="T2819" s="1" t="s">
        <v>4874</v>
      </c>
      <c r="U2819" s="1" t="str">
        <f t="shared" si="116"/>
        <v>Y</v>
      </c>
      <c r="V2819" s="1" t="str">
        <f t="shared" si="117"/>
        <v>N</v>
      </c>
      <c r="X2819" s="1" t="s">
        <v>5813</v>
      </c>
      <c r="Z2819" s="1" t="s">
        <v>7032</v>
      </c>
      <c r="AB2819" s="1" t="e">
        <v>#N/A</v>
      </c>
    </row>
    <row r="2820" spans="1:28" x14ac:dyDescent="0.4">
      <c r="A2820" s="1">
        <v>305425490</v>
      </c>
      <c r="B2820" s="1" t="s">
        <v>143</v>
      </c>
      <c r="C2820" s="1" t="s">
        <v>5946</v>
      </c>
      <c r="D2820" s="1">
        <v>155</v>
      </c>
      <c r="E2820" s="1" t="s">
        <v>5826</v>
      </c>
      <c r="F2820" s="1">
        <v>7</v>
      </c>
      <c r="G2820" s="1" t="s">
        <v>755</v>
      </c>
      <c r="H2820" s="1" t="s">
        <v>7199</v>
      </c>
      <c r="I2820" s="1">
        <v>122</v>
      </c>
      <c r="J2820" s="1" t="s">
        <v>755</v>
      </c>
      <c r="K2820" s="5">
        <v>122</v>
      </c>
      <c r="L2820" s="5">
        <v>0.15734711820808683</v>
      </c>
      <c r="M2820" s="12">
        <v>0.50209390041399282</v>
      </c>
      <c r="N2820" s="12">
        <v>0.28258763049728775</v>
      </c>
      <c r="O2820" s="1" t="s">
        <v>9</v>
      </c>
      <c r="P2820" s="1">
        <v>4.2792140436499997</v>
      </c>
      <c r="Q2820" s="1" t="s">
        <v>1080</v>
      </c>
      <c r="S2820" s="1" t="e">
        <v>#N/A</v>
      </c>
      <c r="T2820" s="1" t="s">
        <v>1081</v>
      </c>
      <c r="U2820" s="1" t="str">
        <f t="shared" si="116"/>
        <v>N</v>
      </c>
      <c r="V2820" s="1" t="str">
        <f t="shared" si="117"/>
        <v>N</v>
      </c>
      <c r="W2820" s="1" t="s">
        <v>5812</v>
      </c>
      <c r="X2820" s="1" t="s">
        <v>5812</v>
      </c>
      <c r="Y2820" s="1" t="s">
        <v>6097</v>
      </c>
      <c r="AB2820" s="1" t="e">
        <v>#N/A</v>
      </c>
    </row>
    <row r="2821" spans="1:28" x14ac:dyDescent="0.4">
      <c r="A2821" s="1">
        <v>309702727</v>
      </c>
      <c r="B2821" s="1" t="s">
        <v>143</v>
      </c>
      <c r="C2821" s="1" t="s">
        <v>5946</v>
      </c>
      <c r="D2821" s="1">
        <v>155</v>
      </c>
      <c r="E2821" s="1" t="s">
        <v>5826</v>
      </c>
      <c r="F2821" s="1">
        <v>7</v>
      </c>
      <c r="G2821" s="1" t="s">
        <v>755</v>
      </c>
      <c r="H2821" s="1" t="s">
        <v>7200</v>
      </c>
      <c r="I2821" s="1">
        <v>122</v>
      </c>
      <c r="J2821" s="1" t="s">
        <v>755</v>
      </c>
      <c r="K2821" s="5">
        <v>122</v>
      </c>
      <c r="L2821" s="5">
        <v>5.5145420763872783E-3</v>
      </c>
      <c r="M2821" s="12">
        <v>0.50963670778465897</v>
      </c>
      <c r="N2821" s="12">
        <v>0.48284902003039737</v>
      </c>
      <c r="O2821" s="1" t="s">
        <v>9</v>
      </c>
      <c r="P2821" s="1">
        <v>8.7795696100000001E-2</v>
      </c>
      <c r="Q2821" s="1" t="s">
        <v>5446</v>
      </c>
      <c r="S2821" s="1" t="e">
        <v>#N/A</v>
      </c>
      <c r="T2821" s="1" t="s">
        <v>5447</v>
      </c>
      <c r="U2821" s="1" t="str">
        <f t="shared" si="116"/>
        <v>N</v>
      </c>
      <c r="V2821" s="1" t="str">
        <f t="shared" si="117"/>
        <v>N</v>
      </c>
      <c r="W2821" s="1" t="s">
        <v>5812</v>
      </c>
      <c r="X2821" s="1" t="s">
        <v>5812</v>
      </c>
      <c r="Y2821" s="1" t="s">
        <v>6113</v>
      </c>
      <c r="AB2821" s="1" t="e">
        <v>#N/A</v>
      </c>
    </row>
    <row r="2822" spans="1:28" x14ac:dyDescent="0.4">
      <c r="A2822" s="1">
        <v>480703321</v>
      </c>
      <c r="B2822" s="1" t="s">
        <v>143</v>
      </c>
      <c r="C2822" s="1">
        <v>35</v>
      </c>
      <c r="D2822" s="1">
        <v>362</v>
      </c>
      <c r="E2822" s="1" t="s">
        <v>5826</v>
      </c>
      <c r="F2822" s="1">
        <v>7</v>
      </c>
      <c r="G2822" s="1" t="s">
        <v>144</v>
      </c>
      <c r="H2822" s="1" t="s">
        <v>7205</v>
      </c>
      <c r="I2822" s="1">
        <v>124</v>
      </c>
      <c r="J2822" s="1" t="s">
        <v>144</v>
      </c>
      <c r="K2822" s="5">
        <v>124</v>
      </c>
      <c r="L2822" s="5">
        <v>0.44833067297976287</v>
      </c>
      <c r="M2822" s="12">
        <v>0.66663874772068044</v>
      </c>
      <c r="N2822" s="12">
        <v>9.5644789625927457E-2</v>
      </c>
      <c r="O2822" s="1" t="s">
        <v>9</v>
      </c>
      <c r="P2822" s="1">
        <v>10.183059979399999</v>
      </c>
      <c r="Q2822" s="1" t="s">
        <v>290</v>
      </c>
      <c r="S2822" s="1" t="e">
        <v>#N/A</v>
      </c>
      <c r="T2822" s="1" t="s">
        <v>291</v>
      </c>
      <c r="U2822" s="1" t="str">
        <f t="shared" si="116"/>
        <v>Y</v>
      </c>
      <c r="V2822" s="1" t="str">
        <f t="shared" si="117"/>
        <v>N</v>
      </c>
      <c r="W2822" s="1" t="s">
        <v>5812</v>
      </c>
      <c r="X2822" s="1" t="s">
        <v>5812</v>
      </c>
      <c r="Y2822" s="1" t="s">
        <v>6038</v>
      </c>
      <c r="AB2822" s="1" t="e">
        <v>#N/A</v>
      </c>
    </row>
    <row r="2823" spans="1:28" x14ac:dyDescent="0.4">
      <c r="A2823" s="1">
        <v>113095845</v>
      </c>
      <c r="B2823" s="1" t="s">
        <v>10</v>
      </c>
      <c r="C2823" s="1" t="s">
        <v>5946</v>
      </c>
      <c r="D2823" s="1">
        <v>797</v>
      </c>
      <c r="E2823" s="1" t="s">
        <v>5830</v>
      </c>
      <c r="F2823" s="1">
        <v>8</v>
      </c>
      <c r="G2823" s="1" t="s">
        <v>253</v>
      </c>
      <c r="H2823" s="1" t="s">
        <v>8056</v>
      </c>
      <c r="I2823" s="1">
        <v>186</v>
      </c>
      <c r="J2823" s="1" t="s">
        <v>253</v>
      </c>
      <c r="K2823" s="5">
        <v>186</v>
      </c>
      <c r="L2823" s="5">
        <v>0.37016431261591676</v>
      </c>
      <c r="M2823" s="12">
        <v>0.88734535017375782</v>
      </c>
      <c r="N2823" s="12">
        <v>4.3678160749050787E-2</v>
      </c>
      <c r="O2823" s="1" t="s">
        <v>9</v>
      </c>
      <c r="P2823" s="1">
        <v>8.3176701887999993</v>
      </c>
      <c r="Q2823" s="1" t="s">
        <v>431</v>
      </c>
      <c r="S2823" s="1" t="e">
        <v>#N/A</v>
      </c>
      <c r="T2823" s="1" t="s">
        <v>432</v>
      </c>
      <c r="U2823" s="1" t="str">
        <f t="shared" si="116"/>
        <v>Y</v>
      </c>
      <c r="V2823" s="1" t="str">
        <f t="shared" si="117"/>
        <v>Y</v>
      </c>
      <c r="X2823" s="1" t="s">
        <v>9</v>
      </c>
      <c r="Y2823" s="1" t="s">
        <v>6020</v>
      </c>
      <c r="AB2823" s="1" t="s">
        <v>5813</v>
      </c>
    </row>
    <row r="2824" spans="1:28" x14ac:dyDescent="0.4">
      <c r="A2824" s="1">
        <v>484504171</v>
      </c>
      <c r="B2824" s="1" t="s">
        <v>143</v>
      </c>
      <c r="C2824" s="1">
        <v>36</v>
      </c>
      <c r="D2824" s="1">
        <v>362</v>
      </c>
      <c r="E2824" s="1" t="s">
        <v>5826</v>
      </c>
      <c r="F2824" s="1">
        <v>7</v>
      </c>
      <c r="G2824" s="1" t="s">
        <v>144</v>
      </c>
      <c r="H2824" s="1" t="s">
        <v>7220</v>
      </c>
      <c r="I2824" s="1">
        <v>124</v>
      </c>
      <c r="J2824" s="1" t="s">
        <v>144</v>
      </c>
      <c r="K2824" s="5">
        <v>124</v>
      </c>
      <c r="L2824" s="5">
        <v>0.22404774538716477</v>
      </c>
      <c r="M2824" s="12">
        <v>0.31565074434376056</v>
      </c>
      <c r="N2824" s="12">
        <v>0.17852731414415224</v>
      </c>
      <c r="O2824" s="1" t="s">
        <v>21</v>
      </c>
      <c r="P2824" s="1">
        <v>6.5411160164000002</v>
      </c>
      <c r="Q2824" s="1" t="s">
        <v>666</v>
      </c>
      <c r="S2824" s="1" t="e">
        <v>#N/A</v>
      </c>
      <c r="T2824" s="1" t="s">
        <v>667</v>
      </c>
      <c r="U2824" s="1" t="str">
        <f t="shared" si="116"/>
        <v>N</v>
      </c>
      <c r="V2824" s="1" t="str">
        <f t="shared" si="117"/>
        <v>N</v>
      </c>
      <c r="W2824" s="1" t="s">
        <v>5812</v>
      </c>
      <c r="X2824" s="1" t="s">
        <v>5812</v>
      </c>
      <c r="AB2824" s="1" t="e">
        <v>#N/A</v>
      </c>
    </row>
    <row r="2825" spans="1:28" x14ac:dyDescent="0.4">
      <c r="A2825" s="1">
        <v>181895006</v>
      </c>
      <c r="B2825" s="1" t="s">
        <v>143</v>
      </c>
      <c r="C2825" s="1" t="s">
        <v>5946</v>
      </c>
      <c r="D2825" s="1">
        <v>362</v>
      </c>
      <c r="E2825" s="1" t="s">
        <v>5826</v>
      </c>
      <c r="F2825" s="1">
        <v>7</v>
      </c>
      <c r="G2825" s="1" t="s">
        <v>144</v>
      </c>
      <c r="H2825" s="1" t="s">
        <v>7206</v>
      </c>
      <c r="I2825" s="1">
        <v>124</v>
      </c>
      <c r="J2825" s="1" t="s">
        <v>144</v>
      </c>
      <c r="K2825" s="5">
        <v>124</v>
      </c>
      <c r="L2825" s="5">
        <v>0.43694878608020554</v>
      </c>
      <c r="M2825" s="12">
        <v>0.54922950067641962</v>
      </c>
      <c r="N2825" s="12">
        <v>0.11517728988669634</v>
      </c>
      <c r="O2825" s="1" t="s">
        <v>9</v>
      </c>
      <c r="P2825" s="1">
        <v>14.2983211378</v>
      </c>
      <c r="Q2825" s="1" t="s">
        <v>145</v>
      </c>
      <c r="S2825" s="1" t="e">
        <v>#N/A</v>
      </c>
      <c r="T2825" s="1" t="s">
        <v>146</v>
      </c>
      <c r="U2825" s="1" t="str">
        <f t="shared" si="116"/>
        <v>Y</v>
      </c>
      <c r="V2825" s="1" t="str">
        <f t="shared" si="117"/>
        <v>N</v>
      </c>
      <c r="W2825" s="1" t="s">
        <v>5812</v>
      </c>
      <c r="X2825" s="1" t="s">
        <v>5812</v>
      </c>
      <c r="Y2825" s="1" t="s">
        <v>6038</v>
      </c>
      <c r="AB2825" s="1" t="e">
        <v>#N/A</v>
      </c>
    </row>
    <row r="2826" spans="1:28" x14ac:dyDescent="0.4">
      <c r="A2826" s="1">
        <v>304858700</v>
      </c>
      <c r="B2826" s="1" t="s">
        <v>1068</v>
      </c>
      <c r="C2826" s="1" t="s">
        <v>5946</v>
      </c>
      <c r="D2826" s="1">
        <v>797</v>
      </c>
      <c r="E2826" s="1" t="s">
        <v>5830</v>
      </c>
      <c r="F2826" s="1">
        <v>8</v>
      </c>
      <c r="G2826" s="1" t="s">
        <v>253</v>
      </c>
      <c r="H2826" s="1" t="s">
        <v>8053</v>
      </c>
      <c r="I2826" s="1">
        <v>186</v>
      </c>
      <c r="J2826" s="1" t="s">
        <v>253</v>
      </c>
      <c r="K2826" s="5">
        <v>186</v>
      </c>
      <c r="L2826" s="5">
        <v>0.1103907559256475</v>
      </c>
      <c r="M2826" s="12">
        <v>0.927176631247429</v>
      </c>
      <c r="N2826" s="12">
        <v>5.1846901622405205E-2</v>
      </c>
      <c r="O2826" s="1" t="s">
        <v>21</v>
      </c>
      <c r="P2826" s="1">
        <v>1.795781155</v>
      </c>
      <c r="Q2826" s="1" t="s">
        <v>2190</v>
      </c>
      <c r="S2826" s="1" t="e">
        <v>#N/A</v>
      </c>
      <c r="T2826" s="1" t="s">
        <v>2191</v>
      </c>
      <c r="U2826" s="1" t="str">
        <f t="shared" si="116"/>
        <v>Y</v>
      </c>
      <c r="V2826" s="1" t="str">
        <f t="shared" si="117"/>
        <v>Y</v>
      </c>
      <c r="X2826" s="1" t="s">
        <v>5813</v>
      </c>
      <c r="Y2826" s="1" t="s">
        <v>6157</v>
      </c>
      <c r="AA2826" s="1" t="s">
        <v>5962</v>
      </c>
      <c r="AB2826" s="1" t="e">
        <v>#N/A</v>
      </c>
    </row>
    <row r="2827" spans="1:28" x14ac:dyDescent="0.4">
      <c r="A2827" s="1">
        <v>170263370</v>
      </c>
      <c r="B2827" s="1" t="s">
        <v>1540</v>
      </c>
      <c r="C2827" s="1" t="s">
        <v>5946</v>
      </c>
      <c r="D2827" s="1">
        <v>797</v>
      </c>
      <c r="E2827" s="1" t="s">
        <v>5830</v>
      </c>
      <c r="F2827" s="1">
        <v>8</v>
      </c>
      <c r="G2827" s="1" t="s">
        <v>253</v>
      </c>
      <c r="H2827" s="1" t="s">
        <v>8054</v>
      </c>
      <c r="I2827" s="1">
        <v>186</v>
      </c>
      <c r="J2827" s="1" t="s">
        <v>253</v>
      </c>
      <c r="K2827" s="5">
        <v>186</v>
      </c>
      <c r="L2827" s="5">
        <v>0.27695005457861188</v>
      </c>
      <c r="M2827" s="12">
        <v>0.71803480054398383</v>
      </c>
      <c r="N2827" s="12">
        <v>9.7698487877783166E-2</v>
      </c>
      <c r="O2827" s="1" t="s">
        <v>9</v>
      </c>
      <c r="P2827" s="1">
        <v>2.1506886841999999</v>
      </c>
      <c r="Q2827" s="1" t="s">
        <v>1950</v>
      </c>
      <c r="S2827" s="1" t="e">
        <v>#N/A</v>
      </c>
      <c r="T2827" s="1" t="s">
        <v>1951</v>
      </c>
      <c r="U2827" s="1" t="str">
        <f t="shared" si="116"/>
        <v>Y</v>
      </c>
      <c r="V2827" s="1" t="str">
        <f t="shared" si="117"/>
        <v>Y</v>
      </c>
      <c r="X2827" s="1" t="s">
        <v>5813</v>
      </c>
      <c r="Y2827" s="1" t="s">
        <v>6177</v>
      </c>
      <c r="AB2827" s="1" t="e">
        <v>#N/A</v>
      </c>
    </row>
    <row r="2828" spans="1:28" x14ac:dyDescent="0.4">
      <c r="A2828" s="1">
        <v>170858675</v>
      </c>
      <c r="B2828" s="1" t="s">
        <v>1540</v>
      </c>
      <c r="C2828" s="1" t="s">
        <v>5946</v>
      </c>
      <c r="D2828" s="1">
        <v>797</v>
      </c>
      <c r="E2828" s="1" t="s">
        <v>5830</v>
      </c>
      <c r="F2828" s="1">
        <v>8</v>
      </c>
      <c r="G2828" s="1" t="s">
        <v>253</v>
      </c>
      <c r="H2828" s="1" t="s">
        <v>1307</v>
      </c>
      <c r="I2828" s="1">
        <v>186</v>
      </c>
      <c r="J2828" s="1" t="s">
        <v>253</v>
      </c>
      <c r="K2828" s="5">
        <v>186</v>
      </c>
      <c r="L2828" s="5">
        <v>8.2459573669155989E-2</v>
      </c>
      <c r="M2828" s="12">
        <v>0.97711134213804485</v>
      </c>
      <c r="N2828" s="12">
        <v>1.1447013634216385E-2</v>
      </c>
      <c r="O2828" s="1" t="s">
        <v>9</v>
      </c>
      <c r="P2828" s="1">
        <v>1.2914842387999901</v>
      </c>
      <c r="Q2828" s="1" t="s">
        <v>2624</v>
      </c>
      <c r="S2828" s="1" t="e">
        <v>#N/A</v>
      </c>
      <c r="T2828" s="1" t="s">
        <v>2625</v>
      </c>
      <c r="U2828" s="1" t="str">
        <f t="shared" si="116"/>
        <v>Y</v>
      </c>
      <c r="V2828" s="1" t="str">
        <f t="shared" si="117"/>
        <v>Y</v>
      </c>
      <c r="X2828" s="1" t="s">
        <v>5813</v>
      </c>
      <c r="AB2828" s="1" t="e">
        <v>#N/A</v>
      </c>
    </row>
    <row r="2829" spans="1:28" x14ac:dyDescent="0.4">
      <c r="A2829" s="1">
        <v>309580808</v>
      </c>
      <c r="B2829" s="1" t="s">
        <v>143</v>
      </c>
      <c r="C2829" s="1" t="s">
        <v>5946</v>
      </c>
      <c r="D2829" s="1">
        <v>930</v>
      </c>
      <c r="E2829" s="1" t="s">
        <v>5826</v>
      </c>
      <c r="F2829" s="1">
        <v>7</v>
      </c>
      <c r="G2829" s="1" t="s">
        <v>65</v>
      </c>
      <c r="H2829" s="1" t="s">
        <v>7267</v>
      </c>
      <c r="I2829" s="1">
        <v>135</v>
      </c>
      <c r="J2829" s="1" t="s">
        <v>65</v>
      </c>
      <c r="K2829" s="5">
        <v>135</v>
      </c>
      <c r="L2829" s="5">
        <v>1.4717693127306752E-2</v>
      </c>
      <c r="M2829" s="12">
        <v>0.51092342036594929</v>
      </c>
      <c r="N2829" s="12">
        <v>0.22035296756071548</v>
      </c>
      <c r="O2829" s="1" t="s">
        <v>9</v>
      </c>
      <c r="P2829" s="1">
        <v>1.8684654581249901E-2</v>
      </c>
      <c r="Q2829" s="1" t="s">
        <v>5789</v>
      </c>
      <c r="S2829" s="1" t="e">
        <v>#N/A</v>
      </c>
      <c r="T2829" s="1" t="s">
        <v>5790</v>
      </c>
      <c r="U2829" s="1" t="str">
        <f t="shared" si="116"/>
        <v>N</v>
      </c>
      <c r="V2829" s="1" t="str">
        <f t="shared" si="117"/>
        <v>N</v>
      </c>
      <c r="W2829" s="1" t="s">
        <v>5812</v>
      </c>
      <c r="X2829" s="1" t="s">
        <v>5812</v>
      </c>
      <c r="AB2829" s="1" t="e">
        <v>#N/A</v>
      </c>
    </row>
    <row r="2830" spans="1:28" x14ac:dyDescent="0.4">
      <c r="A2830" s="1">
        <v>263785543</v>
      </c>
      <c r="B2830" s="1" t="s">
        <v>143</v>
      </c>
      <c r="C2830" s="1" t="s">
        <v>5946</v>
      </c>
      <c r="D2830" s="1">
        <v>930</v>
      </c>
      <c r="E2830" s="1" t="s">
        <v>5826</v>
      </c>
      <c r="F2830" s="1">
        <v>7</v>
      </c>
      <c r="G2830" s="1" t="s">
        <v>65</v>
      </c>
      <c r="H2830" s="1" t="s">
        <v>7268</v>
      </c>
      <c r="I2830" s="1">
        <v>135</v>
      </c>
      <c r="J2830" s="1" t="s">
        <v>65</v>
      </c>
      <c r="K2830" s="5">
        <v>135</v>
      </c>
      <c r="L2830" s="5">
        <v>0.30819465627775106</v>
      </c>
      <c r="M2830" s="12">
        <v>0.32539852056882912</v>
      </c>
      <c r="N2830" s="12">
        <v>0.28743634451651284</v>
      </c>
      <c r="O2830" s="1" t="s">
        <v>9</v>
      </c>
      <c r="P2830" s="1">
        <v>14.0338107392</v>
      </c>
      <c r="Q2830" s="1" t="s">
        <v>152</v>
      </c>
      <c r="S2830" s="1" t="e">
        <v>#N/A</v>
      </c>
      <c r="T2830" s="1" t="s">
        <v>153</v>
      </c>
      <c r="U2830" s="1" t="str">
        <f t="shared" si="116"/>
        <v>N</v>
      </c>
      <c r="V2830" s="1" t="str">
        <f t="shared" si="117"/>
        <v>N</v>
      </c>
      <c r="W2830" s="1" t="s">
        <v>5812</v>
      </c>
      <c r="X2830" s="1" t="s">
        <v>5812</v>
      </c>
      <c r="AB2830" s="1" t="e">
        <v>#N/A</v>
      </c>
    </row>
    <row r="2831" spans="1:28" x14ac:dyDescent="0.4">
      <c r="A2831" s="1">
        <v>293787288</v>
      </c>
      <c r="B2831" s="1" t="s">
        <v>1071</v>
      </c>
      <c r="C2831" s="1" t="s">
        <v>5946</v>
      </c>
      <c r="D2831" s="1">
        <v>170</v>
      </c>
      <c r="E2831" s="1" t="s">
        <v>5826</v>
      </c>
      <c r="F2831" s="1">
        <v>7</v>
      </c>
      <c r="G2831" s="1" t="s">
        <v>1139</v>
      </c>
      <c r="H2831" s="1" t="s">
        <v>7163</v>
      </c>
      <c r="I2831" s="1">
        <v>112</v>
      </c>
      <c r="J2831" s="1" t="s">
        <v>1139</v>
      </c>
      <c r="K2831" s="5">
        <v>112</v>
      </c>
      <c r="L2831" s="5">
        <v>3.373426388825982E-2</v>
      </c>
      <c r="M2831" s="12">
        <v>0.27496575492038194</v>
      </c>
      <c r="N2831" s="12">
        <v>0.27338128284191004</v>
      </c>
      <c r="O2831" s="1" t="s">
        <v>9</v>
      </c>
      <c r="P2831" s="1">
        <v>0.25223591820000002</v>
      </c>
      <c r="Q2831" s="1" t="s">
        <v>4499</v>
      </c>
      <c r="S2831" s="1" t="e">
        <v>#N/A</v>
      </c>
      <c r="T2831" s="1" t="s">
        <v>4500</v>
      </c>
      <c r="U2831" s="1" t="str">
        <f t="shared" si="116"/>
        <v>N</v>
      </c>
      <c r="V2831" s="1" t="str">
        <f t="shared" si="117"/>
        <v>N</v>
      </c>
      <c r="W2831" s="1" t="s">
        <v>5812</v>
      </c>
      <c r="X2831" s="1" t="s">
        <v>5812</v>
      </c>
      <c r="AB2831" s="1" t="e">
        <v>#N/A</v>
      </c>
    </row>
    <row r="2832" spans="1:28" x14ac:dyDescent="0.4">
      <c r="A2832" s="1">
        <v>286662551</v>
      </c>
      <c r="B2832" s="1" t="s">
        <v>1220</v>
      </c>
      <c r="C2832" s="1" t="s">
        <v>5946</v>
      </c>
      <c r="D2832" s="1">
        <v>797</v>
      </c>
      <c r="E2832" s="1" t="s">
        <v>5830</v>
      </c>
      <c r="F2832" s="1">
        <v>8</v>
      </c>
      <c r="G2832" s="1" t="s">
        <v>253</v>
      </c>
      <c r="H2832" s="1" t="s">
        <v>8052</v>
      </c>
      <c r="I2832" s="1">
        <v>186</v>
      </c>
      <c r="J2832" s="1" t="s">
        <v>253</v>
      </c>
      <c r="K2832" s="5">
        <v>186</v>
      </c>
      <c r="L2832" s="5">
        <v>6.5256019062515519E-2</v>
      </c>
      <c r="M2832" s="12">
        <v>0.71023014835764797</v>
      </c>
      <c r="N2832" s="12">
        <v>7.953169760521285E-2</v>
      </c>
      <c r="O2832" s="1" t="s">
        <v>9</v>
      </c>
      <c r="P2832" s="1">
        <v>0.44059323140000001</v>
      </c>
      <c r="Q2832" s="1" t="s">
        <v>3896</v>
      </c>
      <c r="S2832" s="1" t="e">
        <v>#N/A</v>
      </c>
      <c r="T2832" s="1" t="s">
        <v>3897</v>
      </c>
      <c r="U2832" s="1" t="str">
        <f t="shared" si="116"/>
        <v>Y</v>
      </c>
      <c r="V2832" s="1" t="str">
        <f t="shared" si="117"/>
        <v>Y</v>
      </c>
      <c r="X2832" s="1" t="s">
        <v>5813</v>
      </c>
      <c r="Y2832" s="1" t="s">
        <v>6145</v>
      </c>
      <c r="Z2832" s="1" t="s">
        <v>5812</v>
      </c>
      <c r="AB2832" s="1" t="e">
        <v>#N/A</v>
      </c>
    </row>
    <row r="2833" spans="1:31" x14ac:dyDescent="0.4">
      <c r="A2833" s="1">
        <v>301735080</v>
      </c>
      <c r="B2833" s="1" t="s">
        <v>441</v>
      </c>
      <c r="C2833" s="1" t="s">
        <v>5946</v>
      </c>
      <c r="D2833" s="1">
        <v>741</v>
      </c>
      <c r="E2833" s="1" t="s">
        <v>5826</v>
      </c>
      <c r="F2833" s="1">
        <v>7</v>
      </c>
      <c r="G2833" s="1" t="s">
        <v>2496</v>
      </c>
      <c r="H2833" s="1" t="s">
        <v>7151</v>
      </c>
      <c r="I2833" s="1">
        <v>105</v>
      </c>
      <c r="J2833" s="1" t="s">
        <v>2496</v>
      </c>
      <c r="K2833" s="5">
        <v>105</v>
      </c>
      <c r="L2833" s="5">
        <v>6.0870079279227461E-2</v>
      </c>
      <c r="M2833" s="12">
        <v>0.35100335917076969</v>
      </c>
      <c r="N2833" s="12">
        <v>0.20910938100820961</v>
      </c>
      <c r="O2833" s="1" t="s">
        <v>21</v>
      </c>
      <c r="P2833" s="1">
        <v>0.58132648175000001</v>
      </c>
      <c r="Q2833" s="1" t="s">
        <v>3599</v>
      </c>
      <c r="S2833" s="1" t="e">
        <v>#N/A</v>
      </c>
      <c r="T2833" s="1" t="s">
        <v>3600</v>
      </c>
      <c r="U2833" s="1" t="str">
        <f t="shared" si="116"/>
        <v>N</v>
      </c>
      <c r="V2833" s="1" t="str">
        <f t="shared" si="117"/>
        <v>N</v>
      </c>
      <c r="W2833" s="1" t="s">
        <v>5812</v>
      </c>
      <c r="X2833" s="1" t="s">
        <v>5812</v>
      </c>
      <c r="AB2833" s="1" t="e">
        <v>#N/A</v>
      </c>
    </row>
    <row r="2834" spans="1:31" x14ac:dyDescent="0.4">
      <c r="A2834" s="1">
        <v>287458189</v>
      </c>
      <c r="B2834" s="1" t="s">
        <v>441</v>
      </c>
      <c r="C2834" s="1" t="s">
        <v>5946</v>
      </c>
      <c r="D2834" s="1">
        <v>170</v>
      </c>
      <c r="E2834" s="1" t="s">
        <v>5826</v>
      </c>
      <c r="F2834" s="1">
        <v>7</v>
      </c>
      <c r="G2834" s="1" t="s">
        <v>1139</v>
      </c>
      <c r="H2834" s="1" t="s">
        <v>7160</v>
      </c>
      <c r="I2834" s="1">
        <v>112</v>
      </c>
      <c r="J2834" s="1" t="s">
        <v>1139</v>
      </c>
      <c r="K2834" s="5">
        <v>112</v>
      </c>
      <c r="L2834" s="5">
        <v>4.6721737998344347E-3</v>
      </c>
      <c r="M2834" s="12">
        <v>0.89781453460737404</v>
      </c>
      <c r="N2834" s="12">
        <v>5.336735809666579E-2</v>
      </c>
      <c r="O2834" s="1" t="s">
        <v>9</v>
      </c>
      <c r="P2834" s="1">
        <v>6.8114120900000005E-2</v>
      </c>
      <c r="Q2834" s="1" t="s">
        <v>5562</v>
      </c>
      <c r="S2834" s="1" t="e">
        <v>#N/A</v>
      </c>
      <c r="T2834" s="1" t="s">
        <v>5563</v>
      </c>
      <c r="U2834" s="1" t="str">
        <f t="shared" si="116"/>
        <v>Y</v>
      </c>
      <c r="V2834" s="1" t="str">
        <f t="shared" si="117"/>
        <v>Y</v>
      </c>
      <c r="W2834" s="1" t="s">
        <v>5812</v>
      </c>
      <c r="X2834" s="1" t="s">
        <v>5812</v>
      </c>
      <c r="AB2834" s="1" t="e">
        <v>#N/A</v>
      </c>
    </row>
    <row r="2835" spans="1:31" x14ac:dyDescent="0.4">
      <c r="A2835" s="1">
        <v>301735795</v>
      </c>
      <c r="B2835" s="1" t="s">
        <v>441</v>
      </c>
      <c r="C2835" s="1" t="s">
        <v>5946</v>
      </c>
      <c r="D2835" s="1">
        <v>170</v>
      </c>
      <c r="E2835" s="1" t="s">
        <v>5826</v>
      </c>
      <c r="F2835" s="1">
        <v>7</v>
      </c>
      <c r="G2835" s="1" t="s">
        <v>1139</v>
      </c>
      <c r="H2835" s="1" t="s">
        <v>7164</v>
      </c>
      <c r="I2835" s="1">
        <v>112</v>
      </c>
      <c r="J2835" s="1" t="s">
        <v>1139</v>
      </c>
      <c r="K2835" s="5">
        <v>112</v>
      </c>
      <c r="L2835" s="5">
        <v>3.5177362159399095E-2</v>
      </c>
      <c r="M2835" s="12">
        <v>0.385534447820293</v>
      </c>
      <c r="N2835" s="12">
        <v>0.2741410653192855</v>
      </c>
      <c r="O2835" s="1" t="s">
        <v>9</v>
      </c>
      <c r="P2835" s="1">
        <v>0.244724424</v>
      </c>
      <c r="Q2835" s="1" t="s">
        <v>4519</v>
      </c>
      <c r="S2835" s="1" t="e">
        <v>#N/A</v>
      </c>
      <c r="T2835" s="1" t="s">
        <v>4520</v>
      </c>
      <c r="U2835" s="1" t="str">
        <f t="shared" si="116"/>
        <v>N</v>
      </c>
      <c r="V2835" s="1" t="str">
        <f t="shared" si="117"/>
        <v>N</v>
      </c>
      <c r="W2835" s="1" t="s">
        <v>5812</v>
      </c>
      <c r="X2835" s="1" t="s">
        <v>5812</v>
      </c>
      <c r="AB2835" s="1" t="e">
        <v>#N/A</v>
      </c>
    </row>
    <row r="2836" spans="1:31" s="11" customFormat="1" x14ac:dyDescent="0.4">
      <c r="A2836" s="1">
        <v>287458895</v>
      </c>
      <c r="B2836" s="1" t="s">
        <v>441</v>
      </c>
      <c r="C2836" s="1" t="s">
        <v>5946</v>
      </c>
      <c r="D2836" s="1">
        <v>170</v>
      </c>
      <c r="E2836" s="1" t="s">
        <v>5826</v>
      </c>
      <c r="F2836" s="1">
        <v>7</v>
      </c>
      <c r="G2836" s="1" t="s">
        <v>1139</v>
      </c>
      <c r="H2836" s="1" t="s">
        <v>7167</v>
      </c>
      <c r="I2836" s="1">
        <v>112</v>
      </c>
      <c r="J2836" s="1" t="s">
        <v>1139</v>
      </c>
      <c r="K2836" s="5">
        <v>112</v>
      </c>
      <c r="L2836" s="5">
        <v>2.1910879989991052E-2</v>
      </c>
      <c r="M2836" s="12">
        <v>0.3800403693517807</v>
      </c>
      <c r="N2836" s="12">
        <v>0.31958555478824696</v>
      </c>
      <c r="O2836" s="1" t="s">
        <v>9</v>
      </c>
      <c r="P2836" s="1">
        <v>0.26710779060000001</v>
      </c>
      <c r="Q2836" s="1" t="s">
        <v>4431</v>
      </c>
      <c r="R2836" s="1"/>
      <c r="S2836" s="1" t="e">
        <v>#N/A</v>
      </c>
      <c r="T2836" s="1" t="s">
        <v>4432</v>
      </c>
      <c r="U2836" s="1" t="str">
        <f t="shared" si="116"/>
        <v>N</v>
      </c>
      <c r="V2836" s="1" t="str">
        <f t="shared" si="117"/>
        <v>N</v>
      </c>
      <c r="W2836" s="1" t="s">
        <v>5812</v>
      </c>
      <c r="X2836" s="1" t="s">
        <v>5812</v>
      </c>
      <c r="Y2836" s="1"/>
      <c r="Z2836" s="1"/>
      <c r="AA2836" s="1"/>
      <c r="AB2836" s="1" t="e">
        <v>#N/A</v>
      </c>
      <c r="AC2836" s="1"/>
      <c r="AD2836" s="1"/>
      <c r="AE2836" s="1"/>
    </row>
    <row r="2837" spans="1:31" s="11" customFormat="1" x14ac:dyDescent="0.4">
      <c r="A2837" s="1">
        <v>182892855</v>
      </c>
      <c r="B2837" s="1" t="s">
        <v>441</v>
      </c>
      <c r="C2837" s="1" t="s">
        <v>5946</v>
      </c>
      <c r="D2837" s="1">
        <v>1020</v>
      </c>
      <c r="E2837" s="1" t="s">
        <v>5826</v>
      </c>
      <c r="F2837" s="1">
        <v>7</v>
      </c>
      <c r="G2837" s="1" t="s">
        <v>361</v>
      </c>
      <c r="H2837" s="1" t="s">
        <v>632</v>
      </c>
      <c r="I2837" s="1">
        <v>114</v>
      </c>
      <c r="J2837" s="1" t="s">
        <v>361</v>
      </c>
      <c r="K2837" s="5">
        <v>114</v>
      </c>
      <c r="L2837" s="5">
        <v>2.4882137875157435E-2</v>
      </c>
      <c r="M2837" s="12">
        <v>0.90662485125616099</v>
      </c>
      <c r="N2837" s="12">
        <v>9.3367805241706583E-2</v>
      </c>
      <c r="O2837" s="1" t="s">
        <v>9</v>
      </c>
      <c r="P2837" s="1">
        <v>0.41367213404999997</v>
      </c>
      <c r="Q2837" s="1" t="s">
        <v>3973</v>
      </c>
      <c r="R2837" s="1"/>
      <c r="S2837" s="1" t="e">
        <v>#N/A</v>
      </c>
      <c r="T2837" s="1" t="s">
        <v>3974</v>
      </c>
      <c r="U2837" s="1" t="str">
        <f t="shared" si="116"/>
        <v>Y</v>
      </c>
      <c r="V2837" s="1" t="str">
        <f t="shared" si="117"/>
        <v>Y</v>
      </c>
      <c r="W2837" s="1" t="s">
        <v>5812</v>
      </c>
      <c r="X2837" s="1" t="s">
        <v>5812</v>
      </c>
      <c r="Y2837" s="1" t="s">
        <v>6043</v>
      </c>
      <c r="Z2837" s="1"/>
      <c r="AA2837" s="1"/>
      <c r="AB2837" s="1" t="e">
        <v>#N/A</v>
      </c>
      <c r="AC2837" s="1"/>
      <c r="AD2837" s="1"/>
      <c r="AE2837" s="1"/>
    </row>
    <row r="2838" spans="1:31" s="11" customFormat="1" x14ac:dyDescent="0.4">
      <c r="A2838" s="1">
        <v>301674988</v>
      </c>
      <c r="B2838" s="1" t="s">
        <v>441</v>
      </c>
      <c r="C2838" s="1" t="s">
        <v>5946</v>
      </c>
      <c r="D2838" s="1">
        <v>1020</v>
      </c>
      <c r="E2838" s="1" t="s">
        <v>5826</v>
      </c>
      <c r="F2838" s="1">
        <v>7</v>
      </c>
      <c r="G2838" s="1" t="s">
        <v>361</v>
      </c>
      <c r="H2838" s="1" t="s">
        <v>7179</v>
      </c>
      <c r="I2838" s="1">
        <v>114</v>
      </c>
      <c r="J2838" s="1" t="s">
        <v>361</v>
      </c>
      <c r="K2838" s="5">
        <v>114</v>
      </c>
      <c r="L2838" s="5">
        <v>9.8427901449783962E-3</v>
      </c>
      <c r="M2838" s="12">
        <v>0.37318775363955015</v>
      </c>
      <c r="N2838" s="12">
        <v>0.32418530878949203</v>
      </c>
      <c r="O2838" s="1" t="s">
        <v>21</v>
      </c>
      <c r="P2838" s="1">
        <v>4.4785281231250001E-2</v>
      </c>
      <c r="Q2838" s="1" t="s">
        <v>5685</v>
      </c>
      <c r="R2838" s="1"/>
      <c r="S2838" s="1" t="e">
        <v>#N/A</v>
      </c>
      <c r="T2838" s="1" t="s">
        <v>5686</v>
      </c>
      <c r="U2838" s="1" t="str">
        <f t="shared" si="116"/>
        <v>N</v>
      </c>
      <c r="V2838" s="1" t="str">
        <f t="shared" si="117"/>
        <v>N</v>
      </c>
      <c r="W2838" s="1" t="s">
        <v>5812</v>
      </c>
      <c r="X2838" s="1" t="s">
        <v>5812</v>
      </c>
      <c r="Y2838" s="1"/>
      <c r="Z2838" s="1"/>
      <c r="AA2838" s="1"/>
      <c r="AB2838" s="1" t="e">
        <v>#N/A</v>
      </c>
      <c r="AC2838" s="1"/>
      <c r="AD2838" s="1"/>
      <c r="AE2838" s="1"/>
    </row>
    <row r="2839" spans="1:31" s="11" customFormat="1" x14ac:dyDescent="0.4">
      <c r="A2839" s="1">
        <v>300688721</v>
      </c>
      <c r="B2839" s="1" t="s">
        <v>441</v>
      </c>
      <c r="C2839" s="1" t="s">
        <v>5946</v>
      </c>
      <c r="D2839" s="1">
        <v>325</v>
      </c>
      <c r="E2839" s="1" t="s">
        <v>5826</v>
      </c>
      <c r="F2839" s="1">
        <v>7</v>
      </c>
      <c r="G2839" s="1" t="s">
        <v>498</v>
      </c>
      <c r="H2839" s="1" t="s">
        <v>7182</v>
      </c>
      <c r="I2839" s="1">
        <v>116</v>
      </c>
      <c r="J2839" s="1" t="s">
        <v>498</v>
      </c>
      <c r="K2839" s="5">
        <v>116</v>
      </c>
      <c r="L2839" s="5">
        <v>8.1266777046340669E-3</v>
      </c>
      <c r="M2839" s="12">
        <v>0.61310806209391155</v>
      </c>
      <c r="N2839" s="12">
        <v>0.14835195882845423</v>
      </c>
      <c r="O2839" s="1" t="s">
        <v>21</v>
      </c>
      <c r="P2839" s="1">
        <v>8.7943379037500005E-2</v>
      </c>
      <c r="Q2839" s="1" t="s">
        <v>5442</v>
      </c>
      <c r="R2839" s="1"/>
      <c r="S2839" s="1" t="e">
        <v>#N/A</v>
      </c>
      <c r="T2839" s="1" t="s">
        <v>5443</v>
      </c>
      <c r="U2839" s="1" t="str">
        <f t="shared" si="116"/>
        <v>Y</v>
      </c>
      <c r="V2839" s="1" t="str">
        <f t="shared" si="117"/>
        <v>N</v>
      </c>
      <c r="W2839" s="1" t="s">
        <v>5812</v>
      </c>
      <c r="X2839" s="1" t="s">
        <v>5812</v>
      </c>
      <c r="Y2839" s="1" t="s">
        <v>6043</v>
      </c>
      <c r="Z2839" s="1"/>
      <c r="AA2839" s="1"/>
      <c r="AB2839" s="1" t="e">
        <v>#N/A</v>
      </c>
      <c r="AC2839" s="1"/>
      <c r="AD2839" s="1"/>
      <c r="AE2839" s="1"/>
    </row>
    <row r="2840" spans="1:31" s="11" customFormat="1" x14ac:dyDescent="0.4">
      <c r="A2840" s="1">
        <v>156315468</v>
      </c>
      <c r="B2840" s="1" t="s">
        <v>1220</v>
      </c>
      <c r="C2840" s="1" t="s">
        <v>5946</v>
      </c>
      <c r="D2840" s="1">
        <v>797</v>
      </c>
      <c r="E2840" s="1" t="s">
        <v>5830</v>
      </c>
      <c r="F2840" s="1">
        <v>8</v>
      </c>
      <c r="G2840" s="1" t="s">
        <v>253</v>
      </c>
      <c r="H2840" s="1" t="s">
        <v>8055</v>
      </c>
      <c r="I2840" s="1">
        <v>186</v>
      </c>
      <c r="J2840" s="1" t="s">
        <v>253</v>
      </c>
      <c r="K2840" s="5">
        <v>186</v>
      </c>
      <c r="L2840" s="5">
        <v>0.1245368503005653</v>
      </c>
      <c r="M2840" s="12">
        <v>0.77311876418608005</v>
      </c>
      <c r="N2840" s="12">
        <v>0.14612694620972996</v>
      </c>
      <c r="O2840" s="1" t="s">
        <v>21</v>
      </c>
      <c r="P2840" s="1">
        <v>0.82518554860000004</v>
      </c>
      <c r="Q2840" s="1" t="s">
        <v>3164</v>
      </c>
      <c r="R2840" s="1"/>
      <c r="S2840" s="1" t="e">
        <v>#N/A</v>
      </c>
      <c r="T2840" s="1" t="s">
        <v>3165</v>
      </c>
      <c r="U2840" s="1" t="str">
        <f t="shared" si="116"/>
        <v>Y</v>
      </c>
      <c r="V2840" s="1" t="str">
        <f t="shared" si="117"/>
        <v>Y</v>
      </c>
      <c r="W2840" s="1"/>
      <c r="X2840" s="1" t="s">
        <v>5813</v>
      </c>
      <c r="Y2840" s="1" t="s">
        <v>6204</v>
      </c>
      <c r="Z2840" s="1"/>
      <c r="AA2840" s="1"/>
      <c r="AB2840" s="1" t="e">
        <v>#N/A</v>
      </c>
      <c r="AC2840" s="1"/>
      <c r="AD2840" s="1"/>
      <c r="AE2840" s="1"/>
    </row>
    <row r="2841" spans="1:31" s="11" customFormat="1" x14ac:dyDescent="0.4">
      <c r="A2841" s="1">
        <v>299760587</v>
      </c>
      <c r="B2841" s="1" t="s">
        <v>766</v>
      </c>
      <c r="C2841" s="1" t="s">
        <v>5946</v>
      </c>
      <c r="D2841" s="1">
        <v>797</v>
      </c>
      <c r="E2841" s="1" t="s">
        <v>5830</v>
      </c>
      <c r="F2841" s="1">
        <v>8</v>
      </c>
      <c r="G2841" s="1" t="s">
        <v>253</v>
      </c>
      <c r="H2841" s="1">
        <v>0</v>
      </c>
      <c r="I2841" s="1">
        <v>186</v>
      </c>
      <c r="J2841" s="1" t="s">
        <v>253</v>
      </c>
      <c r="K2841" s="5">
        <v>186</v>
      </c>
      <c r="L2841" s="5">
        <v>4.4471288432128804E-3</v>
      </c>
      <c r="M2841" s="12">
        <v>0.996380539831344</v>
      </c>
      <c r="N2841" s="12">
        <v>2.4772572575588498E-3</v>
      </c>
      <c r="O2841" s="1" t="s">
        <v>21</v>
      </c>
      <c r="P2841" s="1">
        <v>0.29848757679999999</v>
      </c>
      <c r="Q2841" s="1" t="s">
        <v>4296</v>
      </c>
      <c r="R2841" s="1"/>
      <c r="S2841" s="1" t="e">
        <v>#N/A</v>
      </c>
      <c r="T2841" s="1" t="s">
        <v>4297</v>
      </c>
      <c r="U2841" s="1" t="str">
        <f t="shared" si="116"/>
        <v>Y</v>
      </c>
      <c r="V2841" s="1" t="str">
        <f t="shared" si="117"/>
        <v>Y</v>
      </c>
      <c r="W2841" s="1"/>
      <c r="X2841" s="1" t="s">
        <v>5813</v>
      </c>
      <c r="Y2841" s="1" t="s">
        <v>6132</v>
      </c>
      <c r="Z2841" s="1"/>
      <c r="AA2841" s="1"/>
      <c r="AB2841" s="1" t="e">
        <v>#N/A</v>
      </c>
      <c r="AC2841" s="1"/>
      <c r="AD2841" s="1"/>
      <c r="AE2841" s="1"/>
    </row>
    <row r="2842" spans="1:31" s="11" customFormat="1" x14ac:dyDescent="0.4">
      <c r="A2842" s="1">
        <v>267538006</v>
      </c>
      <c r="B2842" s="1" t="s">
        <v>520</v>
      </c>
      <c r="C2842" s="1" t="s">
        <v>5946</v>
      </c>
      <c r="D2842" s="1">
        <v>178</v>
      </c>
      <c r="E2842" s="1" t="s">
        <v>5826</v>
      </c>
      <c r="F2842" s="1">
        <v>7</v>
      </c>
      <c r="G2842" s="1" t="s">
        <v>521</v>
      </c>
      <c r="H2842" s="1" t="s">
        <v>7286</v>
      </c>
      <c r="I2842" s="1">
        <v>140</v>
      </c>
      <c r="J2842" s="1" t="s">
        <v>521</v>
      </c>
      <c r="K2842" s="5">
        <v>140</v>
      </c>
      <c r="L2842" s="5">
        <v>0.3273371708325768</v>
      </c>
      <c r="M2842" s="12">
        <v>0.4316688820906025</v>
      </c>
      <c r="N2842" s="12">
        <v>0.27272144184828856</v>
      </c>
      <c r="O2842" s="1" t="s">
        <v>9</v>
      </c>
      <c r="P2842" s="1">
        <v>7.6002270848000002</v>
      </c>
      <c r="Q2842" s="1" t="s">
        <v>522</v>
      </c>
      <c r="R2842" s="1"/>
      <c r="S2842" s="1" t="e">
        <v>#N/A</v>
      </c>
      <c r="T2842" s="1" t="s">
        <v>523</v>
      </c>
      <c r="U2842" s="1" t="str">
        <f t="shared" si="116"/>
        <v>N</v>
      </c>
      <c r="V2842" s="1" t="str">
        <f t="shared" si="117"/>
        <v>N</v>
      </c>
      <c r="W2842" s="1" t="s">
        <v>5812</v>
      </c>
      <c r="X2842" s="1" t="s">
        <v>5812</v>
      </c>
      <c r="Y2842" s="1"/>
      <c r="Z2842" s="1"/>
      <c r="AA2842" s="1"/>
      <c r="AB2842" s="1" t="e">
        <v>#N/A</v>
      </c>
      <c r="AC2842" s="1"/>
      <c r="AD2842" s="1"/>
      <c r="AE2842" s="1"/>
    </row>
    <row r="2843" spans="1:31" s="11" customFormat="1" x14ac:dyDescent="0.4">
      <c r="A2843" s="1">
        <v>155735826</v>
      </c>
      <c r="B2843" s="1" t="s">
        <v>180</v>
      </c>
      <c r="C2843" s="1" t="s">
        <v>5946</v>
      </c>
      <c r="D2843" s="1">
        <v>64</v>
      </c>
      <c r="E2843" s="1" t="s">
        <v>5826</v>
      </c>
      <c r="F2843" s="1">
        <v>7</v>
      </c>
      <c r="G2843" s="1" t="s">
        <v>5378</v>
      </c>
      <c r="H2843" s="1" t="s">
        <v>7196</v>
      </c>
      <c r="I2843" s="1">
        <v>119</v>
      </c>
      <c r="J2843" s="1" t="s">
        <v>5378</v>
      </c>
      <c r="K2843" s="5">
        <v>119</v>
      </c>
      <c r="L2843" s="5">
        <v>3.053774320513904E-3</v>
      </c>
      <c r="M2843" s="12">
        <v>0.81883953881345928</v>
      </c>
      <c r="N2843" s="12">
        <v>6.1381669994061548E-2</v>
      </c>
      <c r="O2843" s="1" t="s">
        <v>9</v>
      </c>
      <c r="P2843" s="1">
        <v>7.7889427349999998E-2</v>
      </c>
      <c r="Q2843" s="1" t="s">
        <v>5494</v>
      </c>
      <c r="R2843" s="1"/>
      <c r="S2843" s="1" t="e">
        <v>#N/A</v>
      </c>
      <c r="T2843" s="1" t="s">
        <v>5495</v>
      </c>
      <c r="U2843" s="1" t="str">
        <f t="shared" si="116"/>
        <v>Y</v>
      </c>
      <c r="V2843" s="1" t="str">
        <f t="shared" si="117"/>
        <v>Y</v>
      </c>
      <c r="W2843" s="1" t="s">
        <v>5812</v>
      </c>
      <c r="X2843" s="1" t="s">
        <v>5812</v>
      </c>
      <c r="Y2843" s="1" t="s">
        <v>6113</v>
      </c>
      <c r="Z2843" s="1" t="s">
        <v>5812</v>
      </c>
      <c r="AA2843" s="1"/>
      <c r="AB2843" s="1" t="e">
        <v>#N/A</v>
      </c>
      <c r="AC2843" s="1"/>
      <c r="AD2843" s="1"/>
      <c r="AE2843" s="1"/>
    </row>
    <row r="2844" spans="1:31" s="11" customFormat="1" x14ac:dyDescent="0.4">
      <c r="A2844" s="1">
        <v>182280916</v>
      </c>
      <c r="B2844" s="1" t="s">
        <v>180</v>
      </c>
      <c r="C2844" s="1" t="s">
        <v>5946</v>
      </c>
      <c r="D2844" s="1">
        <v>64</v>
      </c>
      <c r="E2844" s="1" t="s">
        <v>5826</v>
      </c>
      <c r="F2844" s="1">
        <v>7</v>
      </c>
      <c r="G2844" s="1" t="s">
        <v>5378</v>
      </c>
      <c r="H2844" s="1" t="s">
        <v>7197</v>
      </c>
      <c r="I2844" s="1">
        <v>119</v>
      </c>
      <c r="J2844" s="1" t="s">
        <v>5378</v>
      </c>
      <c r="K2844" s="5">
        <v>119</v>
      </c>
      <c r="L2844" s="5">
        <v>1.922665665796747E-2</v>
      </c>
      <c r="M2844" s="12">
        <v>0.40795127122372837</v>
      </c>
      <c r="N2844" s="12">
        <v>0.1963111731875592</v>
      </c>
      <c r="O2844" s="1" t="s">
        <v>21</v>
      </c>
      <c r="P2844" s="1">
        <v>9.7435885050000004E-2</v>
      </c>
      <c r="Q2844" s="1" t="s">
        <v>5379</v>
      </c>
      <c r="R2844" s="1"/>
      <c r="S2844" s="1" t="e">
        <v>#N/A</v>
      </c>
      <c r="T2844" s="1" t="s">
        <v>5380</v>
      </c>
      <c r="U2844" s="1" t="str">
        <f t="shared" si="116"/>
        <v>N</v>
      </c>
      <c r="V2844" s="1" t="str">
        <f t="shared" si="117"/>
        <v>N</v>
      </c>
      <c r="W2844" s="1" t="s">
        <v>5812</v>
      </c>
      <c r="X2844" s="1" t="s">
        <v>5812</v>
      </c>
      <c r="Y2844" s="1"/>
      <c r="Z2844" s="1"/>
      <c r="AA2844" s="1"/>
      <c r="AB2844" s="1" t="e">
        <v>#N/A</v>
      </c>
      <c r="AC2844" s="1"/>
      <c r="AD2844" s="1"/>
      <c r="AE2844" s="1"/>
    </row>
    <row r="2845" spans="1:31" s="11" customFormat="1" x14ac:dyDescent="0.4">
      <c r="A2845" s="1">
        <v>552973699</v>
      </c>
      <c r="B2845" s="1" t="s">
        <v>1437</v>
      </c>
      <c r="C2845" s="1">
        <v>45</v>
      </c>
      <c r="D2845" s="1">
        <v>262</v>
      </c>
      <c r="E2845" s="1" t="s">
        <v>5826</v>
      </c>
      <c r="F2845" s="1">
        <v>7</v>
      </c>
      <c r="G2845" s="1" t="s">
        <v>1640</v>
      </c>
      <c r="H2845" s="1" t="s">
        <v>7278</v>
      </c>
      <c r="I2845" s="1">
        <v>137</v>
      </c>
      <c r="J2845" s="1" t="s">
        <v>1640</v>
      </c>
      <c r="K2845" s="5">
        <v>137</v>
      </c>
      <c r="L2845" s="5">
        <v>6.8428757177624103E-2</v>
      </c>
      <c r="M2845" s="12">
        <v>0.42206121360690002</v>
      </c>
      <c r="N2845" s="12">
        <v>0.24200496228528576</v>
      </c>
      <c r="O2845" s="1" t="s">
        <v>9</v>
      </c>
      <c r="P2845" s="1">
        <v>0.79913677864999999</v>
      </c>
      <c r="Q2845" s="1" t="s">
        <v>3199</v>
      </c>
      <c r="R2845" s="1"/>
      <c r="S2845" s="1" t="e">
        <v>#N/A</v>
      </c>
      <c r="T2845" s="1" t="s">
        <v>3200</v>
      </c>
      <c r="U2845" s="1" t="str">
        <f t="shared" si="116"/>
        <v>N</v>
      </c>
      <c r="V2845" s="1" t="str">
        <f t="shared" si="117"/>
        <v>N</v>
      </c>
      <c r="W2845" s="1" t="s">
        <v>5812</v>
      </c>
      <c r="X2845" s="1" t="s">
        <v>5812</v>
      </c>
      <c r="Y2845" s="1"/>
      <c r="Z2845" s="1"/>
      <c r="AA2845" s="1"/>
      <c r="AB2845" s="1" t="e">
        <v>#N/A</v>
      </c>
      <c r="AC2845" s="1"/>
      <c r="AD2845" s="1"/>
      <c r="AE2845" s="1"/>
    </row>
    <row r="2846" spans="1:31" s="11" customFormat="1" x14ac:dyDescent="0.4">
      <c r="A2846" s="1">
        <v>299623794</v>
      </c>
      <c r="B2846" s="1" t="s">
        <v>1437</v>
      </c>
      <c r="C2846" s="1" t="s">
        <v>5946</v>
      </c>
      <c r="D2846" s="1">
        <v>178</v>
      </c>
      <c r="E2846" s="1" t="s">
        <v>5826</v>
      </c>
      <c r="F2846" s="1">
        <v>7</v>
      </c>
      <c r="G2846" s="1" t="s">
        <v>521</v>
      </c>
      <c r="H2846" s="1" t="s">
        <v>7284</v>
      </c>
      <c r="I2846" s="1">
        <v>140</v>
      </c>
      <c r="J2846" s="1" t="s">
        <v>521</v>
      </c>
      <c r="K2846" s="5">
        <v>140</v>
      </c>
      <c r="L2846" s="5">
        <v>0.15999194828083649</v>
      </c>
      <c r="M2846" s="12">
        <v>0.60223399761887153</v>
      </c>
      <c r="N2846" s="12">
        <v>0.17816694812644021</v>
      </c>
      <c r="O2846" s="1" t="s">
        <v>21</v>
      </c>
      <c r="P2846" s="1">
        <v>2.1113570408000002</v>
      </c>
      <c r="Q2846" s="1" t="s">
        <v>1983</v>
      </c>
      <c r="R2846" s="1"/>
      <c r="S2846" s="1" t="e">
        <v>#N/A</v>
      </c>
      <c r="T2846" s="1" t="s">
        <v>1984</v>
      </c>
      <c r="U2846" s="1" t="str">
        <f t="shared" si="116"/>
        <v>Y</v>
      </c>
      <c r="V2846" s="1" t="str">
        <f t="shared" si="117"/>
        <v>N</v>
      </c>
      <c r="W2846" s="1" t="s">
        <v>5812</v>
      </c>
      <c r="X2846" s="1" t="s">
        <v>5812</v>
      </c>
      <c r="Y2846" s="1" t="s">
        <v>6215</v>
      </c>
      <c r="Z2846" s="1"/>
      <c r="AA2846" s="1"/>
      <c r="AB2846" s="1" t="e">
        <v>#N/A</v>
      </c>
      <c r="AC2846" s="1"/>
      <c r="AD2846" s="1"/>
      <c r="AE2846" s="1"/>
    </row>
    <row r="2847" spans="1:31" s="11" customFormat="1" x14ac:dyDescent="0.4">
      <c r="A2847" s="1">
        <v>299624500</v>
      </c>
      <c r="B2847" s="1" t="s">
        <v>489</v>
      </c>
      <c r="C2847" s="1" t="s">
        <v>5946</v>
      </c>
      <c r="D2847" s="1">
        <v>59</v>
      </c>
      <c r="E2847" s="1" t="s">
        <v>5826</v>
      </c>
      <c r="F2847" s="1">
        <v>7</v>
      </c>
      <c r="G2847" s="1" t="s">
        <v>2218</v>
      </c>
      <c r="H2847" s="1" t="s">
        <v>7202</v>
      </c>
      <c r="I2847" s="1">
        <v>123</v>
      </c>
      <c r="J2847" s="1" t="s">
        <v>2218</v>
      </c>
      <c r="K2847" s="5">
        <v>123</v>
      </c>
      <c r="L2847" s="5">
        <v>5.4899815543979685E-2</v>
      </c>
      <c r="M2847" s="12">
        <v>0.26000638724486969</v>
      </c>
      <c r="N2847" s="12">
        <v>0.23722376516123034</v>
      </c>
      <c r="O2847" s="1" t="s">
        <v>9</v>
      </c>
      <c r="P2847" s="1">
        <v>0.54280995580000002</v>
      </c>
      <c r="Q2847" s="1" t="s">
        <v>3673</v>
      </c>
      <c r="R2847" s="1"/>
      <c r="S2847" s="1" t="e">
        <v>#N/A</v>
      </c>
      <c r="T2847" s="1" t="s">
        <v>3674</v>
      </c>
      <c r="U2847" s="1" t="str">
        <f t="shared" si="116"/>
        <v>N</v>
      </c>
      <c r="V2847" s="1" t="str">
        <f t="shared" si="117"/>
        <v>N</v>
      </c>
      <c r="W2847" s="1" t="s">
        <v>5812</v>
      </c>
      <c r="X2847" s="1" t="s">
        <v>5812</v>
      </c>
      <c r="Y2847" s="1"/>
      <c r="Z2847" s="1"/>
      <c r="AA2847" s="1"/>
      <c r="AB2847" s="1" t="e">
        <v>#N/A</v>
      </c>
      <c r="AC2847" s="1"/>
      <c r="AD2847" s="1"/>
      <c r="AE2847" s="1"/>
    </row>
    <row r="2848" spans="1:31" s="11" customFormat="1" x14ac:dyDescent="0.4">
      <c r="A2848" s="1">
        <v>286485585</v>
      </c>
      <c r="B2848" s="1" t="s">
        <v>489</v>
      </c>
      <c r="C2848" s="1" t="s">
        <v>5946</v>
      </c>
      <c r="D2848" s="1">
        <v>362</v>
      </c>
      <c r="E2848" s="1" t="s">
        <v>5826</v>
      </c>
      <c r="F2848" s="1">
        <v>7</v>
      </c>
      <c r="G2848" s="1" t="s">
        <v>144</v>
      </c>
      <c r="H2848" s="1" t="s">
        <v>7214</v>
      </c>
      <c r="I2848" s="1">
        <v>124</v>
      </c>
      <c r="J2848" s="1" t="s">
        <v>144</v>
      </c>
      <c r="K2848" s="5">
        <v>124</v>
      </c>
      <c r="L2848" s="5">
        <v>2.0109954121046575E-2</v>
      </c>
      <c r="M2848" s="12">
        <v>0.61230585986832053</v>
      </c>
      <c r="N2848" s="12">
        <v>0.13113962538780485</v>
      </c>
      <c r="O2848" s="1" t="s">
        <v>21</v>
      </c>
      <c r="P2848" s="1">
        <v>0.222361725599999</v>
      </c>
      <c r="Q2848" s="1" t="s">
        <v>4649</v>
      </c>
      <c r="R2848" s="1"/>
      <c r="S2848" s="1" t="e">
        <v>#N/A</v>
      </c>
      <c r="T2848" s="1" t="s">
        <v>4650</v>
      </c>
      <c r="U2848" s="1" t="str">
        <f t="shared" si="116"/>
        <v>Y</v>
      </c>
      <c r="V2848" s="1" t="str">
        <f t="shared" si="117"/>
        <v>N</v>
      </c>
      <c r="W2848" s="1" t="s">
        <v>5812</v>
      </c>
      <c r="X2848" s="1" t="s">
        <v>5812</v>
      </c>
      <c r="Y2848" s="1"/>
      <c r="Z2848" s="1"/>
      <c r="AA2848" s="1"/>
      <c r="AB2848" s="1" t="e">
        <v>#N/A</v>
      </c>
      <c r="AC2848" s="1"/>
      <c r="AD2848" s="1"/>
      <c r="AE2848" s="1"/>
    </row>
    <row r="2849" spans="1:31" s="11" customFormat="1" x14ac:dyDescent="0.4">
      <c r="A2849" s="1">
        <v>286646170</v>
      </c>
      <c r="B2849" s="1" t="s">
        <v>489</v>
      </c>
      <c r="C2849" s="1" t="s">
        <v>5946</v>
      </c>
      <c r="D2849" s="1">
        <v>362</v>
      </c>
      <c r="E2849" s="1" t="s">
        <v>5826</v>
      </c>
      <c r="F2849" s="1">
        <v>7</v>
      </c>
      <c r="G2849" s="1" t="s">
        <v>144</v>
      </c>
      <c r="H2849" s="1" t="s">
        <v>7222</v>
      </c>
      <c r="I2849" s="1">
        <v>124</v>
      </c>
      <c r="J2849" s="1" t="s">
        <v>144</v>
      </c>
      <c r="K2849" s="5">
        <v>124</v>
      </c>
      <c r="L2849" s="5">
        <v>1.0867261859574857E-2</v>
      </c>
      <c r="M2849" s="12">
        <v>0.32735789000663351</v>
      </c>
      <c r="N2849" s="12">
        <v>0.21083643368327148</v>
      </c>
      <c r="O2849" s="1" t="s">
        <v>9</v>
      </c>
      <c r="P2849" s="1">
        <v>6.9509268499999999E-2</v>
      </c>
      <c r="Q2849" s="1" t="s">
        <v>5548</v>
      </c>
      <c r="R2849" s="1"/>
      <c r="S2849" s="1" t="e">
        <v>#N/A</v>
      </c>
      <c r="T2849" s="1" t="s">
        <v>5549</v>
      </c>
      <c r="U2849" s="1" t="str">
        <f t="shared" si="116"/>
        <v>N</v>
      </c>
      <c r="V2849" s="1" t="str">
        <f t="shared" si="117"/>
        <v>N</v>
      </c>
      <c r="W2849" s="1" t="s">
        <v>5812</v>
      </c>
      <c r="X2849" s="1" t="s">
        <v>5812</v>
      </c>
      <c r="Y2849" s="1"/>
      <c r="Z2849" s="1"/>
      <c r="AA2849" s="1"/>
      <c r="AB2849" s="1" t="e">
        <v>#N/A</v>
      </c>
      <c r="AC2849" s="1"/>
      <c r="AD2849" s="1"/>
      <c r="AE2849" s="1"/>
    </row>
    <row r="2850" spans="1:31" s="11" customFormat="1" x14ac:dyDescent="0.4">
      <c r="A2850" s="1">
        <v>300889379</v>
      </c>
      <c r="B2850" s="1" t="s">
        <v>790</v>
      </c>
      <c r="C2850" s="1" t="s">
        <v>5946</v>
      </c>
      <c r="D2850" s="1">
        <v>362</v>
      </c>
      <c r="E2850" s="1" t="s">
        <v>5826</v>
      </c>
      <c r="F2850" s="1">
        <v>7</v>
      </c>
      <c r="G2850" s="1" t="s">
        <v>144</v>
      </c>
      <c r="H2850" s="1" t="s">
        <v>7213</v>
      </c>
      <c r="I2850" s="1">
        <v>124</v>
      </c>
      <c r="J2850" s="1" t="s">
        <v>144</v>
      </c>
      <c r="K2850" s="5">
        <v>124</v>
      </c>
      <c r="L2850" s="5">
        <v>2.6008349645808289E-2</v>
      </c>
      <c r="M2850" s="12">
        <v>0.77949741433391284</v>
      </c>
      <c r="N2850" s="12">
        <v>0.12671307272013449</v>
      </c>
      <c r="O2850" s="1" t="s">
        <v>9</v>
      </c>
      <c r="P2850" s="1">
        <v>0.16543303070000001</v>
      </c>
      <c r="Q2850" s="1" t="s">
        <v>4931</v>
      </c>
      <c r="R2850" s="1"/>
      <c r="S2850" s="1" t="e">
        <v>#N/A</v>
      </c>
      <c r="T2850" s="1" t="s">
        <v>4932</v>
      </c>
      <c r="U2850" s="1" t="str">
        <f t="shared" si="116"/>
        <v>Y</v>
      </c>
      <c r="V2850" s="1" t="str">
        <f t="shared" si="117"/>
        <v>Y</v>
      </c>
      <c r="W2850" s="1" t="s">
        <v>5812</v>
      </c>
      <c r="X2850" s="1" t="s">
        <v>5812</v>
      </c>
      <c r="Y2850" s="1"/>
      <c r="Z2850" s="1"/>
      <c r="AA2850" s="1"/>
      <c r="AB2850" s="1" t="e">
        <v>#N/A</v>
      </c>
      <c r="AC2850" s="1"/>
      <c r="AD2850" s="1"/>
      <c r="AE2850" s="1"/>
    </row>
    <row r="2851" spans="1:31" s="11" customFormat="1" x14ac:dyDescent="0.4">
      <c r="A2851" s="1">
        <v>300843826</v>
      </c>
      <c r="B2851" s="1" t="s">
        <v>790</v>
      </c>
      <c r="C2851" s="1" t="s">
        <v>5946</v>
      </c>
      <c r="D2851" s="1">
        <v>483</v>
      </c>
      <c r="E2851" s="1" t="s">
        <v>5826</v>
      </c>
      <c r="F2851" s="1">
        <v>7</v>
      </c>
      <c r="G2851" s="1" t="s">
        <v>3105</v>
      </c>
      <c r="H2851" s="1" t="s">
        <v>7288</v>
      </c>
      <c r="I2851" s="1">
        <v>142</v>
      </c>
      <c r="J2851" s="1" t="s">
        <v>3105</v>
      </c>
      <c r="K2851" s="5">
        <v>142</v>
      </c>
      <c r="L2851" s="5">
        <v>5.723873836674867E-2</v>
      </c>
      <c r="M2851" s="12">
        <v>0.47350889054089806</v>
      </c>
      <c r="N2851" s="12">
        <v>0.15913656113691513</v>
      </c>
      <c r="O2851" s="1" t="s">
        <v>9</v>
      </c>
      <c r="P2851" s="1">
        <v>0.46120499809999999</v>
      </c>
      <c r="Q2851" s="1" t="s">
        <v>3838</v>
      </c>
      <c r="R2851" s="1"/>
      <c r="S2851" s="1" t="e">
        <v>#N/A</v>
      </c>
      <c r="T2851" s="1" t="s">
        <v>3839</v>
      </c>
      <c r="U2851" s="1" t="str">
        <f t="shared" si="116"/>
        <v>N</v>
      </c>
      <c r="V2851" s="1" t="str">
        <f t="shared" si="117"/>
        <v>N</v>
      </c>
      <c r="W2851" s="1" t="s">
        <v>5812</v>
      </c>
      <c r="X2851" s="1" t="s">
        <v>5812</v>
      </c>
      <c r="Y2851" s="1"/>
      <c r="Z2851" s="1"/>
      <c r="AA2851" s="1"/>
      <c r="AB2851" s="1" t="e">
        <v>#N/A</v>
      </c>
      <c r="AC2851" s="1"/>
      <c r="AD2851" s="1"/>
      <c r="AE2851" s="1"/>
    </row>
    <row r="2852" spans="1:31" s="11" customFormat="1" x14ac:dyDescent="0.4">
      <c r="A2852" s="1">
        <v>301539438</v>
      </c>
      <c r="B2852" s="1" t="s">
        <v>948</v>
      </c>
      <c r="C2852" s="1" t="s">
        <v>5946</v>
      </c>
      <c r="D2852" s="1">
        <v>797</v>
      </c>
      <c r="E2852" s="1" t="s">
        <v>5830</v>
      </c>
      <c r="F2852" s="1">
        <v>8</v>
      </c>
      <c r="G2852" s="1" t="s">
        <v>253</v>
      </c>
      <c r="H2852" s="1">
        <v>0</v>
      </c>
      <c r="I2852" s="1">
        <v>186</v>
      </c>
      <c r="J2852" s="1" t="s">
        <v>253</v>
      </c>
      <c r="K2852" s="5">
        <v>186</v>
      </c>
      <c r="L2852" s="5">
        <v>0.12175317848203025</v>
      </c>
      <c r="M2852" s="12">
        <v>0.99634091456514207</v>
      </c>
      <c r="N2852" s="12">
        <v>2.7511197073137269E-3</v>
      </c>
      <c r="O2852" s="1" t="s">
        <v>21</v>
      </c>
      <c r="P2852" s="1">
        <v>1.7120307861999999</v>
      </c>
      <c r="Q2852" s="1" t="s">
        <v>2257</v>
      </c>
      <c r="R2852" s="1"/>
      <c r="S2852" s="1" t="e">
        <v>#N/A</v>
      </c>
      <c r="T2852" s="1" t="s">
        <v>2258</v>
      </c>
      <c r="U2852" s="1" t="str">
        <f t="shared" si="116"/>
        <v>Y</v>
      </c>
      <c r="V2852" s="1" t="str">
        <f t="shared" si="117"/>
        <v>Y</v>
      </c>
      <c r="W2852" s="1"/>
      <c r="X2852" s="1" t="s">
        <v>5813</v>
      </c>
      <c r="Y2852" s="1"/>
      <c r="Z2852" s="1"/>
      <c r="AA2852" s="1"/>
      <c r="AB2852" s="1" t="e">
        <v>#N/A</v>
      </c>
      <c r="AC2852" s="1"/>
      <c r="AD2852" s="1"/>
      <c r="AE2852" s="1"/>
    </row>
    <row r="2853" spans="1:31" s="11" customFormat="1" x14ac:dyDescent="0.4">
      <c r="A2853" s="1">
        <v>511549277</v>
      </c>
      <c r="B2853" s="1" t="s">
        <v>2179</v>
      </c>
      <c r="C2853" s="1" t="s">
        <v>5946</v>
      </c>
      <c r="D2853" s="1">
        <v>797</v>
      </c>
      <c r="E2853" s="1" t="s">
        <v>5830</v>
      </c>
      <c r="F2853" s="1">
        <v>8</v>
      </c>
      <c r="G2853" s="1" t="s">
        <v>253</v>
      </c>
      <c r="H2853" s="1">
        <v>0</v>
      </c>
      <c r="I2853" s="1">
        <v>186</v>
      </c>
      <c r="J2853" s="1" t="s">
        <v>253</v>
      </c>
      <c r="K2853" s="5">
        <v>186</v>
      </c>
      <c r="L2853" s="5">
        <v>2.0064051201830951E-2</v>
      </c>
      <c r="M2853" s="12">
        <v>0.99491243439302346</v>
      </c>
      <c r="N2853" s="12">
        <v>2.3080409139901313E-3</v>
      </c>
      <c r="O2853" s="1" t="s">
        <v>9</v>
      </c>
      <c r="P2853" s="1">
        <v>0.36543732172499999</v>
      </c>
      <c r="Q2853" s="1" t="s">
        <v>4108</v>
      </c>
      <c r="R2853" s="1"/>
      <c r="S2853" s="1" t="e">
        <v>#N/A</v>
      </c>
      <c r="T2853" s="1" t="s">
        <v>4109</v>
      </c>
      <c r="U2853" s="1" t="str">
        <f t="shared" si="116"/>
        <v>Y</v>
      </c>
      <c r="V2853" s="1" t="str">
        <f t="shared" si="117"/>
        <v>Y</v>
      </c>
      <c r="W2853" s="1"/>
      <c r="X2853" s="1" t="s">
        <v>5813</v>
      </c>
      <c r="Y2853" s="1"/>
      <c r="Z2853" s="1"/>
      <c r="AA2853" s="1"/>
      <c r="AB2853" s="1" t="e">
        <v>#N/A</v>
      </c>
      <c r="AC2853" s="1"/>
      <c r="AD2853" s="1"/>
      <c r="AE2853" s="1"/>
    </row>
    <row r="2854" spans="1:31" s="11" customFormat="1" x14ac:dyDescent="0.4">
      <c r="A2854" s="1">
        <v>510124187</v>
      </c>
      <c r="B2854" s="1" t="s">
        <v>2617</v>
      </c>
      <c r="C2854" s="1" t="s">
        <v>5946</v>
      </c>
      <c r="D2854" s="1">
        <v>186</v>
      </c>
      <c r="E2854" s="1" t="s">
        <v>5826</v>
      </c>
      <c r="F2854" s="1">
        <v>7</v>
      </c>
      <c r="G2854" s="1" t="s">
        <v>2478</v>
      </c>
      <c r="H2854" s="1" t="s">
        <v>7292</v>
      </c>
      <c r="I2854" s="1">
        <v>143</v>
      </c>
      <c r="J2854" s="1" t="s">
        <v>2478</v>
      </c>
      <c r="K2854" s="5">
        <v>143</v>
      </c>
      <c r="L2854" s="5">
        <v>2.102301710485836E-3</v>
      </c>
      <c r="M2854" s="12">
        <v>0.30669871706996504</v>
      </c>
      <c r="N2854" s="12">
        <v>0.24966250519648486</v>
      </c>
      <c r="O2854" s="1" t="s">
        <v>21</v>
      </c>
      <c r="P2854" s="1">
        <v>3.04267116999999E-2</v>
      </c>
      <c r="Q2854" s="1" t="s">
        <v>5755</v>
      </c>
      <c r="R2854" s="1"/>
      <c r="S2854" s="1" t="e">
        <v>#N/A</v>
      </c>
      <c r="T2854" s="1" t="s">
        <v>5756</v>
      </c>
      <c r="U2854" s="1" t="str">
        <f t="shared" si="116"/>
        <v>N</v>
      </c>
      <c r="V2854" s="1" t="str">
        <f t="shared" si="117"/>
        <v>N</v>
      </c>
      <c r="W2854" s="1" t="s">
        <v>5812</v>
      </c>
      <c r="X2854" s="1" t="s">
        <v>5812</v>
      </c>
      <c r="Y2854" s="1"/>
      <c r="Z2854" s="1" t="s">
        <v>5812</v>
      </c>
      <c r="AA2854" s="1"/>
      <c r="AB2854" s="1" t="e">
        <v>#N/A</v>
      </c>
      <c r="AC2854" s="1"/>
      <c r="AD2854" s="1"/>
      <c r="AE2854" s="1"/>
    </row>
    <row r="2855" spans="1:31" s="11" customFormat="1" x14ac:dyDescent="0.4">
      <c r="A2855" s="1">
        <v>179902786</v>
      </c>
      <c r="B2855" s="1" t="s">
        <v>3078</v>
      </c>
      <c r="C2855" s="1" t="s">
        <v>5946</v>
      </c>
      <c r="D2855" s="1">
        <v>59</v>
      </c>
      <c r="E2855" s="1" t="s">
        <v>5826</v>
      </c>
      <c r="F2855" s="1">
        <v>7</v>
      </c>
      <c r="G2855" s="1" t="s">
        <v>2218</v>
      </c>
      <c r="H2855" s="1" t="s">
        <v>7202</v>
      </c>
      <c r="I2855" s="1">
        <v>123</v>
      </c>
      <c r="J2855" s="1" t="s">
        <v>2218</v>
      </c>
      <c r="K2855" s="5">
        <v>123</v>
      </c>
      <c r="L2855" s="5">
        <v>4.9292512701659841E-3</v>
      </c>
      <c r="M2855" s="12">
        <v>0.38319250725909659</v>
      </c>
      <c r="N2855" s="12">
        <v>0.22551154133497006</v>
      </c>
      <c r="O2855" s="1" t="s">
        <v>9</v>
      </c>
      <c r="P2855" s="1">
        <v>5.8154508299999998E-2</v>
      </c>
      <c r="Q2855" s="1" t="s">
        <v>5617</v>
      </c>
      <c r="R2855" s="1"/>
      <c r="S2855" s="1" t="e">
        <v>#N/A</v>
      </c>
      <c r="T2855" s="1" t="s">
        <v>5618</v>
      </c>
      <c r="U2855" s="1" t="str">
        <f t="shared" si="116"/>
        <v>N</v>
      </c>
      <c r="V2855" s="1" t="str">
        <f t="shared" si="117"/>
        <v>N</v>
      </c>
      <c r="W2855" s="1" t="s">
        <v>5812</v>
      </c>
      <c r="X2855" s="1" t="s">
        <v>5812</v>
      </c>
      <c r="Y2855" s="1"/>
      <c r="Z2855" s="1"/>
      <c r="AA2855" s="1"/>
      <c r="AB2855" s="1" t="e">
        <v>#N/A</v>
      </c>
      <c r="AC2855" s="1"/>
      <c r="AD2855" s="1"/>
      <c r="AE2855" s="1"/>
    </row>
    <row r="2856" spans="1:31" s="11" customFormat="1" x14ac:dyDescent="0.4">
      <c r="A2856" s="1">
        <v>167025578</v>
      </c>
      <c r="B2856" s="1" t="s">
        <v>3078</v>
      </c>
      <c r="C2856" s="1" t="s">
        <v>5946</v>
      </c>
      <c r="D2856" s="1">
        <v>181</v>
      </c>
      <c r="E2856" s="1" t="s">
        <v>5826</v>
      </c>
      <c r="F2856" s="1">
        <v>7</v>
      </c>
      <c r="G2856" s="1" t="s">
        <v>35</v>
      </c>
      <c r="H2856" s="1" t="s">
        <v>7252</v>
      </c>
      <c r="I2856" s="1">
        <v>129</v>
      </c>
      <c r="J2856" s="1" t="s">
        <v>35</v>
      </c>
      <c r="K2856" s="5">
        <v>129</v>
      </c>
      <c r="L2856" s="5">
        <v>2.2424015468749943E-3</v>
      </c>
      <c r="M2856" s="12">
        <v>0.42680163654620934</v>
      </c>
      <c r="N2856" s="12">
        <v>0.15826042362687615</v>
      </c>
      <c r="O2856" s="1" t="s">
        <v>21</v>
      </c>
      <c r="P2856" s="1">
        <v>4.0042087050000001E-2</v>
      </c>
      <c r="Q2856" s="1" t="s">
        <v>5715</v>
      </c>
      <c r="R2856" s="1"/>
      <c r="S2856" s="1" t="e">
        <v>#N/A</v>
      </c>
      <c r="T2856" s="1" t="s">
        <v>5716</v>
      </c>
      <c r="U2856" s="1" t="str">
        <f t="shared" si="116"/>
        <v>N</v>
      </c>
      <c r="V2856" s="1" t="str">
        <f t="shared" si="117"/>
        <v>N</v>
      </c>
      <c r="W2856" s="1" t="s">
        <v>5812</v>
      </c>
      <c r="X2856" s="1" t="s">
        <v>5812</v>
      </c>
      <c r="Y2856" s="1"/>
      <c r="Z2856" s="1"/>
      <c r="AA2856" s="1"/>
      <c r="AB2856" s="1" t="e">
        <v>#N/A</v>
      </c>
      <c r="AC2856" s="1"/>
      <c r="AD2856" s="1"/>
      <c r="AE2856" s="1"/>
    </row>
    <row r="2857" spans="1:31" s="11" customFormat="1" x14ac:dyDescent="0.4">
      <c r="A2857" s="1">
        <v>182805258</v>
      </c>
      <c r="B2857" s="1" t="s">
        <v>64</v>
      </c>
      <c r="C2857" s="1" t="s">
        <v>5946</v>
      </c>
      <c r="D2857" s="1">
        <v>325</v>
      </c>
      <c r="E2857" s="1" t="s">
        <v>5826</v>
      </c>
      <c r="F2857" s="1">
        <v>7</v>
      </c>
      <c r="G2857" s="1" t="s">
        <v>498</v>
      </c>
      <c r="H2857" s="1" t="s">
        <v>7184</v>
      </c>
      <c r="I2857" s="1">
        <v>116</v>
      </c>
      <c r="J2857" s="1" t="s">
        <v>498</v>
      </c>
      <c r="K2857" s="5">
        <v>116</v>
      </c>
      <c r="L2857" s="5">
        <v>0.27517751811744123</v>
      </c>
      <c r="M2857" s="12">
        <v>0.32418000064208663</v>
      </c>
      <c r="N2857" s="12">
        <v>0.25635812177756795</v>
      </c>
      <c r="O2857" s="1" t="s">
        <v>21</v>
      </c>
      <c r="P2857" s="1">
        <v>7.8431169046999996</v>
      </c>
      <c r="Q2857" s="1" t="s">
        <v>499</v>
      </c>
      <c r="R2857" s="1"/>
      <c r="S2857" s="1" t="e">
        <v>#N/A</v>
      </c>
      <c r="T2857" s="1" t="s">
        <v>500</v>
      </c>
      <c r="U2857" s="1" t="str">
        <f t="shared" si="116"/>
        <v>N</v>
      </c>
      <c r="V2857" s="1" t="str">
        <f t="shared" si="117"/>
        <v>N</v>
      </c>
      <c r="W2857" s="1" t="s">
        <v>5812</v>
      </c>
      <c r="X2857" s="1" t="s">
        <v>5812</v>
      </c>
      <c r="Y2857" s="1"/>
      <c r="Z2857" s="1"/>
      <c r="AA2857" s="1"/>
      <c r="AB2857" s="1" t="e">
        <v>#N/A</v>
      </c>
      <c r="AC2857" s="1"/>
      <c r="AD2857" s="1"/>
      <c r="AE2857" s="1"/>
    </row>
    <row r="2858" spans="1:31" s="11" customFormat="1" x14ac:dyDescent="0.4">
      <c r="A2858" s="1">
        <v>268076421</v>
      </c>
      <c r="B2858" s="1" t="s">
        <v>64</v>
      </c>
      <c r="C2858" s="1" t="s">
        <v>5946</v>
      </c>
      <c r="D2858" s="1">
        <v>362</v>
      </c>
      <c r="E2858" s="1" t="s">
        <v>5826</v>
      </c>
      <c r="F2858" s="1">
        <v>7</v>
      </c>
      <c r="G2858" s="1" t="s">
        <v>144</v>
      </c>
      <c r="H2858" s="1" t="s">
        <v>7207</v>
      </c>
      <c r="I2858" s="1">
        <v>124</v>
      </c>
      <c r="J2858" s="1" t="s">
        <v>144</v>
      </c>
      <c r="K2858" s="5">
        <v>124</v>
      </c>
      <c r="L2858" s="5">
        <v>0.34398508845111569</v>
      </c>
      <c r="M2858" s="12">
        <v>0.60357602864376603</v>
      </c>
      <c r="N2858" s="12">
        <v>0.17991209641866432</v>
      </c>
      <c r="O2858" s="1" t="s">
        <v>9</v>
      </c>
      <c r="P2858" s="1">
        <v>10.943902745999999</v>
      </c>
      <c r="Q2858" s="1" t="s">
        <v>248</v>
      </c>
      <c r="R2858" s="1"/>
      <c r="S2858" s="1" t="e">
        <v>#N/A</v>
      </c>
      <c r="T2858" s="1" t="s">
        <v>249</v>
      </c>
      <c r="U2858" s="1" t="str">
        <f t="shared" si="116"/>
        <v>Y</v>
      </c>
      <c r="V2858" s="1" t="str">
        <f t="shared" si="117"/>
        <v>N</v>
      </c>
      <c r="W2858" s="1" t="s">
        <v>5812</v>
      </c>
      <c r="X2858" s="1" t="s">
        <v>5812</v>
      </c>
      <c r="Y2858" s="1" t="s">
        <v>6038</v>
      </c>
      <c r="Z2858" s="1"/>
      <c r="AA2858" s="1"/>
      <c r="AB2858" s="1" t="e">
        <v>#N/A</v>
      </c>
      <c r="AC2858" s="1"/>
      <c r="AD2858" s="1"/>
      <c r="AE2858" s="1"/>
    </row>
    <row r="2859" spans="1:31" s="11" customFormat="1" x14ac:dyDescent="0.4">
      <c r="A2859" s="1">
        <v>171065906</v>
      </c>
      <c r="B2859" s="1" t="s">
        <v>520</v>
      </c>
      <c r="C2859" s="1" t="s">
        <v>5946</v>
      </c>
      <c r="D2859" s="1">
        <v>797</v>
      </c>
      <c r="E2859" s="1" t="s">
        <v>5830</v>
      </c>
      <c r="F2859" s="1">
        <v>8</v>
      </c>
      <c r="G2859" s="1" t="s">
        <v>253</v>
      </c>
      <c r="H2859" s="1">
        <v>0</v>
      </c>
      <c r="I2859" s="1">
        <v>186</v>
      </c>
      <c r="J2859" s="1" t="s">
        <v>253</v>
      </c>
      <c r="K2859" s="5">
        <v>186</v>
      </c>
      <c r="L2859" s="5">
        <v>0.23825047515948411</v>
      </c>
      <c r="M2859" s="12">
        <v>0.99159250214235983</v>
      </c>
      <c r="N2859" s="12">
        <v>4.9544698408673926E-3</v>
      </c>
      <c r="O2859" s="1" t="s">
        <v>9</v>
      </c>
      <c r="P2859" s="1">
        <v>2.6645690204000001</v>
      </c>
      <c r="Q2859" s="1" t="s">
        <v>1666</v>
      </c>
      <c r="R2859" s="1"/>
      <c r="S2859" s="1" t="e">
        <v>#N/A</v>
      </c>
      <c r="T2859" s="1" t="s">
        <v>1667</v>
      </c>
      <c r="U2859" s="1" t="str">
        <f t="shared" si="116"/>
        <v>Y</v>
      </c>
      <c r="V2859" s="1" t="str">
        <f t="shared" si="117"/>
        <v>Y</v>
      </c>
      <c r="W2859" s="1"/>
      <c r="X2859" s="1" t="s">
        <v>5813</v>
      </c>
      <c r="Y2859" s="1"/>
      <c r="Z2859" s="1"/>
      <c r="AA2859" s="1"/>
      <c r="AB2859" s="1" t="e">
        <v>#N/A</v>
      </c>
      <c r="AC2859" s="1"/>
      <c r="AD2859" s="1"/>
      <c r="AE2859" s="1"/>
    </row>
    <row r="2860" spans="1:31" s="11" customFormat="1" x14ac:dyDescent="0.4">
      <c r="A2860" s="1">
        <v>267959197</v>
      </c>
      <c r="B2860" s="1" t="s">
        <v>64</v>
      </c>
      <c r="C2860" s="1" t="s">
        <v>5946</v>
      </c>
      <c r="D2860" s="1">
        <v>930</v>
      </c>
      <c r="E2860" s="1" t="s">
        <v>5826</v>
      </c>
      <c r="F2860" s="1">
        <v>7</v>
      </c>
      <c r="G2860" s="1" t="s">
        <v>65</v>
      </c>
      <c r="H2860" s="1" t="s">
        <v>7266</v>
      </c>
      <c r="I2860" s="1">
        <v>135</v>
      </c>
      <c r="J2860" s="1" t="s">
        <v>65</v>
      </c>
      <c r="K2860" s="5">
        <v>135</v>
      </c>
      <c r="L2860" s="5">
        <v>0.38269315938797294</v>
      </c>
      <c r="M2860" s="12">
        <v>0.28861034458163909</v>
      </c>
      <c r="N2860" s="12">
        <v>0.1804245411922821</v>
      </c>
      <c r="O2860" s="1" t="s">
        <v>21</v>
      </c>
      <c r="P2860" s="1">
        <v>19.665790143999999</v>
      </c>
      <c r="Q2860" s="1" t="s">
        <v>66</v>
      </c>
      <c r="R2860" s="1"/>
      <c r="S2860" s="1" t="e">
        <v>#N/A</v>
      </c>
      <c r="T2860" s="1" t="s">
        <v>67</v>
      </c>
      <c r="U2860" s="1" t="str">
        <f t="shared" si="116"/>
        <v>N</v>
      </c>
      <c r="V2860" s="1" t="str">
        <f t="shared" si="117"/>
        <v>N</v>
      </c>
      <c r="W2860" s="1" t="s">
        <v>5812</v>
      </c>
      <c r="X2860" s="1" t="s">
        <v>5812</v>
      </c>
      <c r="Y2860" s="1"/>
      <c r="Z2860" s="1"/>
      <c r="AA2860" s="1"/>
      <c r="AB2860" s="1" t="e">
        <v>#N/A</v>
      </c>
      <c r="AC2860" s="1"/>
      <c r="AD2860" s="1"/>
      <c r="AE2860" s="1"/>
    </row>
    <row r="2861" spans="1:31" s="11" customFormat="1" x14ac:dyDescent="0.4">
      <c r="A2861" s="1">
        <v>642180077</v>
      </c>
      <c r="B2861" s="1" t="s">
        <v>4752</v>
      </c>
      <c r="C2861" s="1" t="s">
        <v>5946</v>
      </c>
      <c r="D2861" s="1">
        <v>170</v>
      </c>
      <c r="E2861" s="1" t="s">
        <v>5826</v>
      </c>
      <c r="F2861" s="1">
        <v>7</v>
      </c>
      <c r="G2861" s="1" t="s">
        <v>1139</v>
      </c>
      <c r="H2861" s="1" t="s">
        <v>7156</v>
      </c>
      <c r="I2861" s="1">
        <v>112</v>
      </c>
      <c r="J2861" s="1" t="s">
        <v>1139</v>
      </c>
      <c r="K2861" s="5">
        <v>112</v>
      </c>
      <c r="L2861" s="5">
        <v>1.4609949229439205E-3</v>
      </c>
      <c r="M2861" s="12">
        <v>0.91072991529686731</v>
      </c>
      <c r="N2861" s="12">
        <v>5.7818801732066216E-2</v>
      </c>
      <c r="O2861" s="1" t="s">
        <v>21</v>
      </c>
      <c r="P2861" s="1">
        <v>0.10919609819999999</v>
      </c>
      <c r="Q2861" s="1" t="s">
        <v>5314</v>
      </c>
      <c r="R2861" s="1"/>
      <c r="S2861" s="1" t="e">
        <v>#N/A</v>
      </c>
      <c r="T2861" s="1" t="s">
        <v>5315</v>
      </c>
      <c r="U2861" s="1" t="str">
        <f t="shared" si="116"/>
        <v>Y</v>
      </c>
      <c r="V2861" s="1" t="str">
        <f t="shared" si="117"/>
        <v>Y</v>
      </c>
      <c r="W2861" s="1" t="s">
        <v>5812</v>
      </c>
      <c r="X2861" s="1" t="s">
        <v>5812</v>
      </c>
      <c r="Y2861" s="1" t="s">
        <v>6039</v>
      </c>
      <c r="Z2861" s="1" t="s">
        <v>7024</v>
      </c>
      <c r="AA2861" s="1"/>
      <c r="AB2861" s="1" t="e">
        <v>#N/A</v>
      </c>
      <c r="AC2861" s="1"/>
      <c r="AD2861" s="1"/>
      <c r="AE2861" s="1"/>
    </row>
    <row r="2862" spans="1:31" s="11" customFormat="1" x14ac:dyDescent="0.4">
      <c r="A2862" s="1">
        <v>306270474</v>
      </c>
      <c r="B2862" s="1" t="s">
        <v>406</v>
      </c>
      <c r="C2862" s="1" t="s">
        <v>5946</v>
      </c>
      <c r="D2862" s="1">
        <v>797</v>
      </c>
      <c r="E2862" s="1" t="s">
        <v>5830</v>
      </c>
      <c r="F2862" s="1">
        <v>8</v>
      </c>
      <c r="G2862" s="1" t="s">
        <v>253</v>
      </c>
      <c r="H2862" s="1">
        <v>0</v>
      </c>
      <c r="I2862" s="1">
        <v>186</v>
      </c>
      <c r="J2862" s="1" t="s">
        <v>253</v>
      </c>
      <c r="K2862" s="5">
        <v>186</v>
      </c>
      <c r="L2862" s="5">
        <v>2.216174379538564E-2</v>
      </c>
      <c r="M2862" s="12">
        <v>0.99704180113302321</v>
      </c>
      <c r="N2862" s="12">
        <v>2.7382935969798494E-3</v>
      </c>
      <c r="O2862" s="1" t="s">
        <v>21</v>
      </c>
      <c r="P2862" s="1">
        <v>0.52094901250000003</v>
      </c>
      <c r="Q2862" s="1" t="s">
        <v>3707</v>
      </c>
      <c r="R2862" s="1" t="s">
        <v>5813</v>
      </c>
      <c r="S2862" s="1" t="e">
        <v>#N/A</v>
      </c>
      <c r="T2862" s="1" t="s">
        <v>3708</v>
      </c>
      <c r="U2862" s="1" t="str">
        <f t="shared" si="116"/>
        <v>Y</v>
      </c>
      <c r="V2862" s="1" t="str">
        <f t="shared" si="117"/>
        <v>Y</v>
      </c>
      <c r="W2862" s="1"/>
      <c r="X2862" s="1" t="s">
        <v>5813</v>
      </c>
      <c r="Y2862" s="1"/>
      <c r="Z2862" s="1"/>
      <c r="AA2862" s="1"/>
      <c r="AB2862" s="1" t="e">
        <v>#N/A</v>
      </c>
      <c r="AC2862" s="1"/>
      <c r="AD2862" s="1"/>
      <c r="AE2862" s="1"/>
    </row>
    <row r="2863" spans="1:31" s="11" customFormat="1" x14ac:dyDescent="0.4">
      <c r="A2863" s="1"/>
      <c r="B2863" s="1"/>
      <c r="C2863" s="1"/>
      <c r="D2863" s="1"/>
      <c r="E2863" s="1" t="s">
        <v>5826</v>
      </c>
      <c r="F2863" s="1">
        <v>7</v>
      </c>
      <c r="G2863" s="1" t="s">
        <v>5854</v>
      </c>
      <c r="H2863" s="1"/>
      <c r="I2863" s="1">
        <v>103</v>
      </c>
      <c r="J2863" s="1" t="s">
        <v>5854</v>
      </c>
      <c r="K2863" s="5">
        <v>103</v>
      </c>
      <c r="L2863" s="1"/>
      <c r="M2863" s="13"/>
      <c r="N2863" s="13"/>
      <c r="O2863" s="1"/>
      <c r="P2863" s="1"/>
      <c r="Q2863" s="1"/>
      <c r="R2863" s="1"/>
      <c r="S2863" s="1" t="e">
        <v>#N/A</v>
      </c>
      <c r="T2863" s="1"/>
      <c r="U2863" s="1"/>
      <c r="V2863" s="1"/>
      <c r="W2863" s="1"/>
      <c r="X2863" s="1" t="s">
        <v>5943</v>
      </c>
      <c r="Y2863" s="1"/>
      <c r="Z2863" s="1"/>
      <c r="AA2863" s="1"/>
      <c r="AB2863" s="1" t="e">
        <v>#N/A</v>
      </c>
      <c r="AC2863" s="1"/>
      <c r="AD2863" s="1"/>
      <c r="AE2863" s="1"/>
    </row>
    <row r="2864" spans="1:31" s="11" customFormat="1" x14ac:dyDescent="0.4">
      <c r="A2864" s="1"/>
      <c r="B2864" s="1"/>
      <c r="C2864" s="1"/>
      <c r="D2864" s="1"/>
      <c r="E2864" s="1" t="s">
        <v>5826</v>
      </c>
      <c r="F2864" s="1">
        <v>7</v>
      </c>
      <c r="G2864" s="1" t="s">
        <v>5855</v>
      </c>
      <c r="H2864" s="1"/>
      <c r="I2864" s="1">
        <v>106</v>
      </c>
      <c r="J2864" s="1" t="s">
        <v>5855</v>
      </c>
      <c r="K2864" s="5">
        <v>106</v>
      </c>
      <c r="L2864" s="1"/>
      <c r="M2864" s="13"/>
      <c r="N2864" s="13"/>
      <c r="O2864" s="1"/>
      <c r="P2864" s="1"/>
      <c r="Q2864" s="1"/>
      <c r="R2864" s="1"/>
      <c r="S2864" s="1" t="e">
        <v>#N/A</v>
      </c>
      <c r="T2864" s="1"/>
      <c r="U2864" s="1"/>
      <c r="V2864" s="1"/>
      <c r="W2864" s="1"/>
      <c r="X2864" s="1" t="s">
        <v>5943</v>
      </c>
      <c r="Y2864" s="1"/>
      <c r="Z2864" s="1"/>
      <c r="AA2864" s="1"/>
      <c r="AB2864" s="1" t="e">
        <v>#N/A</v>
      </c>
      <c r="AC2864" s="1"/>
      <c r="AD2864" s="1"/>
      <c r="AE2864" s="1"/>
    </row>
    <row r="2865" spans="1:31" s="11" customFormat="1" x14ac:dyDescent="0.4">
      <c r="A2865" s="1"/>
      <c r="B2865" s="1"/>
      <c r="C2865" s="1"/>
      <c r="D2865" s="1"/>
      <c r="E2865" s="1" t="s">
        <v>5826</v>
      </c>
      <c r="F2865" s="1">
        <v>7</v>
      </c>
      <c r="G2865" s="1" t="s">
        <v>5856</v>
      </c>
      <c r="H2865" s="1"/>
      <c r="I2865" s="1">
        <v>108</v>
      </c>
      <c r="J2865" s="1" t="s">
        <v>5856</v>
      </c>
      <c r="K2865" s="5">
        <v>108</v>
      </c>
      <c r="L2865" s="1"/>
      <c r="M2865" s="13"/>
      <c r="N2865" s="13"/>
      <c r="O2865" s="1"/>
      <c r="P2865" s="1"/>
      <c r="Q2865" s="1"/>
      <c r="R2865" s="1"/>
      <c r="S2865" s="1" t="e">
        <v>#N/A</v>
      </c>
      <c r="T2865" s="1"/>
      <c r="U2865" s="1"/>
      <c r="V2865" s="1"/>
      <c r="W2865" s="1"/>
      <c r="X2865" s="1" t="s">
        <v>5943</v>
      </c>
      <c r="Y2865" s="1"/>
      <c r="Z2865" s="1"/>
      <c r="AA2865" s="1"/>
      <c r="AB2865" s="1" t="e">
        <v>#N/A</v>
      </c>
      <c r="AC2865" s="1"/>
      <c r="AD2865" s="1"/>
      <c r="AE2865" s="1"/>
    </row>
    <row r="2866" spans="1:31" s="11" customFormat="1" x14ac:dyDescent="0.4">
      <c r="A2866" s="1"/>
      <c r="B2866" s="1"/>
      <c r="C2866" s="1"/>
      <c r="D2866" s="1"/>
      <c r="E2866" s="1" t="s">
        <v>5826</v>
      </c>
      <c r="F2866" s="1">
        <v>7</v>
      </c>
      <c r="G2866" s="1" t="s">
        <v>5857</v>
      </c>
      <c r="H2866" s="1"/>
      <c r="I2866" s="1">
        <v>109</v>
      </c>
      <c r="J2866" s="1" t="s">
        <v>5857</v>
      </c>
      <c r="K2866" s="5">
        <v>109</v>
      </c>
      <c r="L2866" s="1"/>
      <c r="M2866" s="13"/>
      <c r="N2866" s="13"/>
      <c r="O2866" s="1"/>
      <c r="P2866" s="1"/>
      <c r="Q2866" s="1"/>
      <c r="R2866" s="1"/>
      <c r="S2866" s="1" t="e">
        <v>#N/A</v>
      </c>
      <c r="T2866" s="1"/>
      <c r="U2866" s="1"/>
      <c r="V2866" s="1"/>
      <c r="W2866" s="1"/>
      <c r="X2866" s="1" t="s">
        <v>5943</v>
      </c>
      <c r="Y2866" s="1"/>
      <c r="Z2866" s="1"/>
      <c r="AA2866" s="1"/>
      <c r="AB2866" s="1" t="e">
        <v>#N/A</v>
      </c>
      <c r="AC2866" s="1"/>
      <c r="AD2866" s="1"/>
      <c r="AE2866" s="1"/>
    </row>
    <row r="2867" spans="1:31" s="11" customFormat="1" x14ac:dyDescent="0.4">
      <c r="A2867" s="1"/>
      <c r="B2867" s="1"/>
      <c r="C2867" s="1"/>
      <c r="D2867" s="1"/>
      <c r="E2867" s="1" t="s">
        <v>5826</v>
      </c>
      <c r="F2867" s="1">
        <v>7</v>
      </c>
      <c r="G2867" s="1" t="s">
        <v>5858</v>
      </c>
      <c r="H2867" s="1"/>
      <c r="I2867" s="1">
        <v>110</v>
      </c>
      <c r="J2867" s="1" t="s">
        <v>5858</v>
      </c>
      <c r="K2867" s="5">
        <v>110</v>
      </c>
      <c r="L2867" s="1"/>
      <c r="M2867" s="13"/>
      <c r="N2867" s="13"/>
      <c r="O2867" s="1"/>
      <c r="P2867" s="1"/>
      <c r="Q2867" s="1"/>
      <c r="R2867" s="1"/>
      <c r="S2867" s="1" t="e">
        <v>#N/A</v>
      </c>
      <c r="T2867" s="1"/>
      <c r="U2867" s="1"/>
      <c r="V2867" s="1"/>
      <c r="W2867" s="1"/>
      <c r="X2867" s="1" t="s">
        <v>5943</v>
      </c>
      <c r="Y2867" s="1"/>
      <c r="Z2867" s="1"/>
      <c r="AA2867" s="1"/>
      <c r="AB2867" s="1" t="e">
        <v>#N/A</v>
      </c>
      <c r="AC2867" s="1"/>
      <c r="AD2867" s="1"/>
      <c r="AE2867" s="1"/>
    </row>
    <row r="2868" spans="1:31" s="11" customFormat="1" x14ac:dyDescent="0.4">
      <c r="A2868" s="1"/>
      <c r="B2868" s="1"/>
      <c r="C2868" s="1"/>
      <c r="D2868" s="1"/>
      <c r="E2868" s="1" t="s">
        <v>5826</v>
      </c>
      <c r="F2868" s="1">
        <v>7</v>
      </c>
      <c r="G2868" s="1" t="s">
        <v>5859</v>
      </c>
      <c r="H2868" s="1"/>
      <c r="I2868" s="1">
        <v>115</v>
      </c>
      <c r="J2868" s="1" t="s">
        <v>5859</v>
      </c>
      <c r="K2868" s="5">
        <v>115</v>
      </c>
      <c r="L2868" s="1"/>
      <c r="M2868" s="13"/>
      <c r="N2868" s="13"/>
      <c r="O2868" s="1"/>
      <c r="P2868" s="1"/>
      <c r="Q2868" s="1"/>
      <c r="R2868" s="1"/>
      <c r="S2868" s="1" t="e">
        <v>#N/A</v>
      </c>
      <c r="T2868" s="1"/>
      <c r="U2868" s="1"/>
      <c r="V2868" s="1"/>
      <c r="W2868" s="1"/>
      <c r="X2868" s="1" t="s">
        <v>5943</v>
      </c>
      <c r="Y2868" s="1"/>
      <c r="Z2868" s="1"/>
      <c r="AA2868" s="1"/>
      <c r="AB2868" s="1" t="e">
        <v>#N/A</v>
      </c>
      <c r="AC2868" s="1"/>
      <c r="AD2868" s="1"/>
      <c r="AE2868" s="1"/>
    </row>
    <row r="2869" spans="1:31" s="11" customFormat="1" x14ac:dyDescent="0.4">
      <c r="A2869" s="1"/>
      <c r="B2869" s="1"/>
      <c r="C2869" s="1"/>
      <c r="D2869" s="1"/>
      <c r="E2869" s="1" t="s">
        <v>5826</v>
      </c>
      <c r="F2869" s="1">
        <v>7</v>
      </c>
      <c r="G2869" s="1" t="s">
        <v>5860</v>
      </c>
      <c r="H2869" s="1"/>
      <c r="I2869" s="1">
        <v>120</v>
      </c>
      <c r="J2869" s="1" t="s">
        <v>5860</v>
      </c>
      <c r="K2869" s="5">
        <v>120</v>
      </c>
      <c r="L2869" s="1"/>
      <c r="M2869" s="13"/>
      <c r="N2869" s="13"/>
      <c r="O2869" s="1"/>
      <c r="P2869" s="1"/>
      <c r="Q2869" s="1"/>
      <c r="R2869" s="1"/>
      <c r="S2869" s="1" t="e">
        <v>#N/A</v>
      </c>
      <c r="T2869" s="1"/>
      <c r="U2869" s="1"/>
      <c r="V2869" s="1"/>
      <c r="W2869" s="1"/>
      <c r="X2869" s="1" t="s">
        <v>5943</v>
      </c>
      <c r="Y2869" s="1"/>
      <c r="Z2869" s="1"/>
      <c r="AA2869" s="1"/>
      <c r="AB2869" s="1" t="e">
        <v>#N/A</v>
      </c>
      <c r="AC2869" s="1"/>
      <c r="AD2869" s="1"/>
      <c r="AE2869" s="1"/>
    </row>
    <row r="2870" spans="1:31" s="11" customFormat="1" x14ac:dyDescent="0.4">
      <c r="A2870" s="1"/>
      <c r="B2870" s="1"/>
      <c r="C2870" s="1"/>
      <c r="D2870" s="1"/>
      <c r="E2870" s="1" t="s">
        <v>5826</v>
      </c>
      <c r="F2870" s="1">
        <v>7</v>
      </c>
      <c r="G2870" s="1" t="s">
        <v>5861</v>
      </c>
      <c r="H2870" s="1"/>
      <c r="I2870" s="1">
        <v>126</v>
      </c>
      <c r="J2870" s="1" t="s">
        <v>5861</v>
      </c>
      <c r="K2870" s="5">
        <v>126</v>
      </c>
      <c r="L2870" s="1"/>
      <c r="M2870" s="13"/>
      <c r="N2870" s="13"/>
      <c r="O2870" s="1"/>
      <c r="P2870" s="1"/>
      <c r="Q2870" s="1"/>
      <c r="R2870" s="1"/>
      <c r="S2870" s="1" t="e">
        <v>#N/A</v>
      </c>
      <c r="T2870" s="1"/>
      <c r="U2870" s="1"/>
      <c r="V2870" s="1"/>
      <c r="W2870" s="1"/>
      <c r="X2870" s="1" t="s">
        <v>5943</v>
      </c>
      <c r="Y2870" s="1"/>
      <c r="Z2870" s="1"/>
      <c r="AA2870" s="1"/>
      <c r="AB2870" s="1" t="e">
        <v>#N/A</v>
      </c>
      <c r="AC2870" s="1"/>
      <c r="AD2870" s="1"/>
      <c r="AE2870" s="1"/>
    </row>
    <row r="2871" spans="1:31" s="11" customFormat="1" x14ac:dyDescent="0.4">
      <c r="A2871" s="1"/>
      <c r="B2871" s="1"/>
      <c r="C2871" s="1"/>
      <c r="D2871" s="1"/>
      <c r="E2871" s="1" t="s">
        <v>5826</v>
      </c>
      <c r="F2871" s="1">
        <v>7</v>
      </c>
      <c r="G2871" s="1" t="s">
        <v>5862</v>
      </c>
      <c r="H2871" s="1"/>
      <c r="I2871" s="1">
        <v>130</v>
      </c>
      <c r="J2871" s="1" t="s">
        <v>5862</v>
      </c>
      <c r="K2871" s="5">
        <v>130</v>
      </c>
      <c r="L2871" s="1"/>
      <c r="M2871" s="13"/>
      <c r="N2871" s="13"/>
      <c r="O2871" s="1"/>
      <c r="P2871" s="1"/>
      <c r="Q2871" s="1"/>
      <c r="R2871" s="1"/>
      <c r="S2871" s="1" t="e">
        <v>#N/A</v>
      </c>
      <c r="T2871" s="1"/>
      <c r="U2871" s="1"/>
      <c r="V2871" s="1"/>
      <c r="W2871" s="1"/>
      <c r="X2871" s="1" t="s">
        <v>5943</v>
      </c>
      <c r="Y2871" s="1"/>
      <c r="Z2871" s="1"/>
      <c r="AA2871" s="1"/>
      <c r="AB2871" s="1" t="e">
        <v>#N/A</v>
      </c>
      <c r="AC2871" s="1"/>
      <c r="AD2871" s="1"/>
      <c r="AE2871" s="1"/>
    </row>
    <row r="2872" spans="1:31" s="11" customFormat="1" x14ac:dyDescent="0.4">
      <c r="A2872" s="1"/>
      <c r="B2872" s="1"/>
      <c r="C2872" s="1"/>
      <c r="D2872" s="1"/>
      <c r="E2872" s="1" t="s">
        <v>5826</v>
      </c>
      <c r="F2872" s="1">
        <v>7</v>
      </c>
      <c r="G2872" s="1" t="s">
        <v>5863</v>
      </c>
      <c r="H2872" s="1"/>
      <c r="I2872" s="1">
        <v>131</v>
      </c>
      <c r="J2872" s="1" t="s">
        <v>5863</v>
      </c>
      <c r="K2872" s="5">
        <v>131</v>
      </c>
      <c r="L2872" s="1"/>
      <c r="M2872" s="13"/>
      <c r="N2872" s="13"/>
      <c r="O2872" s="1"/>
      <c r="P2872" s="1"/>
      <c r="Q2872" s="1"/>
      <c r="R2872" s="1"/>
      <c r="S2872" s="1" t="e">
        <v>#N/A</v>
      </c>
      <c r="T2872" s="1"/>
      <c r="U2872" s="1"/>
      <c r="V2872" s="1"/>
      <c r="W2872" s="1"/>
      <c r="X2872" s="1" t="s">
        <v>5943</v>
      </c>
      <c r="Y2872" s="1"/>
      <c r="Z2872" s="1"/>
      <c r="AA2872" s="1"/>
      <c r="AB2872" s="1" t="e">
        <v>#N/A</v>
      </c>
      <c r="AC2872" s="1"/>
      <c r="AD2872" s="1"/>
      <c r="AE2872" s="1"/>
    </row>
    <row r="2873" spans="1:31" s="11" customFormat="1" x14ac:dyDescent="0.4">
      <c r="A2873" s="1"/>
      <c r="B2873" s="1"/>
      <c r="C2873" s="1"/>
      <c r="D2873" s="1"/>
      <c r="E2873" s="1" t="s">
        <v>5826</v>
      </c>
      <c r="F2873" s="1">
        <v>7</v>
      </c>
      <c r="G2873" s="1" t="s">
        <v>5864</v>
      </c>
      <c r="H2873" s="1"/>
      <c r="I2873" s="1">
        <v>134</v>
      </c>
      <c r="J2873" s="1" t="s">
        <v>5864</v>
      </c>
      <c r="K2873" s="5">
        <v>134</v>
      </c>
      <c r="L2873" s="1"/>
      <c r="M2873" s="13"/>
      <c r="N2873" s="13"/>
      <c r="O2873" s="1"/>
      <c r="P2873" s="1"/>
      <c r="Q2873" s="1"/>
      <c r="R2873" s="1"/>
      <c r="S2873" s="1" t="e">
        <v>#N/A</v>
      </c>
      <c r="T2873" s="1"/>
      <c r="U2873" s="1"/>
      <c r="V2873" s="1"/>
      <c r="W2873" s="1"/>
      <c r="X2873" s="1" t="s">
        <v>5943</v>
      </c>
      <c r="Y2873" s="1"/>
      <c r="Z2873" s="1"/>
      <c r="AA2873" s="1"/>
      <c r="AB2873" s="1" t="e">
        <v>#N/A</v>
      </c>
      <c r="AC2873" s="1"/>
      <c r="AD2873" s="1"/>
      <c r="AE2873" s="1"/>
    </row>
    <row r="2874" spans="1:31" s="11" customFormat="1" x14ac:dyDescent="0.4">
      <c r="A2874" s="1"/>
      <c r="B2874" s="1"/>
      <c r="C2874" s="1"/>
      <c r="D2874" s="1"/>
      <c r="E2874" s="1" t="s">
        <v>5826</v>
      </c>
      <c r="F2874" s="1">
        <v>7</v>
      </c>
      <c r="G2874" s="1" t="s">
        <v>5865</v>
      </c>
      <c r="H2874" s="1"/>
      <c r="I2874" s="1">
        <v>138</v>
      </c>
      <c r="J2874" s="1" t="s">
        <v>5865</v>
      </c>
      <c r="K2874" s="5">
        <v>138</v>
      </c>
      <c r="L2874" s="1"/>
      <c r="M2874" s="13"/>
      <c r="N2874" s="13"/>
      <c r="O2874" s="1"/>
      <c r="P2874" s="1"/>
      <c r="Q2874" s="1"/>
      <c r="R2874" s="1"/>
      <c r="S2874" s="1" t="e">
        <v>#N/A</v>
      </c>
      <c r="T2874" s="1"/>
      <c r="U2874" s="1"/>
      <c r="V2874" s="1"/>
      <c r="W2874" s="1"/>
      <c r="X2874" s="1" t="s">
        <v>5943</v>
      </c>
      <c r="Y2874" s="1"/>
      <c r="Z2874" s="1"/>
      <c r="AA2874" s="1"/>
      <c r="AB2874" s="1" t="e">
        <v>#N/A</v>
      </c>
      <c r="AC2874" s="1"/>
      <c r="AD2874" s="1"/>
      <c r="AE2874" s="1"/>
    </row>
    <row r="2875" spans="1:31" s="11" customFormat="1" x14ac:dyDescent="0.4">
      <c r="A2875" s="1"/>
      <c r="B2875" s="1"/>
      <c r="C2875" s="1"/>
      <c r="D2875" s="1"/>
      <c r="E2875" s="1" t="s">
        <v>5826</v>
      </c>
      <c r="F2875" s="1">
        <v>7</v>
      </c>
      <c r="G2875" s="1" t="s">
        <v>5866</v>
      </c>
      <c r="H2875" s="1"/>
      <c r="I2875" s="1">
        <v>139</v>
      </c>
      <c r="J2875" s="1" t="s">
        <v>5866</v>
      </c>
      <c r="K2875" s="5">
        <v>139</v>
      </c>
      <c r="L2875" s="1"/>
      <c r="M2875" s="13"/>
      <c r="N2875" s="13"/>
      <c r="O2875" s="1"/>
      <c r="P2875" s="1"/>
      <c r="Q2875" s="1"/>
      <c r="R2875" s="1"/>
      <c r="S2875" s="1" t="e">
        <v>#N/A</v>
      </c>
      <c r="T2875" s="1"/>
      <c r="U2875" s="1"/>
      <c r="V2875" s="1"/>
      <c r="W2875" s="1"/>
      <c r="X2875" s="1" t="s">
        <v>5943</v>
      </c>
      <c r="Y2875" s="1"/>
      <c r="Z2875" s="1"/>
      <c r="AA2875" s="1"/>
      <c r="AB2875" s="1" t="e">
        <v>#N/A</v>
      </c>
      <c r="AC2875" s="1"/>
      <c r="AD2875" s="1"/>
      <c r="AE2875" s="1"/>
    </row>
    <row r="2876" spans="1:31" s="11" customFormat="1" x14ac:dyDescent="0.4">
      <c r="A2876" s="1"/>
      <c r="B2876" s="1"/>
      <c r="C2876" s="1"/>
      <c r="D2876" s="1"/>
      <c r="E2876" s="1" t="s">
        <v>5826</v>
      </c>
      <c r="F2876" s="1">
        <v>7</v>
      </c>
      <c r="G2876" s="1" t="s">
        <v>5867</v>
      </c>
      <c r="H2876" s="1"/>
      <c r="I2876" s="1">
        <v>141</v>
      </c>
      <c r="J2876" s="1" t="s">
        <v>5867</v>
      </c>
      <c r="K2876" s="5">
        <v>141</v>
      </c>
      <c r="L2876" s="1"/>
      <c r="M2876" s="13"/>
      <c r="N2876" s="13"/>
      <c r="O2876" s="1"/>
      <c r="P2876" s="1"/>
      <c r="Q2876" s="1"/>
      <c r="R2876" s="1"/>
      <c r="S2876" s="1" t="e">
        <v>#N/A</v>
      </c>
      <c r="T2876" s="1"/>
      <c r="U2876" s="1"/>
      <c r="V2876" s="1"/>
      <c r="W2876" s="1"/>
      <c r="X2876" s="1" t="s">
        <v>5943</v>
      </c>
      <c r="Y2876" s="1"/>
      <c r="Z2876" s="1"/>
      <c r="AA2876" s="1"/>
      <c r="AB2876" s="1" t="e">
        <v>#N/A</v>
      </c>
      <c r="AC2876" s="1"/>
      <c r="AD2876" s="1"/>
      <c r="AE2876" s="1"/>
    </row>
  </sheetData>
  <autoFilter ref="A1:AF2876" xr:uid="{00000000-0009-0000-0000-000001000000}">
    <sortState xmlns:xlrd2="http://schemas.microsoft.com/office/spreadsheetml/2017/richdata2" ref="A1366:AE2819">
      <sortCondition ref="J1:J2876"/>
    </sortState>
  </autoFilter>
  <sortState xmlns:xlrd2="http://schemas.microsoft.com/office/spreadsheetml/2017/richdata2" ref="A1483:X1507">
    <sortCondition ref="B1483:B150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19"/>
  <sheetViews>
    <sheetView workbookViewId="0">
      <selection activeCell="K25" sqref="K25"/>
    </sheetView>
  </sheetViews>
  <sheetFormatPr defaultRowHeight="14.6" x14ac:dyDescent="0.4"/>
  <cols>
    <col min="1" max="1" width="30.15234375" customWidth="1"/>
    <col min="2" max="2" width="15.15234375" customWidth="1"/>
    <col min="3" max="3" width="3.84375" customWidth="1"/>
    <col min="4" max="4" width="4.84375" customWidth="1"/>
    <col min="5" max="5" width="3.69140625" customWidth="1"/>
    <col min="6" max="6" width="6.53515625" customWidth="1"/>
    <col min="7" max="7" width="10.69140625" customWidth="1"/>
    <col min="8" max="8" width="4" customWidth="1"/>
    <col min="9" max="9" width="4.3046875" customWidth="1"/>
    <col min="10" max="10" width="2.15234375" customWidth="1"/>
    <col min="11" max="11" width="4.3046875" customWidth="1"/>
    <col min="12" max="12" width="4.15234375" customWidth="1"/>
    <col min="13" max="13" width="3.3046875" customWidth="1"/>
    <col min="14" max="14" width="11.3046875" customWidth="1"/>
    <col min="15" max="15" width="5" customWidth="1"/>
    <col min="16" max="16" width="41.15234375" bestFit="1" customWidth="1"/>
    <col min="17" max="17" width="24.3046875" bestFit="1" customWidth="1"/>
    <col min="18" max="18" width="32.15234375" bestFit="1" customWidth="1"/>
    <col min="19" max="19" width="26.53515625" bestFit="1" customWidth="1"/>
    <col min="20" max="20" width="23.69140625" bestFit="1" customWidth="1"/>
    <col min="21" max="21" width="28.3046875" bestFit="1" customWidth="1"/>
    <col min="22" max="22" width="12.53515625" customWidth="1"/>
    <col min="23" max="23" width="20.3828125" bestFit="1" customWidth="1"/>
    <col min="24" max="24" width="7.84375" customWidth="1"/>
    <col min="25" max="25" width="18.53515625" bestFit="1" customWidth="1"/>
    <col min="26" max="26" width="16.84375" bestFit="1" customWidth="1"/>
    <col min="27" max="27" width="10.15234375" customWidth="1"/>
    <col min="28" max="28" width="7.3046875" customWidth="1"/>
    <col min="29" max="29" width="32" bestFit="1" customWidth="1"/>
    <col min="30" max="30" width="65.15234375" bestFit="1" customWidth="1"/>
    <col min="31" max="31" width="63.84375" bestFit="1" customWidth="1"/>
    <col min="32" max="32" width="22.69140625" bestFit="1" customWidth="1"/>
    <col min="33" max="33" width="14.53515625" bestFit="1" customWidth="1"/>
    <col min="34" max="34" width="78.3828125" bestFit="1" customWidth="1"/>
    <col min="35" max="35" width="53.3828125" bestFit="1" customWidth="1"/>
    <col min="36" max="36" width="41.3828125" bestFit="1" customWidth="1"/>
    <col min="37" max="37" width="62.84375" bestFit="1" customWidth="1"/>
    <col min="38" max="38" width="17.84375" bestFit="1" customWidth="1"/>
    <col min="39" max="39" width="25" bestFit="1" customWidth="1"/>
    <col min="40" max="40" width="11.53515625" customWidth="1"/>
    <col min="41" max="41" width="38.3828125" bestFit="1" customWidth="1"/>
    <col min="42" max="42" width="4" customWidth="1"/>
    <col min="43" max="43" width="35.15234375" bestFit="1" customWidth="1"/>
    <col min="44" max="44" width="18.15234375" bestFit="1" customWidth="1"/>
    <col min="45" max="45" width="10.69140625" bestFit="1" customWidth="1"/>
    <col min="46" max="46" width="19.53515625" bestFit="1" customWidth="1"/>
    <col min="47" max="47" width="59.3828125" bestFit="1" customWidth="1"/>
    <col min="48" max="48" width="7.3046875" customWidth="1"/>
    <col min="49" max="49" width="39.3828125" bestFit="1" customWidth="1"/>
    <col min="50" max="50" width="129.15234375" bestFit="1" customWidth="1"/>
    <col min="51" max="51" width="47.3046875" bestFit="1" customWidth="1"/>
    <col min="52" max="52" width="66.69140625" bestFit="1" customWidth="1"/>
    <col min="53" max="53" width="66.3828125" bestFit="1" customWidth="1"/>
    <col min="54" max="54" width="42.15234375" bestFit="1" customWidth="1"/>
    <col min="55" max="55" width="14.15234375" bestFit="1" customWidth="1"/>
    <col min="56" max="56" width="25" bestFit="1" customWidth="1"/>
    <col min="57" max="57" width="23.84375" bestFit="1" customWidth="1"/>
    <col min="58" max="58" width="19.3046875" bestFit="1" customWidth="1"/>
    <col min="59" max="59" width="55.84375" bestFit="1" customWidth="1"/>
    <col min="60" max="60" width="17.84375" bestFit="1" customWidth="1"/>
    <col min="61" max="61" width="18.3046875" bestFit="1" customWidth="1"/>
    <col min="62" max="62" width="43.3828125" bestFit="1" customWidth="1"/>
    <col min="63" max="63" width="32.69140625" bestFit="1" customWidth="1"/>
    <col min="64" max="64" width="17.3828125" bestFit="1" customWidth="1"/>
    <col min="65" max="65" width="31.69140625" bestFit="1" customWidth="1"/>
    <col min="66" max="66" width="23" bestFit="1" customWidth="1"/>
    <col min="67" max="67" width="58.69140625" bestFit="1" customWidth="1"/>
    <col min="68" max="68" width="38" bestFit="1" customWidth="1"/>
    <col min="69" max="69" width="31.69140625" bestFit="1" customWidth="1"/>
    <col min="70" max="70" width="43.3046875" bestFit="1" customWidth="1"/>
    <col min="71" max="71" width="11.69140625" customWidth="1"/>
    <col min="72" max="72" width="22.69140625" bestFit="1" customWidth="1"/>
    <col min="73" max="73" width="35.84375" bestFit="1" customWidth="1"/>
    <col min="74" max="74" width="46.3046875" bestFit="1" customWidth="1"/>
    <col min="75" max="75" width="40.84375" bestFit="1" customWidth="1"/>
    <col min="76" max="76" width="50.53515625" bestFit="1" customWidth="1"/>
    <col min="77" max="77" width="23" bestFit="1" customWidth="1"/>
    <col min="78" max="78" width="30.15234375" bestFit="1" customWidth="1"/>
    <col min="79" max="80" width="29.69140625" bestFit="1" customWidth="1"/>
    <col min="81" max="81" width="31.69140625" bestFit="1" customWidth="1"/>
    <col min="82" max="82" width="25.84375" bestFit="1" customWidth="1"/>
    <col min="83" max="83" width="40.3828125" bestFit="1" customWidth="1"/>
    <col min="84" max="84" width="22.3828125" bestFit="1" customWidth="1"/>
    <col min="85" max="85" width="60.3046875" bestFit="1" customWidth="1"/>
    <col min="86" max="86" width="25.3046875" bestFit="1" customWidth="1"/>
    <col min="87" max="87" width="22.15234375" bestFit="1" customWidth="1"/>
    <col min="88" max="88" width="38.3046875" bestFit="1" customWidth="1"/>
    <col min="89" max="89" width="49.84375" bestFit="1" customWidth="1"/>
    <col min="90" max="90" width="32" bestFit="1" customWidth="1"/>
    <col min="91" max="91" width="54.3046875" bestFit="1" customWidth="1"/>
    <col min="92" max="92" width="74.3046875" bestFit="1" customWidth="1"/>
    <col min="93" max="93" width="47.3046875" bestFit="1" customWidth="1"/>
    <col min="94" max="94" width="53.84375" bestFit="1" customWidth="1"/>
    <col min="95" max="95" width="29.3828125" bestFit="1" customWidth="1"/>
    <col min="96" max="96" width="26" bestFit="1" customWidth="1"/>
    <col min="97" max="97" width="17.3828125" bestFit="1" customWidth="1"/>
    <col min="98" max="98" width="33.53515625" bestFit="1" customWidth="1"/>
    <col min="99" max="99" width="12.3828125" customWidth="1"/>
    <col min="100" max="100" width="19.15234375" bestFit="1" customWidth="1"/>
    <col min="101" max="101" width="47.3046875" bestFit="1" customWidth="1"/>
    <col min="102" max="102" width="25.84375" bestFit="1" customWidth="1"/>
    <col min="103" max="103" width="9.53515625" customWidth="1"/>
    <col min="104" max="104" width="24.53515625" bestFit="1" customWidth="1"/>
    <col min="105" max="105" width="12" customWidth="1"/>
    <col min="106" max="106" width="37.3828125" bestFit="1" customWidth="1"/>
    <col min="107" max="107" width="12" customWidth="1"/>
    <col min="108" max="108" width="35.84375" bestFit="1" customWidth="1"/>
    <col min="109" max="109" width="9.3046875" customWidth="1"/>
    <col min="110" max="110" width="8.53515625" customWidth="1"/>
    <col min="111" max="111" width="27.53515625" bestFit="1" customWidth="1"/>
    <col min="112" max="112" width="41.15234375" bestFit="1" customWidth="1"/>
    <col min="113" max="113" width="35.3828125" bestFit="1" customWidth="1"/>
    <col min="114" max="114" width="42.84375" bestFit="1" customWidth="1"/>
    <col min="115" max="115" width="20.3046875" bestFit="1" customWidth="1"/>
    <col min="116" max="116" width="31.84375" bestFit="1" customWidth="1"/>
    <col min="117" max="117" width="31.53515625" bestFit="1" customWidth="1"/>
    <col min="118" max="118" width="18.53515625" bestFit="1" customWidth="1"/>
    <col min="119" max="119" width="9.53515625" customWidth="1"/>
    <col min="120" max="120" width="53.3828125" bestFit="1" customWidth="1"/>
    <col min="121" max="121" width="25.69140625" bestFit="1" customWidth="1"/>
    <col min="122" max="122" width="46.84375" bestFit="1" customWidth="1"/>
    <col min="123" max="123" width="16.15234375" customWidth="1"/>
    <col min="124" max="124" width="22.53515625" bestFit="1" customWidth="1"/>
    <col min="125" max="125" width="19.53515625" customWidth="1"/>
    <col min="126" max="126" width="15.53515625" bestFit="1" customWidth="1"/>
    <col min="127" max="127" width="25.84375" bestFit="1" customWidth="1"/>
    <col min="128" max="128" width="26.69140625" bestFit="1" customWidth="1"/>
    <col min="129" max="129" width="29.15234375" bestFit="1" customWidth="1"/>
    <col min="130" max="130" width="22.69140625" bestFit="1" customWidth="1"/>
    <col min="131" max="131" width="47.3828125" bestFit="1" customWidth="1"/>
    <col min="132" max="132" width="11.3046875" bestFit="1" customWidth="1"/>
    <col min="133" max="133" width="14" bestFit="1" customWidth="1"/>
    <col min="134" max="134" width="31.84375" bestFit="1" customWidth="1"/>
    <col min="135" max="135" width="37.53515625" bestFit="1" customWidth="1"/>
    <col min="136" max="136" width="56.3828125" bestFit="1" customWidth="1"/>
    <col min="137" max="137" width="33.15234375" bestFit="1" customWidth="1"/>
    <col min="138" max="138" width="49.3828125" bestFit="1" customWidth="1"/>
    <col min="139" max="139" width="45.15234375" bestFit="1" customWidth="1"/>
    <col min="140" max="140" width="24.3046875" bestFit="1" customWidth="1"/>
    <col min="141" max="141" width="73.53515625" bestFit="1" customWidth="1"/>
    <col min="142" max="142" width="27.53515625" bestFit="1" customWidth="1"/>
    <col min="143" max="143" width="32.15234375" bestFit="1" customWidth="1"/>
    <col min="144" max="144" width="32.3046875" bestFit="1" customWidth="1"/>
    <col min="145" max="145" width="25.84375" bestFit="1" customWidth="1"/>
    <col min="146" max="146" width="28" bestFit="1" customWidth="1"/>
    <col min="147" max="147" width="33.15234375" bestFit="1" customWidth="1"/>
    <col min="148" max="148" width="39.69140625" bestFit="1" customWidth="1"/>
    <col min="149" max="149" width="47" bestFit="1" customWidth="1"/>
    <col min="150" max="150" width="25.53515625" bestFit="1" customWidth="1"/>
    <col min="151" max="151" width="30.84375" bestFit="1" customWidth="1"/>
    <col min="152" max="152" width="23.53515625" bestFit="1" customWidth="1"/>
    <col min="153" max="153" width="29.69140625" bestFit="1" customWidth="1"/>
    <col min="154" max="154" width="24" bestFit="1" customWidth="1"/>
    <col min="155" max="155" width="59.3046875" bestFit="1" customWidth="1"/>
    <col min="156" max="156" width="24.53515625" bestFit="1" customWidth="1"/>
    <col min="157" max="157" width="49.69140625" bestFit="1" customWidth="1"/>
    <col min="158" max="158" width="11.53515625" bestFit="1" customWidth="1"/>
    <col min="159" max="159" width="12.3046875" bestFit="1" customWidth="1"/>
    <col min="160" max="160" width="31.69140625" bestFit="1" customWidth="1"/>
    <col min="161" max="161" width="45" bestFit="1" customWidth="1"/>
    <col min="162" max="162" width="20.3828125" bestFit="1" customWidth="1"/>
    <col min="163" max="163" width="2.84375" customWidth="1"/>
    <col min="164" max="164" width="18.3046875" bestFit="1" customWidth="1"/>
    <col min="165" max="165" width="28.69140625" bestFit="1" customWidth="1"/>
    <col min="166" max="166" width="17.3046875" bestFit="1" customWidth="1"/>
    <col min="167" max="167" width="20.69140625" bestFit="1" customWidth="1"/>
    <col min="168" max="168" width="16.3828125" bestFit="1" customWidth="1"/>
    <col min="169" max="169" width="12.15234375" bestFit="1" customWidth="1"/>
    <col min="170" max="170" width="38.69140625" bestFit="1" customWidth="1"/>
    <col min="171" max="171" width="36.53515625" bestFit="1" customWidth="1"/>
    <col min="172" max="172" width="55.15234375" bestFit="1" customWidth="1"/>
    <col min="173" max="173" width="52" bestFit="1" customWidth="1"/>
    <col min="174" max="174" width="25.3046875" bestFit="1" customWidth="1"/>
    <col min="175" max="175" width="17.84375" bestFit="1" customWidth="1"/>
    <col min="176" max="176" width="51.3046875" bestFit="1" customWidth="1"/>
    <col min="177" max="177" width="66" bestFit="1" customWidth="1"/>
    <col min="178" max="178" width="62" bestFit="1" customWidth="1"/>
    <col min="179" max="179" width="18.3828125" bestFit="1" customWidth="1"/>
    <col min="180" max="180" width="36.15234375" bestFit="1" customWidth="1"/>
    <col min="181" max="182" width="55.69140625" bestFit="1" customWidth="1"/>
    <col min="183" max="183" width="41.84375" bestFit="1" customWidth="1"/>
    <col min="184" max="184" width="38.69140625" bestFit="1" customWidth="1"/>
    <col min="185" max="185" width="32.3046875" bestFit="1" customWidth="1"/>
    <col min="186" max="186" width="25.15234375" bestFit="1" customWidth="1"/>
    <col min="187" max="187" width="45" bestFit="1" customWidth="1"/>
    <col min="188" max="188" width="35.84375" bestFit="1" customWidth="1"/>
    <col min="189" max="189" width="14.53515625" bestFit="1" customWidth="1"/>
    <col min="190" max="190" width="32.84375" bestFit="1" customWidth="1"/>
    <col min="191" max="191" width="79.3828125" bestFit="1" customWidth="1"/>
    <col min="192" max="192" width="47.15234375" bestFit="1" customWidth="1"/>
    <col min="193" max="193" width="97" bestFit="1" customWidth="1"/>
    <col min="194" max="194" width="104.3046875" bestFit="1" customWidth="1"/>
    <col min="195" max="195" width="35.69140625" bestFit="1" customWidth="1"/>
    <col min="196" max="196" width="57" bestFit="1" customWidth="1"/>
    <col min="197" max="197" width="19.69140625" bestFit="1" customWidth="1"/>
    <col min="198" max="198" width="60.15234375" bestFit="1" customWidth="1"/>
    <col min="199" max="199" width="31.84375" bestFit="1" customWidth="1"/>
    <col min="200" max="200" width="33.3828125" bestFit="1" customWidth="1"/>
    <col min="201" max="201" width="38.53515625" bestFit="1" customWidth="1"/>
    <col min="202" max="202" width="48.15234375" bestFit="1" customWidth="1"/>
    <col min="203" max="203" width="41" bestFit="1" customWidth="1"/>
    <col min="204" max="204" width="91.53515625" bestFit="1" customWidth="1"/>
    <col min="205" max="205" width="60.53515625" bestFit="1" customWidth="1"/>
    <col min="206" max="206" width="24.84375" bestFit="1" customWidth="1"/>
    <col min="207" max="207" width="27.15234375" bestFit="1" customWidth="1"/>
    <col min="208" max="208" width="47.3046875" bestFit="1" customWidth="1"/>
    <col min="209" max="209" width="25.15234375" bestFit="1" customWidth="1"/>
    <col min="210" max="210" width="5.53515625" bestFit="1" customWidth="1"/>
    <col min="211" max="211" width="17.3828125" bestFit="1" customWidth="1"/>
    <col min="212" max="212" width="15.15234375" bestFit="1" customWidth="1"/>
    <col min="213" max="213" width="18.15234375" bestFit="1" customWidth="1"/>
    <col min="214" max="214" width="20.15234375" bestFit="1" customWidth="1"/>
    <col min="215" max="215" width="69.53515625" bestFit="1" customWidth="1"/>
    <col min="216" max="216" width="29.3828125" bestFit="1" customWidth="1"/>
    <col min="217" max="217" width="81.53515625" bestFit="1" customWidth="1"/>
    <col min="218" max="218" width="112.69140625" bestFit="1" customWidth="1"/>
    <col min="219" max="219" width="21.53515625" bestFit="1" customWidth="1"/>
    <col min="220" max="220" width="14.3046875" bestFit="1" customWidth="1"/>
    <col min="221" max="221" width="14.84375" bestFit="1" customWidth="1"/>
    <col min="222" max="222" width="26.53515625" bestFit="1" customWidth="1"/>
    <col min="223" max="223" width="47.15234375" bestFit="1" customWidth="1"/>
    <col min="224" max="224" width="16.84375" bestFit="1" customWidth="1"/>
    <col min="225" max="225" width="2.53515625" customWidth="1"/>
    <col min="226" max="226" width="31.84375" bestFit="1" customWidth="1"/>
    <col min="227" max="227" width="28.3828125" bestFit="1" customWidth="1"/>
    <col min="228" max="228" width="32.15234375" bestFit="1" customWidth="1"/>
    <col min="229" max="229" width="25.53515625" bestFit="1" customWidth="1"/>
    <col min="230" max="230" width="79" bestFit="1" customWidth="1"/>
    <col min="231" max="231" width="55.69140625" bestFit="1" customWidth="1"/>
    <col min="232" max="232" width="47.3828125" bestFit="1" customWidth="1"/>
    <col min="233" max="233" width="53.53515625" bestFit="1" customWidth="1"/>
    <col min="234" max="234" width="35.69140625" bestFit="1" customWidth="1"/>
    <col min="235" max="235" width="23.3046875" bestFit="1" customWidth="1"/>
    <col min="236" max="236" width="94.15234375" bestFit="1" customWidth="1"/>
    <col min="237" max="237" width="61.84375" bestFit="1" customWidth="1"/>
    <col min="238" max="238" width="46.3828125" bestFit="1" customWidth="1"/>
    <col min="239" max="239" width="18.15234375" bestFit="1" customWidth="1"/>
    <col min="240" max="240" width="26" bestFit="1" customWidth="1"/>
    <col min="241" max="241" width="28.3046875" bestFit="1" customWidth="1"/>
    <col min="242" max="242" width="22.69140625" bestFit="1" customWidth="1"/>
    <col min="243" max="243" width="24.3828125" bestFit="1" customWidth="1"/>
    <col min="244" max="244" width="20.3828125" bestFit="1" customWidth="1"/>
    <col min="245" max="245" width="20.84375" bestFit="1" customWidth="1"/>
    <col min="246" max="246" width="23.3046875" bestFit="1" customWidth="1"/>
    <col min="247" max="247" width="23.53515625" bestFit="1" customWidth="1"/>
    <col min="248" max="248" width="17" bestFit="1" customWidth="1"/>
    <col min="249" max="249" width="25.53515625" bestFit="1" customWidth="1"/>
    <col min="250" max="250" width="19.3046875" bestFit="1" customWidth="1"/>
    <col min="251" max="254" width="24.84375" bestFit="1" customWidth="1"/>
    <col min="255" max="255" width="20.3828125" bestFit="1" customWidth="1"/>
    <col min="256" max="256" width="22.3046875" bestFit="1" customWidth="1"/>
    <col min="257" max="257" width="84.53515625" bestFit="1" customWidth="1"/>
    <col min="258" max="258" width="9.84375" bestFit="1" customWidth="1"/>
    <col min="259" max="259" width="33.3046875" bestFit="1" customWidth="1"/>
    <col min="260" max="260" width="64.69140625" bestFit="1" customWidth="1"/>
    <col min="261" max="261" width="34.3046875" bestFit="1" customWidth="1"/>
    <col min="262" max="262" width="53.69140625" bestFit="1" customWidth="1"/>
    <col min="263" max="263" width="52" bestFit="1" customWidth="1"/>
    <col min="264" max="264" width="115.3046875" bestFit="1" customWidth="1"/>
    <col min="265" max="265" width="27.84375" bestFit="1" customWidth="1"/>
    <col min="266" max="266" width="75.3046875" bestFit="1" customWidth="1"/>
    <col min="267" max="267" width="17" bestFit="1" customWidth="1"/>
    <col min="268" max="268" width="31" bestFit="1" customWidth="1"/>
    <col min="269" max="269" width="10" bestFit="1" customWidth="1"/>
    <col min="270" max="270" width="44.3828125" bestFit="1" customWidth="1"/>
    <col min="271" max="271" width="32.53515625" bestFit="1" customWidth="1"/>
    <col min="272" max="272" width="8.53515625" customWidth="1"/>
    <col min="273" max="273" width="59.15234375" bestFit="1" customWidth="1"/>
    <col min="274" max="274" width="38.15234375" bestFit="1" customWidth="1"/>
    <col min="275" max="275" width="34.53515625" bestFit="1" customWidth="1"/>
    <col min="276" max="276" width="39.53515625" bestFit="1" customWidth="1"/>
    <col min="277" max="277" width="25.3046875" bestFit="1" customWidth="1"/>
    <col min="278" max="278" width="11.3046875" bestFit="1" customWidth="1"/>
    <col min="279" max="279" width="52.3828125" bestFit="1" customWidth="1"/>
    <col min="280" max="280" width="31.53515625" bestFit="1" customWidth="1"/>
    <col min="281" max="281" width="39.84375" bestFit="1" customWidth="1"/>
    <col min="282" max="282" width="47.69140625" bestFit="1" customWidth="1"/>
    <col min="283" max="283" width="32.3046875" bestFit="1" customWidth="1"/>
    <col min="284" max="284" width="48.3046875" bestFit="1" customWidth="1"/>
    <col min="285" max="285" width="18.3828125" bestFit="1" customWidth="1"/>
    <col min="286" max="286" width="31.69140625" bestFit="1" customWidth="1"/>
    <col min="287" max="287" width="28.3046875" bestFit="1" customWidth="1"/>
    <col min="288" max="288" width="14.3828125" bestFit="1" customWidth="1"/>
    <col min="289" max="289" width="19.15234375" bestFit="1" customWidth="1"/>
    <col min="290" max="290" width="12.53515625" bestFit="1" customWidth="1"/>
    <col min="291" max="291" width="16.3046875" bestFit="1" customWidth="1"/>
    <col min="292" max="292" width="27.15234375" bestFit="1" customWidth="1"/>
    <col min="293" max="293" width="24" bestFit="1" customWidth="1"/>
    <col min="294" max="294" width="11.53515625" bestFit="1" customWidth="1"/>
    <col min="295" max="295" width="16.3828125" bestFit="1" customWidth="1"/>
    <col min="296" max="296" width="39.69140625" bestFit="1" customWidth="1"/>
    <col min="297" max="297" width="14.84375" bestFit="1" customWidth="1"/>
    <col min="298" max="298" width="34" bestFit="1" customWidth="1"/>
    <col min="299" max="299" width="11.3828125" bestFit="1" customWidth="1"/>
    <col min="300" max="300" width="11.3046875" bestFit="1" customWidth="1"/>
  </cols>
  <sheetData>
    <row r="4" spans="1:7" x14ac:dyDescent="0.4">
      <c r="A4" s="2" t="s">
        <v>7006</v>
      </c>
      <c r="B4" s="2" t="s">
        <v>8445</v>
      </c>
    </row>
    <row r="5" spans="1:7" x14ac:dyDescent="0.4">
      <c r="A5" s="2" t="s">
        <v>5942</v>
      </c>
      <c r="B5" t="s">
        <v>9</v>
      </c>
      <c r="C5" t="s">
        <v>5812</v>
      </c>
      <c r="D5" t="s">
        <v>5813</v>
      </c>
      <c r="E5" t="s">
        <v>5943</v>
      </c>
      <c r="F5" t="s">
        <v>8446</v>
      </c>
      <c r="G5" t="s">
        <v>5941</v>
      </c>
    </row>
    <row r="6" spans="1:7" x14ac:dyDescent="0.4">
      <c r="A6" s="4" t="s">
        <v>5834</v>
      </c>
      <c r="B6" s="3">
        <v>6</v>
      </c>
      <c r="C6" s="3">
        <v>17</v>
      </c>
      <c r="D6" s="3">
        <v>36</v>
      </c>
      <c r="E6" s="3">
        <v>5</v>
      </c>
      <c r="F6" s="3"/>
      <c r="G6" s="3">
        <v>64</v>
      </c>
    </row>
    <row r="7" spans="1:7" x14ac:dyDescent="0.4">
      <c r="A7" s="4" t="s">
        <v>5836</v>
      </c>
      <c r="B7" s="3"/>
      <c r="C7" s="3">
        <v>22</v>
      </c>
      <c r="D7" s="3">
        <v>7</v>
      </c>
      <c r="E7" s="3">
        <v>1</v>
      </c>
      <c r="F7" s="3"/>
      <c r="G7" s="3">
        <v>30</v>
      </c>
    </row>
    <row r="8" spans="1:7" x14ac:dyDescent="0.4">
      <c r="A8" s="4" t="s">
        <v>5828</v>
      </c>
      <c r="B8" s="3">
        <v>26</v>
      </c>
      <c r="C8" s="3">
        <v>92</v>
      </c>
      <c r="D8" s="3">
        <v>122</v>
      </c>
      <c r="E8" s="3">
        <v>4</v>
      </c>
      <c r="F8" s="3"/>
      <c r="G8" s="3">
        <v>244</v>
      </c>
    </row>
    <row r="9" spans="1:7" x14ac:dyDescent="0.4">
      <c r="A9" s="4" t="s">
        <v>5830</v>
      </c>
      <c r="B9" s="3">
        <v>36</v>
      </c>
      <c r="C9" s="3">
        <v>138</v>
      </c>
      <c r="D9" s="3">
        <v>85</v>
      </c>
      <c r="E9" s="3">
        <v>18</v>
      </c>
      <c r="F9" s="3"/>
      <c r="G9" s="3">
        <v>277</v>
      </c>
    </row>
    <row r="10" spans="1:7" x14ac:dyDescent="0.4">
      <c r="A10" s="4" t="s">
        <v>5827</v>
      </c>
      <c r="B10" s="3"/>
      <c r="C10" s="3">
        <v>56</v>
      </c>
      <c r="D10" s="3">
        <v>1129</v>
      </c>
      <c r="E10" s="3">
        <v>1</v>
      </c>
      <c r="F10" s="3"/>
      <c r="G10" s="3">
        <v>1186</v>
      </c>
    </row>
    <row r="11" spans="1:7" x14ac:dyDescent="0.4">
      <c r="A11" s="4" t="s">
        <v>5832</v>
      </c>
      <c r="B11" s="3">
        <v>23</v>
      </c>
      <c r="C11" s="3">
        <v>84</v>
      </c>
      <c r="D11" s="3">
        <v>68</v>
      </c>
      <c r="E11" s="3">
        <v>18</v>
      </c>
      <c r="F11" s="3"/>
      <c r="G11" s="3">
        <v>193</v>
      </c>
    </row>
    <row r="12" spans="1:7" x14ac:dyDescent="0.4">
      <c r="A12" s="4" t="s">
        <v>5835</v>
      </c>
      <c r="B12" s="3">
        <v>12</v>
      </c>
      <c r="C12" s="3">
        <v>83</v>
      </c>
      <c r="D12" s="3">
        <v>46</v>
      </c>
      <c r="E12" s="3">
        <v>21</v>
      </c>
      <c r="F12" s="3"/>
      <c r="G12" s="3">
        <v>162</v>
      </c>
    </row>
    <row r="13" spans="1:7" x14ac:dyDescent="0.4">
      <c r="A13" s="4" t="s">
        <v>5829</v>
      </c>
      <c r="B13" s="3">
        <v>6</v>
      </c>
      <c r="C13" s="3">
        <v>36</v>
      </c>
      <c r="D13" s="3">
        <v>35</v>
      </c>
      <c r="E13" s="3">
        <v>1</v>
      </c>
      <c r="F13" s="3"/>
      <c r="G13" s="3">
        <v>78</v>
      </c>
    </row>
    <row r="14" spans="1:7" x14ac:dyDescent="0.4">
      <c r="A14" s="4" t="s">
        <v>5837</v>
      </c>
      <c r="B14" s="3">
        <v>11</v>
      </c>
      <c r="C14" s="3">
        <v>45</v>
      </c>
      <c r="D14" s="3">
        <v>33</v>
      </c>
      <c r="E14" s="3">
        <v>10</v>
      </c>
      <c r="F14" s="3"/>
      <c r="G14" s="3">
        <v>99</v>
      </c>
    </row>
    <row r="15" spans="1:7" x14ac:dyDescent="0.4">
      <c r="A15" s="4" t="s">
        <v>5833</v>
      </c>
      <c r="B15" s="3">
        <v>11</v>
      </c>
      <c r="C15" s="3">
        <v>35</v>
      </c>
      <c r="D15" s="3">
        <v>30</v>
      </c>
      <c r="E15" s="3">
        <v>2</v>
      </c>
      <c r="F15" s="3"/>
      <c r="G15" s="3">
        <v>78</v>
      </c>
    </row>
    <row r="16" spans="1:7" x14ac:dyDescent="0.4">
      <c r="A16" s="4" t="s">
        <v>5831</v>
      </c>
      <c r="B16" s="3">
        <v>8</v>
      </c>
      <c r="C16" s="3">
        <v>66</v>
      </c>
      <c r="D16" s="3">
        <v>78</v>
      </c>
      <c r="E16" s="3">
        <v>4</v>
      </c>
      <c r="F16" s="3"/>
      <c r="G16" s="3">
        <v>156</v>
      </c>
    </row>
    <row r="17" spans="1:7" x14ac:dyDescent="0.4">
      <c r="A17" s="4" t="s">
        <v>5826</v>
      </c>
      <c r="B17" s="3">
        <v>1</v>
      </c>
      <c r="C17" s="3">
        <v>170</v>
      </c>
      <c r="D17" s="3">
        <v>83</v>
      </c>
      <c r="E17" s="3">
        <v>14</v>
      </c>
      <c r="F17" s="3"/>
      <c r="G17" s="3">
        <v>268</v>
      </c>
    </row>
    <row r="18" spans="1:7" x14ac:dyDescent="0.4">
      <c r="A18" s="4" t="s">
        <v>8446</v>
      </c>
      <c r="B18" s="3"/>
      <c r="C18" s="3"/>
      <c r="D18" s="3"/>
      <c r="E18" s="3"/>
      <c r="F18" s="3"/>
      <c r="G18" s="3"/>
    </row>
    <row r="19" spans="1:7" x14ac:dyDescent="0.4">
      <c r="A19" s="4" t="s">
        <v>5941</v>
      </c>
      <c r="B19" s="3">
        <v>140</v>
      </c>
      <c r="C19" s="3">
        <v>844</v>
      </c>
      <c r="D19" s="3">
        <v>1752</v>
      </c>
      <c r="E19" s="3">
        <v>99</v>
      </c>
      <c r="F19" s="3"/>
      <c r="G19" s="3">
        <v>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key</vt:lpstr>
      <vt:lpstr>all datasets curated_070919pull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Harris</dc:creator>
  <cp:lastModifiedBy>Julie Harris</cp:lastModifiedBy>
  <dcterms:created xsi:type="dcterms:W3CDTF">2019-02-21T00:16:30Z</dcterms:created>
  <dcterms:modified xsi:type="dcterms:W3CDTF">2020-01-07T22:32:55Z</dcterms:modified>
</cp:coreProperties>
</file>