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1] R projects\[2] Current projects\2023 - MTP Microbiome Project\[1] Data\23.09.30 - Data transcriptions\"/>
    </mc:Choice>
  </mc:AlternateContent>
  <xr:revisionPtr revIDLastSave="0" documentId="13_ncr:1_{0881C65C-1D4B-4D39-8B08-0593230C0811}" xr6:coauthVersionLast="47" xr6:coauthVersionMax="47" xr10:uidLastSave="{00000000-0000-0000-0000-000000000000}"/>
  <bookViews>
    <workbookView xWindow="57480" yWindow="8520" windowWidth="29040" windowHeight="15720" xr2:uid="{00000000-000D-0000-FFFF-FFFF00000000}"/>
  </bookViews>
  <sheets>
    <sheet name="(00) Data" sheetId="1" r:id="rId1"/>
    <sheet name="Column names" sheetId="2" r:id="rId2"/>
    <sheet name="Column names - pc" sheetId="7" r:id="rId3"/>
    <sheet name="Data notes" sheetId="3" r:id="rId4"/>
    <sheet name="(01) Transcribed" sheetId="4" r:id="rId5"/>
    <sheet name="(02) Sieving data from bags" sheetId="5" r:id="rId6"/>
    <sheet name="(03) Notes from matching w seq"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hq6Cc6YSxYJBqoVxpoz02SubSaYMMqoJg/Wh8kUHFI4="/>
    </ext>
  </extLst>
</workbook>
</file>

<file path=xl/calcChain.xml><?xml version="1.0" encoding="utf-8"?>
<calcChain xmlns="http://schemas.openxmlformats.org/spreadsheetml/2006/main">
  <c r="J12" i="7" l="1"/>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 i="7"/>
  <c r="J6" i="7"/>
  <c r="J7" i="7"/>
  <c r="J8" i="7"/>
  <c r="J9" i="7"/>
  <c r="J10" i="7"/>
  <c r="J11" i="7"/>
  <c r="J4" i="7"/>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<sst xmlns="http://schemas.openxmlformats.org/spreadsheetml/2006/main" count="6548" uniqueCount="1323">
  <si>
    <t>Plot</t>
  </si>
  <si>
    <t>Treatment</t>
  </si>
  <si>
    <t>Number</t>
  </si>
  <si>
    <t>Block</t>
  </si>
  <si>
    <t>Date</t>
  </si>
  <si>
    <t>Time</t>
  </si>
  <si>
    <t>Unique_name</t>
  </si>
  <si>
    <t>Is_NFI</t>
  </si>
  <si>
    <t>sifting.Sample.dep</t>
  </si>
  <si>
    <t>Newnumber</t>
  </si>
  <si>
    <t>sifting.Fine_weight(g)</t>
  </si>
  <si>
    <t>sifting.Bulk_weight(g)</t>
  </si>
  <si>
    <t>sifting.Notes</t>
  </si>
  <si>
    <t>DNA_extraction_weight</t>
  </si>
  <si>
    <t>Nanodrop_conc</t>
  </si>
  <si>
    <t>CWD_1</t>
  </si>
  <si>
    <t>CWD_3</t>
  </si>
  <si>
    <t>CWD_5</t>
  </si>
  <si>
    <t>Litter_composition</t>
  </si>
  <si>
    <t>Litter_depth</t>
  </si>
  <si>
    <t>pc_tree</t>
  </si>
  <si>
    <t>pc_tree_sp</t>
  </si>
  <si>
    <t>pc.t_Df_juv</t>
  </si>
  <si>
    <t>pc.t_pine_juv</t>
  </si>
  <si>
    <t>pc.h_grass</t>
  </si>
  <si>
    <t>pc.h_TOG</t>
  </si>
  <si>
    <t>pc.h_HLA</t>
  </si>
  <si>
    <t>pc.h_VacSp</t>
  </si>
  <si>
    <t>pc.h_AchMil</t>
  </si>
  <si>
    <t>pc.h_thistle</t>
  </si>
  <si>
    <t>pc.h_ArcUvo</t>
  </si>
  <si>
    <t>pc.h_plantain</t>
  </si>
  <si>
    <t>pc.h_mullein</t>
  </si>
  <si>
    <t>pc.h_bedstraw</t>
  </si>
  <si>
    <t>pc.h_rosette_sp</t>
  </si>
  <si>
    <t>pc.h_3spotlily</t>
  </si>
  <si>
    <t>pc.h_PenCon</t>
  </si>
  <si>
    <t>pc.h_SenInt</t>
  </si>
  <si>
    <t>pc.h_sask</t>
  </si>
  <si>
    <t>pc.h_snow</t>
  </si>
  <si>
    <t>pc.h_pussytoes</t>
  </si>
  <si>
    <t>pc.h_lupin</t>
  </si>
  <si>
    <t>pc.h_Strawberry</t>
  </si>
  <si>
    <t>pc.h_commonHarebell</t>
  </si>
  <si>
    <t>pc.h_hawksweed</t>
  </si>
  <si>
    <t>pc.h_roundLeafAlum</t>
  </si>
  <si>
    <t>pc.h_bigleafpea</t>
  </si>
  <si>
    <t>pc.h_medpea</t>
  </si>
  <si>
    <t>pc.h_littleleafpea</t>
  </si>
  <si>
    <t>pc.h_5leaf</t>
  </si>
  <si>
    <t>pc.h_bigleaf</t>
  </si>
  <si>
    <t>pc.h_coltsfoot</t>
  </si>
  <si>
    <t>pc.h_Rgym</t>
  </si>
  <si>
    <t>pc.h_baldhipRose</t>
  </si>
  <si>
    <t>pc.h_pricklyRose</t>
  </si>
  <si>
    <t>pc.h_hawsbeard</t>
  </si>
  <si>
    <t>pc.h_SpirBet</t>
  </si>
  <si>
    <t>pc.h_daisy</t>
  </si>
  <si>
    <t>pc.h_prairieCinquefeuille</t>
  </si>
  <si>
    <t>pc.h_shrubbyCinquefeuille</t>
  </si>
  <si>
    <t>pc.h_purpledaisy</t>
  </si>
  <si>
    <t>pc.h_arrowroot</t>
  </si>
  <si>
    <t>pc.h_Wgroundsel</t>
  </si>
  <si>
    <t>pc.h_leafyCreeper</t>
  </si>
  <si>
    <t>pc.h_paleplant</t>
  </si>
  <si>
    <t>pc.h_juniper_sp</t>
  </si>
  <si>
    <t>pc.h_fuzzyRosette</t>
  </si>
  <si>
    <t>pc.h_fuzzyCreeper</t>
  </si>
  <si>
    <t>pc.h_TimberMilkVetch</t>
  </si>
  <si>
    <t>pc.h_shortleafthingie</t>
  </si>
  <si>
    <t>pc.h_leafymatt</t>
  </si>
  <si>
    <t>pc.h_dandelion</t>
  </si>
  <si>
    <t>pc.m_cats_tail</t>
  </si>
  <si>
    <t>pc.m_carpet</t>
  </si>
  <si>
    <t>pc.m_spagnum</t>
  </si>
  <si>
    <t>pc.m_goldenstar</t>
  </si>
  <si>
    <t>General notes</t>
  </si>
  <si>
    <t>C01</t>
  </si>
  <si>
    <t>Control</t>
  </si>
  <si>
    <t>04</t>
  </si>
  <si>
    <t>2</t>
  </si>
  <si>
    <t>26/06/23</t>
  </si>
  <si>
    <t>Morning</t>
  </si>
  <si>
    <t>C1 4</t>
  </si>
  <si>
    <t>NSTBC</t>
  </si>
  <si>
    <t>By C5 log; By big DF 2.5m away</t>
  </si>
  <si>
    <t>C1 12</t>
  </si>
  <si>
    <t>NSC</t>
  </si>
  <si>
    <t>C1 14</t>
  </si>
  <si>
    <t>NS</t>
  </si>
  <si>
    <t>C1 15</t>
  </si>
  <si>
    <t>NCST</t>
  </si>
  <si>
    <t>C1 16</t>
  </si>
  <si>
    <t>NTS</t>
  </si>
  <si>
    <t>C1 17</t>
  </si>
  <si>
    <t>NCTS</t>
  </si>
  <si>
    <t>C1 28</t>
  </si>
  <si>
    <t>c1 29</t>
  </si>
  <si>
    <t>TSCN</t>
  </si>
  <si>
    <t>C1 34</t>
  </si>
  <si>
    <t>C1 36</t>
  </si>
  <si>
    <t>NSTCB</t>
  </si>
  <si>
    <t>C1 39</t>
  </si>
  <si>
    <t>GNS</t>
  </si>
  <si>
    <t>41</t>
  </si>
  <si>
    <t>C1 PLOT CENTRE</t>
  </si>
  <si>
    <t>NST</t>
  </si>
  <si>
    <t>c1 47</t>
  </si>
  <si>
    <t>bulk is mostly sticks</t>
  </si>
  <si>
    <t>C1 50</t>
  </si>
  <si>
    <t>GST</t>
  </si>
  <si>
    <t>In a bit of an opening</t>
  </si>
  <si>
    <t>C1 56</t>
  </si>
  <si>
    <t>STN</t>
  </si>
  <si>
    <t>DF</t>
  </si>
  <si>
    <t>c1 60</t>
  </si>
  <si>
    <t>C1 65</t>
  </si>
  <si>
    <t>C1 71</t>
  </si>
  <si>
    <t>NBCTS</t>
  </si>
  <si>
    <t>C1 76</t>
  </si>
  <si>
    <t>C1 77</t>
  </si>
  <si>
    <t>C02</t>
  </si>
  <si>
    <t>01</t>
  </si>
  <si>
    <t>1</t>
  </si>
  <si>
    <t>28/06/23</t>
  </si>
  <si>
    <t>Afternoon</t>
  </si>
  <si>
    <t>C2 1</t>
  </si>
  <si>
    <t>N</t>
  </si>
  <si>
    <t>DF, larch, pine</t>
  </si>
  <si>
    <t>primarily larch needles in litter</t>
  </si>
  <si>
    <t>05</t>
  </si>
  <si>
    <t>C2 5</t>
  </si>
  <si>
    <t>SGNL</t>
  </si>
  <si>
    <t>DF, larch</t>
  </si>
  <si>
    <t>06</t>
  </si>
  <si>
    <t xml:space="preserve">C2 6 </t>
  </si>
  <si>
    <t>GTN</t>
  </si>
  <si>
    <t>12</t>
  </si>
  <si>
    <t>C2 12</t>
  </si>
  <si>
    <t>GSN</t>
  </si>
  <si>
    <t>C2 14</t>
  </si>
  <si>
    <t>GNCS</t>
  </si>
  <si>
    <t>16</t>
  </si>
  <si>
    <t xml:space="preserve">C2 16 </t>
  </si>
  <si>
    <t>27</t>
  </si>
  <si>
    <t>C2 27</t>
  </si>
  <si>
    <t>NLST</t>
  </si>
  <si>
    <t>C2 36</t>
  </si>
  <si>
    <t>C2 40</t>
  </si>
  <si>
    <t>C2 42</t>
  </si>
  <si>
    <t>NGS</t>
  </si>
  <si>
    <t>47</t>
  </si>
  <si>
    <t>C2 47</t>
  </si>
  <si>
    <t>extra corse debris</t>
  </si>
  <si>
    <t>50</t>
  </si>
  <si>
    <t>C2 plot center</t>
  </si>
  <si>
    <t>Missing sieving weights</t>
  </si>
  <si>
    <t>NA</t>
  </si>
  <si>
    <t>C2 55</t>
  </si>
  <si>
    <t>50cm away from C5 log</t>
  </si>
  <si>
    <t>61</t>
  </si>
  <si>
    <t>C2 61</t>
  </si>
  <si>
    <t>Bear poo 25cm; In gap, DF trunk 3m away</t>
  </si>
  <si>
    <t>66</t>
  </si>
  <si>
    <t>C2 66</t>
  </si>
  <si>
    <t>DF 4m away</t>
  </si>
  <si>
    <t>68</t>
  </si>
  <si>
    <t>C2 68</t>
  </si>
  <si>
    <t>69</t>
  </si>
  <si>
    <t>C2 69</t>
  </si>
  <si>
    <t>GN</t>
  </si>
  <si>
    <t>Near C5 log</t>
  </si>
  <si>
    <t>C2 72</t>
  </si>
  <si>
    <t>NSLG</t>
  </si>
  <si>
    <t>C2 74</t>
  </si>
  <si>
    <t>NSCB</t>
  </si>
  <si>
    <t>Deer poo 5cm away</t>
  </si>
  <si>
    <t>C2 75</t>
  </si>
  <si>
    <t>NGC</t>
  </si>
  <si>
    <t>C03</t>
  </si>
  <si>
    <t>03</t>
  </si>
  <si>
    <t>3</t>
  </si>
  <si>
    <t>24/06/23</t>
  </si>
  <si>
    <t>C3 3</t>
  </si>
  <si>
    <t>NG</t>
  </si>
  <si>
    <t>C3 5</t>
  </si>
  <si>
    <t>Old C5 stumps around</t>
  </si>
  <si>
    <t>07</t>
  </si>
  <si>
    <t>C3 7</t>
  </si>
  <si>
    <t>Abundant downed dry trees C3</t>
  </si>
  <si>
    <t>11</t>
  </si>
  <si>
    <t>C3 11</t>
  </si>
  <si>
    <t>Lots of downed trees everywhere</t>
  </si>
  <si>
    <t>14</t>
  </si>
  <si>
    <t>C3 14</t>
  </si>
  <si>
    <t>NTG</t>
  </si>
  <si>
    <t>20</t>
  </si>
  <si>
    <t>C3 20</t>
  </si>
  <si>
    <t>CNS</t>
  </si>
  <si>
    <t>C5 log 150cm away</t>
  </si>
  <si>
    <t>23</t>
  </si>
  <si>
    <t>C3 23</t>
  </si>
  <si>
    <t>C3 27</t>
  </si>
  <si>
    <t>31</t>
  </si>
  <si>
    <t>c3 31</t>
  </si>
  <si>
    <t>Deer poo 10 cm away</t>
  </si>
  <si>
    <t>C3 41</t>
  </si>
  <si>
    <t>Can call 41 plot center</t>
  </si>
  <si>
    <t>Old stump nearby</t>
  </si>
  <si>
    <t>43</t>
  </si>
  <si>
    <t>c3 43</t>
  </si>
  <si>
    <t>C5 log nearby</t>
  </si>
  <si>
    <t>45</t>
  </si>
  <si>
    <t>C3 45</t>
  </si>
  <si>
    <t>C3 47</t>
  </si>
  <si>
    <t>Near DF, near stump</t>
  </si>
  <si>
    <t>49</t>
  </si>
  <si>
    <t>C3 49</t>
  </si>
  <si>
    <t>Big DF 3m away</t>
  </si>
  <si>
    <t>C3 61</t>
  </si>
  <si>
    <t>CS</t>
  </si>
  <si>
    <t>Mostly DF cones; poop near by (mystery animal)</t>
  </si>
  <si>
    <t>67</t>
  </si>
  <si>
    <t>C3 67</t>
  </si>
  <si>
    <t>G</t>
  </si>
  <si>
    <t>In a bit of a clearing</t>
  </si>
  <si>
    <t>C3 69</t>
  </si>
  <si>
    <t>Deer poo 150 cm away</t>
  </si>
  <si>
    <t>71</t>
  </si>
  <si>
    <t>C3 71</t>
  </si>
  <si>
    <t>NT</t>
  </si>
  <si>
    <t>73</t>
  </si>
  <si>
    <t>C3 73</t>
  </si>
  <si>
    <t>Deer poo scattered throughout</t>
  </si>
  <si>
    <t>79</t>
  </si>
  <si>
    <t>C3 79</t>
  </si>
  <si>
    <t>CTN</t>
  </si>
  <si>
    <t>J01</t>
  </si>
  <si>
    <t>ST</t>
  </si>
  <si>
    <t>29/06/23</t>
  </si>
  <si>
    <t>J1 1</t>
  </si>
  <si>
    <t>SW</t>
  </si>
  <si>
    <t>Big DF 350 cm away</t>
  </si>
  <si>
    <t>j1 11</t>
  </si>
  <si>
    <t>BCS</t>
  </si>
  <si>
    <t>J1 14</t>
  </si>
  <si>
    <t>17</t>
  </si>
  <si>
    <t>J1 17</t>
  </si>
  <si>
    <t>SG</t>
  </si>
  <si>
    <t>25</t>
  </si>
  <si>
    <t>J1 25</t>
  </si>
  <si>
    <t>SWG</t>
  </si>
  <si>
    <t>Big DF 200 cm away; medium larch 300 cm</t>
  </si>
  <si>
    <t>32</t>
  </si>
  <si>
    <t>J1 32</t>
  </si>
  <si>
    <t>NSW</t>
  </si>
  <si>
    <t>Medium DF 450 cm away; slash and CWD all over; near C5 log</t>
  </si>
  <si>
    <t>33</t>
  </si>
  <si>
    <t>J1 33</t>
  </si>
  <si>
    <t>GCS</t>
  </si>
  <si>
    <t>In area with taller grass</t>
  </si>
  <si>
    <t>36</t>
  </si>
  <si>
    <t>J1 36</t>
  </si>
  <si>
    <t>SGW</t>
  </si>
  <si>
    <t>J1 PLOT CENTRE</t>
  </si>
  <si>
    <t>SCBW</t>
  </si>
  <si>
    <t>J1 43</t>
  </si>
  <si>
    <t>J1 45</t>
  </si>
  <si>
    <t>DNA extract tube was empty - either lost or water had evaporated away. Allen added 100ul water to the tube, thoroughly mixed, and then put into well for sequencing. The facility will let us know if this sample is lost or not.</t>
  </si>
  <si>
    <t>Bare patch</t>
  </si>
  <si>
    <t>46</t>
  </si>
  <si>
    <t>J1 46</t>
  </si>
  <si>
    <t>SLWB</t>
  </si>
  <si>
    <t>51</t>
  </si>
  <si>
    <t>J1 51</t>
  </si>
  <si>
    <t>CSW</t>
  </si>
  <si>
    <t>53</t>
  </si>
  <si>
    <t>J1 53</t>
  </si>
  <si>
    <t>GNTC</t>
  </si>
  <si>
    <t>Big DF 500 cm away</t>
  </si>
  <si>
    <t>57</t>
  </si>
  <si>
    <t>J1 57</t>
  </si>
  <si>
    <t>GS</t>
  </si>
  <si>
    <t>62</t>
  </si>
  <si>
    <t>J1 62</t>
  </si>
  <si>
    <t>Big fallen tree and slash</t>
  </si>
  <si>
    <t>J1 67</t>
  </si>
  <si>
    <t>SCW</t>
  </si>
  <si>
    <t>72</t>
  </si>
  <si>
    <t>J1 72</t>
  </si>
  <si>
    <t>T</t>
  </si>
  <si>
    <t>Bare patch; slash and C5 log 100cm away</t>
  </si>
  <si>
    <t>76</t>
  </si>
  <si>
    <t>J1 76</t>
  </si>
  <si>
    <t>SGBT</t>
  </si>
  <si>
    <t>78</t>
  </si>
  <si>
    <t>J1 78</t>
  </si>
  <si>
    <t>J02</t>
  </si>
  <si>
    <t>CC</t>
  </si>
  <si>
    <t>02</t>
  </si>
  <si>
    <t>J2 2</t>
  </si>
  <si>
    <t>STW</t>
  </si>
  <si>
    <t>j2 4</t>
  </si>
  <si>
    <t>STC</t>
  </si>
  <si>
    <t>08</t>
  </si>
  <si>
    <t>J2 8</t>
  </si>
  <si>
    <t>Deer poo 50 cm</t>
  </si>
  <si>
    <t>J2 11</t>
  </si>
  <si>
    <t>Near fallen tree &amp; branches</t>
  </si>
  <si>
    <t>J2 16</t>
  </si>
  <si>
    <t>SBCTW</t>
  </si>
  <si>
    <t>18</t>
  </si>
  <si>
    <t xml:space="preserve">j2 18 </t>
  </si>
  <si>
    <t>SBW</t>
  </si>
  <si>
    <t>J2 20</t>
  </si>
  <si>
    <t>S</t>
  </si>
  <si>
    <t>Cow poo 100 cm</t>
  </si>
  <si>
    <t>J2 cc 25</t>
  </si>
  <si>
    <t>GSB</t>
  </si>
  <si>
    <t>C5 log 125 cm away; Cow poo 10 cm</t>
  </si>
  <si>
    <t>J2 36</t>
  </si>
  <si>
    <t>Big DF trunk 200 cm; cow poo 200 cm</t>
  </si>
  <si>
    <t>39</t>
  </si>
  <si>
    <t>j2 39</t>
  </si>
  <si>
    <t>Big cow poo 15 cm</t>
  </si>
  <si>
    <t xml:space="preserve">J2 PLOT CENTRE </t>
  </si>
  <si>
    <t>42</t>
  </si>
  <si>
    <t>j2 42</t>
  </si>
  <si>
    <t>GL</t>
  </si>
  <si>
    <t>70 cm away from 50 cm tall pine seedling</t>
  </si>
  <si>
    <t>44</t>
  </si>
  <si>
    <t>J2 44</t>
  </si>
  <si>
    <t>J2 49</t>
  </si>
  <si>
    <t>Cow poo 35 cm</t>
  </si>
  <si>
    <t>55</t>
  </si>
  <si>
    <t>J2 55</t>
  </si>
  <si>
    <t>Near C5 stump; Near C2 log</t>
  </si>
  <si>
    <t>J2 62</t>
  </si>
  <si>
    <t>In grass; in sticks and slash</t>
  </si>
  <si>
    <t>J2 69</t>
  </si>
  <si>
    <t>STBW</t>
  </si>
  <si>
    <t>J2 72</t>
  </si>
  <si>
    <t>74</t>
  </si>
  <si>
    <t>J2 74</t>
  </si>
  <si>
    <t>Cow poo 100 cm; bear poo fresh 15 cm</t>
  </si>
  <si>
    <t>77</t>
  </si>
  <si>
    <t>J2 77</t>
  </si>
  <si>
    <t>Lots of grass; Next to big C1 fallen tree</t>
  </si>
  <si>
    <t>J03</t>
  </si>
  <si>
    <t>j3 1</t>
  </si>
  <si>
    <t>SNWB</t>
  </si>
  <si>
    <t>J3 8</t>
  </si>
  <si>
    <t>GSW</t>
  </si>
  <si>
    <t>09</t>
  </si>
  <si>
    <t>J3 9</t>
  </si>
  <si>
    <t>SN</t>
  </si>
  <si>
    <t>J3 11</t>
  </si>
  <si>
    <t>SLN</t>
  </si>
  <si>
    <t>J3 18</t>
  </si>
  <si>
    <t>L</t>
  </si>
  <si>
    <t>DF, Ponderosa, Larch</t>
  </si>
  <si>
    <t>50 cm to big C5 stump</t>
  </si>
  <si>
    <t>J3 20</t>
  </si>
  <si>
    <t>GW</t>
  </si>
  <si>
    <t>22</t>
  </si>
  <si>
    <t>J3 22</t>
  </si>
  <si>
    <t xml:space="preserve">soil slightly moist </t>
  </si>
  <si>
    <t>BSCW</t>
  </si>
  <si>
    <t>Near cut C3-C4 stump</t>
  </si>
  <si>
    <t>24</t>
  </si>
  <si>
    <t>J3 24</t>
  </si>
  <si>
    <t>28</t>
  </si>
  <si>
    <t>j3 28</t>
  </si>
  <si>
    <t>WSCB</t>
  </si>
  <si>
    <t xml:space="preserve">DF, Ponderosa </t>
  </si>
  <si>
    <t>Medium-large DF 300 cm away</t>
  </si>
  <si>
    <t>29</t>
  </si>
  <si>
    <t>j3 29</t>
  </si>
  <si>
    <t>NBT</t>
  </si>
  <si>
    <t>J3 32</t>
  </si>
  <si>
    <t>SBG</t>
  </si>
  <si>
    <t>Juniper bush 10 cm away; 130 cm from big standing dead DF</t>
  </si>
  <si>
    <t>35</t>
  </si>
  <si>
    <t>j3 35</t>
  </si>
  <si>
    <t>J3 39</t>
  </si>
  <si>
    <t>W</t>
  </si>
  <si>
    <t>DF 500 cm away; near C5 fallen log 20 cm away</t>
  </si>
  <si>
    <t>j3 PLOT CENTER</t>
  </si>
  <si>
    <t>@AL: add 41 to the data sheet</t>
  </si>
  <si>
    <t>Dry patch; old cow poo 40 cm</t>
  </si>
  <si>
    <t>J3 49</t>
  </si>
  <si>
    <t>WSBN</t>
  </si>
  <si>
    <t>DF patch is 150cm away</t>
  </si>
  <si>
    <t>j3 50</t>
  </si>
  <si>
    <t>SGWB</t>
  </si>
  <si>
    <t>52</t>
  </si>
  <si>
    <t>J3 52</t>
  </si>
  <si>
    <t>SNW</t>
  </si>
  <si>
    <t>F&amp;H layers powdery; dry</t>
  </si>
  <si>
    <t>J3 55</t>
  </si>
  <si>
    <t>SBCW</t>
  </si>
  <si>
    <t>Deep poo 3 cm away</t>
  </si>
  <si>
    <t>59</t>
  </si>
  <si>
    <t>j3 59</t>
  </si>
  <si>
    <t>63</t>
  </si>
  <si>
    <t>j3 63</t>
  </si>
  <si>
    <t>SCTW</t>
  </si>
  <si>
    <t>J04</t>
  </si>
  <si>
    <t>J4 6</t>
  </si>
  <si>
    <t>J4 9</t>
  </si>
  <si>
    <t>10</t>
  </si>
  <si>
    <t>J4 10</t>
  </si>
  <si>
    <t>j4 12</t>
  </si>
  <si>
    <t>15</t>
  </si>
  <si>
    <t>J4 15</t>
  </si>
  <si>
    <t>CSTW</t>
  </si>
  <si>
    <t>Slash pile; 200 cm from DF; 100cm from D5 log</t>
  </si>
  <si>
    <t>J4 17</t>
  </si>
  <si>
    <t>CSTNW</t>
  </si>
  <si>
    <t>J4 18</t>
  </si>
  <si>
    <t>SCT</t>
  </si>
  <si>
    <t>26</t>
  </si>
  <si>
    <t>J4 26</t>
  </si>
  <si>
    <t>N/A</t>
  </si>
  <si>
    <t>37</t>
  </si>
  <si>
    <t>j4 37</t>
  </si>
  <si>
    <t>bulk weight mostly roots/sticks</t>
  </si>
  <si>
    <t>STBCW</t>
  </si>
  <si>
    <t>Old cow poo next to core 2cm</t>
  </si>
  <si>
    <t>J4 PLOT CENTRE</t>
  </si>
  <si>
    <t>SGCW</t>
  </si>
  <si>
    <t>J4 43</t>
  </si>
  <si>
    <t>j4 45</t>
  </si>
  <si>
    <t>Lots of grass</t>
  </si>
  <si>
    <t>j4 46</t>
  </si>
  <si>
    <t>STCW</t>
  </si>
  <si>
    <t>J4 52</t>
  </si>
  <si>
    <t>j4 53</t>
  </si>
  <si>
    <t>CTSW</t>
  </si>
  <si>
    <t>J4 59</t>
  </si>
  <si>
    <t>SWC</t>
  </si>
  <si>
    <t>J4 62</t>
  </si>
  <si>
    <t>64</t>
  </si>
  <si>
    <t>J4 64</t>
  </si>
  <si>
    <t>C5 Stump 150cm away</t>
  </si>
  <si>
    <t>J4 69</t>
  </si>
  <si>
    <t>J4 71</t>
  </si>
  <si>
    <t>GWS</t>
  </si>
  <si>
    <t>Tall grass</t>
  </si>
  <si>
    <t>J05</t>
  </si>
  <si>
    <t>25/06/23</t>
  </si>
  <si>
    <t>J5 2</t>
  </si>
  <si>
    <t>Old C5 logs; tag missing from peg number; in patch of trees</t>
  </si>
  <si>
    <t>J5 8</t>
  </si>
  <si>
    <t>13</t>
  </si>
  <si>
    <t>J5 13</t>
  </si>
  <si>
    <t>NCS</t>
  </si>
  <si>
    <t>J5 14</t>
  </si>
  <si>
    <t>SB</t>
  </si>
  <si>
    <t>Near patch of big DF</t>
  </si>
  <si>
    <t>J5 17</t>
  </si>
  <si>
    <t>NSG</t>
  </si>
  <si>
    <t>Close to patch of trees</t>
  </si>
  <si>
    <t>J5 18</t>
  </si>
  <si>
    <t>Deer poo 100cm</t>
  </si>
  <si>
    <t>J5 24</t>
  </si>
  <si>
    <t>J5 25</t>
  </si>
  <si>
    <t>Large cut stump 300 cm; Deer poo 20cm</t>
  </si>
  <si>
    <t>J5 29</t>
  </si>
  <si>
    <t>NSBG</t>
  </si>
  <si>
    <t>C5 log 100cm</t>
  </si>
  <si>
    <t>40</t>
  </si>
  <si>
    <t>J5 40</t>
  </si>
  <si>
    <t>Wetter area</t>
  </si>
  <si>
    <t>J5 PLOT CENTRE</t>
  </si>
  <si>
    <t>SC</t>
  </si>
  <si>
    <t>J5 42</t>
  </si>
  <si>
    <t>SNB</t>
  </si>
  <si>
    <t>Near patch of DF</t>
  </si>
  <si>
    <t>J5 49</t>
  </si>
  <si>
    <t>J5 50</t>
  </si>
  <si>
    <t>GSL</t>
  </si>
  <si>
    <t>J5 53</t>
  </si>
  <si>
    <t>60</t>
  </si>
  <si>
    <t>j5 60</t>
  </si>
  <si>
    <t>Near fat cut stump</t>
  </si>
  <si>
    <t>J5 64</t>
  </si>
  <si>
    <t>SNC</t>
  </si>
  <si>
    <t>73_1</t>
  </si>
  <si>
    <t>J5 73</t>
  </si>
  <si>
    <t>73_2</t>
  </si>
  <si>
    <t>GTS</t>
  </si>
  <si>
    <t>81</t>
  </si>
  <si>
    <t>J5 81</t>
  </si>
  <si>
    <t>*OG NOTATION J5 18</t>
  </si>
  <si>
    <t>Cut stump 200 cm</t>
  </si>
  <si>
    <t>J06</t>
  </si>
  <si>
    <t xml:space="preserve">J6 4 </t>
  </si>
  <si>
    <t>Large logs throughout</t>
  </si>
  <si>
    <t>J6 5</t>
  </si>
  <si>
    <t>AL: had no liquid in tube. Rewetted with 100 ul and pipetted from there.</t>
  </si>
  <si>
    <t>Deer and bear poo nearby</t>
  </si>
  <si>
    <t>J6 17</t>
  </si>
  <si>
    <t>Fallen dry logs throughout</t>
  </si>
  <si>
    <t>J6 18</t>
  </si>
  <si>
    <t>TG</t>
  </si>
  <si>
    <t>J6 23</t>
  </si>
  <si>
    <t>30</t>
  </si>
  <si>
    <t>J6 30</t>
  </si>
  <si>
    <t>38</t>
  </si>
  <si>
    <t>J6 38</t>
  </si>
  <si>
    <t>Fallen logs throughout</t>
  </si>
  <si>
    <t>J6 39</t>
  </si>
  <si>
    <t>TS</t>
  </si>
  <si>
    <t>j6 PLOT CENTRE</t>
  </si>
  <si>
    <t>J6 46</t>
  </si>
  <si>
    <t>TB</t>
  </si>
  <si>
    <t>48</t>
  </si>
  <si>
    <t>J6 48</t>
  </si>
  <si>
    <t>Relabelled a J6-45 bag from J7-45</t>
  </si>
  <si>
    <t>J6 53</t>
  </si>
  <si>
    <t>By fallen trees and stumps</t>
  </si>
  <si>
    <t>J6 55</t>
  </si>
  <si>
    <t>Deer poo 53 cm</t>
  </si>
  <si>
    <t>J6 65</t>
  </si>
  <si>
    <t>Relabelled j06_65.1 to 64</t>
  </si>
  <si>
    <t>2 big old C5 stumps close by</t>
  </si>
  <si>
    <t>65</t>
  </si>
  <si>
    <t>Relabelled j06_65.2 to 65</t>
  </si>
  <si>
    <t>Cow poo 90 cm</t>
  </si>
  <si>
    <t>J6 71</t>
  </si>
  <si>
    <t>Deer/elk poo 30 cm away and 130 cm away</t>
  </si>
  <si>
    <t xml:space="preserve">J6 74 </t>
  </si>
  <si>
    <t>Cow poo 150cm; Deer poo (elk?) 50 cm away</t>
  </si>
  <si>
    <t>J6 76</t>
  </si>
  <si>
    <t>Fallen trees throughout plot</t>
  </si>
  <si>
    <t>J6 77</t>
  </si>
  <si>
    <t>BS</t>
  </si>
  <si>
    <t>Old C5 log; wood chips from cutting around</t>
  </si>
  <si>
    <t>J6 79</t>
  </si>
  <si>
    <t>STG</t>
  </si>
  <si>
    <t>J07</t>
  </si>
  <si>
    <t>23/06/23</t>
  </si>
  <si>
    <t>j7 5</t>
  </si>
  <si>
    <t>J7 7</t>
  </si>
  <si>
    <t>J7 14</t>
  </si>
  <si>
    <t>J7 16</t>
  </si>
  <si>
    <t>TC</t>
  </si>
  <si>
    <t>Cow poo around</t>
  </si>
  <si>
    <t>J7 24</t>
  </si>
  <si>
    <t>SNG</t>
  </si>
  <si>
    <t>J7 29</t>
  </si>
  <si>
    <t>j7 31</t>
  </si>
  <si>
    <t>Cow poo 150cm away</t>
  </si>
  <si>
    <t>J7 35</t>
  </si>
  <si>
    <t>TNB</t>
  </si>
  <si>
    <t>Cow poo present 70 cm; smells burt</t>
  </si>
  <si>
    <t>J7 40</t>
  </si>
  <si>
    <t>GWC</t>
  </si>
  <si>
    <t>10% rocks</t>
  </si>
  <si>
    <t>j7 41</t>
  </si>
  <si>
    <t>TNM</t>
  </si>
  <si>
    <t xml:space="preserve">J7 plot centre </t>
  </si>
  <si>
    <t>j7 45</t>
  </si>
  <si>
    <t>GT</t>
  </si>
  <si>
    <t>No tag on peg</t>
  </si>
  <si>
    <t>J7 49</t>
  </si>
  <si>
    <t>J7 50</t>
  </si>
  <si>
    <t>j7 51</t>
  </si>
  <si>
    <t>TN</t>
  </si>
  <si>
    <t>Close to medium DF</t>
  </si>
  <si>
    <t>j7 52</t>
  </si>
  <si>
    <t>TSN</t>
  </si>
  <si>
    <t>j7 61</t>
  </si>
  <si>
    <t>NGT</t>
  </si>
  <si>
    <t>J7 62</t>
  </si>
  <si>
    <t>J7 64</t>
  </si>
  <si>
    <t>CT</t>
  </si>
  <si>
    <t>My first plot I think</t>
  </si>
  <si>
    <t>J7 73,74?</t>
  </si>
  <si>
    <t>Peg unlabelled; could be 74</t>
  </si>
  <si>
    <t>J7 76</t>
  </si>
  <si>
    <t>STCG</t>
  </si>
  <si>
    <t>Cow poo 200 cm</t>
  </si>
  <si>
    <t>J08</t>
  </si>
  <si>
    <t>J8 1</t>
  </si>
  <si>
    <t>Near old downed C5 log and cut stump. At ednge of big forested patch; 100cm away from 10m tall DF</t>
  </si>
  <si>
    <t>J8 3</t>
  </si>
  <si>
    <t>C4 dry downed wood throughout</t>
  </si>
  <si>
    <t>J8 6</t>
  </si>
  <si>
    <t>NSB</t>
  </si>
  <si>
    <t>Near thin DF 100cm away; lots of blowdown around</t>
  </si>
  <si>
    <t>J8 10</t>
  </si>
  <si>
    <t>SCN</t>
  </si>
  <si>
    <t>150cm away from large DF</t>
  </si>
  <si>
    <t>J8 12</t>
  </si>
  <si>
    <t>Old dry C5 rotted log 150 cm away</t>
  </si>
  <si>
    <t>J8 14</t>
  </si>
  <si>
    <t>Medium old cut stump nearby</t>
  </si>
  <si>
    <t>j8 25</t>
  </si>
  <si>
    <t>C5 dry log 20 cm away; downed wood throughout; 2 cut stumps 10 &amp; 20 cm away</t>
  </si>
  <si>
    <t>j8 28</t>
  </si>
  <si>
    <t>Old C5 log 200 cm away</t>
  </si>
  <si>
    <t>j8 30</t>
  </si>
  <si>
    <t>Big coarse root in soil core</t>
  </si>
  <si>
    <t>J8 33</t>
  </si>
  <si>
    <t>Old cow poo 35 cm away</t>
  </si>
  <si>
    <t>34</t>
  </si>
  <si>
    <t>J8 34</t>
  </si>
  <si>
    <t>Near patch of cut stumps</t>
  </si>
  <si>
    <t>J8 41</t>
  </si>
  <si>
    <t xml:space="preserve">UNKNOWN </t>
  </si>
  <si>
    <t>Big DF 10m away</t>
  </si>
  <si>
    <t>PC</t>
  </si>
  <si>
    <t>J8 PLOT CENTRE</t>
  </si>
  <si>
    <t>J8 42</t>
  </si>
  <si>
    <t>Rotted log 130cm away; white mushroom here (photo taken); cow patty 100cm away; cut stump 20 cm away</t>
  </si>
  <si>
    <t>J8 47</t>
  </si>
  <si>
    <t>J8 61</t>
  </si>
  <si>
    <t>j8 63</t>
  </si>
  <si>
    <t>BSGL</t>
  </si>
  <si>
    <t>Young DF 2m tall 200cm away</t>
  </si>
  <si>
    <t>J8 64</t>
  </si>
  <si>
    <t>Fallen tree 10cm away; C5 log 200 cm away</t>
  </si>
  <si>
    <t>J8 68</t>
  </si>
  <si>
    <t>GB</t>
  </si>
  <si>
    <t>70</t>
  </si>
  <si>
    <t>J8 70</t>
  </si>
  <si>
    <t>J09</t>
  </si>
  <si>
    <t>27/06/23</t>
  </si>
  <si>
    <t>J9 2</t>
  </si>
  <si>
    <t>J9 3</t>
  </si>
  <si>
    <t>SBTW</t>
  </si>
  <si>
    <t>J9 12</t>
  </si>
  <si>
    <t>21</t>
  </si>
  <si>
    <t>J9 21</t>
  </si>
  <si>
    <t>J9 27</t>
  </si>
  <si>
    <t>SBN</t>
  </si>
  <si>
    <t>J9 28</t>
  </si>
  <si>
    <t>4.5m to DF</t>
  </si>
  <si>
    <t>J9 32</t>
  </si>
  <si>
    <t>2m from med DF; small DF 1m away; at bottom of a gully</t>
  </si>
  <si>
    <t>J9 33</t>
  </si>
  <si>
    <t>Core between two medium DF; both 30 cm away</t>
  </si>
  <si>
    <t>J9 38</t>
  </si>
  <si>
    <t>STL</t>
  </si>
  <si>
    <t>J9 plot center</t>
  </si>
  <si>
    <t>bulk mostly wood</t>
  </si>
  <si>
    <t>J9 43</t>
  </si>
  <si>
    <t>DF 5m away; patch of 4 little DF in the plot; Deer poo 5 cm away</t>
  </si>
  <si>
    <t>J9 45</t>
  </si>
  <si>
    <t>2m from DF clump</t>
  </si>
  <si>
    <t>J9 50</t>
  </si>
  <si>
    <t>NSTW</t>
  </si>
  <si>
    <t>56</t>
  </si>
  <si>
    <t>J9 56</t>
  </si>
  <si>
    <t>STB</t>
  </si>
  <si>
    <t>J9 62</t>
  </si>
  <si>
    <t>SGT</t>
  </si>
  <si>
    <t>3m from medium DF</t>
  </si>
  <si>
    <t>J9 64</t>
  </si>
  <si>
    <t>J9 66</t>
  </si>
  <si>
    <t>J9 68</t>
  </si>
  <si>
    <t>SBT</t>
  </si>
  <si>
    <t>J9 72</t>
  </si>
  <si>
    <t>Dry; 200cm to big DF</t>
  </si>
  <si>
    <t>75</t>
  </si>
  <si>
    <t>J9 75</t>
  </si>
  <si>
    <t>BTSW</t>
  </si>
  <si>
    <t>Rocky area; gravel in core; difficult to dig. Near DF patch 5m away</t>
  </si>
  <si>
    <t>J10</t>
  </si>
  <si>
    <t>J10 2</t>
  </si>
  <si>
    <t>J10 3</t>
  </si>
  <si>
    <t>Many sticks; fallen trees; slash</t>
  </si>
  <si>
    <t>J10 16</t>
  </si>
  <si>
    <t>SBC</t>
  </si>
  <si>
    <t>J10 17</t>
  </si>
  <si>
    <t>Near cut tree</t>
  </si>
  <si>
    <t xml:space="preserve">j10 20 </t>
  </si>
  <si>
    <t>J10 21</t>
  </si>
  <si>
    <t>J10 23</t>
  </si>
  <si>
    <t>j10 28</t>
  </si>
  <si>
    <t>J10 32</t>
  </si>
  <si>
    <t>J10 34</t>
  </si>
  <si>
    <t>J10 41</t>
  </si>
  <si>
    <t>J10 43</t>
  </si>
  <si>
    <t>J10 44</t>
  </si>
  <si>
    <t>200 away from large blowdown</t>
  </si>
  <si>
    <t>J10 CC</t>
  </si>
  <si>
    <t>Is this labelled PC on bag?</t>
  </si>
  <si>
    <t>NFI plot is not actually in the centre of the plot. We sampled anyways</t>
  </si>
  <si>
    <t>J10 59</t>
  </si>
  <si>
    <t>j10 cc 63</t>
  </si>
  <si>
    <t>j10 67</t>
  </si>
  <si>
    <t>J10 72</t>
  </si>
  <si>
    <t>Old C5 log around</t>
  </si>
  <si>
    <t>J10 79</t>
  </si>
  <si>
    <t>80</t>
  </si>
  <si>
    <t>j10 80</t>
  </si>
  <si>
    <t>Scatttered sticks</t>
  </si>
  <si>
    <t>J11</t>
  </si>
  <si>
    <t>J11 5</t>
  </si>
  <si>
    <t>By downed C3 tree</t>
  </si>
  <si>
    <t>J11 6</t>
  </si>
  <si>
    <t>J11 10</t>
  </si>
  <si>
    <t>bulk 100% wood</t>
  </si>
  <si>
    <t>Deer poo 20 cm</t>
  </si>
  <si>
    <t>j11 15</t>
  </si>
  <si>
    <t>TSCW</t>
  </si>
  <si>
    <t>Old C5 Debris; Cow poo 10 cm (old) and 100cm (newer)</t>
  </si>
  <si>
    <t xml:space="preserve">J11 17 </t>
  </si>
  <si>
    <t>SBTGC</t>
  </si>
  <si>
    <t>Around old C5 debris</t>
  </si>
  <si>
    <t>J11 24</t>
  </si>
  <si>
    <t>CNST</t>
  </si>
  <si>
    <t>In DF patch</t>
  </si>
  <si>
    <t>J11 25</t>
  </si>
  <si>
    <t>CTSN</t>
  </si>
  <si>
    <t>J11 29</t>
  </si>
  <si>
    <t>J11 34</t>
  </si>
  <si>
    <t>GSNC</t>
  </si>
  <si>
    <t>J11 35</t>
  </si>
  <si>
    <t>J11 PLOT CENTRE</t>
  </si>
  <si>
    <t>CNBTS</t>
  </si>
  <si>
    <t>j11 47</t>
  </si>
  <si>
    <t>Near DF Patch 350 cm</t>
  </si>
  <si>
    <t>J11 56</t>
  </si>
  <si>
    <t>Near DF patch 200 cm</t>
  </si>
  <si>
    <t>J11 59</t>
  </si>
  <si>
    <t>NSL</t>
  </si>
  <si>
    <t>J11 66</t>
  </si>
  <si>
    <t>BSN</t>
  </si>
  <si>
    <t>DF 400cm away</t>
  </si>
  <si>
    <t>J11 72</t>
  </si>
  <si>
    <t>On slope</t>
  </si>
  <si>
    <t>J11 74</t>
  </si>
  <si>
    <t>CSN</t>
  </si>
  <si>
    <t>J11 76</t>
  </si>
  <si>
    <t>CBSTN</t>
  </si>
  <si>
    <t>On slope; DF patch 300 cm away</t>
  </si>
  <si>
    <t>J11 78</t>
  </si>
  <si>
    <t>j11 81</t>
  </si>
  <si>
    <t>In between rows of DF; lots of grass. DF seeding 150cm awat 50cm tall</t>
  </si>
  <si>
    <t>J12</t>
  </si>
  <si>
    <t>26/06/36</t>
  </si>
  <si>
    <t>J12 4</t>
  </si>
  <si>
    <t>J12 we're short a bag</t>
  </si>
  <si>
    <t>Baby DF 100cm away, 60 cm tall; very dry; lots of downed wood around</t>
  </si>
  <si>
    <t>26/06/37</t>
  </si>
  <si>
    <t>J12 5</t>
  </si>
  <si>
    <t>Baby pine 50cm away</t>
  </si>
  <si>
    <t>26/06/35</t>
  </si>
  <si>
    <t>J12 8</t>
  </si>
  <si>
    <t>26/06/30</t>
  </si>
  <si>
    <t>J12 11</t>
  </si>
  <si>
    <t>BSK</t>
  </si>
  <si>
    <t>Between two big DF; bark 95% of litter</t>
  </si>
  <si>
    <t>26/06/31</t>
  </si>
  <si>
    <t>j12 12</t>
  </si>
  <si>
    <t>Old deer poo 3cm</t>
  </si>
  <si>
    <t>26/06/40</t>
  </si>
  <si>
    <t>J12 16</t>
  </si>
  <si>
    <t>26/06/38</t>
  </si>
  <si>
    <t>j12 22</t>
  </si>
  <si>
    <t>Very dry; HLA drying out here. Under large DF and inside the drip line</t>
  </si>
  <si>
    <t>26/06/32</t>
  </si>
  <si>
    <t>J12 24</t>
  </si>
  <si>
    <t>GBCS</t>
  </si>
  <si>
    <t>Large C5 log in half the plot; Cow poo 50 cm</t>
  </si>
  <si>
    <t>26/06/34</t>
  </si>
  <si>
    <t>j12 26</t>
  </si>
  <si>
    <t>26/06/33</t>
  </si>
  <si>
    <t>J12 32</t>
  </si>
  <si>
    <t>Near fallen trees</t>
  </si>
  <si>
    <t>26/06/39</t>
  </si>
  <si>
    <t>j12 33</t>
  </si>
  <si>
    <t>26/06/26</t>
  </si>
  <si>
    <t>J12 41</t>
  </si>
  <si>
    <t>SNCT</t>
  </si>
  <si>
    <t>Under big DF</t>
  </si>
  <si>
    <t>26/06/29</t>
  </si>
  <si>
    <t xml:space="preserve">j12 PLOT CENTRE </t>
  </si>
  <si>
    <t>26/06/24</t>
  </si>
  <si>
    <t>J12 43</t>
  </si>
  <si>
    <t>Fallen trees all over</t>
  </si>
  <si>
    <t>J12 48</t>
  </si>
  <si>
    <t>BSTC</t>
  </si>
  <si>
    <t>26/06/25</t>
  </si>
  <si>
    <t>J12 50</t>
  </si>
  <si>
    <t>Deer poo 100 cm</t>
  </si>
  <si>
    <t>26/06/27</t>
  </si>
  <si>
    <t>J12 60</t>
  </si>
  <si>
    <t>26/06/28</t>
  </si>
  <si>
    <t>J12 61</t>
  </si>
  <si>
    <t>J12 66</t>
  </si>
  <si>
    <t>Very dry spot; Cow poo 100cm</t>
  </si>
  <si>
    <t>Column name</t>
  </si>
  <si>
    <t>Longer name</t>
  </si>
  <si>
    <t>Intended R data type</t>
  </si>
  <si>
    <t>n_levels (if a factor)</t>
  </si>
  <si>
    <t>Units (if applicable)</t>
  </si>
  <si>
    <t>Restricted range (if applicable)</t>
  </si>
  <si>
    <t>Explanation</t>
  </si>
  <si>
    <t>Notes</t>
  </si>
  <si>
    <t>Name of the plot</t>
  </si>
  <si>
    <t>Factor/ Character</t>
  </si>
  <si>
    <t>What is the name of the plot? C= Controls; J= all the other at Jaffray site</t>
  </si>
  <si>
    <t xml:space="preserve">Treatment. </t>
  </si>
  <si>
    <t>Factor</t>
  </si>
  <si>
    <t>Clearcut; 30% retention; 60% retention; ST = Seed tree; Control = uncut</t>
  </si>
  <si>
    <t>Number of the peg</t>
  </si>
  <si>
    <t>Character. All are integers. Note: NFI plot centers are approximate. Double check the peg numbers with Natalia and Cougar/ Bree or Jean</t>
  </si>
  <si>
    <t>Which peg is the soil core at from the grid of 10X10 iron rebar spikes?</t>
  </si>
  <si>
    <t xml:space="preserve">Block number. </t>
  </si>
  <si>
    <t>One of three 'blocks' or 'replicates' (1, 2, 3). Built into experimental design</t>
  </si>
  <si>
    <t>The date</t>
  </si>
  <si>
    <t>Rough time of sampling</t>
  </si>
  <si>
    <t>Morning or afternoon?</t>
  </si>
  <si>
    <t>&lt;Plot_Number&gt;</t>
  </si>
  <si>
    <t>Unique tag for the soil core.</t>
  </si>
  <si>
    <t>Is this an NFI plot?</t>
  </si>
  <si>
    <t>Logical</t>
  </si>
  <si>
    <t>Is this soil core at the center of the NFI plot?</t>
  </si>
  <si>
    <t>soil_weight</t>
  </si>
  <si>
    <t>Weight of the fine fraction of the sample</t>
  </si>
  <si>
    <t xml:space="preserve">Numeric </t>
  </si>
  <si>
    <t>g</t>
  </si>
  <si>
    <t>After seiving 1mm, this is the pass-through</t>
  </si>
  <si>
    <t>soil_large_fragment_weight</t>
  </si>
  <si>
    <t>Weight of the large fraction of the sample</t>
  </si>
  <si>
    <t>After seiving 1mm, this is what is left on top of the screen. This was discarded after weighing</t>
  </si>
  <si>
    <t>Litter composition:</t>
  </si>
  <si>
    <t>Weight of the subsample used for the DNA extraction</t>
  </si>
  <si>
    <t>mg?</t>
  </si>
  <si>
    <t>Twigs (&lt;3cm)</t>
  </si>
  <si>
    <t>Percent cover of coarse woody debris of class 1-2.5 (approx)</t>
  </si>
  <si>
    <t>percent</t>
  </si>
  <si>
    <t>0-100</t>
  </si>
  <si>
    <t>Binned CWD into three bins instead of 5</t>
  </si>
  <si>
    <t>Sticks (&gt;3cm)</t>
  </si>
  <si>
    <t>Percent cover of coarse woody debris of class 2.5-3.5 (approx)</t>
  </si>
  <si>
    <t>C</t>
  </si>
  <si>
    <t>Cones</t>
  </si>
  <si>
    <t>Percent cover of coarse woody debris of class 3.5-5 (approx)</t>
  </si>
  <si>
    <t>Needles</t>
  </si>
  <si>
    <t>Observable contributions to the litter layer</t>
  </si>
  <si>
    <t>See table to the right -&gt;</t>
  </si>
  <si>
    <t>to split these out in R; order doesn't matter</t>
  </si>
  <si>
    <t>Grass</t>
  </si>
  <si>
    <t>Approximate depth of the litter layer</t>
  </si>
  <si>
    <t>Numberic</t>
  </si>
  <si>
    <t>cm</t>
  </si>
  <si>
    <t>B</t>
  </si>
  <si>
    <t>Bark</t>
  </si>
  <si>
    <t>W, WD</t>
  </si>
  <si>
    <t>Wood</t>
  </si>
  <si>
    <t>M</t>
  </si>
  <si>
    <t>Mosses</t>
  </si>
  <si>
    <t>Data type</t>
  </si>
  <si>
    <t>Species common name</t>
  </si>
  <si>
    <t>Genus name</t>
  </si>
  <si>
    <t>Species name</t>
  </si>
  <si>
    <t>Genus_species</t>
  </si>
  <si>
    <t>Alternate names</t>
  </si>
  <si>
    <t>Percent cover of trees</t>
  </si>
  <si>
    <t>Species of the large trees</t>
  </si>
  <si>
    <t>3 or 4?</t>
  </si>
  <si>
    <t>Percent cover of juvenile Douglas fir</t>
  </si>
  <si>
    <t>Percent cover of all grasses</t>
  </si>
  <si>
    <t>Tall oregon grape</t>
  </si>
  <si>
    <t>Mahonia</t>
  </si>
  <si>
    <t>aquifolium</t>
  </si>
  <si>
    <t>Berberis aquifolium</t>
  </si>
  <si>
    <t>Heart-leaved arnica</t>
  </si>
  <si>
    <t>Arnica</t>
  </si>
  <si>
    <t>cordifolia</t>
  </si>
  <si>
    <t>Bearberry; Kinnikinnick</t>
  </si>
  <si>
    <t>Arctostephylos</t>
  </si>
  <si>
    <t>uva-ursi</t>
  </si>
  <si>
    <t>C1</t>
  </si>
  <si>
    <t xml:space="preserve"> 14-2</t>
  </si>
  <si>
    <t>C2</t>
  </si>
  <si>
    <t>C3</t>
  </si>
  <si>
    <t>26/06/41</t>
  </si>
  <si>
    <t>Deer poo 35 cm</t>
  </si>
  <si>
    <t>Rod</t>
  </si>
  <si>
    <t>C1 24</t>
  </si>
  <si>
    <t>C1 33</t>
  </si>
  <si>
    <t>c1 61</t>
  </si>
  <si>
    <t>C1 79</t>
  </si>
  <si>
    <t>j3 39</t>
  </si>
  <si>
    <t>j4 60</t>
  </si>
  <si>
    <t>J7 45</t>
  </si>
  <si>
    <t>73 OR 74?</t>
  </si>
  <si>
    <t>?</t>
  </si>
  <si>
    <t>Two samples for C03_69; we just chose one</t>
  </si>
  <si>
    <t>C01_04</t>
  </si>
  <si>
    <t>C01_12</t>
  </si>
  <si>
    <t>C01_14</t>
  </si>
  <si>
    <t>C01_15</t>
  </si>
  <si>
    <t>C01_16</t>
  </si>
  <si>
    <t>C01_17</t>
  </si>
  <si>
    <t>C01_28</t>
  </si>
  <si>
    <t>C01_29</t>
  </si>
  <si>
    <t>C01_34</t>
  </si>
  <si>
    <t>C01_36</t>
  </si>
  <si>
    <t>C01_39</t>
  </si>
  <si>
    <t>C01_41</t>
  </si>
  <si>
    <t>C01_47</t>
  </si>
  <si>
    <t>C01_50</t>
  </si>
  <si>
    <t>C01_56</t>
  </si>
  <si>
    <t>C01_60</t>
  </si>
  <si>
    <t>C01_65</t>
  </si>
  <si>
    <t>C01_71</t>
  </si>
  <si>
    <t>C01_76</t>
  </si>
  <si>
    <t>C01_77</t>
  </si>
  <si>
    <t>C02_01</t>
  </si>
  <si>
    <t>C02_05</t>
  </si>
  <si>
    <t>C02_06</t>
  </si>
  <si>
    <t>C02_12</t>
  </si>
  <si>
    <t>C02_14</t>
  </si>
  <si>
    <t>C02_16</t>
  </si>
  <si>
    <t>C02_27</t>
  </si>
  <si>
    <t>C02_36</t>
  </si>
  <si>
    <t>C02_40</t>
  </si>
  <si>
    <t>C02_42</t>
  </si>
  <si>
    <t>C02_47</t>
  </si>
  <si>
    <t>C02_50</t>
  </si>
  <si>
    <t>C02_55</t>
  </si>
  <si>
    <t>C02_61</t>
  </si>
  <si>
    <t>C02_66</t>
  </si>
  <si>
    <t>C02_68</t>
  </si>
  <si>
    <t>C02_69</t>
  </si>
  <si>
    <t>C02_72</t>
  </si>
  <si>
    <t>C02_74</t>
  </si>
  <si>
    <t>C02_75</t>
  </si>
  <si>
    <t>C03_03</t>
  </si>
  <si>
    <t>C03_05</t>
  </si>
  <si>
    <t>C03_07</t>
  </si>
  <si>
    <t>C03_11</t>
  </si>
  <si>
    <t>C03_14</t>
  </si>
  <si>
    <t>C03_20</t>
  </si>
  <si>
    <t>C03_23</t>
  </si>
  <si>
    <t>C03_27</t>
  </si>
  <si>
    <t>C03_31</t>
  </si>
  <si>
    <t>C03_41</t>
  </si>
  <si>
    <t>C03_43</t>
  </si>
  <si>
    <t>C03_45</t>
  </si>
  <si>
    <t>C03_47</t>
  </si>
  <si>
    <t>C03_49</t>
  </si>
  <si>
    <t>C03_61</t>
  </si>
  <si>
    <t>C03_67</t>
  </si>
  <si>
    <t>C03_69</t>
  </si>
  <si>
    <t>C03_71</t>
  </si>
  <si>
    <t>C03_73</t>
  </si>
  <si>
    <t>C03_79</t>
  </si>
  <si>
    <t>J01_01</t>
  </si>
  <si>
    <t>J01_11</t>
  </si>
  <si>
    <t>J01_14</t>
  </si>
  <si>
    <t>J01_17</t>
  </si>
  <si>
    <t>J01_25</t>
  </si>
  <si>
    <t>J01_32</t>
  </si>
  <si>
    <t>J01_33</t>
  </si>
  <si>
    <t>J01_36</t>
  </si>
  <si>
    <t>J01_41</t>
  </si>
  <si>
    <t>J01_43</t>
  </si>
  <si>
    <t>J01_45</t>
  </si>
  <si>
    <t>J01_46</t>
  </si>
  <si>
    <t>J01_51</t>
  </si>
  <si>
    <t>J01_53</t>
  </si>
  <si>
    <t>J01_57</t>
  </si>
  <si>
    <t>J01_62</t>
  </si>
  <si>
    <t>J01_67</t>
  </si>
  <si>
    <t>J01_72</t>
  </si>
  <si>
    <t>J01_76</t>
  </si>
  <si>
    <t>J01_78</t>
  </si>
  <si>
    <t>J02_02</t>
  </si>
  <si>
    <t>J02_04</t>
  </si>
  <si>
    <t>J02_08</t>
  </si>
  <si>
    <t>J02_11</t>
  </si>
  <si>
    <t>J02_16</t>
  </si>
  <si>
    <t>J02_18</t>
  </si>
  <si>
    <t>J02_20</t>
  </si>
  <si>
    <t>J02_25</t>
  </si>
  <si>
    <t>J02_36</t>
  </si>
  <si>
    <t>J02_39</t>
  </si>
  <si>
    <t>J02_41</t>
  </si>
  <si>
    <t>J02_42</t>
  </si>
  <si>
    <t>J02_44</t>
  </si>
  <si>
    <t>J02_49</t>
  </si>
  <si>
    <t>J02_55</t>
  </si>
  <si>
    <t>J02_62</t>
  </si>
  <si>
    <t>J02_69</t>
  </si>
  <si>
    <t>J02_72</t>
  </si>
  <si>
    <t>J02_74</t>
  </si>
  <si>
    <t>J02_77</t>
  </si>
  <si>
    <t>J03_01</t>
  </si>
  <si>
    <t>J03_08</t>
  </si>
  <si>
    <t>J03_09</t>
  </si>
  <si>
    <t>J03_11</t>
  </si>
  <si>
    <t>J03_18</t>
  </si>
  <si>
    <t>J03_20</t>
  </si>
  <si>
    <t>J03_22</t>
  </si>
  <si>
    <t>J03_24</t>
  </si>
  <si>
    <t>J03_28</t>
  </si>
  <si>
    <t>J03_29</t>
  </si>
  <si>
    <t>J03_32</t>
  </si>
  <si>
    <t>J03_35</t>
  </si>
  <si>
    <t>J03_39</t>
  </si>
  <si>
    <t>J03_41</t>
  </si>
  <si>
    <t>J03_49</t>
  </si>
  <si>
    <t>J03_50</t>
  </si>
  <si>
    <t>J03_52</t>
  </si>
  <si>
    <t>J03_55</t>
  </si>
  <si>
    <t>J03_59</t>
  </si>
  <si>
    <t>J03_63</t>
  </si>
  <si>
    <t>J04_06</t>
  </si>
  <si>
    <t>J04_09</t>
  </si>
  <si>
    <t>J04_10</t>
  </si>
  <si>
    <t>J04_12</t>
  </si>
  <si>
    <t>J04_15</t>
  </si>
  <si>
    <t>J04_17</t>
  </si>
  <si>
    <t>J04_18</t>
  </si>
  <si>
    <t>J04_26</t>
  </si>
  <si>
    <t>J04_37</t>
  </si>
  <si>
    <t>J04_41</t>
  </si>
  <si>
    <t>J04_43</t>
  </si>
  <si>
    <t>J04_45</t>
  </si>
  <si>
    <t>J04_46</t>
  </si>
  <si>
    <t>J04_52</t>
  </si>
  <si>
    <t>J04_53</t>
  </si>
  <si>
    <t>J04_59</t>
  </si>
  <si>
    <t>J04_62</t>
  </si>
  <si>
    <t>J04_64</t>
  </si>
  <si>
    <t>J04_69</t>
  </si>
  <si>
    <t>J04_71</t>
  </si>
  <si>
    <t>J05_02</t>
  </si>
  <si>
    <t>J05_08</t>
  </si>
  <si>
    <t>J05_13</t>
  </si>
  <si>
    <t>J05_14</t>
  </si>
  <si>
    <t>J05_17</t>
  </si>
  <si>
    <t>J05_18</t>
  </si>
  <si>
    <t>J05_24</t>
  </si>
  <si>
    <t>J05_25</t>
  </si>
  <si>
    <t>J05_29</t>
  </si>
  <si>
    <t>J05_40</t>
  </si>
  <si>
    <t>J05_41</t>
  </si>
  <si>
    <t>J05_42</t>
  </si>
  <si>
    <t>J05_49</t>
  </si>
  <si>
    <t>J05_50</t>
  </si>
  <si>
    <t>J05_53</t>
  </si>
  <si>
    <t>J05_60</t>
  </si>
  <si>
    <t>J05_64</t>
  </si>
  <si>
    <t>J05_73_1</t>
  </si>
  <si>
    <t>J05_73_2</t>
  </si>
  <si>
    <t>J05_81</t>
  </si>
  <si>
    <t>J06_04</t>
  </si>
  <si>
    <t>J06_05</t>
  </si>
  <si>
    <t>J06_17</t>
  </si>
  <si>
    <t>J06_18</t>
  </si>
  <si>
    <t>J06_23</t>
  </si>
  <si>
    <t>J06_30</t>
  </si>
  <si>
    <t>J06_38</t>
  </si>
  <si>
    <t>J06_39</t>
  </si>
  <si>
    <t>J06_41</t>
  </si>
  <si>
    <t>J06_46</t>
  </si>
  <si>
    <t>J06_48</t>
  </si>
  <si>
    <t>J06_53</t>
  </si>
  <si>
    <t>J06_55</t>
  </si>
  <si>
    <t>J06_64</t>
  </si>
  <si>
    <t>J06_65</t>
  </si>
  <si>
    <t>J06_71</t>
  </si>
  <si>
    <t>J06_74</t>
  </si>
  <si>
    <t>J06_76</t>
  </si>
  <si>
    <t>J06_77</t>
  </si>
  <si>
    <t>J06_79</t>
  </si>
  <si>
    <t>J07_05</t>
  </si>
  <si>
    <t>J07_07</t>
  </si>
  <si>
    <t>J07_14</t>
  </si>
  <si>
    <t>J07_16</t>
  </si>
  <si>
    <t>J07_24</t>
  </si>
  <si>
    <t>J07_29</t>
  </si>
  <si>
    <t>J07_31</t>
  </si>
  <si>
    <t>J07_35</t>
  </si>
  <si>
    <t>J07_40</t>
  </si>
  <si>
    <t>J07_41</t>
  </si>
  <si>
    <t>J07_42</t>
  </si>
  <si>
    <t>J07_49</t>
  </si>
  <si>
    <t>J07_50</t>
  </si>
  <si>
    <t>J07_51</t>
  </si>
  <si>
    <t>J07_52</t>
  </si>
  <si>
    <t>J07_61</t>
  </si>
  <si>
    <t>J07_62</t>
  </si>
  <si>
    <t>J07_64</t>
  </si>
  <si>
    <t>J07_73</t>
  </si>
  <si>
    <t>J07_76</t>
  </si>
  <si>
    <t>J08_01</t>
  </si>
  <si>
    <t>J08_03</t>
  </si>
  <si>
    <t>J08_06</t>
  </si>
  <si>
    <t>J08_10</t>
  </si>
  <si>
    <t>J08_12</t>
  </si>
  <si>
    <t>J08_14</t>
  </si>
  <si>
    <t>J08_25</t>
  </si>
  <si>
    <t>J08_28</t>
  </si>
  <si>
    <t>J08_30</t>
  </si>
  <si>
    <t>J08_33</t>
  </si>
  <si>
    <t>J08_34</t>
  </si>
  <si>
    <t>J08_41</t>
  </si>
  <si>
    <t>J08_42</t>
  </si>
  <si>
    <t>J08_47</t>
  </si>
  <si>
    <t>J08_61</t>
  </si>
  <si>
    <t>J08_63</t>
  </si>
  <si>
    <t>J08_64</t>
  </si>
  <si>
    <t>J08_68</t>
  </si>
  <si>
    <t>J08_70</t>
  </si>
  <si>
    <t>J08_PC</t>
  </si>
  <si>
    <t>J09_02</t>
  </si>
  <si>
    <t>J09_03</t>
  </si>
  <si>
    <t>J09_12</t>
  </si>
  <si>
    <t>J09_21</t>
  </si>
  <si>
    <t>J09_27</t>
  </si>
  <si>
    <t>J09_28</t>
  </si>
  <si>
    <t>J09_32</t>
  </si>
  <si>
    <t>J09_33</t>
  </si>
  <si>
    <t>J09_38</t>
  </si>
  <si>
    <t>J09_41</t>
  </si>
  <si>
    <t>J09_43</t>
  </si>
  <si>
    <t>J09_45</t>
  </si>
  <si>
    <t>J09_50</t>
  </si>
  <si>
    <t>J09_56</t>
  </si>
  <si>
    <t>J09_62</t>
  </si>
  <si>
    <t>J09_64</t>
  </si>
  <si>
    <t>J09_66</t>
  </si>
  <si>
    <t>J09_68</t>
  </si>
  <si>
    <t>J09_72</t>
  </si>
  <si>
    <t>J09_75</t>
  </si>
  <si>
    <t>J10_02</t>
  </si>
  <si>
    <t>J10_03</t>
  </si>
  <si>
    <t>J10_16</t>
  </si>
  <si>
    <t>J10_17</t>
  </si>
  <si>
    <t>J10_20</t>
  </si>
  <si>
    <t>J10_21</t>
  </si>
  <si>
    <t>J10_23</t>
  </si>
  <si>
    <t>J10_28</t>
  </si>
  <si>
    <t>J10_32</t>
  </si>
  <si>
    <t>J10_34</t>
  </si>
  <si>
    <t>J10_41</t>
  </si>
  <si>
    <t>J10_43</t>
  </si>
  <si>
    <t>J10_44</t>
  </si>
  <si>
    <t>J10_59</t>
  </si>
  <si>
    <t>J10_63</t>
  </si>
  <si>
    <t>J10_67</t>
  </si>
  <si>
    <t>J10_72</t>
  </si>
  <si>
    <t>J10_79</t>
  </si>
  <si>
    <t>J10_80</t>
  </si>
  <si>
    <t>J10_PC</t>
  </si>
  <si>
    <t>J11_05</t>
  </si>
  <si>
    <t>J11_06</t>
  </si>
  <si>
    <t>J11_10</t>
  </si>
  <si>
    <t>J11_15</t>
  </si>
  <si>
    <t>J11_17</t>
  </si>
  <si>
    <t>J11_24</t>
  </si>
  <si>
    <t>J11_25</t>
  </si>
  <si>
    <t>J11_29</t>
  </si>
  <si>
    <t>J11_34</t>
  </si>
  <si>
    <t>J11_35</t>
  </si>
  <si>
    <t>J11_41</t>
  </si>
  <si>
    <t>J11_47</t>
  </si>
  <si>
    <t>J11_56</t>
  </si>
  <si>
    <t>J11_59</t>
  </si>
  <si>
    <t>J11_66</t>
  </si>
  <si>
    <t>J11_72</t>
  </si>
  <si>
    <t>J11_74</t>
  </si>
  <si>
    <t>J11_76</t>
  </si>
  <si>
    <t>J11_78</t>
  </si>
  <si>
    <t>J11_81</t>
  </si>
  <si>
    <t>J12_04</t>
  </si>
  <si>
    <t>J12_05</t>
  </si>
  <si>
    <t>J12_08</t>
  </si>
  <si>
    <t>J12_11</t>
  </si>
  <si>
    <t>J12_12</t>
  </si>
  <si>
    <t>J12_16</t>
  </si>
  <si>
    <t>J12_22</t>
  </si>
  <si>
    <t>J12_24</t>
  </si>
  <si>
    <t>J12_26</t>
  </si>
  <si>
    <t>J12_32</t>
  </si>
  <si>
    <t>J12_33</t>
  </si>
  <si>
    <t>J12_41</t>
  </si>
  <si>
    <t>J12_42</t>
  </si>
  <si>
    <t>J12_43</t>
  </si>
  <si>
    <t>J12_48</t>
  </si>
  <si>
    <t>J12_50</t>
  </si>
  <si>
    <t>J12_60</t>
  </si>
  <si>
    <t>J12_61</t>
  </si>
  <si>
    <t>J12_66</t>
  </si>
  <si>
    <t>sample-id_fromseq</t>
  </si>
  <si>
    <t>Notes when editing to match with sequencing data</t>
  </si>
  <si>
    <t>Removed J07_45a (not in sequencing data)</t>
  </si>
  <si>
    <t>Percent cover of juvenile pine (mainly lodgepole, some ponderosa likely too)</t>
  </si>
  <si>
    <t>Vaccinium</t>
  </si>
  <si>
    <t>Blueberry; Huckleberry</t>
  </si>
  <si>
    <t>sp.</t>
  </si>
  <si>
    <t>Yarrow</t>
  </si>
  <si>
    <t>Achillea</t>
  </si>
  <si>
    <t>millefolium</t>
  </si>
  <si>
    <t>Thistles</t>
  </si>
  <si>
    <t>Cirsium</t>
  </si>
  <si>
    <t>Includes Canada thistle, Edible thistle, bull thistle</t>
  </si>
  <si>
    <t>Common plantain</t>
  </si>
  <si>
    <t>Plantago</t>
  </si>
  <si>
    <t>major</t>
  </si>
  <si>
    <t>Great mullein</t>
  </si>
  <si>
    <t>Verbascum</t>
  </si>
  <si>
    <t>thapsus</t>
  </si>
  <si>
    <t>Northern bedstraw</t>
  </si>
  <si>
    <t>Galium</t>
  </si>
  <si>
    <t>boreale</t>
  </si>
  <si>
    <t>Three-spot mariposa lily</t>
  </si>
  <si>
    <t>Calochortus</t>
  </si>
  <si>
    <t>apiculatus</t>
  </si>
  <si>
    <t>Penstemon</t>
  </si>
  <si>
    <t>confertus</t>
  </si>
  <si>
    <t>Penstemon confertus</t>
  </si>
  <si>
    <t>Groundsel sp.</t>
  </si>
  <si>
    <t>Senecio</t>
  </si>
  <si>
    <t>Saskatoon</t>
  </si>
  <si>
    <t>Amelanchier</t>
  </si>
  <si>
    <t>alnifolia</t>
  </si>
  <si>
    <t>Birch-leaved spirea</t>
  </si>
  <si>
    <t>Spiraea</t>
  </si>
  <si>
    <t>betulifolia</t>
  </si>
  <si>
    <t>Common snowberry</t>
  </si>
  <si>
    <t>Symphoricarpos</t>
  </si>
  <si>
    <t>albus</t>
  </si>
  <si>
    <t>Pussytoes sp.</t>
  </si>
  <si>
    <t>Antennaria</t>
  </si>
  <si>
    <t>Arctic lupine</t>
  </si>
  <si>
    <t>Lupinus</t>
  </si>
  <si>
    <t>arcticus</t>
  </si>
  <si>
    <t>Probably silky lupine too</t>
  </si>
  <si>
    <t>Wild strawberry</t>
  </si>
  <si>
    <t>Fragaria</t>
  </si>
  <si>
    <t>virginiana</t>
  </si>
  <si>
    <t>Common harebell</t>
  </si>
  <si>
    <t>Campanula</t>
  </si>
  <si>
    <t>rotundifolia</t>
  </si>
  <si>
    <t>Hawksweed</t>
  </si>
  <si>
    <t>Hieracium</t>
  </si>
  <si>
    <t>Round-leaved alum</t>
  </si>
  <si>
    <t>Heuchera</t>
  </si>
  <si>
    <t>cylindrica</t>
  </si>
  <si>
    <t>Creamy peavine</t>
  </si>
  <si>
    <t>Lathyrus</t>
  </si>
  <si>
    <t>ochroleucus</t>
  </si>
  <si>
    <t>Purple peavine</t>
  </si>
  <si>
    <t>nevadensis</t>
  </si>
  <si>
    <t>American vetch</t>
  </si>
  <si>
    <t>Vicia</t>
  </si>
  <si>
    <t>americana</t>
  </si>
  <si>
    <t>Cinquefoil</t>
  </si>
  <si>
    <t>Potentilla</t>
  </si>
  <si>
    <t>Prairie cinquefoil</t>
  </si>
  <si>
    <t>pensylvanica</t>
  </si>
  <si>
    <t>Silverweed</t>
  </si>
  <si>
    <t>anserina</t>
  </si>
  <si>
    <t>I think</t>
  </si>
  <si>
    <t>Palmate coltsfoot</t>
  </si>
  <si>
    <t>Petasites</t>
  </si>
  <si>
    <t>frigidus</t>
  </si>
  <si>
    <t>Baldhip rose</t>
  </si>
  <si>
    <t>Rosa</t>
  </si>
  <si>
    <t>gymnocarpa</t>
  </si>
  <si>
    <t>Prickly rose</t>
  </si>
  <si>
    <t>acicularis</t>
  </si>
  <si>
    <t>Annual hawksbeard</t>
  </si>
  <si>
    <t>Crepis</t>
  </si>
  <si>
    <t>tectorum</t>
  </si>
  <si>
    <t>Daisy sp.</t>
  </si>
  <si>
    <t>Erigeron</t>
  </si>
  <si>
    <t>sp</t>
  </si>
  <si>
    <t>Various white daisies</t>
  </si>
  <si>
    <t>Showy daisy</t>
  </si>
  <si>
    <t>Erogerpm</t>
  </si>
  <si>
    <t>speciosus</t>
  </si>
  <si>
    <t>Arrowleaf balsamroot</t>
  </si>
  <si>
    <t>Balsamorhiza</t>
  </si>
  <si>
    <t>sagittata</t>
  </si>
  <si>
    <t>integerrimus</t>
  </si>
  <si>
    <t>Juniper sp.</t>
  </si>
  <si>
    <t>Juniperus</t>
  </si>
  <si>
    <t>Common dandelion</t>
  </si>
  <si>
    <t>Taraxacum</t>
  </si>
  <si>
    <t>officinale</t>
  </si>
  <si>
    <t>Likely includes multiple of this mess of a species complex</t>
  </si>
  <si>
    <t>Timber milk vetch</t>
  </si>
  <si>
    <t>Astragalus</t>
  </si>
  <si>
    <t>miser</t>
  </si>
  <si>
    <t>Likely mulitiple species here</t>
  </si>
  <si>
    <t>Shaggy peat moss</t>
  </si>
  <si>
    <t>Sphagnum</t>
  </si>
  <si>
    <t>squarrosum</t>
  </si>
  <si>
    <t>Electrified cat's tail moss</t>
  </si>
  <si>
    <t>Rhytidiadelphus</t>
  </si>
  <si>
    <t>triquetrus</t>
  </si>
  <si>
    <t>Golden star moss</t>
  </si>
  <si>
    <t>Campylium</t>
  </si>
  <si>
    <t>stellatum</t>
  </si>
  <si>
    <t>Carpet moss</t>
  </si>
  <si>
    <t>Hypnum</t>
  </si>
  <si>
    <t>Poa sp.</t>
  </si>
  <si>
    <t>Mainly pine grass</t>
  </si>
  <si>
    <t>Poa</t>
  </si>
  <si>
    <t>Lodgepole pine</t>
  </si>
  <si>
    <t>Pinus</t>
  </si>
  <si>
    <t>contorta</t>
  </si>
  <si>
    <t>Douglas fir</t>
  </si>
  <si>
    <t>menziesii</t>
  </si>
  <si>
    <t>Juvenile.</t>
  </si>
  <si>
    <t>Juvenile. Some ponderosa likely as well</t>
  </si>
  <si>
    <t>Percent cover</t>
  </si>
  <si>
    <t>Psudotsuga</t>
  </si>
  <si>
    <t>Units</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</si>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</sst>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scheme val="minor"/>
    </font>
    <font>
      <sz val="11"/>
      <color theme="1"/>
      <name val="Calibri"/>
    </font>
    <font>
      <sz val="11"/>
      <color rgb="FF006100"/>
      <name val="Calibri"/>
    </font>
    <font>
      <sz val="11"/>
      <color rgb="FF000000"/>
      <name val="Calibri"/>
    </font>
    <font>
      <sz val="11"/>
      <color rgb="FF9C0006"/>
      <name val="Calibri"/>
    </font>
    <font>
      <sz val="11"/>
      <color theme="1"/>
      <name val="Arial"/>
    </font>
    <font>
      <b/>
      <sz val="11"/>
      <color theme="1"/>
      <name val="Calibri"/>
    </font>
    <font>
      <sz val="8"/>
      <name val="Calibri"/>
      <scheme val="minor"/>
    </font>
  </fonts>
  <fills count="7">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BDD6EE"/>
        <bgColor rgb="FFBDD6EE"/>
      </patternFill>
    </fill>
    <fill>
      <patternFill patternType="solid">
        <fgColor rgb="FFC6EFCE"/>
        <bgColor rgb="FFC6EFCE"/>
      </patternFill>
    </fill>
    <fill>
      <patternFill patternType="solid">
        <fgColor rgb="FFFFC7CE"/>
        <bgColor rgb="FFFFC7CE"/>
      </patternFill>
    </fill>
  </fills>
  <borders count="8">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5">
    <xf numFmtId="0" fontId="0" fillId="0" borderId="0" xfId="0"/>
    <xf numFmtId="0" fontId="1" fillId="0" borderId="0" xfId="0" applyFont="1"/>
    <xf numFmtId="49" fontId="2" fillId="0" borderId="0" xfId="0" applyNumberFormat="1" applyFont="1"/>
    <xf numFmtId="0" fontId="1" fillId="2" borderId="0" xfId="0" applyFont="1" applyFill="1"/>
    <xf numFmtId="0" fontId="2" fillId="3" borderId="1" xfId="0" applyFont="1" applyFill="1" applyBorder="1"/>
    <xf numFmtId="0" fontId="2" fillId="4" borderId="1" xfId="0" applyFont="1" applyFill="1" applyBorder="1"/>
    <xf numFmtId="0" fontId="3" fillId="5" borderId="1" xfId="0" applyFont="1" applyFill="1" applyBorder="1"/>
    <xf numFmtId="0" fontId="2" fillId="2" borderId="0" xfId="0" applyFont="1" applyFill="1" applyAlignment="1">
      <alignment horizontal="right"/>
    </xf>
    <xf numFmtId="0" fontId="4" fillId="0" borderId="0" xfId="0" applyFont="1" applyAlignment="1">
      <alignment horizontal="right"/>
    </xf>
    <xf numFmtId="0" fontId="4" fillId="2" borderId="0" xfId="0" applyFont="1" applyFill="1"/>
    <xf numFmtId="0" fontId="5" fillId="6" borderId="1" xfId="0" applyFont="1" applyFill="1" applyBorder="1"/>
    <xf numFmtId="0" fontId="0" fillId="0" borderId="0" xfId="0" applyAlignment="1">
      <alignment horizontal="right"/>
    </xf>
    <xf numFmtId="0" fontId="6" fillId="2" borderId="0" xfId="0" applyFont="1" applyFill="1" applyAlignment="1">
      <alignment horizontal="right"/>
    </xf>
    <xf numFmtId="0" fontId="5" fillId="0" borderId="1" xfId="0" applyFont="1" applyBorder="1"/>
    <xf numFmtId="0" fontId="2" fillId="0" borderId="0" xfId="0" applyFont="1" applyAlignment="1">
      <alignment horizontal="right"/>
    </xf>
    <xf numFmtId="0" fontId="6" fillId="0" borderId="0" xfId="0" applyFont="1"/>
    <xf numFmtId="0" fontId="4" fillId="0" borderId="0" xfId="0" applyFont="1"/>
    <xf numFmtId="0" fontId="7"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2</xdr:col>
      <xdr:colOff>571500</xdr:colOff>
      <xdr:row>2</xdr:row>
      <xdr:rowOff>76200</xdr:rowOff>
    </xdr:from>
    <xdr:ext cx="13716000" cy="7591425"/>
    <xdr:sp macro="" textlink="">
      <xdr:nvSpPr>
        <xdr:cNvPr id="3" name="Shape 3">
          <a:extLst>
            <a:ext uri="{FF2B5EF4-FFF2-40B4-BE49-F238E27FC236}">
              <a16:creationId xmlns:a16="http://schemas.microsoft.com/office/drawing/2014/main" id="{00000000-0008-0000-0200-000003000000}"/>
            </a:ext>
          </a:extLst>
        </xdr:cNvPr>
        <xdr:cNvSpPr txBox="1"/>
      </xdr:nvSpPr>
      <xdr:spPr>
        <a:xfrm>
          <a:off x="0" y="0"/>
          <a:ext cx="10692000"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Notes on data processing: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1. Data was transcribed from original datasheets by Allen Larocque. This is sheet "(01) Transcribed". Scans of the original datasheets should be available in the directory you found this file.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Sieving data was recorded as Natalia Mondi and volunteers sieved soil. This process was a bit chaotic. So some samples were missed and some were taken in duplicate.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3. Allen Larocque then tried to merge the two datasets. At this time it became clear that there was some mismatches between the plot labels on the sample bags and the labels on the datasheets.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 At this point the field team (Allen Larocque, Natalia Mondi, and Cougar Smith) got together to compare notes and figure out how best to proceed in merging the two datasets. This was necessary since the bag labels are also the labels 	on the tubes submitted for sequencing, so we will need to match them up with the datasheet labels. For reference on how this was done see the next box "Merging the datasets".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4. The result of this is the sheet "(00)</a:t>
          </a:r>
          <a:r>
            <a:rPr lang="en-US" sz="1100" baseline="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Data"</a:t>
          </a:r>
          <a:endParaRPr sz="1100"/>
        </a:p>
      </xdr:txBody>
    </xdr:sp>
    <xdr:clientData fLocksWithSheet="0"/>
  </xdr:oneCellAnchor>
  <xdr:oneCellAnchor>
    <xdr:from>
      <xdr:col>27</xdr:col>
      <xdr:colOff>66675</xdr:colOff>
      <xdr:row>2</xdr:row>
      <xdr:rowOff>171450</xdr:rowOff>
    </xdr:from>
    <xdr:ext cx="6943725" cy="8763000"/>
    <xdr:sp macro="" textlink="">
      <xdr:nvSpPr>
        <xdr:cNvPr id="4" name="Shape 4">
          <a:extLst>
            <a:ext uri="{FF2B5EF4-FFF2-40B4-BE49-F238E27FC236}">
              <a16:creationId xmlns:a16="http://schemas.microsoft.com/office/drawing/2014/main" id="{00000000-0008-0000-0200-000004000000}"/>
            </a:ext>
          </a:extLst>
        </xdr:cNvPr>
        <xdr:cNvSpPr txBox="1"/>
      </xdr:nvSpPr>
      <xdr:spPr>
        <a:xfrm>
          <a:off x="1878900" y="0"/>
          <a:ext cx="6934200"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Merging the datasets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Here 'AL's data refers to the transcribed data sheets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data refers to the numbers written on the bags and the sieving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'TUBE' refers to extracted DNA tubes (these have bags associated with them)</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C01:</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This plot was the most mixed up for some reason.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AL's C01_14-2 -&gt; C01_04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C01_24 -&gt; C01_34</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C01_33 -&gt; C01_36</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C01_61 -&gt; C01_47</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C01_79 -&gt; C01_76</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C02:</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This one pretty good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C02_PC was not recorded and so is unweighed; we have the sample though. Set row to NA for the sifting weights.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C03:</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C03_41 -&gt; Leave as 41, but this is the plot center</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C03_69 -&gt; There are two samples for this bag. One must be from... somewhere else? We cannot parse this so will extract and sequence both... Then delete one at random?</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J03:</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 J03_14 -&gt; J03_24</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has two J3_39s.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J04:</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has no sample recorded for J04_18, but there is a TUBE. Leave NA in sifting weight here as it just wasn't weighed.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has a J460 but AL does not.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J05: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Two J5_73s for both the sheets and the bags.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J06:</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 -&gt; delete entire row for J06_45</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SIFT - has two records for J6_65 but none for J06_64. Can we sort this out?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J07:</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 has two 41s recorded... One is '41'; the other is very close and the 'plot center'. Rename plot center as J07_42</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J09: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 has two J09_28s. Renamed one to J09_32 by referring to the data sheet and picking the row that matched the percent cover data.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J11:</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TUBE has J11_74 but missing SIFT data. Leave NA in this row for the SIFT data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J12:</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J12_17's bag is just missing. No choice but to delete this entire row from the data set.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 J12_PC renamed to J12_42 (we already have a 41)</a:t>
          </a:r>
          <a:endParaRPr sz="14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999"/>
  <sheetViews>
    <sheetView tabSelected="1" workbookViewId="0">
      <pane xSplit="3" ySplit="1" topLeftCell="M2" activePane="bottomRight" state="frozen"/>
      <selection pane="topRight" activeCell="D1" sqref="D1"/>
      <selection pane="bottomLeft" activeCell="A2" sqref="A2"/>
      <selection pane="bottomRight" activeCell="P305" sqref="P305"/>
    </sheetView>
  </sheetViews>
  <sheetFormatPr defaultColWidth="14.453125" defaultRowHeight="15" customHeight="1" x14ac:dyDescent="0.35"/>
  <cols>
    <col min="1" max="1" width="8.7265625" customWidth="1"/>
    <col min="2" max="2" width="12" customWidth="1"/>
    <col min="3" max="6" width="14.54296875" customWidth="1"/>
    <col min="7" max="7" width="16" customWidth="1"/>
    <col min="8" max="8" width="17.7265625" customWidth="1"/>
    <col min="9" max="9" width="16" customWidth="1"/>
    <col min="10" max="10" width="26.81640625" customWidth="1"/>
    <col min="11" max="11" width="33.26953125" customWidth="1"/>
    <col min="12" max="12" width="34.81640625" customWidth="1"/>
    <col min="13" max="13" width="28.81640625" customWidth="1"/>
    <col min="14" max="14" width="28" customWidth="1"/>
    <col min="15" max="16" width="27.08984375" customWidth="1"/>
    <col min="17" max="18" width="8.7265625" customWidth="1"/>
    <col min="19" max="19" width="18.453125" customWidth="1"/>
    <col min="20" max="20" width="21.453125" customWidth="1"/>
    <col min="21" max="21" width="13.7265625" customWidth="1"/>
    <col min="22" max="23" width="33.81640625" customWidth="1"/>
    <col min="24" max="24" width="19.453125" customWidth="1"/>
    <col min="25" max="25" width="30.26953125" customWidth="1"/>
    <col min="26" max="26" width="31.54296875" customWidth="1"/>
    <col min="27" max="27" width="23" customWidth="1"/>
    <col min="28" max="28" width="8.7265625" customWidth="1"/>
    <col min="29" max="31" width="12.08984375" customWidth="1"/>
    <col min="32" max="32" width="14.7265625" customWidth="1"/>
    <col min="33" max="36" width="17.08984375" customWidth="1"/>
    <col min="37" max="39" width="13.81640625" customWidth="1"/>
    <col min="40" max="41" width="9.54296875" customWidth="1"/>
    <col min="42" max="42" width="14.81640625" customWidth="1"/>
    <col min="43" max="47" width="11" customWidth="1"/>
    <col min="48" max="50" width="20.08984375" customWidth="1"/>
    <col min="51" max="51" width="8.7265625" customWidth="1"/>
    <col min="52" max="59" width="11" customWidth="1"/>
    <col min="60" max="61" width="16.26953125" customWidth="1"/>
    <col min="62" max="62" width="11" customWidth="1"/>
    <col min="63" max="63" width="18" customWidth="1"/>
    <col min="64" max="66" width="11" customWidth="1"/>
    <col min="67" max="71" width="8.7265625" customWidth="1"/>
    <col min="72" max="75" width="11" customWidth="1"/>
    <col min="76" max="76" width="8.7265625" customWidth="1"/>
  </cols>
  <sheetData>
    <row r="1" spans="1:76" ht="14.25" customHeight="1" x14ac:dyDescent="0.35">
      <c r="A1" s="1" t="s">
        <v>0</v>
      </c>
      <c r="B1" s="1" t="s">
        <v>1</v>
      </c>
      <c r="C1" s="2" t="s">
        <v>2</v>
      </c>
      <c r="D1" s="2" t="s">
        <v>3</v>
      </c>
      <c r="E1" s="2" t="s">
        <v>4</v>
      </c>
      <c r="F1" s="2" t="s">
        <v>5</v>
      </c>
      <c r="G1" s="1" t="s">
        <v>6</v>
      </c>
      <c r="H1" t="s">
        <v>1195</v>
      </c>
      <c r="I1" s="2" t="s">
        <v>7</v>
      </c>
      <c r="J1" s="1" t="s">
        <v>8</v>
      </c>
      <c r="K1" s="2" t="s">
        <v>9</v>
      </c>
      <c r="L1" s="1" t="s">
        <v>10</v>
      </c>
      <c r="M1" s="1" t="s">
        <v>11</v>
      </c>
      <c r="N1" s="1" t="s">
        <v>12</v>
      </c>
      <c r="O1" s="3" t="s">
        <v>13</v>
      </c>
      <c r="P1" s="1" t="s">
        <v>14</v>
      </c>
      <c r="Q1" s="1" t="s">
        <v>15</v>
      </c>
      <c r="R1" s="1" t="s">
        <v>16</v>
      </c>
      <c r="S1" s="1" t="s">
        <v>17</v>
      </c>
      <c r="T1" s="1" t="s">
        <v>18</v>
      </c>
      <c r="U1" s="1" t="s">
        <v>19</v>
      </c>
      <c r="V1" s="4" t="s">
        <v>20</v>
      </c>
      <c r="W1" s="4" t="s">
        <v>21</v>
      </c>
      <c r="X1" s="4" t="s">
        <v>22</v>
      </c>
      <c r="Y1" s="4"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54</v>
      </c>
      <c r="BD1" s="5" t="s">
        <v>55</v>
      </c>
      <c r="BE1" s="5" t="s">
        <v>56</v>
      </c>
      <c r="BF1" s="5" t="s">
        <v>57</v>
      </c>
      <c r="BG1" s="5" t="s">
        <v>58</v>
      </c>
      <c r="BH1" s="5" t="s">
        <v>59</v>
      </c>
      <c r="BI1" s="5" t="s">
        <v>60</v>
      </c>
      <c r="BJ1" s="5" t="s">
        <v>61</v>
      </c>
      <c r="BK1" s="5" t="s">
        <v>63</v>
      </c>
      <c r="BL1" s="5" t="s">
        <v>64</v>
      </c>
      <c r="BM1" s="5" t="s">
        <v>65</v>
      </c>
      <c r="BN1" s="5" t="s">
        <v>66</v>
      </c>
      <c r="BO1" s="5" t="s">
        <v>67</v>
      </c>
      <c r="BP1" s="5" t="s">
        <v>68</v>
      </c>
      <c r="BQ1" s="5" t="s">
        <v>69</v>
      </c>
      <c r="BR1" s="5" t="s">
        <v>70</v>
      </c>
      <c r="BS1" s="5" t="s">
        <v>71</v>
      </c>
      <c r="BT1" s="6" t="s">
        <v>72</v>
      </c>
      <c r="BU1" s="6" t="s">
        <v>73</v>
      </c>
      <c r="BV1" s="6" t="s">
        <v>74</v>
      </c>
      <c r="BW1" s="6" t="s">
        <v>75</v>
      </c>
      <c r="BX1" s="1" t="s">
        <v>76</v>
      </c>
    </row>
    <row r="2" spans="1:76" ht="14.25" customHeight="1" x14ac:dyDescent="0.35">
      <c r="A2" s="1" t="s">
        <v>77</v>
      </c>
      <c r="B2" s="1" t="s">
        <v>78</v>
      </c>
      <c r="C2" s="2" t="s">
        <v>79</v>
      </c>
      <c r="D2" s="2" t="s">
        <v>80</v>
      </c>
      <c r="E2" s="2" t="s">
        <v>81</v>
      </c>
      <c r="F2" s="2" t="s">
        <v>82</v>
      </c>
      <c r="G2" s="1" t="str">
        <f t="shared" ref="G2:G254" si="0">A2&amp;"_"&amp;C2</f>
        <v>C01_04</v>
      </c>
      <c r="H2" t="s">
        <v>896</v>
      </c>
      <c r="I2" s="1">
        <v>0</v>
      </c>
      <c r="J2" s="1" t="s">
        <v>83</v>
      </c>
      <c r="L2" s="1">
        <v>295.92</v>
      </c>
      <c r="M2" s="1">
        <v>158</v>
      </c>
      <c r="O2" s="7">
        <v>0.249</v>
      </c>
      <c r="P2" s="8">
        <v>188.5</v>
      </c>
      <c r="Q2" s="1">
        <v>0</v>
      </c>
      <c r="R2" s="1">
        <v>20</v>
      </c>
      <c r="S2" s="1">
        <v>35</v>
      </c>
      <c r="T2" s="1" t="s">
        <v>84</v>
      </c>
      <c r="U2" s="1">
        <v>3</v>
      </c>
      <c r="V2" s="1">
        <v>90</v>
      </c>
      <c r="Z2" s="1">
        <v>2</v>
      </c>
      <c r="AA2" s="1">
        <v>2</v>
      </c>
      <c r="AB2" s="1">
        <v>3</v>
      </c>
      <c r="AN2" s="1">
        <v>4</v>
      </c>
      <c r="BX2" s="1" t="s">
        <v>85</v>
      </c>
    </row>
    <row r="3" spans="1:76" ht="14.25" customHeight="1" x14ac:dyDescent="0.35">
      <c r="A3" s="1" t="s">
        <v>77</v>
      </c>
      <c r="B3" s="1" t="s">
        <v>78</v>
      </c>
      <c r="C3" s="2">
        <v>12</v>
      </c>
      <c r="D3" s="2" t="s">
        <v>80</v>
      </c>
      <c r="E3" s="2" t="s">
        <v>81</v>
      </c>
      <c r="F3" s="2" t="s">
        <v>82</v>
      </c>
      <c r="G3" s="1" t="str">
        <f t="shared" si="0"/>
        <v>C01_12</v>
      </c>
      <c r="H3" t="s">
        <v>897</v>
      </c>
      <c r="I3" s="1">
        <v>0</v>
      </c>
      <c r="J3" s="1" t="s">
        <v>86</v>
      </c>
      <c r="L3" s="1">
        <v>321.82</v>
      </c>
      <c r="M3" s="1">
        <v>190</v>
      </c>
      <c r="O3" s="7">
        <v>0.248</v>
      </c>
      <c r="P3" s="8">
        <v>148.19999999999999</v>
      </c>
      <c r="Q3" s="1">
        <v>0</v>
      </c>
      <c r="R3" s="1">
        <v>15</v>
      </c>
      <c r="S3" s="1">
        <v>0</v>
      </c>
      <c r="T3" s="1" t="s">
        <v>87</v>
      </c>
      <c r="U3" s="1">
        <v>1</v>
      </c>
      <c r="V3" s="1">
        <v>50</v>
      </c>
      <c r="Z3" s="1">
        <v>2</v>
      </c>
      <c r="AA3" s="1">
        <v>5</v>
      </c>
      <c r="AB3" s="1">
        <v>30</v>
      </c>
      <c r="AV3" s="1">
        <v>5</v>
      </c>
      <c r="BT3" s="1">
        <v>20</v>
      </c>
    </row>
    <row r="4" spans="1:76" ht="14.25" customHeight="1" x14ac:dyDescent="0.35">
      <c r="A4" s="1" t="s">
        <v>77</v>
      </c>
      <c r="B4" s="1" t="s">
        <v>78</v>
      </c>
      <c r="C4" s="2">
        <v>14</v>
      </c>
      <c r="D4" s="2" t="s">
        <v>80</v>
      </c>
      <c r="E4" s="2" t="s">
        <v>81</v>
      </c>
      <c r="F4" s="2" t="s">
        <v>82</v>
      </c>
      <c r="G4" s="1" t="str">
        <f t="shared" si="0"/>
        <v>C01_14</v>
      </c>
      <c r="H4" t="s">
        <v>898</v>
      </c>
      <c r="I4" s="1">
        <v>0</v>
      </c>
      <c r="J4" s="1" t="s">
        <v>88</v>
      </c>
      <c r="L4" s="1">
        <v>572.03</v>
      </c>
      <c r="M4" s="1">
        <v>218</v>
      </c>
      <c r="O4" s="7">
        <v>0.246</v>
      </c>
      <c r="P4" s="8">
        <v>73.099999999999994</v>
      </c>
      <c r="Q4" s="1">
        <v>0</v>
      </c>
      <c r="R4" s="1">
        <v>15</v>
      </c>
      <c r="S4" s="1">
        <v>0</v>
      </c>
      <c r="T4" s="1" t="s">
        <v>89</v>
      </c>
      <c r="U4" s="1">
        <v>1</v>
      </c>
      <c r="V4" s="1">
        <v>75</v>
      </c>
      <c r="Z4" s="1">
        <v>2</v>
      </c>
      <c r="AA4" s="1">
        <v>1</v>
      </c>
      <c r="AB4" s="1">
        <v>50</v>
      </c>
    </row>
    <row r="5" spans="1:76" ht="14.25" customHeight="1" x14ac:dyDescent="0.35">
      <c r="A5" s="1" t="s">
        <v>77</v>
      </c>
      <c r="B5" s="1" t="s">
        <v>78</v>
      </c>
      <c r="C5" s="2">
        <v>15</v>
      </c>
      <c r="D5" s="2" t="s">
        <v>80</v>
      </c>
      <c r="E5" s="2" t="s">
        <v>81</v>
      </c>
      <c r="F5" s="2" t="s">
        <v>82</v>
      </c>
      <c r="G5" s="1" t="str">
        <f t="shared" si="0"/>
        <v>C01_15</v>
      </c>
      <c r="H5" t="s">
        <v>899</v>
      </c>
      <c r="I5" s="1">
        <v>0</v>
      </c>
      <c r="J5" s="1" t="s">
        <v>90</v>
      </c>
      <c r="L5" s="1">
        <v>565.1</v>
      </c>
      <c r="M5" s="1">
        <v>221</v>
      </c>
      <c r="O5" s="7">
        <v>0.251</v>
      </c>
      <c r="P5" s="8">
        <v>88.1</v>
      </c>
      <c r="Q5" s="1">
        <v>0</v>
      </c>
      <c r="R5" s="1">
        <v>0</v>
      </c>
      <c r="S5" s="1">
        <v>0</v>
      </c>
      <c r="T5" s="1" t="s">
        <v>91</v>
      </c>
      <c r="U5" s="1">
        <v>1</v>
      </c>
      <c r="V5" s="1">
        <v>85</v>
      </c>
      <c r="Z5" s="1">
        <v>5</v>
      </c>
      <c r="AA5" s="1">
        <v>5</v>
      </c>
      <c r="AB5" s="1">
        <v>10</v>
      </c>
    </row>
    <row r="6" spans="1:76" ht="14.25" customHeight="1" x14ac:dyDescent="0.35">
      <c r="A6" s="1" t="s">
        <v>77</v>
      </c>
      <c r="B6" s="1" t="s">
        <v>78</v>
      </c>
      <c r="C6" s="2">
        <v>16</v>
      </c>
      <c r="D6" s="2" t="s">
        <v>80</v>
      </c>
      <c r="E6" s="2" t="s">
        <v>81</v>
      </c>
      <c r="F6" s="2" t="s">
        <v>82</v>
      </c>
      <c r="G6" s="1" t="str">
        <f t="shared" si="0"/>
        <v>C01_16</v>
      </c>
      <c r="H6" t="s">
        <v>900</v>
      </c>
      <c r="I6" s="1">
        <v>0</v>
      </c>
      <c r="J6" s="1" t="s">
        <v>92</v>
      </c>
      <c r="L6" s="1">
        <v>359.99</v>
      </c>
      <c r="M6" s="1">
        <v>180</v>
      </c>
      <c r="O6" s="7">
        <v>0.245</v>
      </c>
      <c r="P6" s="8">
        <v>55.1</v>
      </c>
      <c r="Q6" s="1">
        <v>0</v>
      </c>
      <c r="R6" s="1">
        <v>5</v>
      </c>
      <c r="S6" s="1">
        <v>0</v>
      </c>
      <c r="T6" s="1" t="s">
        <v>93</v>
      </c>
      <c r="V6" s="1">
        <v>50</v>
      </c>
      <c r="AA6" s="1">
        <v>5</v>
      </c>
      <c r="AB6" s="1">
        <v>10</v>
      </c>
      <c r="AC6" s="1">
        <v>30</v>
      </c>
      <c r="BT6" s="1">
        <v>16</v>
      </c>
    </row>
    <row r="7" spans="1:76" ht="14.25" customHeight="1" x14ac:dyDescent="0.35">
      <c r="A7" s="1" t="s">
        <v>77</v>
      </c>
      <c r="B7" s="1" t="s">
        <v>78</v>
      </c>
      <c r="C7" s="2">
        <v>17</v>
      </c>
      <c r="D7" s="2" t="s">
        <v>80</v>
      </c>
      <c r="E7" s="2" t="s">
        <v>81</v>
      </c>
      <c r="F7" s="2" t="s">
        <v>82</v>
      </c>
      <c r="G7" s="1" t="str">
        <f t="shared" si="0"/>
        <v>C01_17</v>
      </c>
      <c r="H7" t="s">
        <v>901</v>
      </c>
      <c r="I7" s="1">
        <v>0</v>
      </c>
      <c r="J7" s="1" t="s">
        <v>94</v>
      </c>
      <c r="L7" s="1">
        <v>306.17</v>
      </c>
      <c r="M7" s="1">
        <v>137</v>
      </c>
      <c r="O7" s="7">
        <v>0.25</v>
      </c>
      <c r="P7" s="8">
        <v>56.1</v>
      </c>
      <c r="Q7" s="1">
        <v>0</v>
      </c>
      <c r="R7" s="1">
        <v>7</v>
      </c>
      <c r="S7" s="1">
        <v>0</v>
      </c>
      <c r="T7" s="1" t="s">
        <v>95</v>
      </c>
      <c r="U7" s="1">
        <v>1</v>
      </c>
      <c r="V7" s="1">
        <v>15</v>
      </c>
      <c r="AA7" s="1">
        <v>1</v>
      </c>
      <c r="AB7" s="1">
        <v>10</v>
      </c>
      <c r="AF7" s="1">
        <v>1</v>
      </c>
      <c r="AG7" s="1">
        <v>1</v>
      </c>
    </row>
    <row r="8" spans="1:76" ht="14.25" customHeight="1" x14ac:dyDescent="0.35">
      <c r="A8" s="1" t="s">
        <v>77</v>
      </c>
      <c r="B8" s="1" t="s">
        <v>78</v>
      </c>
      <c r="C8" s="2">
        <v>28</v>
      </c>
      <c r="D8" s="2" t="s">
        <v>80</v>
      </c>
      <c r="E8" s="2" t="s">
        <v>81</v>
      </c>
      <c r="F8" s="2" t="s">
        <v>82</v>
      </c>
      <c r="G8" s="1" t="str">
        <f t="shared" si="0"/>
        <v>C01_28</v>
      </c>
      <c r="H8" t="s">
        <v>902</v>
      </c>
      <c r="I8" s="1">
        <v>0</v>
      </c>
      <c r="J8" s="1" t="s">
        <v>96</v>
      </c>
      <c r="L8" s="1">
        <v>487.62</v>
      </c>
      <c r="M8" s="1">
        <v>180</v>
      </c>
      <c r="O8" s="7">
        <v>0.251</v>
      </c>
      <c r="P8" s="8">
        <v>115.5</v>
      </c>
      <c r="Q8" s="1">
        <v>0</v>
      </c>
      <c r="R8" s="1">
        <v>10</v>
      </c>
      <c r="S8" s="1">
        <v>0</v>
      </c>
      <c r="T8" s="1" t="s">
        <v>95</v>
      </c>
      <c r="U8" s="1">
        <v>0.5</v>
      </c>
      <c r="V8" s="1">
        <v>75</v>
      </c>
      <c r="Z8" s="1">
        <v>20</v>
      </c>
      <c r="AA8" s="1">
        <v>1</v>
      </c>
      <c r="AB8" s="1">
        <v>30</v>
      </c>
    </row>
    <row r="9" spans="1:76" ht="14.25" customHeight="1" x14ac:dyDescent="0.35">
      <c r="A9" s="1" t="s">
        <v>77</v>
      </c>
      <c r="B9" s="1" t="s">
        <v>78</v>
      </c>
      <c r="C9" s="2">
        <v>29</v>
      </c>
      <c r="D9" s="2" t="s">
        <v>80</v>
      </c>
      <c r="E9" s="2" t="s">
        <v>81</v>
      </c>
      <c r="F9" s="2" t="s">
        <v>82</v>
      </c>
      <c r="G9" s="1" t="str">
        <f t="shared" si="0"/>
        <v>C01_29</v>
      </c>
      <c r="H9" t="s">
        <v>903</v>
      </c>
      <c r="I9" s="1">
        <v>0</v>
      </c>
      <c r="J9" s="1" t="s">
        <v>97</v>
      </c>
      <c r="L9" s="1">
        <v>248.75</v>
      </c>
      <c r="M9" s="1">
        <v>104</v>
      </c>
      <c r="O9" s="7">
        <v>0.253</v>
      </c>
      <c r="P9" s="8">
        <v>186.7</v>
      </c>
      <c r="Q9" s="1">
        <v>0</v>
      </c>
      <c r="R9" s="1">
        <v>40</v>
      </c>
      <c r="S9" s="1">
        <v>0</v>
      </c>
      <c r="T9" s="1" t="s">
        <v>98</v>
      </c>
      <c r="U9" s="1">
        <v>1</v>
      </c>
      <c r="V9" s="1">
        <v>90</v>
      </c>
      <c r="Z9" s="1">
        <v>30</v>
      </c>
      <c r="AA9" s="1">
        <v>1</v>
      </c>
      <c r="AB9" s="1">
        <v>1</v>
      </c>
    </row>
    <row r="10" spans="1:76" ht="14.25" customHeight="1" x14ac:dyDescent="0.35">
      <c r="A10" s="1" t="s">
        <v>77</v>
      </c>
      <c r="B10" s="1" t="s">
        <v>78</v>
      </c>
      <c r="C10" s="2">
        <v>34</v>
      </c>
      <c r="D10" s="2" t="s">
        <v>80</v>
      </c>
      <c r="E10" s="2" t="s">
        <v>81</v>
      </c>
      <c r="F10" s="2" t="s">
        <v>82</v>
      </c>
      <c r="G10" s="1" t="str">
        <f t="shared" si="0"/>
        <v>C01_34</v>
      </c>
      <c r="H10" t="s">
        <v>904</v>
      </c>
      <c r="I10" s="1">
        <v>0</v>
      </c>
      <c r="J10" s="1" t="s">
        <v>99</v>
      </c>
      <c r="L10" s="1">
        <v>520.52</v>
      </c>
      <c r="M10" s="1">
        <v>120</v>
      </c>
      <c r="O10" s="7">
        <v>0.246</v>
      </c>
      <c r="P10" s="8">
        <v>94.6</v>
      </c>
      <c r="Q10" s="1">
        <v>0</v>
      </c>
      <c r="R10" s="1">
        <v>17</v>
      </c>
      <c r="S10" s="1">
        <v>5</v>
      </c>
      <c r="T10" s="1" t="s">
        <v>93</v>
      </c>
      <c r="U10" s="1">
        <v>0.5</v>
      </c>
      <c r="V10" s="1">
        <v>60</v>
      </c>
      <c r="Z10" s="1">
        <v>20</v>
      </c>
      <c r="AA10" s="1">
        <v>17</v>
      </c>
      <c r="AB10" s="1">
        <v>75</v>
      </c>
    </row>
    <row r="11" spans="1:76" ht="14.25" customHeight="1" x14ac:dyDescent="0.35">
      <c r="A11" s="1" t="s">
        <v>77</v>
      </c>
      <c r="B11" s="1" t="s">
        <v>78</v>
      </c>
      <c r="C11" s="2">
        <v>36</v>
      </c>
      <c r="D11" s="2" t="s">
        <v>80</v>
      </c>
      <c r="E11" s="2" t="s">
        <v>81</v>
      </c>
      <c r="F11" s="2" t="s">
        <v>82</v>
      </c>
      <c r="G11" s="1" t="str">
        <f t="shared" si="0"/>
        <v>C01_36</v>
      </c>
      <c r="H11" t="s">
        <v>905</v>
      </c>
      <c r="I11" s="1">
        <v>0</v>
      </c>
      <c r="J11" s="1" t="s">
        <v>100</v>
      </c>
      <c r="L11" s="1">
        <v>529.5</v>
      </c>
      <c r="M11" s="1">
        <v>48</v>
      </c>
      <c r="O11" s="7">
        <v>0.248</v>
      </c>
      <c r="P11" s="8">
        <v>50.1</v>
      </c>
      <c r="Q11" s="1">
        <v>0</v>
      </c>
      <c r="R11" s="1">
        <v>20</v>
      </c>
      <c r="S11" s="1">
        <v>0</v>
      </c>
      <c r="T11" s="1" t="s">
        <v>101</v>
      </c>
      <c r="U11" s="1">
        <v>1</v>
      </c>
      <c r="V11" s="1">
        <v>70</v>
      </c>
      <c r="Z11" s="1">
        <v>70</v>
      </c>
      <c r="AB11" s="1">
        <v>60</v>
      </c>
      <c r="AO11" s="1">
        <v>5</v>
      </c>
    </row>
    <row r="12" spans="1:76" ht="14.25" customHeight="1" x14ac:dyDescent="0.35">
      <c r="A12" s="1" t="s">
        <v>77</v>
      </c>
      <c r="B12" s="1" t="s">
        <v>78</v>
      </c>
      <c r="C12" s="2">
        <v>39</v>
      </c>
      <c r="D12" s="2" t="s">
        <v>80</v>
      </c>
      <c r="E12" s="2" t="s">
        <v>81</v>
      </c>
      <c r="F12" s="2" t="s">
        <v>82</v>
      </c>
      <c r="G12" s="1" t="str">
        <f t="shared" si="0"/>
        <v>C01_39</v>
      </c>
      <c r="H12" t="s">
        <v>906</v>
      </c>
      <c r="I12" s="1">
        <v>0</v>
      </c>
      <c r="J12" s="1" t="s">
        <v>102</v>
      </c>
      <c r="L12" s="1">
        <v>493.27</v>
      </c>
      <c r="M12" s="1">
        <v>159</v>
      </c>
      <c r="O12" s="7">
        <v>0.252</v>
      </c>
      <c r="P12" s="8">
        <v>97.7</v>
      </c>
      <c r="Q12" s="1">
        <v>0</v>
      </c>
      <c r="R12" s="1">
        <v>5</v>
      </c>
      <c r="S12" s="1">
        <v>0</v>
      </c>
      <c r="T12" s="1" t="s">
        <v>103</v>
      </c>
      <c r="U12" s="1">
        <v>1</v>
      </c>
      <c r="V12" s="1">
        <v>75</v>
      </c>
      <c r="Z12" s="1">
        <v>75</v>
      </c>
      <c r="AB12" s="1">
        <v>75</v>
      </c>
      <c r="AN12" s="1">
        <v>5</v>
      </c>
    </row>
    <row r="13" spans="1:76" ht="14.25" customHeight="1" x14ac:dyDescent="0.35">
      <c r="A13" s="1" t="s">
        <v>77</v>
      </c>
      <c r="B13" s="1" t="s">
        <v>78</v>
      </c>
      <c r="C13" s="2" t="s">
        <v>104</v>
      </c>
      <c r="D13" s="2" t="s">
        <v>80</v>
      </c>
      <c r="E13" s="2" t="s">
        <v>81</v>
      </c>
      <c r="F13" s="2" t="s">
        <v>82</v>
      </c>
      <c r="G13" s="1" t="str">
        <f t="shared" si="0"/>
        <v>C01_41</v>
      </c>
      <c r="H13" t="s">
        <v>907</v>
      </c>
      <c r="I13" s="1">
        <v>1</v>
      </c>
      <c r="J13" s="1" t="s">
        <v>105</v>
      </c>
      <c r="L13" s="1">
        <v>461.21</v>
      </c>
      <c r="M13" s="1">
        <v>152</v>
      </c>
      <c r="O13" s="7">
        <v>0.25</v>
      </c>
      <c r="P13" s="8">
        <v>136</v>
      </c>
      <c r="Q13" s="1">
        <v>0</v>
      </c>
      <c r="R13" s="1">
        <v>5</v>
      </c>
      <c r="S13" s="1">
        <v>0</v>
      </c>
      <c r="T13" s="1" t="s">
        <v>106</v>
      </c>
      <c r="U13" s="1">
        <v>1</v>
      </c>
      <c r="V13" s="1">
        <v>40</v>
      </c>
      <c r="Z13" s="1">
        <v>40</v>
      </c>
      <c r="AA13" s="1">
        <v>15</v>
      </c>
      <c r="AB13" s="1">
        <v>15</v>
      </c>
      <c r="AK13" s="1">
        <v>1</v>
      </c>
    </row>
    <row r="14" spans="1:76" ht="14.25" customHeight="1" x14ac:dyDescent="0.35">
      <c r="A14" s="1" t="s">
        <v>77</v>
      </c>
      <c r="B14" s="1" t="s">
        <v>78</v>
      </c>
      <c r="C14" s="2">
        <v>47</v>
      </c>
      <c r="D14" s="2" t="s">
        <v>80</v>
      </c>
      <c r="E14" s="2" t="s">
        <v>81</v>
      </c>
      <c r="F14" s="2" t="s">
        <v>82</v>
      </c>
      <c r="G14" s="1" t="str">
        <f t="shared" si="0"/>
        <v>C01_47</v>
      </c>
      <c r="H14" t="s">
        <v>908</v>
      </c>
      <c r="I14" s="1">
        <v>0</v>
      </c>
      <c r="J14" s="1" t="s">
        <v>107</v>
      </c>
      <c r="L14" s="1">
        <v>222.42</v>
      </c>
      <c r="M14" s="1">
        <v>66</v>
      </c>
      <c r="N14" s="1" t="s">
        <v>108</v>
      </c>
      <c r="O14" s="9">
        <v>0.255</v>
      </c>
      <c r="P14" s="8">
        <v>252.3</v>
      </c>
      <c r="Q14" s="1">
        <v>0</v>
      </c>
      <c r="R14" s="1">
        <v>10</v>
      </c>
      <c r="S14" s="1">
        <v>0</v>
      </c>
      <c r="T14" s="1" t="s">
        <v>91</v>
      </c>
      <c r="U14" s="1">
        <v>0.5</v>
      </c>
      <c r="V14" s="1">
        <v>10</v>
      </c>
      <c r="AA14" s="1">
        <v>2</v>
      </c>
      <c r="AB14" s="1">
        <v>5</v>
      </c>
    </row>
    <row r="15" spans="1:76" ht="14.25" customHeight="1" x14ac:dyDescent="0.35">
      <c r="A15" s="1" t="s">
        <v>77</v>
      </c>
      <c r="B15" s="1" t="s">
        <v>78</v>
      </c>
      <c r="C15" s="2">
        <v>50</v>
      </c>
      <c r="D15" s="2" t="s">
        <v>80</v>
      </c>
      <c r="E15" s="2" t="s">
        <v>81</v>
      </c>
      <c r="F15" s="2" t="s">
        <v>82</v>
      </c>
      <c r="G15" s="1" t="str">
        <f t="shared" si="0"/>
        <v>C01_50</v>
      </c>
      <c r="H15" t="s">
        <v>909</v>
      </c>
      <c r="I15" s="1">
        <v>0</v>
      </c>
      <c r="J15" s="1" t="s">
        <v>109</v>
      </c>
      <c r="L15" s="1">
        <v>232</v>
      </c>
      <c r="M15" s="1">
        <v>98</v>
      </c>
      <c r="O15" s="9">
        <v>0.254</v>
      </c>
      <c r="P15" s="8">
        <v>165</v>
      </c>
      <c r="Q15" s="1">
        <v>0</v>
      </c>
      <c r="R15" s="1">
        <v>3</v>
      </c>
      <c r="S15" s="1">
        <v>0</v>
      </c>
      <c r="T15" s="1" t="s">
        <v>110</v>
      </c>
      <c r="U15" s="1">
        <v>0.5</v>
      </c>
      <c r="V15" s="1">
        <v>40</v>
      </c>
      <c r="Z15" s="1">
        <v>25</v>
      </c>
      <c r="AB15" s="1">
        <v>15</v>
      </c>
      <c r="AF15" s="1">
        <v>1</v>
      </c>
      <c r="AN15" s="1">
        <v>1</v>
      </c>
      <c r="AP15" s="1">
        <v>1</v>
      </c>
      <c r="AQ15" s="1">
        <v>2</v>
      </c>
      <c r="BX15" s="1" t="s">
        <v>111</v>
      </c>
    </row>
    <row r="16" spans="1:76" ht="14.25" customHeight="1" x14ac:dyDescent="0.35">
      <c r="A16" s="1" t="s">
        <v>77</v>
      </c>
      <c r="B16" s="1" t="s">
        <v>78</v>
      </c>
      <c r="C16" s="2">
        <v>56</v>
      </c>
      <c r="D16" s="2" t="s">
        <v>80</v>
      </c>
      <c r="E16" s="2" t="s">
        <v>81</v>
      </c>
      <c r="F16" s="2" t="s">
        <v>82</v>
      </c>
      <c r="G16" s="1" t="str">
        <f t="shared" si="0"/>
        <v>C01_56</v>
      </c>
      <c r="H16" t="s">
        <v>910</v>
      </c>
      <c r="I16" s="1">
        <v>0</v>
      </c>
      <c r="J16" s="1" t="s">
        <v>112</v>
      </c>
      <c r="L16" s="1">
        <v>392.46</v>
      </c>
      <c r="M16" s="1">
        <v>157</v>
      </c>
      <c r="O16" s="9">
        <v>0.248</v>
      </c>
      <c r="P16" s="8">
        <v>122.7</v>
      </c>
      <c r="Q16" s="1">
        <v>0</v>
      </c>
      <c r="R16" s="1">
        <v>15</v>
      </c>
      <c r="S16" s="1">
        <v>0</v>
      </c>
      <c r="T16" s="1" t="s">
        <v>113</v>
      </c>
      <c r="U16" s="1">
        <v>0.5</v>
      </c>
      <c r="V16" s="1">
        <v>55</v>
      </c>
      <c r="W16" s="1" t="s">
        <v>114</v>
      </c>
      <c r="AB16" s="1">
        <v>40</v>
      </c>
      <c r="AJ16" s="1">
        <v>1</v>
      </c>
      <c r="AN16" s="1">
        <v>10</v>
      </c>
    </row>
    <row r="17" spans="1:76" ht="14.25" customHeight="1" x14ac:dyDescent="0.35">
      <c r="A17" s="1" t="s">
        <v>77</v>
      </c>
      <c r="B17" s="1" t="s">
        <v>78</v>
      </c>
      <c r="C17" s="2">
        <v>60</v>
      </c>
      <c r="D17" s="2" t="s">
        <v>80</v>
      </c>
      <c r="E17" s="2" t="s">
        <v>81</v>
      </c>
      <c r="F17" s="2" t="s">
        <v>82</v>
      </c>
      <c r="G17" s="1" t="str">
        <f t="shared" si="0"/>
        <v>C01_60</v>
      </c>
      <c r="H17" t="s">
        <v>911</v>
      </c>
      <c r="I17" s="1">
        <v>0</v>
      </c>
      <c r="J17" s="1" t="s">
        <v>115</v>
      </c>
      <c r="L17" s="1">
        <v>549.39</v>
      </c>
      <c r="M17" s="1">
        <v>281</v>
      </c>
      <c r="O17" s="9">
        <v>0.247</v>
      </c>
      <c r="P17" s="8">
        <v>81.2</v>
      </c>
      <c r="Q17" s="1">
        <v>0</v>
      </c>
      <c r="R17" s="1">
        <v>30</v>
      </c>
      <c r="S17" s="1">
        <v>0</v>
      </c>
      <c r="T17" s="1" t="s">
        <v>95</v>
      </c>
      <c r="U17" s="1">
        <v>1</v>
      </c>
      <c r="V17" s="1">
        <v>80</v>
      </c>
      <c r="AB17" s="1">
        <v>70</v>
      </c>
    </row>
    <row r="18" spans="1:76" ht="14.25" customHeight="1" x14ac:dyDescent="0.35">
      <c r="A18" s="1" t="s">
        <v>77</v>
      </c>
      <c r="B18" s="1" t="s">
        <v>78</v>
      </c>
      <c r="C18" s="2">
        <v>65</v>
      </c>
      <c r="D18" s="2" t="s">
        <v>80</v>
      </c>
      <c r="E18" s="2" t="s">
        <v>81</v>
      </c>
      <c r="F18" s="2" t="s">
        <v>82</v>
      </c>
      <c r="G18" s="1" t="str">
        <f t="shared" si="0"/>
        <v>C01_65</v>
      </c>
      <c r="H18" t="s">
        <v>912</v>
      </c>
      <c r="I18" s="1">
        <v>0</v>
      </c>
      <c r="J18" s="1" t="s">
        <v>116</v>
      </c>
      <c r="L18" s="1">
        <v>131.43</v>
      </c>
      <c r="M18" s="1">
        <v>123</v>
      </c>
      <c r="O18" s="9">
        <v>0.247</v>
      </c>
      <c r="P18" s="8">
        <v>159.69999999999999</v>
      </c>
      <c r="Q18" s="1">
        <v>0</v>
      </c>
      <c r="R18" s="1">
        <v>5</v>
      </c>
      <c r="S18" s="1">
        <v>0</v>
      </c>
      <c r="T18" s="1" t="s">
        <v>95</v>
      </c>
      <c r="U18" s="1">
        <v>1</v>
      </c>
      <c r="V18" s="1">
        <v>65</v>
      </c>
      <c r="Z18" s="1">
        <v>5</v>
      </c>
      <c r="AB18" s="1">
        <v>55</v>
      </c>
    </row>
    <row r="19" spans="1:76" ht="14.25" customHeight="1" x14ac:dyDescent="0.35">
      <c r="A19" s="1" t="s">
        <v>77</v>
      </c>
      <c r="B19" s="1" t="s">
        <v>78</v>
      </c>
      <c r="C19" s="2">
        <v>71</v>
      </c>
      <c r="D19" s="2" t="s">
        <v>80</v>
      </c>
      <c r="E19" s="2" t="s">
        <v>81</v>
      </c>
      <c r="F19" s="2" t="s">
        <v>82</v>
      </c>
      <c r="G19" s="1" t="str">
        <f t="shared" si="0"/>
        <v>C01_71</v>
      </c>
      <c r="H19" t="s">
        <v>913</v>
      </c>
      <c r="I19" s="1">
        <v>0</v>
      </c>
      <c r="J19" s="1" t="s">
        <v>117</v>
      </c>
      <c r="L19" s="1">
        <v>345.23</v>
      </c>
      <c r="M19" s="1">
        <v>172</v>
      </c>
      <c r="O19" s="7">
        <v>0.247</v>
      </c>
      <c r="P19" s="8">
        <v>124.2</v>
      </c>
      <c r="Q19" s="1">
        <v>0</v>
      </c>
      <c r="R19" s="1">
        <v>30</v>
      </c>
      <c r="S19" s="1">
        <v>20</v>
      </c>
      <c r="T19" s="1" t="s">
        <v>118</v>
      </c>
      <c r="U19" s="1">
        <v>0.5</v>
      </c>
      <c r="V19" s="1">
        <v>70</v>
      </c>
      <c r="AB19" s="1">
        <v>60</v>
      </c>
      <c r="AF19" s="1">
        <v>40</v>
      </c>
    </row>
    <row r="20" spans="1:76" ht="14.25" customHeight="1" x14ac:dyDescent="0.35">
      <c r="A20" s="1" t="s">
        <v>77</v>
      </c>
      <c r="B20" s="1" t="s">
        <v>78</v>
      </c>
      <c r="C20" s="2">
        <v>76</v>
      </c>
      <c r="D20" s="2" t="s">
        <v>80</v>
      </c>
      <c r="E20" s="2" t="s">
        <v>81</v>
      </c>
      <c r="F20" s="2" t="s">
        <v>82</v>
      </c>
      <c r="G20" s="1" t="str">
        <f t="shared" si="0"/>
        <v>C01_76</v>
      </c>
      <c r="H20" t="s">
        <v>914</v>
      </c>
      <c r="I20" s="1">
        <v>0</v>
      </c>
      <c r="J20" s="1" t="s">
        <v>119</v>
      </c>
      <c r="L20" s="1">
        <v>366.81</v>
      </c>
      <c r="M20" s="1">
        <v>231</v>
      </c>
      <c r="O20" s="7">
        <v>0.255</v>
      </c>
      <c r="P20" s="8">
        <v>141.5</v>
      </c>
      <c r="Q20" s="1">
        <v>0</v>
      </c>
      <c r="R20" s="1">
        <v>3</v>
      </c>
      <c r="S20" s="1">
        <v>0</v>
      </c>
      <c r="T20" s="1" t="s">
        <v>106</v>
      </c>
      <c r="U20" s="1">
        <v>1</v>
      </c>
      <c r="V20" s="1">
        <v>75</v>
      </c>
      <c r="Z20" s="1">
        <v>10</v>
      </c>
      <c r="AB20" s="1">
        <v>25</v>
      </c>
      <c r="AR20" s="1">
        <v>1</v>
      </c>
    </row>
    <row r="21" spans="1:76" ht="14.25" customHeight="1" x14ac:dyDescent="0.35">
      <c r="A21" s="1" t="s">
        <v>77</v>
      </c>
      <c r="B21" s="1" t="s">
        <v>78</v>
      </c>
      <c r="C21" s="2">
        <v>77</v>
      </c>
      <c r="D21" s="2" t="s">
        <v>80</v>
      </c>
      <c r="E21" s="2" t="s">
        <v>81</v>
      </c>
      <c r="F21" s="2" t="s">
        <v>82</v>
      </c>
      <c r="G21" s="1" t="str">
        <f t="shared" si="0"/>
        <v>C01_77</v>
      </c>
      <c r="H21" t="s">
        <v>915</v>
      </c>
      <c r="I21" s="1">
        <v>0</v>
      </c>
      <c r="J21" s="1" t="s">
        <v>120</v>
      </c>
      <c r="L21" s="1">
        <v>495.62</v>
      </c>
      <c r="M21" s="1">
        <v>161</v>
      </c>
      <c r="O21" s="7">
        <v>0.247</v>
      </c>
      <c r="P21" s="8">
        <v>66.5</v>
      </c>
      <c r="Q21" s="1">
        <v>0</v>
      </c>
      <c r="R21" s="1">
        <v>5</v>
      </c>
      <c r="S21" s="1">
        <v>0</v>
      </c>
      <c r="T21" s="1" t="s">
        <v>93</v>
      </c>
      <c r="U21" s="1">
        <v>0.5</v>
      </c>
      <c r="V21" s="1">
        <v>90</v>
      </c>
      <c r="AB21" s="1">
        <v>75</v>
      </c>
    </row>
    <row r="22" spans="1:76" ht="14.25" customHeight="1" x14ac:dyDescent="0.35">
      <c r="A22" s="1" t="s">
        <v>121</v>
      </c>
      <c r="B22" s="1" t="s">
        <v>78</v>
      </c>
      <c r="C22" s="2" t="s">
        <v>122</v>
      </c>
      <c r="D22" s="2" t="s">
        <v>123</v>
      </c>
      <c r="E22" s="2" t="s">
        <v>124</v>
      </c>
      <c r="F22" s="2" t="s">
        <v>125</v>
      </c>
      <c r="G22" s="1" t="str">
        <f t="shared" si="0"/>
        <v>C02_01</v>
      </c>
      <c r="H22" t="s">
        <v>916</v>
      </c>
      <c r="I22" s="1">
        <v>0</v>
      </c>
      <c r="J22" s="1" t="s">
        <v>126</v>
      </c>
      <c r="L22" s="1">
        <v>442.25</v>
      </c>
      <c r="M22" s="1">
        <v>92</v>
      </c>
      <c r="O22" s="7">
        <v>0.252</v>
      </c>
      <c r="P22" s="8">
        <v>113.5</v>
      </c>
      <c r="Q22" s="1">
        <v>0</v>
      </c>
      <c r="R22" s="1">
        <v>3</v>
      </c>
      <c r="S22" s="1">
        <v>0</v>
      </c>
      <c r="T22" s="1" t="s">
        <v>127</v>
      </c>
      <c r="U22" s="1">
        <v>1</v>
      </c>
      <c r="V22" s="1">
        <v>40</v>
      </c>
      <c r="W22" s="1" t="s">
        <v>128</v>
      </c>
      <c r="Z22" s="1">
        <v>75</v>
      </c>
      <c r="AA22" s="1">
        <v>7</v>
      </c>
      <c r="AB22" s="1">
        <v>15</v>
      </c>
      <c r="AP22" s="1">
        <v>2</v>
      </c>
      <c r="BX22" s="1" t="s">
        <v>129</v>
      </c>
    </row>
    <row r="23" spans="1:76" ht="14.25" customHeight="1" x14ac:dyDescent="0.35">
      <c r="A23" s="1" t="s">
        <v>121</v>
      </c>
      <c r="B23" s="1" t="s">
        <v>78</v>
      </c>
      <c r="C23" s="2" t="s">
        <v>130</v>
      </c>
      <c r="D23" s="2" t="s">
        <v>123</v>
      </c>
      <c r="E23" s="2" t="s">
        <v>124</v>
      </c>
      <c r="F23" s="2" t="s">
        <v>125</v>
      </c>
      <c r="G23" s="1" t="str">
        <f t="shared" si="0"/>
        <v>C02_05</v>
      </c>
      <c r="H23" t="s">
        <v>917</v>
      </c>
      <c r="I23" s="1">
        <v>0</v>
      </c>
      <c r="J23" s="1" t="s">
        <v>131</v>
      </c>
      <c r="L23" s="1">
        <v>360.52</v>
      </c>
      <c r="M23" s="1">
        <v>195</v>
      </c>
      <c r="O23" s="7">
        <v>0.25900000000000001</v>
      </c>
      <c r="P23" s="8">
        <v>120.1</v>
      </c>
      <c r="Q23" s="1">
        <v>0</v>
      </c>
      <c r="R23" s="1">
        <v>15</v>
      </c>
      <c r="S23" s="1">
        <v>0</v>
      </c>
      <c r="T23" s="1" t="s">
        <v>132</v>
      </c>
      <c r="U23" s="1">
        <v>1</v>
      </c>
      <c r="V23" s="1">
        <v>25</v>
      </c>
      <c r="W23" s="1" t="s">
        <v>133</v>
      </c>
      <c r="Z23" s="1">
        <v>80</v>
      </c>
      <c r="AA23" s="1">
        <v>30</v>
      </c>
      <c r="AB23" s="1">
        <v>20</v>
      </c>
      <c r="AW23" s="1">
        <v>1</v>
      </c>
    </row>
    <row r="24" spans="1:76" ht="14.25" customHeight="1" x14ac:dyDescent="0.35">
      <c r="A24" s="1" t="s">
        <v>121</v>
      </c>
      <c r="B24" s="1" t="s">
        <v>78</v>
      </c>
      <c r="C24" s="2" t="s">
        <v>134</v>
      </c>
      <c r="D24" s="2" t="s">
        <v>123</v>
      </c>
      <c r="E24" s="2" t="s">
        <v>124</v>
      </c>
      <c r="F24" s="2" t="s">
        <v>125</v>
      </c>
      <c r="G24" s="1" t="str">
        <f t="shared" si="0"/>
        <v>C02_06</v>
      </c>
      <c r="H24" t="s">
        <v>918</v>
      </c>
      <c r="I24" s="1">
        <v>0</v>
      </c>
      <c r="J24" s="1" t="s">
        <v>135</v>
      </c>
      <c r="L24" s="1">
        <v>406.24</v>
      </c>
      <c r="M24" s="1">
        <v>132</v>
      </c>
      <c r="O24" s="7">
        <v>0.251</v>
      </c>
      <c r="P24" s="8">
        <v>140.69999999999999</v>
      </c>
      <c r="Q24" s="1">
        <v>0</v>
      </c>
      <c r="R24" s="1">
        <v>0</v>
      </c>
      <c r="S24" s="1">
        <v>0</v>
      </c>
      <c r="T24" s="1" t="s">
        <v>136</v>
      </c>
      <c r="U24" s="1">
        <v>0.5</v>
      </c>
      <c r="V24" s="1">
        <v>85</v>
      </c>
      <c r="W24" s="1" t="s">
        <v>133</v>
      </c>
      <c r="Z24" s="1">
        <v>85</v>
      </c>
      <c r="AA24" s="1">
        <v>7</v>
      </c>
      <c r="AB24" s="1">
        <v>17</v>
      </c>
      <c r="AC24" s="1">
        <v>5</v>
      </c>
    </row>
    <row r="25" spans="1:76" ht="14.25" customHeight="1" x14ac:dyDescent="0.35">
      <c r="A25" s="1" t="s">
        <v>121</v>
      </c>
      <c r="B25" s="1" t="s">
        <v>78</v>
      </c>
      <c r="C25" s="2" t="s">
        <v>137</v>
      </c>
      <c r="D25" s="2" t="s">
        <v>123</v>
      </c>
      <c r="E25" s="2" t="s">
        <v>124</v>
      </c>
      <c r="F25" s="2" t="s">
        <v>125</v>
      </c>
      <c r="G25" s="1" t="str">
        <f t="shared" si="0"/>
        <v>C02_12</v>
      </c>
      <c r="H25" t="s">
        <v>919</v>
      </c>
      <c r="I25" s="1">
        <v>0</v>
      </c>
      <c r="J25" s="1" t="s">
        <v>138</v>
      </c>
      <c r="L25" s="1">
        <v>496.13</v>
      </c>
      <c r="M25" s="1">
        <v>140</v>
      </c>
      <c r="O25" s="7">
        <v>0.25600000000000001</v>
      </c>
      <c r="P25" s="8">
        <v>141.6</v>
      </c>
      <c r="Q25" s="1">
        <v>0</v>
      </c>
      <c r="R25" s="1">
        <v>3</v>
      </c>
      <c r="S25" s="1">
        <v>0</v>
      </c>
      <c r="T25" s="1" t="s">
        <v>139</v>
      </c>
      <c r="U25" s="1">
        <v>1</v>
      </c>
      <c r="V25" s="1">
        <v>78</v>
      </c>
      <c r="W25" s="1" t="s">
        <v>114</v>
      </c>
      <c r="Z25" s="1">
        <v>70</v>
      </c>
      <c r="AA25" s="1">
        <v>5</v>
      </c>
      <c r="AB25" s="1">
        <v>10</v>
      </c>
      <c r="BB25">
        <v>1</v>
      </c>
    </row>
    <row r="26" spans="1:76" ht="14.25" customHeight="1" x14ac:dyDescent="0.35">
      <c r="A26" s="1" t="s">
        <v>121</v>
      </c>
      <c r="B26" s="1" t="s">
        <v>78</v>
      </c>
      <c r="C26" s="2">
        <v>14</v>
      </c>
      <c r="D26" s="2" t="s">
        <v>123</v>
      </c>
      <c r="E26" s="2" t="s">
        <v>124</v>
      </c>
      <c r="F26" s="2" t="s">
        <v>125</v>
      </c>
      <c r="G26" s="1" t="str">
        <f t="shared" si="0"/>
        <v>C02_14</v>
      </c>
      <c r="H26" t="s">
        <v>920</v>
      </c>
      <c r="I26" s="1">
        <v>0</v>
      </c>
      <c r="J26" s="1" t="s">
        <v>140</v>
      </c>
      <c r="L26" s="1">
        <v>515.94000000000005</v>
      </c>
      <c r="M26" s="1">
        <v>202</v>
      </c>
      <c r="O26" s="7">
        <v>0.255</v>
      </c>
      <c r="P26" s="8">
        <v>188.1</v>
      </c>
      <c r="Q26" s="1">
        <v>0</v>
      </c>
      <c r="R26" s="1">
        <v>3</v>
      </c>
      <c r="S26" s="1">
        <v>0</v>
      </c>
      <c r="T26" s="1" t="s">
        <v>141</v>
      </c>
      <c r="U26" s="1">
        <v>1</v>
      </c>
      <c r="V26" s="1">
        <v>80</v>
      </c>
      <c r="W26" s="1" t="s">
        <v>114</v>
      </c>
      <c r="Z26" s="1">
        <v>80</v>
      </c>
      <c r="AA26" s="1">
        <v>15</v>
      </c>
      <c r="AB26" s="1">
        <v>10</v>
      </c>
    </row>
    <row r="27" spans="1:76" ht="14.25" customHeight="1" x14ac:dyDescent="0.35">
      <c r="A27" s="1" t="s">
        <v>121</v>
      </c>
      <c r="B27" s="1" t="s">
        <v>78</v>
      </c>
      <c r="C27" s="2" t="s">
        <v>142</v>
      </c>
      <c r="D27" s="2" t="s">
        <v>123</v>
      </c>
      <c r="E27" s="2" t="s">
        <v>124</v>
      </c>
      <c r="F27" s="2" t="s">
        <v>125</v>
      </c>
      <c r="G27" s="1" t="str">
        <f t="shared" si="0"/>
        <v>C02_16</v>
      </c>
      <c r="H27" t="s">
        <v>921</v>
      </c>
      <c r="I27" s="1">
        <v>0</v>
      </c>
      <c r="J27" s="1" t="s">
        <v>143</v>
      </c>
      <c r="L27" s="1">
        <v>424.3</v>
      </c>
      <c r="M27" s="1">
        <v>85</v>
      </c>
      <c r="O27" s="7">
        <v>0.251</v>
      </c>
      <c r="P27" s="8">
        <v>153.9</v>
      </c>
      <c r="Q27" s="1">
        <v>0</v>
      </c>
      <c r="R27" s="1">
        <v>1</v>
      </c>
      <c r="S27" s="1">
        <v>0</v>
      </c>
      <c r="T27" s="1" t="s">
        <v>91</v>
      </c>
      <c r="U27" s="1">
        <v>1</v>
      </c>
      <c r="V27" s="1">
        <v>85</v>
      </c>
      <c r="W27" s="1" t="s">
        <v>133</v>
      </c>
      <c r="Z27" s="1">
        <v>20</v>
      </c>
      <c r="AA27" s="1">
        <v>25</v>
      </c>
      <c r="AB27" s="1">
        <v>15</v>
      </c>
      <c r="AF27" s="1">
        <v>5</v>
      </c>
    </row>
    <row r="28" spans="1:76" ht="14.25" customHeight="1" x14ac:dyDescent="0.35">
      <c r="A28" s="1" t="s">
        <v>121</v>
      </c>
      <c r="B28" s="1" t="s">
        <v>78</v>
      </c>
      <c r="C28" s="2" t="s">
        <v>144</v>
      </c>
      <c r="D28" s="2" t="s">
        <v>123</v>
      </c>
      <c r="E28" s="2" t="s">
        <v>124</v>
      </c>
      <c r="F28" s="2" t="s">
        <v>125</v>
      </c>
      <c r="G28" s="1" t="str">
        <f t="shared" si="0"/>
        <v>C02_27</v>
      </c>
      <c r="H28" t="s">
        <v>922</v>
      </c>
      <c r="I28" s="1">
        <v>0</v>
      </c>
      <c r="J28" s="1" t="s">
        <v>145</v>
      </c>
      <c r="L28" s="1">
        <v>440.48</v>
      </c>
      <c r="M28" s="1">
        <v>139</v>
      </c>
      <c r="O28" s="7">
        <v>0.249</v>
      </c>
      <c r="P28" s="8">
        <v>113.2</v>
      </c>
      <c r="Q28" s="1">
        <v>0</v>
      </c>
      <c r="R28" s="1">
        <v>3</v>
      </c>
      <c r="S28" s="1">
        <v>0</v>
      </c>
      <c r="T28" s="1" t="s">
        <v>146</v>
      </c>
      <c r="U28" s="1">
        <v>1.5</v>
      </c>
      <c r="V28" s="1">
        <v>85</v>
      </c>
      <c r="W28" s="1" t="s">
        <v>114</v>
      </c>
      <c r="Z28" s="1">
        <v>80</v>
      </c>
      <c r="AA28" s="1">
        <v>7</v>
      </c>
      <c r="AO28" s="1">
        <v>3</v>
      </c>
    </row>
    <row r="29" spans="1:76" ht="14.25" customHeight="1" x14ac:dyDescent="0.35">
      <c r="A29" s="1" t="s">
        <v>121</v>
      </c>
      <c r="B29" s="1" t="s">
        <v>78</v>
      </c>
      <c r="C29" s="2">
        <v>36</v>
      </c>
      <c r="D29" s="2" t="s">
        <v>123</v>
      </c>
      <c r="E29" s="2" t="s">
        <v>124</v>
      </c>
      <c r="F29" s="2" t="s">
        <v>125</v>
      </c>
      <c r="G29" s="1" t="str">
        <f t="shared" si="0"/>
        <v>C02_36</v>
      </c>
      <c r="H29" t="s">
        <v>923</v>
      </c>
      <c r="I29" s="1">
        <v>0</v>
      </c>
      <c r="J29" s="1" t="s">
        <v>147</v>
      </c>
      <c r="L29" s="1">
        <v>336.25</v>
      </c>
      <c r="M29" s="1">
        <v>153</v>
      </c>
      <c r="O29" s="7">
        <v>0.246</v>
      </c>
      <c r="P29" s="8">
        <v>131</v>
      </c>
      <c r="Q29" s="1">
        <v>0</v>
      </c>
      <c r="R29" s="1">
        <v>10</v>
      </c>
      <c r="S29" s="1">
        <v>0</v>
      </c>
      <c r="T29" s="1" t="s">
        <v>89</v>
      </c>
      <c r="U29" s="1">
        <v>1</v>
      </c>
      <c r="V29" s="1">
        <v>60</v>
      </c>
      <c r="Z29" s="1">
        <v>20</v>
      </c>
      <c r="AA29" s="1">
        <v>50</v>
      </c>
    </row>
    <row r="30" spans="1:76" ht="14.25" customHeight="1" x14ac:dyDescent="0.35">
      <c r="A30" s="1" t="s">
        <v>121</v>
      </c>
      <c r="B30" s="1" t="s">
        <v>78</v>
      </c>
      <c r="C30" s="2">
        <v>40</v>
      </c>
      <c r="D30" s="2" t="s">
        <v>123</v>
      </c>
      <c r="E30" s="2" t="s">
        <v>124</v>
      </c>
      <c r="F30" s="2" t="s">
        <v>125</v>
      </c>
      <c r="G30" s="1" t="str">
        <f t="shared" si="0"/>
        <v>C02_40</v>
      </c>
      <c r="H30" t="s">
        <v>924</v>
      </c>
      <c r="I30" s="1">
        <v>0</v>
      </c>
      <c r="J30" s="1" t="s">
        <v>148</v>
      </c>
      <c r="L30" s="1">
        <v>493.82</v>
      </c>
      <c r="M30" s="1">
        <v>214</v>
      </c>
      <c r="O30" s="7">
        <v>0.249</v>
      </c>
      <c r="P30" s="8">
        <v>99</v>
      </c>
      <c r="Q30" s="1">
        <v>0</v>
      </c>
      <c r="R30" s="1">
        <v>10</v>
      </c>
      <c r="S30" s="1">
        <v>5</v>
      </c>
      <c r="T30" s="1" t="s">
        <v>89</v>
      </c>
      <c r="U30" s="1">
        <v>1</v>
      </c>
      <c r="V30" s="1">
        <v>30</v>
      </c>
      <c r="Z30" s="1">
        <v>30</v>
      </c>
      <c r="AA30" s="1">
        <v>30</v>
      </c>
      <c r="AB30" s="1">
        <v>5</v>
      </c>
      <c r="AF30" s="1">
        <v>2</v>
      </c>
      <c r="AZ30" s="1">
        <v>10</v>
      </c>
    </row>
    <row r="31" spans="1:76" ht="14.25" customHeight="1" x14ac:dyDescent="0.35">
      <c r="A31" s="1" t="s">
        <v>121</v>
      </c>
      <c r="B31" s="1" t="s">
        <v>78</v>
      </c>
      <c r="C31" s="2">
        <v>42</v>
      </c>
      <c r="D31" s="2" t="s">
        <v>123</v>
      </c>
      <c r="E31" s="2" t="s">
        <v>124</v>
      </c>
      <c r="F31" s="2" t="s">
        <v>125</v>
      </c>
      <c r="G31" s="1" t="str">
        <f t="shared" si="0"/>
        <v>C02_42</v>
      </c>
      <c r="H31" t="s">
        <v>925</v>
      </c>
      <c r="I31" s="1">
        <v>0</v>
      </c>
      <c r="J31" s="1" t="s">
        <v>149</v>
      </c>
      <c r="L31" s="1">
        <v>642.1</v>
      </c>
      <c r="M31" s="1">
        <v>163</v>
      </c>
      <c r="O31" s="7">
        <v>0.251</v>
      </c>
      <c r="P31" s="8">
        <v>92.4</v>
      </c>
      <c r="Q31" s="1">
        <v>0</v>
      </c>
      <c r="R31" s="1">
        <v>10</v>
      </c>
      <c r="S31" s="1">
        <v>0</v>
      </c>
      <c r="T31" s="1" t="s">
        <v>150</v>
      </c>
      <c r="U31" s="1">
        <v>2</v>
      </c>
      <c r="V31" s="1">
        <v>80</v>
      </c>
      <c r="Z31" s="1">
        <v>50</v>
      </c>
      <c r="AA31" s="1">
        <v>12</v>
      </c>
      <c r="AB31" s="1">
        <v>10</v>
      </c>
      <c r="BA31" s="1">
        <v>2</v>
      </c>
    </row>
    <row r="32" spans="1:76" ht="14.25" customHeight="1" x14ac:dyDescent="0.35">
      <c r="A32" s="1" t="s">
        <v>121</v>
      </c>
      <c r="B32" s="1" t="s">
        <v>78</v>
      </c>
      <c r="C32" s="2" t="s">
        <v>151</v>
      </c>
      <c r="D32" s="2" t="s">
        <v>123</v>
      </c>
      <c r="E32" s="2" t="s">
        <v>124</v>
      </c>
      <c r="F32" s="2" t="s">
        <v>125</v>
      </c>
      <c r="G32" s="1" t="str">
        <f t="shared" si="0"/>
        <v>C02_47</v>
      </c>
      <c r="H32" t="s">
        <v>926</v>
      </c>
      <c r="I32" s="1">
        <v>0</v>
      </c>
      <c r="J32" s="1" t="s">
        <v>152</v>
      </c>
      <c r="L32" s="1">
        <v>243.81</v>
      </c>
      <c r="M32" s="1">
        <v>154</v>
      </c>
      <c r="N32" s="1" t="s">
        <v>153</v>
      </c>
      <c r="O32" s="7">
        <v>0.25600000000000001</v>
      </c>
      <c r="P32" s="8">
        <v>158.69999999999999</v>
      </c>
      <c r="Q32" s="1">
        <v>0</v>
      </c>
      <c r="R32" s="1">
        <v>2</v>
      </c>
      <c r="S32" s="1">
        <v>5</v>
      </c>
      <c r="T32" s="1" t="s">
        <v>139</v>
      </c>
      <c r="U32" s="1">
        <v>1</v>
      </c>
      <c r="V32" s="1">
        <v>60</v>
      </c>
      <c r="Z32" s="1">
        <v>90</v>
      </c>
      <c r="AA32" s="1">
        <v>40</v>
      </c>
      <c r="AB32" s="1">
        <v>10</v>
      </c>
    </row>
    <row r="33" spans="1:76" ht="14.25" customHeight="1" x14ac:dyDescent="0.35">
      <c r="A33" s="1" t="s">
        <v>121</v>
      </c>
      <c r="B33" s="1" t="s">
        <v>78</v>
      </c>
      <c r="C33" s="2" t="s">
        <v>154</v>
      </c>
      <c r="D33" s="2" t="s">
        <v>123</v>
      </c>
      <c r="E33" s="2" t="s">
        <v>124</v>
      </c>
      <c r="F33" s="2" t="s">
        <v>125</v>
      </c>
      <c r="G33" s="1" t="str">
        <f t="shared" si="0"/>
        <v>C02_50</v>
      </c>
      <c r="H33" t="s">
        <v>927</v>
      </c>
      <c r="I33" s="1">
        <v>1</v>
      </c>
      <c r="J33" s="2" t="s">
        <v>155</v>
      </c>
      <c r="K33" s="2" t="s">
        <v>156</v>
      </c>
      <c r="L33" s="1" t="s">
        <v>157</v>
      </c>
      <c r="M33" s="1" t="s">
        <v>157</v>
      </c>
      <c r="O33" s="9">
        <v>0.249</v>
      </c>
      <c r="P33" s="8">
        <v>59.4</v>
      </c>
      <c r="Q33" s="1">
        <v>0</v>
      </c>
      <c r="R33" s="1">
        <v>15</v>
      </c>
      <c r="S33" s="1">
        <v>0</v>
      </c>
      <c r="T33" s="1" t="s">
        <v>89</v>
      </c>
      <c r="U33" s="1">
        <v>2</v>
      </c>
      <c r="V33" s="1" t="s">
        <v>157</v>
      </c>
      <c r="Z33" s="1">
        <v>5</v>
      </c>
      <c r="AA33" s="1">
        <v>60</v>
      </c>
      <c r="AF33" s="1">
        <v>60</v>
      </c>
    </row>
    <row r="34" spans="1:76" ht="14.25" customHeight="1" x14ac:dyDescent="0.35">
      <c r="A34" s="1" t="s">
        <v>121</v>
      </c>
      <c r="B34" s="1" t="s">
        <v>78</v>
      </c>
      <c r="C34" s="2">
        <v>55</v>
      </c>
      <c r="D34" s="2" t="s">
        <v>123</v>
      </c>
      <c r="E34" s="2" t="s">
        <v>124</v>
      </c>
      <c r="F34" s="2" t="s">
        <v>125</v>
      </c>
      <c r="G34" s="1" t="str">
        <f t="shared" si="0"/>
        <v>C02_55</v>
      </c>
      <c r="H34" t="s">
        <v>928</v>
      </c>
      <c r="I34" s="1">
        <v>0</v>
      </c>
      <c r="J34" s="1" t="s">
        <v>158</v>
      </c>
      <c r="L34" s="1">
        <v>348.34</v>
      </c>
      <c r="M34" s="1">
        <v>179</v>
      </c>
      <c r="O34" s="7">
        <v>0.25</v>
      </c>
      <c r="P34" s="8">
        <v>181.8</v>
      </c>
      <c r="Q34" s="1">
        <v>0</v>
      </c>
      <c r="R34" s="1">
        <v>10</v>
      </c>
      <c r="S34" s="1">
        <v>10</v>
      </c>
      <c r="T34" s="1" t="s">
        <v>150</v>
      </c>
      <c r="U34" s="1">
        <v>1</v>
      </c>
      <c r="V34" s="1">
        <v>55</v>
      </c>
      <c r="Z34" s="1">
        <v>80</v>
      </c>
      <c r="AA34" s="1">
        <v>10</v>
      </c>
      <c r="AB34" s="1">
        <v>10</v>
      </c>
      <c r="AN34" s="1">
        <v>5</v>
      </c>
      <c r="AW34" s="1">
        <v>1</v>
      </c>
      <c r="BX34" s="1" t="s">
        <v>159</v>
      </c>
    </row>
    <row r="35" spans="1:76" ht="14.25" customHeight="1" x14ac:dyDescent="0.35">
      <c r="A35" s="1" t="s">
        <v>121</v>
      </c>
      <c r="B35" s="1" t="s">
        <v>78</v>
      </c>
      <c r="C35" s="2" t="s">
        <v>160</v>
      </c>
      <c r="D35" s="2" t="s">
        <v>123</v>
      </c>
      <c r="E35" s="2" t="s">
        <v>124</v>
      </c>
      <c r="F35" s="2" t="s">
        <v>125</v>
      </c>
      <c r="G35" s="1" t="str">
        <f t="shared" si="0"/>
        <v>C02_61</v>
      </c>
      <c r="H35" t="s">
        <v>929</v>
      </c>
      <c r="I35" s="1">
        <v>0</v>
      </c>
      <c r="J35" s="1" t="s">
        <v>161</v>
      </c>
      <c r="L35" s="1">
        <v>382.45</v>
      </c>
      <c r="M35" s="1">
        <v>174</v>
      </c>
      <c r="O35" s="7">
        <v>0.251</v>
      </c>
      <c r="P35" s="8">
        <v>196.7</v>
      </c>
      <c r="Q35" s="1">
        <v>0</v>
      </c>
      <c r="R35" s="1">
        <v>1</v>
      </c>
      <c r="S35" s="1">
        <v>0</v>
      </c>
      <c r="T35" s="1" t="s">
        <v>93</v>
      </c>
      <c r="U35" s="1">
        <v>1</v>
      </c>
      <c r="V35" s="1">
        <v>15</v>
      </c>
      <c r="Z35" s="1">
        <v>70</v>
      </c>
      <c r="AA35" s="1">
        <v>30</v>
      </c>
      <c r="BE35" s="1">
        <v>1</v>
      </c>
      <c r="BX35" s="1" t="s">
        <v>162</v>
      </c>
    </row>
    <row r="36" spans="1:76" ht="14.25" customHeight="1" x14ac:dyDescent="0.35">
      <c r="A36" s="1" t="s">
        <v>121</v>
      </c>
      <c r="B36" s="1" t="s">
        <v>78</v>
      </c>
      <c r="C36" s="2" t="s">
        <v>163</v>
      </c>
      <c r="D36" s="2" t="s">
        <v>123</v>
      </c>
      <c r="E36" s="2" t="s">
        <v>124</v>
      </c>
      <c r="F36" s="2" t="s">
        <v>125</v>
      </c>
      <c r="G36" s="1" t="str">
        <f t="shared" si="0"/>
        <v>C02_66</v>
      </c>
      <c r="H36" t="s">
        <v>930</v>
      </c>
      <c r="I36" s="1">
        <v>0</v>
      </c>
      <c r="J36" s="1" t="s">
        <v>164</v>
      </c>
      <c r="L36" s="1">
        <v>531.62</v>
      </c>
      <c r="M36" s="1">
        <v>246</v>
      </c>
      <c r="O36" s="7">
        <v>0.25</v>
      </c>
      <c r="P36" s="8">
        <v>109.2</v>
      </c>
      <c r="Q36" s="1">
        <v>0</v>
      </c>
      <c r="R36" s="1">
        <v>7</v>
      </c>
      <c r="S36" s="1">
        <v>10</v>
      </c>
      <c r="T36" s="1" t="s">
        <v>89</v>
      </c>
      <c r="U36" s="1">
        <v>1</v>
      </c>
      <c r="V36" s="1">
        <v>25</v>
      </c>
      <c r="Z36" s="1">
        <v>80</v>
      </c>
      <c r="AA36" s="1">
        <v>50</v>
      </c>
      <c r="AW36" s="1">
        <v>3</v>
      </c>
      <c r="BX36" s="1" t="s">
        <v>165</v>
      </c>
    </row>
    <row r="37" spans="1:76" ht="14.25" customHeight="1" x14ac:dyDescent="0.35">
      <c r="A37" s="1" t="s">
        <v>121</v>
      </c>
      <c r="B37" s="1" t="s">
        <v>78</v>
      </c>
      <c r="C37" s="2" t="s">
        <v>166</v>
      </c>
      <c r="D37" s="2" t="s">
        <v>123</v>
      </c>
      <c r="E37" s="2" t="s">
        <v>124</v>
      </c>
      <c r="F37" s="2" t="s">
        <v>125</v>
      </c>
      <c r="G37" s="1" t="str">
        <f t="shared" si="0"/>
        <v>C02_68</v>
      </c>
      <c r="H37" t="s">
        <v>931</v>
      </c>
      <c r="I37" s="1">
        <v>0</v>
      </c>
      <c r="J37" s="1" t="s">
        <v>167</v>
      </c>
      <c r="L37" s="1">
        <v>634.1</v>
      </c>
      <c r="M37" s="1">
        <v>273</v>
      </c>
      <c r="O37" s="7">
        <v>0.25600000000000001</v>
      </c>
      <c r="P37" s="8">
        <v>136.80000000000001</v>
      </c>
      <c r="Q37" s="1">
        <v>0</v>
      </c>
      <c r="R37" s="1">
        <v>10</v>
      </c>
      <c r="S37" s="1">
        <v>5</v>
      </c>
      <c r="T37" s="1" t="s">
        <v>89</v>
      </c>
      <c r="U37" s="1">
        <v>2</v>
      </c>
      <c r="V37" s="1">
        <v>90</v>
      </c>
      <c r="W37" s="1" t="s">
        <v>133</v>
      </c>
      <c r="Z37" s="1">
        <v>80</v>
      </c>
      <c r="AA37" s="1">
        <v>7</v>
      </c>
      <c r="AX37" s="1">
        <v>1</v>
      </c>
    </row>
    <row r="38" spans="1:76" ht="14.25" customHeight="1" x14ac:dyDescent="0.35">
      <c r="A38" s="1" t="s">
        <v>121</v>
      </c>
      <c r="B38" s="1" t="s">
        <v>78</v>
      </c>
      <c r="C38" s="2" t="s">
        <v>168</v>
      </c>
      <c r="D38" s="2" t="s">
        <v>123</v>
      </c>
      <c r="E38" s="2" t="s">
        <v>124</v>
      </c>
      <c r="F38" s="2" t="s">
        <v>125</v>
      </c>
      <c r="G38" s="1" t="str">
        <f t="shared" si="0"/>
        <v>C02_69</v>
      </c>
      <c r="H38" t="s">
        <v>932</v>
      </c>
      <c r="I38" s="1">
        <v>0</v>
      </c>
      <c r="J38" s="1" t="s">
        <v>169</v>
      </c>
      <c r="L38" s="1">
        <v>497.83</v>
      </c>
      <c r="M38" s="1">
        <v>284</v>
      </c>
      <c r="O38" s="7">
        <v>0.251</v>
      </c>
      <c r="P38" s="8">
        <v>176.1</v>
      </c>
      <c r="Q38" s="1">
        <v>0</v>
      </c>
      <c r="R38" s="1">
        <v>3</v>
      </c>
      <c r="S38" s="1">
        <v>20</v>
      </c>
      <c r="T38" s="1" t="s">
        <v>170</v>
      </c>
      <c r="U38" s="1">
        <v>3</v>
      </c>
      <c r="V38" s="1">
        <v>80</v>
      </c>
      <c r="W38" s="1" t="s">
        <v>133</v>
      </c>
      <c r="Z38" s="1">
        <v>80</v>
      </c>
      <c r="AB38" s="1">
        <v>15</v>
      </c>
      <c r="BA38" s="1">
        <v>2</v>
      </c>
      <c r="BX38" s="1" t="s">
        <v>171</v>
      </c>
    </row>
    <row r="39" spans="1:76" ht="14.25" customHeight="1" x14ac:dyDescent="0.35">
      <c r="A39" s="1" t="s">
        <v>121</v>
      </c>
      <c r="B39" s="1" t="s">
        <v>78</v>
      </c>
      <c r="C39" s="2">
        <v>72</v>
      </c>
      <c r="D39" s="2" t="s">
        <v>123</v>
      </c>
      <c r="E39" s="2" t="s">
        <v>124</v>
      </c>
      <c r="F39" s="2" t="s">
        <v>125</v>
      </c>
      <c r="G39" s="1" t="str">
        <f t="shared" si="0"/>
        <v>C02_72</v>
      </c>
      <c r="H39" t="s">
        <v>933</v>
      </c>
      <c r="I39" s="1">
        <v>0</v>
      </c>
      <c r="J39" s="1" t="s">
        <v>172</v>
      </c>
      <c r="L39" s="1">
        <v>615.5</v>
      </c>
      <c r="M39" s="1">
        <v>204</v>
      </c>
      <c r="O39" s="7">
        <v>0.25</v>
      </c>
      <c r="P39" s="8">
        <v>85.7</v>
      </c>
      <c r="Q39" s="1">
        <v>0</v>
      </c>
      <c r="R39" s="1">
        <v>7</v>
      </c>
      <c r="S39" s="1">
        <v>0</v>
      </c>
      <c r="T39" s="1" t="s">
        <v>173</v>
      </c>
      <c r="U39" s="1">
        <v>1.5</v>
      </c>
      <c r="V39" s="1">
        <v>78</v>
      </c>
      <c r="Z39" s="1">
        <v>75</v>
      </c>
      <c r="AA39" s="1">
        <v>12</v>
      </c>
      <c r="AB39" s="1">
        <v>15</v>
      </c>
      <c r="AV39" s="1">
        <v>2</v>
      </c>
      <c r="AX39" s="1">
        <v>1</v>
      </c>
    </row>
    <row r="40" spans="1:76" ht="14.25" customHeight="1" x14ac:dyDescent="0.35">
      <c r="A40" s="1" t="s">
        <v>121</v>
      </c>
      <c r="B40" s="1" t="s">
        <v>78</v>
      </c>
      <c r="C40" s="2">
        <v>74</v>
      </c>
      <c r="D40" s="2" t="s">
        <v>123</v>
      </c>
      <c r="E40" s="2" t="s">
        <v>124</v>
      </c>
      <c r="F40" s="2" t="s">
        <v>125</v>
      </c>
      <c r="G40" s="1" t="str">
        <f t="shared" si="0"/>
        <v>C02_74</v>
      </c>
      <c r="H40" t="s">
        <v>934</v>
      </c>
      <c r="I40" s="1">
        <v>0</v>
      </c>
      <c r="J40" s="1" t="s">
        <v>174</v>
      </c>
      <c r="L40" s="1">
        <v>278.5</v>
      </c>
      <c r="M40" s="1">
        <v>484</v>
      </c>
      <c r="O40" s="7">
        <v>0.251</v>
      </c>
      <c r="P40" s="8">
        <v>152.9</v>
      </c>
      <c r="Q40" s="1">
        <v>0</v>
      </c>
      <c r="R40" s="1">
        <v>7</v>
      </c>
      <c r="S40" s="1">
        <v>0</v>
      </c>
      <c r="T40" s="1" t="s">
        <v>175</v>
      </c>
      <c r="U40" s="1">
        <v>1</v>
      </c>
      <c r="V40" s="1">
        <v>85</v>
      </c>
      <c r="W40" s="1" t="s">
        <v>114</v>
      </c>
      <c r="Z40" s="1">
        <v>15</v>
      </c>
      <c r="AA40" s="1">
        <v>30</v>
      </c>
      <c r="AF40" s="1">
        <v>15</v>
      </c>
      <c r="AN40" s="1">
        <v>5</v>
      </c>
      <c r="BX40" s="1" t="s">
        <v>176</v>
      </c>
    </row>
    <row r="41" spans="1:76" ht="14.25" customHeight="1" x14ac:dyDescent="0.35">
      <c r="A41" s="1" t="s">
        <v>121</v>
      </c>
      <c r="B41" s="1" t="s">
        <v>78</v>
      </c>
      <c r="C41" s="2">
        <v>75</v>
      </c>
      <c r="D41" s="2" t="s">
        <v>123</v>
      </c>
      <c r="E41" s="2" t="s">
        <v>124</v>
      </c>
      <c r="F41" s="2" t="s">
        <v>125</v>
      </c>
      <c r="G41" s="1" t="str">
        <f t="shared" si="0"/>
        <v>C02_75</v>
      </c>
      <c r="H41" t="s">
        <v>935</v>
      </c>
      <c r="I41" s="1">
        <v>0</v>
      </c>
      <c r="J41" s="1" t="s">
        <v>177</v>
      </c>
      <c r="L41" s="1">
        <v>671.5</v>
      </c>
      <c r="M41" s="1">
        <v>181</v>
      </c>
      <c r="O41" s="7">
        <v>0.251</v>
      </c>
      <c r="P41" s="8">
        <v>128.1</v>
      </c>
      <c r="Q41" s="1">
        <v>0</v>
      </c>
      <c r="R41" s="1">
        <v>10</v>
      </c>
      <c r="S41" s="1">
        <v>0</v>
      </c>
      <c r="T41" s="1" t="s">
        <v>178</v>
      </c>
      <c r="U41" s="1">
        <v>2</v>
      </c>
      <c r="V41" s="1">
        <v>90</v>
      </c>
      <c r="W41" s="1" t="s">
        <v>114</v>
      </c>
      <c r="Z41" s="1">
        <v>85</v>
      </c>
      <c r="AB41" s="1">
        <v>15</v>
      </c>
      <c r="BA41" s="1">
        <v>2</v>
      </c>
      <c r="BX41" s="1" t="s">
        <v>159</v>
      </c>
    </row>
    <row r="42" spans="1:76" ht="14.25" customHeight="1" x14ac:dyDescent="0.35">
      <c r="A42" s="1" t="s">
        <v>179</v>
      </c>
      <c r="B42" s="1" t="s">
        <v>78</v>
      </c>
      <c r="C42" s="2" t="s">
        <v>180</v>
      </c>
      <c r="D42" s="2" t="s">
        <v>181</v>
      </c>
      <c r="E42" s="2" t="s">
        <v>182</v>
      </c>
      <c r="F42" s="2" t="s">
        <v>125</v>
      </c>
      <c r="G42" s="1" t="str">
        <f t="shared" si="0"/>
        <v>C03_03</v>
      </c>
      <c r="H42" t="s">
        <v>936</v>
      </c>
      <c r="I42" s="1">
        <v>0</v>
      </c>
      <c r="J42" s="1" t="s">
        <v>183</v>
      </c>
      <c r="L42" s="1">
        <v>384.37</v>
      </c>
      <c r="M42" s="1">
        <v>96</v>
      </c>
      <c r="O42" s="7">
        <v>0.252</v>
      </c>
      <c r="P42" s="8">
        <v>96.7</v>
      </c>
      <c r="Q42" s="1">
        <v>0</v>
      </c>
      <c r="R42" s="1">
        <v>10</v>
      </c>
      <c r="S42" s="1">
        <v>0</v>
      </c>
      <c r="T42" s="1" t="s">
        <v>184</v>
      </c>
      <c r="U42" s="1">
        <v>3</v>
      </c>
      <c r="V42" s="1">
        <v>75</v>
      </c>
      <c r="W42" s="1" t="s">
        <v>114</v>
      </c>
      <c r="Z42" s="1">
        <v>45</v>
      </c>
      <c r="AB42" s="1">
        <v>10</v>
      </c>
      <c r="AN42" s="1">
        <v>2</v>
      </c>
    </row>
    <row r="43" spans="1:76" ht="14.25" customHeight="1" x14ac:dyDescent="0.35">
      <c r="A43" s="1" t="s">
        <v>179</v>
      </c>
      <c r="B43" s="1" t="s">
        <v>78</v>
      </c>
      <c r="C43" s="2" t="s">
        <v>130</v>
      </c>
      <c r="D43" s="2" t="s">
        <v>181</v>
      </c>
      <c r="E43" s="2" t="s">
        <v>182</v>
      </c>
      <c r="F43" s="2" t="s">
        <v>125</v>
      </c>
      <c r="G43" s="1" t="str">
        <f t="shared" si="0"/>
        <v>C03_05</v>
      </c>
      <c r="H43" t="s">
        <v>937</v>
      </c>
      <c r="I43" s="1">
        <v>0</v>
      </c>
      <c r="J43" s="1" t="s">
        <v>185</v>
      </c>
      <c r="L43" s="1">
        <v>459.07</v>
      </c>
      <c r="M43" s="1">
        <v>144</v>
      </c>
      <c r="O43" s="7">
        <v>0.249</v>
      </c>
      <c r="P43" s="8">
        <v>136.30000000000001</v>
      </c>
      <c r="Q43" s="1">
        <v>0</v>
      </c>
      <c r="R43" s="1">
        <v>10</v>
      </c>
      <c r="S43" s="1">
        <v>0</v>
      </c>
      <c r="T43" s="1" t="s">
        <v>150</v>
      </c>
      <c r="U43" s="1">
        <v>2</v>
      </c>
      <c r="V43" s="1">
        <v>60</v>
      </c>
      <c r="W43" s="1" t="s">
        <v>114</v>
      </c>
      <c r="Z43" s="1">
        <v>15</v>
      </c>
      <c r="AA43" s="1">
        <v>15</v>
      </c>
      <c r="AB43" s="1">
        <v>20</v>
      </c>
      <c r="AC43" s="1">
        <v>5</v>
      </c>
      <c r="BX43" s="1" t="s">
        <v>186</v>
      </c>
    </row>
    <row r="44" spans="1:76" ht="14.25" customHeight="1" x14ac:dyDescent="0.35">
      <c r="A44" s="1" t="s">
        <v>179</v>
      </c>
      <c r="B44" s="1" t="s">
        <v>78</v>
      </c>
      <c r="C44" s="2" t="s">
        <v>187</v>
      </c>
      <c r="D44" s="2" t="s">
        <v>181</v>
      </c>
      <c r="E44" s="2" t="s">
        <v>182</v>
      </c>
      <c r="F44" s="2" t="s">
        <v>125</v>
      </c>
      <c r="G44" s="1" t="str">
        <f t="shared" si="0"/>
        <v>C03_07</v>
      </c>
      <c r="H44" t="s">
        <v>938</v>
      </c>
      <c r="I44" s="1">
        <v>0</v>
      </c>
      <c r="J44" s="1" t="s">
        <v>188</v>
      </c>
      <c r="L44" s="1">
        <v>557.97</v>
      </c>
      <c r="M44" s="1">
        <v>252</v>
      </c>
      <c r="O44" s="7">
        <v>0.248</v>
      </c>
      <c r="P44" s="8">
        <v>54.7</v>
      </c>
      <c r="Q44" s="1">
        <v>0</v>
      </c>
      <c r="R44" s="1">
        <v>40</v>
      </c>
      <c r="S44" s="1">
        <v>0</v>
      </c>
      <c r="T44" s="1" t="s">
        <v>103</v>
      </c>
      <c r="U44" s="1">
        <v>1</v>
      </c>
      <c r="V44" s="1">
        <v>20</v>
      </c>
      <c r="W44" s="1" t="s">
        <v>114</v>
      </c>
      <c r="Z44" s="1">
        <v>45</v>
      </c>
      <c r="AA44" s="1">
        <v>7</v>
      </c>
      <c r="AB44" s="1">
        <v>5</v>
      </c>
      <c r="AP44" s="1">
        <v>5</v>
      </c>
      <c r="BX44" s="1" t="s">
        <v>189</v>
      </c>
    </row>
    <row r="45" spans="1:76" ht="14.25" customHeight="1" x14ac:dyDescent="0.35">
      <c r="A45" s="1" t="s">
        <v>179</v>
      </c>
      <c r="B45" s="1" t="s">
        <v>78</v>
      </c>
      <c r="C45" s="2" t="s">
        <v>190</v>
      </c>
      <c r="D45" s="2" t="s">
        <v>181</v>
      </c>
      <c r="E45" s="2" t="s">
        <v>182</v>
      </c>
      <c r="F45" s="2" t="s">
        <v>125</v>
      </c>
      <c r="G45" s="1" t="str">
        <f t="shared" si="0"/>
        <v>C03_11</v>
      </c>
      <c r="H45" t="s">
        <v>939</v>
      </c>
      <c r="I45" s="1">
        <v>0</v>
      </c>
      <c r="J45" s="1" t="s">
        <v>191</v>
      </c>
      <c r="L45" s="1">
        <v>361.52</v>
      </c>
      <c r="M45" s="1">
        <v>141</v>
      </c>
      <c r="O45" s="7">
        <v>0.255</v>
      </c>
      <c r="P45" s="8">
        <v>133</v>
      </c>
      <c r="Q45" s="1">
        <v>0</v>
      </c>
      <c r="R45" s="1">
        <v>40</v>
      </c>
      <c r="S45" s="1">
        <v>0</v>
      </c>
      <c r="T45" s="1" t="s">
        <v>89</v>
      </c>
      <c r="U45" s="1">
        <v>1</v>
      </c>
      <c r="V45" s="1">
        <v>80</v>
      </c>
      <c r="W45" s="1" t="s">
        <v>114</v>
      </c>
      <c r="Z45" s="1">
        <v>2</v>
      </c>
      <c r="AA45" s="1">
        <v>5</v>
      </c>
      <c r="BX45" s="1" t="s">
        <v>192</v>
      </c>
    </row>
    <row r="46" spans="1:76" ht="14.25" customHeight="1" x14ac:dyDescent="0.35">
      <c r="A46" s="1" t="s">
        <v>179</v>
      </c>
      <c r="B46" s="1" t="s">
        <v>78</v>
      </c>
      <c r="C46" s="2" t="s">
        <v>193</v>
      </c>
      <c r="D46" s="2" t="s">
        <v>181</v>
      </c>
      <c r="E46" s="2" t="s">
        <v>182</v>
      </c>
      <c r="F46" s="2" t="s">
        <v>125</v>
      </c>
      <c r="G46" s="1" t="str">
        <f t="shared" si="0"/>
        <v>C03_14</v>
      </c>
      <c r="H46" t="s">
        <v>940</v>
      </c>
      <c r="I46" s="1">
        <v>0</v>
      </c>
      <c r="J46" s="1" t="s">
        <v>194</v>
      </c>
      <c r="L46" s="1">
        <v>539.64</v>
      </c>
      <c r="M46" s="1">
        <v>212</v>
      </c>
      <c r="O46" s="7">
        <v>0.248</v>
      </c>
      <c r="P46" s="8">
        <v>89.5</v>
      </c>
      <c r="Q46" s="1">
        <v>0</v>
      </c>
      <c r="R46" s="1">
        <v>0</v>
      </c>
      <c r="S46" s="1">
        <v>0</v>
      </c>
      <c r="T46" s="1" t="s">
        <v>195</v>
      </c>
      <c r="U46" s="1">
        <v>1</v>
      </c>
      <c r="V46" s="1">
        <v>70</v>
      </c>
      <c r="W46" s="1" t="s">
        <v>114</v>
      </c>
      <c r="Z46" s="1">
        <v>35</v>
      </c>
      <c r="AA46" s="1">
        <v>10</v>
      </c>
      <c r="AB46" s="1">
        <v>5</v>
      </c>
    </row>
    <row r="47" spans="1:76" ht="14.25" customHeight="1" x14ac:dyDescent="0.35">
      <c r="A47" s="1" t="s">
        <v>179</v>
      </c>
      <c r="B47" s="1" t="s">
        <v>78</v>
      </c>
      <c r="C47" s="2" t="s">
        <v>196</v>
      </c>
      <c r="D47" s="2" t="s">
        <v>181</v>
      </c>
      <c r="E47" s="2" t="s">
        <v>182</v>
      </c>
      <c r="F47" s="2" t="s">
        <v>125</v>
      </c>
      <c r="G47" s="1" t="str">
        <f t="shared" si="0"/>
        <v>C03_20</v>
      </c>
      <c r="H47" t="s">
        <v>941</v>
      </c>
      <c r="I47" s="1">
        <v>0</v>
      </c>
      <c r="J47" s="1" t="s">
        <v>197</v>
      </c>
      <c r="L47" s="1">
        <v>438.4</v>
      </c>
      <c r="M47" s="1">
        <v>241</v>
      </c>
      <c r="O47" s="7">
        <v>0.27700000000000002</v>
      </c>
      <c r="P47" s="8">
        <v>93.7</v>
      </c>
      <c r="Q47" s="1">
        <v>0</v>
      </c>
      <c r="R47" s="1">
        <v>30</v>
      </c>
      <c r="S47" s="1">
        <v>0</v>
      </c>
      <c r="T47" s="1" t="s">
        <v>198</v>
      </c>
      <c r="U47" s="1">
        <v>1</v>
      </c>
      <c r="V47" s="1">
        <v>70</v>
      </c>
      <c r="W47" s="1" t="s">
        <v>114</v>
      </c>
      <c r="Z47" s="1">
        <v>20</v>
      </c>
      <c r="AA47" s="1">
        <v>7</v>
      </c>
      <c r="AB47" s="1">
        <v>15</v>
      </c>
      <c r="BX47" s="1" t="s">
        <v>199</v>
      </c>
    </row>
    <row r="48" spans="1:76" ht="14.25" customHeight="1" x14ac:dyDescent="0.35">
      <c r="A48" s="1" t="s">
        <v>179</v>
      </c>
      <c r="B48" s="1" t="s">
        <v>78</v>
      </c>
      <c r="C48" s="2" t="s">
        <v>200</v>
      </c>
      <c r="D48" s="2" t="s">
        <v>181</v>
      </c>
      <c r="E48" s="2" t="s">
        <v>182</v>
      </c>
      <c r="F48" s="2" t="s">
        <v>125</v>
      </c>
      <c r="G48" s="1" t="str">
        <f t="shared" si="0"/>
        <v>C03_23</v>
      </c>
      <c r="H48" t="s">
        <v>942</v>
      </c>
      <c r="I48" s="1">
        <v>0</v>
      </c>
      <c r="J48" s="1" t="s">
        <v>201</v>
      </c>
      <c r="L48" s="1">
        <v>280.88</v>
      </c>
      <c r="M48" s="1">
        <v>106</v>
      </c>
      <c r="O48" s="7">
        <v>0.251</v>
      </c>
      <c r="P48" s="8">
        <v>211.3</v>
      </c>
      <c r="Q48" s="1">
        <v>0</v>
      </c>
      <c r="R48" s="1">
        <v>10</v>
      </c>
      <c r="S48" s="1">
        <v>0</v>
      </c>
      <c r="T48" s="1" t="s">
        <v>127</v>
      </c>
      <c r="U48" s="1">
        <v>1</v>
      </c>
      <c r="V48" s="1">
        <v>75</v>
      </c>
      <c r="W48" s="1" t="s">
        <v>114</v>
      </c>
      <c r="Z48" s="1">
        <v>40</v>
      </c>
      <c r="AA48" s="1">
        <v>7</v>
      </c>
      <c r="AB48" s="1">
        <v>30</v>
      </c>
    </row>
    <row r="49" spans="1:76" ht="14.25" customHeight="1" x14ac:dyDescent="0.35">
      <c r="A49" s="1" t="s">
        <v>179</v>
      </c>
      <c r="B49" s="1" t="s">
        <v>78</v>
      </c>
      <c r="C49" s="2" t="s">
        <v>144</v>
      </c>
      <c r="D49" s="2" t="s">
        <v>181</v>
      </c>
      <c r="E49" s="2" t="s">
        <v>182</v>
      </c>
      <c r="F49" s="2" t="s">
        <v>125</v>
      </c>
      <c r="G49" s="1" t="str">
        <f t="shared" si="0"/>
        <v>C03_27</v>
      </c>
      <c r="H49" t="s">
        <v>943</v>
      </c>
      <c r="I49" s="1">
        <v>0</v>
      </c>
      <c r="J49" s="1" t="s">
        <v>202</v>
      </c>
      <c r="L49" s="1">
        <v>436.32</v>
      </c>
      <c r="M49" s="1">
        <v>188</v>
      </c>
      <c r="O49" s="7">
        <v>0.254</v>
      </c>
      <c r="P49" s="8">
        <v>59.8</v>
      </c>
      <c r="Q49" s="1">
        <v>0</v>
      </c>
      <c r="R49" s="1">
        <v>20</v>
      </c>
      <c r="S49" s="1">
        <v>0</v>
      </c>
      <c r="T49" s="1" t="s">
        <v>127</v>
      </c>
      <c r="U49" s="1">
        <v>1</v>
      </c>
      <c r="V49" s="1">
        <v>80</v>
      </c>
      <c r="W49" s="1" t="s">
        <v>114</v>
      </c>
      <c r="AA49" s="1">
        <v>5</v>
      </c>
      <c r="AB49" s="1">
        <v>5</v>
      </c>
      <c r="AC49" s="1">
        <v>5</v>
      </c>
    </row>
    <row r="50" spans="1:76" ht="14.25" customHeight="1" x14ac:dyDescent="0.35">
      <c r="A50" s="1" t="s">
        <v>179</v>
      </c>
      <c r="B50" s="1" t="s">
        <v>78</v>
      </c>
      <c r="C50" s="2" t="s">
        <v>203</v>
      </c>
      <c r="D50" s="2" t="s">
        <v>181</v>
      </c>
      <c r="E50" s="2" t="s">
        <v>182</v>
      </c>
      <c r="F50" s="2" t="s">
        <v>125</v>
      </c>
      <c r="G50" s="1" t="str">
        <f t="shared" si="0"/>
        <v>C03_31</v>
      </c>
      <c r="H50" t="s">
        <v>944</v>
      </c>
      <c r="I50" s="1">
        <v>0</v>
      </c>
      <c r="J50" s="1" t="s">
        <v>204</v>
      </c>
      <c r="L50" s="1">
        <v>601.9</v>
      </c>
      <c r="M50" s="1">
        <v>328</v>
      </c>
      <c r="O50" s="7">
        <v>0.255</v>
      </c>
      <c r="P50" s="8">
        <v>106.2</v>
      </c>
      <c r="Q50" s="1">
        <v>0</v>
      </c>
      <c r="R50" s="1">
        <v>0</v>
      </c>
      <c r="S50" s="1">
        <v>0</v>
      </c>
      <c r="T50" s="1" t="s">
        <v>127</v>
      </c>
      <c r="U50" s="1">
        <v>0</v>
      </c>
      <c r="V50" s="1">
        <v>35</v>
      </c>
      <c r="W50" s="1" t="s">
        <v>114</v>
      </c>
      <c r="Z50" s="1">
        <v>70</v>
      </c>
      <c r="AA50" s="1">
        <v>15</v>
      </c>
      <c r="AB50" s="1">
        <v>10</v>
      </c>
      <c r="AN50" s="1">
        <v>2</v>
      </c>
      <c r="BX50" s="1" t="s">
        <v>205</v>
      </c>
    </row>
    <row r="51" spans="1:76" ht="14.25" customHeight="1" x14ac:dyDescent="0.35">
      <c r="A51" s="1" t="s">
        <v>179</v>
      </c>
      <c r="B51" s="1" t="s">
        <v>78</v>
      </c>
      <c r="C51" s="2" t="s">
        <v>104</v>
      </c>
      <c r="D51" s="2" t="s">
        <v>181</v>
      </c>
      <c r="E51" s="2" t="s">
        <v>182</v>
      </c>
      <c r="F51" s="2" t="s">
        <v>125</v>
      </c>
      <c r="G51" s="1" t="str">
        <f t="shared" si="0"/>
        <v>C03_41</v>
      </c>
      <c r="H51" t="s">
        <v>945</v>
      </c>
      <c r="I51" s="1">
        <v>1</v>
      </c>
      <c r="J51" s="1" t="s">
        <v>206</v>
      </c>
      <c r="K51" s="1" t="s">
        <v>207</v>
      </c>
      <c r="L51" s="1">
        <v>313.60000000000002</v>
      </c>
      <c r="M51" s="1">
        <v>156</v>
      </c>
      <c r="O51" s="7">
        <v>0.251</v>
      </c>
      <c r="P51" s="8">
        <v>154.80000000000001</v>
      </c>
      <c r="Q51" s="1">
        <v>0</v>
      </c>
      <c r="R51" s="1">
        <v>15</v>
      </c>
      <c r="S51" s="1">
        <v>10</v>
      </c>
      <c r="T51" s="1" t="s">
        <v>170</v>
      </c>
      <c r="U51" s="1">
        <v>1</v>
      </c>
      <c r="V51" s="1">
        <v>20</v>
      </c>
      <c r="W51" s="1" t="s">
        <v>114</v>
      </c>
      <c r="Z51" s="1">
        <v>90</v>
      </c>
      <c r="AA51" s="1">
        <v>2</v>
      </c>
      <c r="AB51" s="1">
        <v>7</v>
      </c>
      <c r="AN51" s="1">
        <v>3</v>
      </c>
      <c r="BX51" s="1" t="s">
        <v>208</v>
      </c>
    </row>
    <row r="52" spans="1:76" ht="14.25" customHeight="1" x14ac:dyDescent="0.35">
      <c r="A52" s="1" t="s">
        <v>179</v>
      </c>
      <c r="B52" s="1" t="s">
        <v>78</v>
      </c>
      <c r="C52" s="2" t="s">
        <v>209</v>
      </c>
      <c r="D52" s="2" t="s">
        <v>181</v>
      </c>
      <c r="E52" s="2" t="s">
        <v>182</v>
      </c>
      <c r="F52" s="2" t="s">
        <v>125</v>
      </c>
      <c r="G52" s="1" t="str">
        <f t="shared" si="0"/>
        <v>C03_43</v>
      </c>
      <c r="H52" t="s">
        <v>946</v>
      </c>
      <c r="I52" s="1">
        <v>0</v>
      </c>
      <c r="J52" s="1" t="s">
        <v>210</v>
      </c>
      <c r="L52" s="1">
        <v>411.58</v>
      </c>
      <c r="M52" s="1">
        <v>226</v>
      </c>
      <c r="O52" s="7">
        <v>0.249</v>
      </c>
      <c r="P52" s="8">
        <v>108.7</v>
      </c>
      <c r="Q52" s="1">
        <v>0</v>
      </c>
      <c r="R52" s="1">
        <v>5</v>
      </c>
      <c r="S52" s="1">
        <v>0</v>
      </c>
      <c r="T52" s="1" t="s">
        <v>184</v>
      </c>
      <c r="U52" s="1">
        <v>3</v>
      </c>
      <c r="V52" s="1">
        <v>60</v>
      </c>
      <c r="W52" s="1" t="s">
        <v>114</v>
      </c>
      <c r="Z52" s="1">
        <v>70</v>
      </c>
      <c r="AA52" s="1">
        <v>10</v>
      </c>
      <c r="AB52" s="1">
        <v>5</v>
      </c>
      <c r="BX52" s="1" t="s">
        <v>211</v>
      </c>
    </row>
    <row r="53" spans="1:76" ht="14.25" customHeight="1" x14ac:dyDescent="0.35">
      <c r="A53" s="1" t="s">
        <v>179</v>
      </c>
      <c r="B53" s="1" t="s">
        <v>78</v>
      </c>
      <c r="C53" s="2" t="s">
        <v>212</v>
      </c>
      <c r="D53" s="2" t="s">
        <v>181</v>
      </c>
      <c r="E53" s="2" t="s">
        <v>182</v>
      </c>
      <c r="F53" s="2" t="s">
        <v>125</v>
      </c>
      <c r="G53" s="1" t="str">
        <f t="shared" si="0"/>
        <v>C03_45</v>
      </c>
      <c r="H53" t="s">
        <v>947</v>
      </c>
      <c r="I53" s="1">
        <v>0</v>
      </c>
      <c r="J53" s="1" t="s">
        <v>213</v>
      </c>
      <c r="L53" s="1">
        <v>282.3</v>
      </c>
      <c r="M53" s="1">
        <v>117</v>
      </c>
      <c r="O53" s="7">
        <v>0.255</v>
      </c>
      <c r="P53" s="8">
        <v>222.8</v>
      </c>
      <c r="Q53" s="1">
        <v>0</v>
      </c>
      <c r="R53" s="1">
        <v>5</v>
      </c>
      <c r="S53" s="1">
        <v>0</v>
      </c>
      <c r="T53" s="1" t="s">
        <v>103</v>
      </c>
      <c r="U53" s="1">
        <v>2</v>
      </c>
      <c r="V53" s="1">
        <v>70</v>
      </c>
      <c r="W53" s="1" t="s">
        <v>114</v>
      </c>
      <c r="Z53" s="1">
        <v>80</v>
      </c>
      <c r="AA53" s="1">
        <v>5</v>
      </c>
      <c r="AB53" s="1">
        <v>10</v>
      </c>
    </row>
    <row r="54" spans="1:76" ht="14.25" customHeight="1" x14ac:dyDescent="0.35">
      <c r="A54" s="1" t="s">
        <v>179</v>
      </c>
      <c r="B54" s="1" t="s">
        <v>78</v>
      </c>
      <c r="C54" s="2" t="s">
        <v>151</v>
      </c>
      <c r="D54" s="2" t="s">
        <v>181</v>
      </c>
      <c r="E54" s="2" t="s">
        <v>182</v>
      </c>
      <c r="F54" s="2" t="s">
        <v>125</v>
      </c>
      <c r="G54" s="1" t="str">
        <f t="shared" si="0"/>
        <v>C03_47</v>
      </c>
      <c r="H54" t="s">
        <v>948</v>
      </c>
      <c r="I54" s="1">
        <v>0</v>
      </c>
      <c r="J54" s="1" t="s">
        <v>214</v>
      </c>
      <c r="L54" s="1">
        <v>333.02</v>
      </c>
      <c r="M54" s="1">
        <v>95</v>
      </c>
      <c r="O54" s="7">
        <v>0.247</v>
      </c>
      <c r="P54" s="8">
        <v>128.1</v>
      </c>
      <c r="Q54" s="1">
        <v>0</v>
      </c>
      <c r="R54" s="1">
        <v>25</v>
      </c>
      <c r="S54" s="1">
        <v>0</v>
      </c>
      <c r="T54" s="1" t="s">
        <v>127</v>
      </c>
      <c r="U54" s="1">
        <v>1</v>
      </c>
      <c r="V54" s="1">
        <v>75</v>
      </c>
      <c r="W54" s="1" t="s">
        <v>114</v>
      </c>
      <c r="Z54" s="1">
        <v>10</v>
      </c>
      <c r="AA54" s="1">
        <v>2</v>
      </c>
      <c r="AB54" s="1">
        <v>3</v>
      </c>
      <c r="AN54" s="1">
        <v>2</v>
      </c>
      <c r="BX54" s="1" t="s">
        <v>215</v>
      </c>
    </row>
    <row r="55" spans="1:76" ht="14.25" customHeight="1" x14ac:dyDescent="0.35">
      <c r="A55" s="1" t="s">
        <v>179</v>
      </c>
      <c r="B55" s="1" t="s">
        <v>78</v>
      </c>
      <c r="C55" s="2" t="s">
        <v>216</v>
      </c>
      <c r="D55" s="2" t="s">
        <v>181</v>
      </c>
      <c r="E55" s="2" t="s">
        <v>182</v>
      </c>
      <c r="F55" s="2" t="s">
        <v>125</v>
      </c>
      <c r="G55" s="1" t="str">
        <f t="shared" si="0"/>
        <v>C03_49</v>
      </c>
      <c r="H55" t="s">
        <v>949</v>
      </c>
      <c r="I55" s="1">
        <v>0</v>
      </c>
      <c r="J55" s="1" t="s">
        <v>217</v>
      </c>
      <c r="L55" s="1">
        <v>384.72</v>
      </c>
      <c r="M55" s="1">
        <v>151</v>
      </c>
      <c r="O55" s="7">
        <v>0.246</v>
      </c>
      <c r="P55" s="8">
        <v>100.3</v>
      </c>
      <c r="Q55" s="1">
        <v>0</v>
      </c>
      <c r="R55" s="1">
        <v>3</v>
      </c>
      <c r="S55" s="1">
        <v>0</v>
      </c>
      <c r="T55" s="1" t="s">
        <v>127</v>
      </c>
      <c r="U55" s="1">
        <v>1</v>
      </c>
      <c r="V55" s="1">
        <v>65</v>
      </c>
      <c r="W55" s="1" t="s">
        <v>114</v>
      </c>
      <c r="Z55" s="1">
        <v>50</v>
      </c>
      <c r="AA55" s="1">
        <v>2</v>
      </c>
      <c r="AB55" s="1">
        <v>35</v>
      </c>
      <c r="BX55" s="1" t="s">
        <v>218</v>
      </c>
    </row>
    <row r="56" spans="1:76" ht="14.25" customHeight="1" x14ac:dyDescent="0.35">
      <c r="A56" s="1" t="s">
        <v>179</v>
      </c>
      <c r="B56" s="1" t="s">
        <v>78</v>
      </c>
      <c r="C56" s="2" t="s">
        <v>160</v>
      </c>
      <c r="D56" s="2" t="s">
        <v>181</v>
      </c>
      <c r="E56" s="2" t="s">
        <v>182</v>
      </c>
      <c r="F56" s="2" t="s">
        <v>125</v>
      </c>
      <c r="G56" s="1" t="str">
        <f t="shared" si="0"/>
        <v>C03_61</v>
      </c>
      <c r="H56" t="s">
        <v>950</v>
      </c>
      <c r="I56" s="1">
        <v>0</v>
      </c>
      <c r="J56" s="1" t="s">
        <v>219</v>
      </c>
      <c r="L56" s="1">
        <v>342.97</v>
      </c>
      <c r="M56" s="1">
        <v>392</v>
      </c>
      <c r="O56" s="7">
        <v>0.245</v>
      </c>
      <c r="P56" s="8">
        <v>131.19999999999999</v>
      </c>
      <c r="Q56" s="1">
        <v>0</v>
      </c>
      <c r="R56" s="1">
        <v>5</v>
      </c>
      <c r="S56" s="1">
        <v>0</v>
      </c>
      <c r="T56" s="1" t="s">
        <v>220</v>
      </c>
      <c r="U56" s="1">
        <v>1</v>
      </c>
      <c r="V56" s="1">
        <v>15</v>
      </c>
      <c r="W56" s="1" t="s">
        <v>114</v>
      </c>
      <c r="Z56" s="1">
        <v>70</v>
      </c>
      <c r="AA56" s="1">
        <v>15</v>
      </c>
      <c r="AB56" s="1">
        <v>25</v>
      </c>
      <c r="AK56" s="1">
        <v>1</v>
      </c>
      <c r="BX56" s="1" t="s">
        <v>221</v>
      </c>
    </row>
    <row r="57" spans="1:76" ht="14.25" customHeight="1" x14ac:dyDescent="0.35">
      <c r="A57" s="1" t="s">
        <v>179</v>
      </c>
      <c r="B57" s="1" t="s">
        <v>78</v>
      </c>
      <c r="C57" s="2" t="s">
        <v>222</v>
      </c>
      <c r="D57" s="2" t="s">
        <v>181</v>
      </c>
      <c r="E57" s="2" t="s">
        <v>182</v>
      </c>
      <c r="F57" s="2" t="s">
        <v>125</v>
      </c>
      <c r="G57" s="1" t="str">
        <f t="shared" si="0"/>
        <v>C03_67</v>
      </c>
      <c r="H57" t="s">
        <v>951</v>
      </c>
      <c r="I57" s="1">
        <v>0</v>
      </c>
      <c r="J57" s="1" t="s">
        <v>223</v>
      </c>
      <c r="L57" s="1">
        <v>293.88</v>
      </c>
      <c r="M57" s="1">
        <v>175</v>
      </c>
      <c r="O57" s="7">
        <v>0.254</v>
      </c>
      <c r="P57" s="8">
        <v>216.3</v>
      </c>
      <c r="Q57" s="1">
        <v>0</v>
      </c>
      <c r="R57" s="1">
        <v>3</v>
      </c>
      <c r="S57" s="1">
        <v>0</v>
      </c>
      <c r="T57" s="1" t="s">
        <v>224</v>
      </c>
      <c r="U57" s="1">
        <v>1</v>
      </c>
      <c r="V57" s="1">
        <v>15</v>
      </c>
      <c r="W57" s="1" t="s">
        <v>114</v>
      </c>
      <c r="Z57" s="1">
        <v>85</v>
      </c>
      <c r="AA57" s="1">
        <v>15</v>
      </c>
      <c r="AB57" s="1">
        <v>15</v>
      </c>
      <c r="AK57" s="1">
        <v>1</v>
      </c>
      <c r="BX57" s="1" t="s">
        <v>225</v>
      </c>
    </row>
    <row r="58" spans="1:76" ht="14.25" customHeight="1" x14ac:dyDescent="0.35">
      <c r="A58" s="1" t="s">
        <v>179</v>
      </c>
      <c r="B58" s="1" t="s">
        <v>78</v>
      </c>
      <c r="C58" s="2" t="s">
        <v>168</v>
      </c>
      <c r="D58" s="2" t="s">
        <v>181</v>
      </c>
      <c r="E58" s="2" t="s">
        <v>182</v>
      </c>
      <c r="F58" s="2" t="s">
        <v>125</v>
      </c>
      <c r="G58" s="1" t="str">
        <f t="shared" si="0"/>
        <v>C03_69</v>
      </c>
      <c r="H58" t="s">
        <v>952</v>
      </c>
      <c r="I58" s="1">
        <v>0</v>
      </c>
      <c r="J58" s="24" t="s">
        <v>226</v>
      </c>
      <c r="K58" s="24" t="s">
        <v>895</v>
      </c>
      <c r="L58" s="24">
        <v>301.54000000000002</v>
      </c>
      <c r="M58" s="24">
        <v>336</v>
      </c>
      <c r="O58" s="7">
        <v>0.252</v>
      </c>
      <c r="P58" s="8">
        <v>197.9</v>
      </c>
      <c r="Q58" s="1">
        <v>0</v>
      </c>
      <c r="R58" s="1">
        <v>20</v>
      </c>
      <c r="S58" s="1">
        <v>0</v>
      </c>
      <c r="T58" s="1" t="s">
        <v>127</v>
      </c>
      <c r="U58" s="1">
        <v>4</v>
      </c>
      <c r="V58" s="1">
        <v>85</v>
      </c>
      <c r="W58" s="1" t="s">
        <v>114</v>
      </c>
      <c r="Z58" s="1">
        <v>7</v>
      </c>
      <c r="AA58" s="1">
        <v>7</v>
      </c>
      <c r="AB58" s="1">
        <v>20</v>
      </c>
      <c r="AN58" s="1">
        <v>5</v>
      </c>
      <c r="BX58" s="1" t="s">
        <v>227</v>
      </c>
    </row>
    <row r="59" spans="1:76" ht="14.25" customHeight="1" x14ac:dyDescent="0.35">
      <c r="A59" s="1" t="s">
        <v>179</v>
      </c>
      <c r="B59" s="1" t="s">
        <v>78</v>
      </c>
      <c r="C59" s="2" t="s">
        <v>228</v>
      </c>
      <c r="D59" s="2" t="s">
        <v>181</v>
      </c>
      <c r="E59" s="2" t="s">
        <v>182</v>
      </c>
      <c r="F59" s="2" t="s">
        <v>125</v>
      </c>
      <c r="G59" s="1" t="str">
        <f t="shared" si="0"/>
        <v>C03_71</v>
      </c>
      <c r="H59" t="s">
        <v>953</v>
      </c>
      <c r="I59" s="1">
        <v>0</v>
      </c>
      <c r="J59" s="1" t="s">
        <v>229</v>
      </c>
      <c r="L59" s="1">
        <v>479.12</v>
      </c>
      <c r="M59" s="1">
        <v>294</v>
      </c>
      <c r="O59" s="7">
        <v>0.254</v>
      </c>
      <c r="P59" s="8">
        <v>113.4</v>
      </c>
      <c r="Q59" s="1">
        <v>0</v>
      </c>
      <c r="R59" s="1">
        <v>10</v>
      </c>
      <c r="S59" s="1">
        <v>0</v>
      </c>
      <c r="T59" s="1" t="s">
        <v>230</v>
      </c>
      <c r="U59" s="1">
        <v>2</v>
      </c>
      <c r="V59" s="1">
        <v>80</v>
      </c>
      <c r="W59" s="1" t="s">
        <v>114</v>
      </c>
      <c r="Z59" s="1">
        <v>5</v>
      </c>
      <c r="AA59" s="1">
        <v>2</v>
      </c>
      <c r="AB59" s="1">
        <v>5</v>
      </c>
      <c r="BJ59" s="1">
        <v>2</v>
      </c>
    </row>
    <row r="60" spans="1:76" ht="14.25" customHeight="1" x14ac:dyDescent="0.35">
      <c r="A60" s="1" t="s">
        <v>179</v>
      </c>
      <c r="B60" s="1" t="s">
        <v>78</v>
      </c>
      <c r="C60" s="2" t="s">
        <v>231</v>
      </c>
      <c r="D60" s="2" t="s">
        <v>181</v>
      </c>
      <c r="E60" s="2" t="s">
        <v>182</v>
      </c>
      <c r="F60" s="2" t="s">
        <v>125</v>
      </c>
      <c r="G60" s="1" t="str">
        <f t="shared" si="0"/>
        <v>C03_73</v>
      </c>
      <c r="H60" t="s">
        <v>954</v>
      </c>
      <c r="I60" s="1">
        <v>0</v>
      </c>
      <c r="J60" s="1" t="s">
        <v>232</v>
      </c>
      <c r="L60" s="1">
        <v>346.9</v>
      </c>
      <c r="M60" s="1">
        <v>202</v>
      </c>
      <c r="O60" s="7">
        <v>0.252</v>
      </c>
      <c r="P60" s="8">
        <v>179.3</v>
      </c>
      <c r="Q60" s="1">
        <v>0</v>
      </c>
      <c r="R60" s="1">
        <v>7</v>
      </c>
      <c r="S60" s="1">
        <v>0</v>
      </c>
      <c r="T60" s="1" t="s">
        <v>230</v>
      </c>
      <c r="U60" s="1">
        <v>1.5</v>
      </c>
      <c r="V60" s="1">
        <v>50</v>
      </c>
      <c r="W60" s="1" t="s">
        <v>114</v>
      </c>
      <c r="Z60" s="1">
        <v>15</v>
      </c>
      <c r="AA60" s="1">
        <v>3</v>
      </c>
      <c r="AB60" s="1">
        <v>25</v>
      </c>
      <c r="BX60" s="1" t="s">
        <v>233</v>
      </c>
    </row>
    <row r="61" spans="1:76" ht="14.25" customHeight="1" x14ac:dyDescent="0.35">
      <c r="A61" s="1" t="s">
        <v>179</v>
      </c>
      <c r="B61" s="1" t="s">
        <v>78</v>
      </c>
      <c r="C61" s="2" t="s">
        <v>234</v>
      </c>
      <c r="D61" s="2" t="s">
        <v>181</v>
      </c>
      <c r="E61" s="2" t="s">
        <v>182</v>
      </c>
      <c r="F61" s="2" t="s">
        <v>125</v>
      </c>
      <c r="G61" s="1" t="str">
        <f t="shared" si="0"/>
        <v>C03_79</v>
      </c>
      <c r="H61" t="s">
        <v>955</v>
      </c>
      <c r="I61" s="1">
        <v>0</v>
      </c>
      <c r="J61" s="1" t="s">
        <v>235</v>
      </c>
      <c r="L61" s="1">
        <v>318.42</v>
      </c>
      <c r="M61" s="1">
        <v>235</v>
      </c>
      <c r="O61" s="7">
        <v>0.251</v>
      </c>
      <c r="P61" s="8">
        <v>154.1</v>
      </c>
      <c r="Q61" s="1">
        <v>0</v>
      </c>
      <c r="R61" s="1">
        <v>10</v>
      </c>
      <c r="S61" s="1">
        <v>0</v>
      </c>
      <c r="T61" s="1" t="s">
        <v>236</v>
      </c>
      <c r="U61" s="1">
        <v>2</v>
      </c>
      <c r="V61" s="1">
        <v>35</v>
      </c>
      <c r="W61" s="1" t="s">
        <v>114</v>
      </c>
      <c r="Z61" s="1">
        <v>30</v>
      </c>
      <c r="AA61" s="1">
        <v>7</v>
      </c>
      <c r="AB61" s="1">
        <v>3</v>
      </c>
      <c r="AC61" s="1">
        <v>2</v>
      </c>
      <c r="AK61" s="1">
        <v>1</v>
      </c>
      <c r="AN61" s="1">
        <v>2</v>
      </c>
    </row>
    <row r="62" spans="1:76" ht="14.25" customHeight="1" x14ac:dyDescent="0.35">
      <c r="A62" s="1" t="s">
        <v>237</v>
      </c>
      <c r="B62" s="1" t="s">
        <v>238</v>
      </c>
      <c r="C62" s="2" t="s">
        <v>122</v>
      </c>
      <c r="D62" s="2" t="s">
        <v>123</v>
      </c>
      <c r="E62" s="2" t="s">
        <v>239</v>
      </c>
      <c r="F62" s="2" t="s">
        <v>82</v>
      </c>
      <c r="G62" s="1" t="str">
        <f t="shared" si="0"/>
        <v>J01_01</v>
      </c>
      <c r="H62" t="s">
        <v>956</v>
      </c>
      <c r="I62" s="1">
        <v>0</v>
      </c>
      <c r="J62" s="1" t="s">
        <v>240</v>
      </c>
      <c r="L62" s="1">
        <v>449.51</v>
      </c>
      <c r="M62" s="1">
        <v>155</v>
      </c>
      <c r="O62" s="7">
        <v>0.253</v>
      </c>
      <c r="P62" s="8">
        <v>111</v>
      </c>
      <c r="Q62" s="1">
        <v>0</v>
      </c>
      <c r="R62" s="1">
        <v>5</v>
      </c>
      <c r="S62" s="1">
        <v>0</v>
      </c>
      <c r="T62" s="1" t="s">
        <v>241</v>
      </c>
      <c r="U62" s="1">
        <v>1</v>
      </c>
      <c r="V62" s="1">
        <v>15</v>
      </c>
      <c r="Z62" s="1">
        <v>10</v>
      </c>
      <c r="AA62" s="1">
        <v>1</v>
      </c>
      <c r="AD62" s="1">
        <v>1</v>
      </c>
      <c r="AF62" s="1">
        <v>70</v>
      </c>
      <c r="AM62">
        <v>5</v>
      </c>
      <c r="AQ62" s="1">
        <v>1</v>
      </c>
      <c r="BX62" s="1" t="s">
        <v>242</v>
      </c>
    </row>
    <row r="63" spans="1:76" ht="14.25" customHeight="1" x14ac:dyDescent="0.35">
      <c r="A63" s="1" t="s">
        <v>237</v>
      </c>
      <c r="B63" s="1" t="s">
        <v>238</v>
      </c>
      <c r="C63" s="2" t="s">
        <v>190</v>
      </c>
      <c r="D63" s="2" t="s">
        <v>123</v>
      </c>
      <c r="E63" s="2" t="s">
        <v>239</v>
      </c>
      <c r="F63" s="2" t="s">
        <v>82</v>
      </c>
      <c r="G63" s="1" t="str">
        <f t="shared" si="0"/>
        <v>J01_11</v>
      </c>
      <c r="H63" t="s">
        <v>957</v>
      </c>
      <c r="I63" s="1">
        <v>0</v>
      </c>
      <c r="J63" s="1" t="s">
        <v>243</v>
      </c>
      <c r="L63" s="1">
        <v>534.95000000000005</v>
      </c>
      <c r="M63" s="1">
        <v>329</v>
      </c>
      <c r="O63" s="7">
        <v>0.248</v>
      </c>
      <c r="P63" s="8">
        <v>81.5</v>
      </c>
      <c r="Q63" s="1">
        <v>0</v>
      </c>
      <c r="R63" s="1">
        <v>0</v>
      </c>
      <c r="S63" s="1">
        <v>0</v>
      </c>
      <c r="T63" s="1" t="s">
        <v>244</v>
      </c>
      <c r="U63" s="1">
        <v>0.5</v>
      </c>
      <c r="V63" s="1">
        <v>5</v>
      </c>
      <c r="Z63" s="1">
        <v>70</v>
      </c>
      <c r="AA63" s="1">
        <v>10</v>
      </c>
      <c r="AD63" s="1">
        <v>40</v>
      </c>
      <c r="AF63" s="1">
        <v>10</v>
      </c>
      <c r="BO63" s="1">
        <v>5</v>
      </c>
    </row>
    <row r="64" spans="1:76" ht="14.25" customHeight="1" x14ac:dyDescent="0.35">
      <c r="A64" s="1" t="s">
        <v>237</v>
      </c>
      <c r="B64" s="1" t="s">
        <v>238</v>
      </c>
      <c r="C64" s="2" t="s">
        <v>193</v>
      </c>
      <c r="D64" s="2" t="s">
        <v>123</v>
      </c>
      <c r="E64" s="2" t="s">
        <v>239</v>
      </c>
      <c r="F64" s="2" t="s">
        <v>82</v>
      </c>
      <c r="G64" s="1" t="str">
        <f t="shared" si="0"/>
        <v>J01_14</v>
      </c>
      <c r="H64" t="s">
        <v>958</v>
      </c>
      <c r="I64" s="1">
        <v>0</v>
      </c>
      <c r="J64" s="1" t="s">
        <v>245</v>
      </c>
      <c r="L64" s="1">
        <v>514.07000000000005</v>
      </c>
      <c r="M64" s="1">
        <v>603</v>
      </c>
      <c r="O64" s="7">
        <v>0.252</v>
      </c>
      <c r="P64" s="8">
        <v>85.2</v>
      </c>
      <c r="Q64" s="1">
        <v>0</v>
      </c>
      <c r="R64" s="1">
        <v>50</v>
      </c>
      <c r="S64" s="1">
        <v>0</v>
      </c>
      <c r="T64" s="1" t="s">
        <v>110</v>
      </c>
      <c r="U64" s="1">
        <v>1.5</v>
      </c>
      <c r="V64" s="1">
        <v>3</v>
      </c>
      <c r="Z64" s="1">
        <v>25</v>
      </c>
      <c r="AB64" s="1">
        <v>3</v>
      </c>
      <c r="AC64" s="1">
        <v>5</v>
      </c>
      <c r="AD64" s="1">
        <v>17</v>
      </c>
      <c r="AE64" s="1">
        <v>25</v>
      </c>
    </row>
    <row r="65" spans="1:76" ht="14.25" customHeight="1" x14ac:dyDescent="0.35">
      <c r="A65" s="1" t="s">
        <v>237</v>
      </c>
      <c r="B65" s="1" t="s">
        <v>238</v>
      </c>
      <c r="C65" s="2" t="s">
        <v>246</v>
      </c>
      <c r="D65" s="2" t="s">
        <v>123</v>
      </c>
      <c r="E65" s="2" t="s">
        <v>239</v>
      </c>
      <c r="F65" s="2" t="s">
        <v>82</v>
      </c>
      <c r="G65" s="1" t="str">
        <f t="shared" si="0"/>
        <v>J01_17</v>
      </c>
      <c r="H65" t="s">
        <v>959</v>
      </c>
      <c r="I65" s="1">
        <v>0</v>
      </c>
      <c r="J65" s="1" t="s">
        <v>247</v>
      </c>
      <c r="L65" s="1">
        <v>514.9</v>
      </c>
      <c r="M65" s="1">
        <v>230</v>
      </c>
      <c r="O65" s="7">
        <v>0.255</v>
      </c>
      <c r="P65" s="8">
        <v>115.4</v>
      </c>
      <c r="Q65" s="1">
        <v>0</v>
      </c>
      <c r="R65" s="1">
        <v>3</v>
      </c>
      <c r="S65" s="1">
        <v>5</v>
      </c>
      <c r="T65" s="1" t="s">
        <v>248</v>
      </c>
      <c r="U65" s="1">
        <v>1</v>
      </c>
      <c r="V65" s="1">
        <v>5</v>
      </c>
      <c r="X65" s="1">
        <v>1</v>
      </c>
      <c r="Z65" s="1">
        <v>85</v>
      </c>
      <c r="AB65" s="1">
        <v>7</v>
      </c>
      <c r="AD65" s="1">
        <v>5</v>
      </c>
      <c r="AF65" s="1">
        <v>5</v>
      </c>
      <c r="BK65" s="1">
        <v>1</v>
      </c>
    </row>
    <row r="66" spans="1:76" ht="14.25" customHeight="1" x14ac:dyDescent="0.35">
      <c r="A66" s="1" t="s">
        <v>237</v>
      </c>
      <c r="B66" s="1" t="s">
        <v>238</v>
      </c>
      <c r="C66" s="2" t="s">
        <v>249</v>
      </c>
      <c r="D66" s="2" t="s">
        <v>123</v>
      </c>
      <c r="E66" s="2" t="s">
        <v>239</v>
      </c>
      <c r="F66" s="2" t="s">
        <v>82</v>
      </c>
      <c r="G66" s="1" t="str">
        <f t="shared" si="0"/>
        <v>J01_25</v>
      </c>
      <c r="H66" t="s">
        <v>960</v>
      </c>
      <c r="I66" s="1">
        <v>0</v>
      </c>
      <c r="J66" s="1" t="s">
        <v>250</v>
      </c>
      <c r="L66" s="1">
        <v>455.91</v>
      </c>
      <c r="M66" s="1">
        <v>247</v>
      </c>
      <c r="O66" s="7">
        <v>0.248</v>
      </c>
      <c r="P66" s="8">
        <v>113.2</v>
      </c>
      <c r="Q66" s="1">
        <v>0</v>
      </c>
      <c r="R66" s="1">
        <v>15</v>
      </c>
      <c r="S66" s="1">
        <v>0</v>
      </c>
      <c r="T66" s="1" t="s">
        <v>251</v>
      </c>
      <c r="U66" s="1">
        <v>1</v>
      </c>
      <c r="V66" s="1">
        <v>45</v>
      </c>
      <c r="Z66" s="1">
        <v>80</v>
      </c>
      <c r="AA66" s="1">
        <v>1</v>
      </c>
      <c r="AB66" s="1">
        <v>1</v>
      </c>
      <c r="AD66" s="1">
        <v>1</v>
      </c>
      <c r="AF66" s="1">
        <v>20</v>
      </c>
      <c r="BX66" s="1" t="s">
        <v>252</v>
      </c>
    </row>
    <row r="67" spans="1:76" ht="14.25" customHeight="1" x14ac:dyDescent="0.35">
      <c r="A67" s="1" t="s">
        <v>237</v>
      </c>
      <c r="B67" s="1" t="s">
        <v>238</v>
      </c>
      <c r="C67" s="2" t="s">
        <v>253</v>
      </c>
      <c r="D67" s="2" t="s">
        <v>123</v>
      </c>
      <c r="E67" s="2" t="s">
        <v>239</v>
      </c>
      <c r="F67" s="2" t="s">
        <v>82</v>
      </c>
      <c r="G67" s="1" t="str">
        <f t="shared" si="0"/>
        <v>J01_32</v>
      </c>
      <c r="H67" t="s">
        <v>961</v>
      </c>
      <c r="I67" s="1">
        <v>0</v>
      </c>
      <c r="J67" s="1" t="s">
        <v>254</v>
      </c>
      <c r="L67" s="1">
        <v>508.56</v>
      </c>
      <c r="M67" s="1">
        <v>162</v>
      </c>
      <c r="O67" s="7">
        <v>0.26400000000000001</v>
      </c>
      <c r="P67" s="8">
        <v>108.1</v>
      </c>
      <c r="Q67" s="1">
        <v>0</v>
      </c>
      <c r="R67" s="1">
        <v>80</v>
      </c>
      <c r="S67" s="1">
        <v>0</v>
      </c>
      <c r="T67" s="1" t="s">
        <v>255</v>
      </c>
      <c r="U67" s="1">
        <v>2</v>
      </c>
      <c r="V67" s="1">
        <v>10</v>
      </c>
      <c r="Z67" s="1">
        <v>5</v>
      </c>
      <c r="AA67" s="1">
        <v>17</v>
      </c>
      <c r="AC67" s="1">
        <v>10</v>
      </c>
      <c r="AR67" s="1">
        <v>1</v>
      </c>
      <c r="BX67" s="1" t="s">
        <v>256</v>
      </c>
    </row>
    <row r="68" spans="1:76" ht="14.25" customHeight="1" x14ac:dyDescent="0.35">
      <c r="A68" s="1" t="s">
        <v>237</v>
      </c>
      <c r="B68" s="1" t="s">
        <v>238</v>
      </c>
      <c r="C68" s="2" t="s">
        <v>257</v>
      </c>
      <c r="D68" s="2" t="s">
        <v>123</v>
      </c>
      <c r="E68" s="2" t="s">
        <v>239</v>
      </c>
      <c r="F68" s="2" t="s">
        <v>82</v>
      </c>
      <c r="G68" s="1" t="str">
        <f t="shared" si="0"/>
        <v>J01_33</v>
      </c>
      <c r="H68" t="s">
        <v>962</v>
      </c>
      <c r="I68" s="1">
        <v>0</v>
      </c>
      <c r="J68" s="1" t="s">
        <v>258</v>
      </c>
      <c r="L68" s="1">
        <v>434.67</v>
      </c>
      <c r="M68" s="1">
        <v>521</v>
      </c>
      <c r="O68" s="7">
        <v>0.252</v>
      </c>
      <c r="P68" s="8">
        <v>55.6</v>
      </c>
      <c r="Q68" s="1">
        <v>0</v>
      </c>
      <c r="R68" s="1">
        <v>1</v>
      </c>
      <c r="S68" s="1">
        <v>0</v>
      </c>
      <c r="T68" s="1" t="s">
        <v>259</v>
      </c>
      <c r="U68" s="1">
        <v>1</v>
      </c>
      <c r="V68" s="1">
        <v>0</v>
      </c>
      <c r="Z68" s="1">
        <v>90</v>
      </c>
      <c r="AA68" s="1">
        <v>5</v>
      </c>
      <c r="AD68" s="1">
        <v>5</v>
      </c>
      <c r="AR68" s="1">
        <v>7</v>
      </c>
      <c r="BX68" s="1" t="s">
        <v>260</v>
      </c>
    </row>
    <row r="69" spans="1:76" ht="14.25" customHeight="1" x14ac:dyDescent="0.35">
      <c r="A69" s="1" t="s">
        <v>237</v>
      </c>
      <c r="B69" s="1" t="s">
        <v>238</v>
      </c>
      <c r="C69" s="2" t="s">
        <v>261</v>
      </c>
      <c r="D69" s="2" t="s">
        <v>123</v>
      </c>
      <c r="E69" s="2" t="s">
        <v>239</v>
      </c>
      <c r="F69" s="2" t="s">
        <v>82</v>
      </c>
      <c r="G69" s="1" t="str">
        <f t="shared" si="0"/>
        <v>J01_36</v>
      </c>
      <c r="H69" t="s">
        <v>963</v>
      </c>
      <c r="I69" s="1">
        <v>0</v>
      </c>
      <c r="J69" s="1" t="s">
        <v>262</v>
      </c>
      <c r="L69" s="1">
        <v>545.03</v>
      </c>
      <c r="M69" s="1">
        <v>766</v>
      </c>
      <c r="O69" s="7">
        <v>0.25</v>
      </c>
      <c r="P69" s="8">
        <v>102.6</v>
      </c>
      <c r="Q69" s="1">
        <v>0</v>
      </c>
      <c r="R69" s="1">
        <v>10</v>
      </c>
      <c r="S69" s="1">
        <v>0</v>
      </c>
      <c r="T69" s="1" t="s">
        <v>263</v>
      </c>
      <c r="U69" s="1">
        <v>1</v>
      </c>
      <c r="V69" s="1">
        <v>3</v>
      </c>
      <c r="Z69" s="1">
        <v>80</v>
      </c>
      <c r="AA69" s="1">
        <v>5</v>
      </c>
      <c r="AC69" s="1">
        <v>3</v>
      </c>
      <c r="AD69" s="1">
        <v>3</v>
      </c>
      <c r="AF69" s="1">
        <v>80</v>
      </c>
    </row>
    <row r="70" spans="1:76" ht="14.25" customHeight="1" x14ac:dyDescent="0.35">
      <c r="A70" s="1" t="s">
        <v>237</v>
      </c>
      <c r="B70" s="1" t="s">
        <v>238</v>
      </c>
      <c r="C70" s="2" t="s">
        <v>104</v>
      </c>
      <c r="D70" s="2" t="s">
        <v>123</v>
      </c>
      <c r="E70" s="2" t="s">
        <v>239</v>
      </c>
      <c r="F70" s="2" t="s">
        <v>82</v>
      </c>
      <c r="G70" s="1" t="str">
        <f t="shared" si="0"/>
        <v>J01_41</v>
      </c>
      <c r="H70" t="s">
        <v>964</v>
      </c>
      <c r="I70" s="1">
        <v>1</v>
      </c>
      <c r="J70" s="1" t="s">
        <v>264</v>
      </c>
      <c r="L70" s="1">
        <v>400.44</v>
      </c>
      <c r="M70" s="1">
        <v>467</v>
      </c>
      <c r="O70" s="9">
        <v>0.251</v>
      </c>
      <c r="P70" s="8">
        <v>92.1</v>
      </c>
      <c r="Q70" s="1">
        <v>0</v>
      </c>
      <c r="R70" s="1">
        <v>30</v>
      </c>
      <c r="S70" s="1">
        <v>0</v>
      </c>
      <c r="T70" s="1" t="s">
        <v>265</v>
      </c>
      <c r="U70" s="1">
        <v>0.5</v>
      </c>
      <c r="V70" s="1">
        <v>15</v>
      </c>
      <c r="Z70" s="1">
        <v>50</v>
      </c>
      <c r="AB70" s="1">
        <v>2</v>
      </c>
      <c r="BU70" s="1">
        <v>3</v>
      </c>
    </row>
    <row r="71" spans="1:76" ht="14.25" customHeight="1" x14ac:dyDescent="0.35">
      <c r="A71" s="1" t="s">
        <v>237</v>
      </c>
      <c r="B71" s="1" t="s">
        <v>238</v>
      </c>
      <c r="C71" s="2" t="s">
        <v>209</v>
      </c>
      <c r="D71" s="2" t="s">
        <v>123</v>
      </c>
      <c r="E71" s="2" t="s">
        <v>239</v>
      </c>
      <c r="F71" s="2" t="s">
        <v>82</v>
      </c>
      <c r="G71" s="1" t="str">
        <f t="shared" si="0"/>
        <v>J01_43</v>
      </c>
      <c r="H71" t="s">
        <v>965</v>
      </c>
      <c r="I71" s="1">
        <v>0</v>
      </c>
      <c r="J71" s="1" t="s">
        <v>266</v>
      </c>
      <c r="L71" s="1">
        <v>565.53</v>
      </c>
      <c r="M71" s="1">
        <v>267</v>
      </c>
      <c r="O71" s="7">
        <v>0.252</v>
      </c>
      <c r="P71" s="8">
        <v>117.2</v>
      </c>
      <c r="Q71" s="1">
        <v>0</v>
      </c>
      <c r="R71" s="1">
        <v>3</v>
      </c>
      <c r="S71" s="1">
        <v>0</v>
      </c>
      <c r="T71" s="1" t="s">
        <v>263</v>
      </c>
      <c r="U71" s="1">
        <v>0.5</v>
      </c>
      <c r="V71" s="1">
        <v>0</v>
      </c>
      <c r="Z71" s="1">
        <v>80</v>
      </c>
      <c r="AA71" s="1">
        <v>5</v>
      </c>
      <c r="AD71" s="1">
        <v>5</v>
      </c>
      <c r="AK71" s="1">
        <v>1</v>
      </c>
      <c r="BE71" s="1">
        <v>1</v>
      </c>
    </row>
    <row r="72" spans="1:76" ht="14.25" customHeight="1" x14ac:dyDescent="0.35">
      <c r="A72" s="1" t="s">
        <v>237</v>
      </c>
      <c r="B72" s="1" t="s">
        <v>238</v>
      </c>
      <c r="C72" s="2" t="s">
        <v>212</v>
      </c>
      <c r="D72" s="2" t="s">
        <v>123</v>
      </c>
      <c r="E72" s="2" t="s">
        <v>239</v>
      </c>
      <c r="F72" s="2" t="s">
        <v>82</v>
      </c>
      <c r="G72" s="1" t="str">
        <f t="shared" si="0"/>
        <v>J01_45</v>
      </c>
      <c r="H72" t="s">
        <v>966</v>
      </c>
      <c r="I72" s="1">
        <v>0</v>
      </c>
      <c r="J72" s="1" t="s">
        <v>267</v>
      </c>
      <c r="K72" s="1" t="s">
        <v>268</v>
      </c>
      <c r="L72" s="1">
        <v>695.6</v>
      </c>
      <c r="M72" s="1">
        <v>322</v>
      </c>
      <c r="O72" s="7">
        <v>0.255</v>
      </c>
      <c r="P72" s="8">
        <v>27.6</v>
      </c>
      <c r="Q72" s="1">
        <v>0</v>
      </c>
      <c r="R72" s="1">
        <v>10</v>
      </c>
      <c r="S72" s="1">
        <v>0</v>
      </c>
      <c r="U72" s="1">
        <v>0</v>
      </c>
      <c r="V72" s="1">
        <v>4</v>
      </c>
      <c r="AA72" s="1">
        <v>4</v>
      </c>
      <c r="AD72" s="1">
        <v>1</v>
      </c>
      <c r="AF72" s="1">
        <v>10</v>
      </c>
      <c r="BL72" s="1">
        <v>2</v>
      </c>
      <c r="BX72" s="1" t="s">
        <v>269</v>
      </c>
    </row>
    <row r="73" spans="1:76" ht="14.25" customHeight="1" x14ac:dyDescent="0.35">
      <c r="A73" s="1" t="s">
        <v>237</v>
      </c>
      <c r="B73" s="1" t="s">
        <v>238</v>
      </c>
      <c r="C73" s="2" t="s">
        <v>270</v>
      </c>
      <c r="D73" s="2" t="s">
        <v>123</v>
      </c>
      <c r="E73" s="2" t="s">
        <v>239</v>
      </c>
      <c r="F73" s="2" t="s">
        <v>82</v>
      </c>
      <c r="G73" s="1" t="str">
        <f t="shared" si="0"/>
        <v>J01_46</v>
      </c>
      <c r="H73" t="s">
        <v>967</v>
      </c>
      <c r="I73" s="1">
        <v>0</v>
      </c>
      <c r="J73" s="1" t="s">
        <v>271</v>
      </c>
      <c r="L73" s="1">
        <v>504.96</v>
      </c>
      <c r="M73" s="1">
        <v>377</v>
      </c>
      <c r="O73" s="7">
        <v>0.25700000000000001</v>
      </c>
      <c r="P73" s="8">
        <v>59.2</v>
      </c>
      <c r="Q73" s="1">
        <v>0</v>
      </c>
      <c r="R73" s="1">
        <v>25</v>
      </c>
      <c r="S73" s="1">
        <v>0</v>
      </c>
      <c r="T73" s="1" t="s">
        <v>272</v>
      </c>
      <c r="U73" s="1">
        <v>1</v>
      </c>
      <c r="V73" s="1">
        <v>5</v>
      </c>
      <c r="Z73" s="1">
        <v>45</v>
      </c>
      <c r="AA73" s="1">
        <v>1</v>
      </c>
      <c r="AB73" s="1">
        <v>1</v>
      </c>
      <c r="AP73" s="1">
        <v>1</v>
      </c>
    </row>
    <row r="74" spans="1:76" ht="14.25" customHeight="1" x14ac:dyDescent="0.35">
      <c r="A74" s="1" t="s">
        <v>237</v>
      </c>
      <c r="B74" s="1" t="s">
        <v>238</v>
      </c>
      <c r="C74" s="2" t="s">
        <v>273</v>
      </c>
      <c r="D74" s="2" t="s">
        <v>123</v>
      </c>
      <c r="E74" s="2" t="s">
        <v>239</v>
      </c>
      <c r="F74" s="2" t="s">
        <v>82</v>
      </c>
      <c r="G74" s="1" t="str">
        <f t="shared" si="0"/>
        <v>J01_51</v>
      </c>
      <c r="H74" t="s">
        <v>968</v>
      </c>
      <c r="I74" s="1">
        <v>0</v>
      </c>
      <c r="J74" s="1" t="s">
        <v>274</v>
      </c>
      <c r="L74" s="1">
        <v>504.75</v>
      </c>
      <c r="M74" s="1">
        <v>198</v>
      </c>
      <c r="O74" s="7">
        <v>0.26600000000000001</v>
      </c>
      <c r="P74" s="8">
        <v>100.4</v>
      </c>
      <c r="Q74" s="1">
        <v>0</v>
      </c>
      <c r="R74" s="1">
        <v>7</v>
      </c>
      <c r="S74" s="1">
        <v>0</v>
      </c>
      <c r="T74" s="1" t="s">
        <v>275</v>
      </c>
      <c r="U74" s="1">
        <v>0.5</v>
      </c>
      <c r="V74" s="1">
        <v>32</v>
      </c>
      <c r="Z74" s="1">
        <v>30</v>
      </c>
      <c r="AD74" s="1">
        <v>2</v>
      </c>
      <c r="AF74" s="1">
        <v>7</v>
      </c>
      <c r="BN74" s="1">
        <v>1</v>
      </c>
    </row>
    <row r="75" spans="1:76" ht="14.25" customHeight="1" x14ac:dyDescent="0.35">
      <c r="A75" s="1" t="s">
        <v>237</v>
      </c>
      <c r="B75" s="1" t="s">
        <v>238</v>
      </c>
      <c r="C75" s="2" t="s">
        <v>276</v>
      </c>
      <c r="D75" s="2" t="s">
        <v>123</v>
      </c>
      <c r="E75" s="2" t="s">
        <v>239</v>
      </c>
      <c r="F75" s="2" t="s">
        <v>82</v>
      </c>
      <c r="G75" s="1" t="str">
        <f t="shared" si="0"/>
        <v>J01_53</v>
      </c>
      <c r="H75" t="s">
        <v>969</v>
      </c>
      <c r="I75" s="1">
        <v>0</v>
      </c>
      <c r="J75" s="1" t="s">
        <v>277</v>
      </c>
      <c r="L75" s="1">
        <v>442.55</v>
      </c>
      <c r="M75" s="1">
        <v>214</v>
      </c>
      <c r="O75" s="7">
        <v>0.246</v>
      </c>
      <c r="P75" s="8">
        <v>104.7</v>
      </c>
      <c r="Q75" s="1">
        <v>0</v>
      </c>
      <c r="R75" s="1">
        <v>2</v>
      </c>
      <c r="S75" s="1">
        <v>0</v>
      </c>
      <c r="T75" s="1" t="s">
        <v>278</v>
      </c>
      <c r="U75" s="1">
        <v>0.5</v>
      </c>
      <c r="V75" s="1">
        <v>15</v>
      </c>
      <c r="Z75" s="1">
        <v>75</v>
      </c>
      <c r="AB75" s="1">
        <v>2</v>
      </c>
      <c r="AD75" s="1">
        <v>5</v>
      </c>
      <c r="AF75" s="1">
        <v>75</v>
      </c>
      <c r="BX75" s="1" t="s">
        <v>279</v>
      </c>
    </row>
    <row r="76" spans="1:76" ht="14.25" customHeight="1" x14ac:dyDescent="0.35">
      <c r="A76" s="1" t="s">
        <v>237</v>
      </c>
      <c r="B76" s="1" t="s">
        <v>238</v>
      </c>
      <c r="C76" s="2" t="s">
        <v>280</v>
      </c>
      <c r="D76" s="2" t="s">
        <v>123</v>
      </c>
      <c r="E76" s="2" t="s">
        <v>239</v>
      </c>
      <c r="F76" s="2" t="s">
        <v>82</v>
      </c>
      <c r="G76" s="1" t="str">
        <f t="shared" si="0"/>
        <v>J01_57</v>
      </c>
      <c r="H76" t="s">
        <v>970</v>
      </c>
      <c r="I76" s="1">
        <v>0</v>
      </c>
      <c r="J76" s="1" t="s">
        <v>281</v>
      </c>
      <c r="L76" s="1">
        <v>496.07</v>
      </c>
      <c r="M76" s="1">
        <v>252</v>
      </c>
      <c r="O76" s="7">
        <v>0.245</v>
      </c>
      <c r="P76" s="8">
        <v>146.69999999999999</v>
      </c>
      <c r="Q76" s="1">
        <v>0</v>
      </c>
      <c r="R76" s="1">
        <v>7</v>
      </c>
      <c r="S76" s="1">
        <v>0</v>
      </c>
      <c r="T76" s="1" t="s">
        <v>282</v>
      </c>
      <c r="U76" s="1">
        <v>1</v>
      </c>
      <c r="V76" s="1">
        <v>5</v>
      </c>
      <c r="Z76" s="1">
        <v>90</v>
      </c>
      <c r="AA76" s="1">
        <v>5</v>
      </c>
      <c r="AB76" s="1">
        <v>3</v>
      </c>
      <c r="AF76" s="1">
        <v>25</v>
      </c>
    </row>
    <row r="77" spans="1:76" ht="14.25" customHeight="1" x14ac:dyDescent="0.35">
      <c r="A77" s="1" t="s">
        <v>237</v>
      </c>
      <c r="B77" s="1" t="s">
        <v>238</v>
      </c>
      <c r="C77" s="2" t="s">
        <v>283</v>
      </c>
      <c r="D77" s="2" t="s">
        <v>123</v>
      </c>
      <c r="E77" s="2" t="s">
        <v>239</v>
      </c>
      <c r="F77" s="2" t="s">
        <v>82</v>
      </c>
      <c r="G77" s="1" t="str">
        <f t="shared" si="0"/>
        <v>J01_62</v>
      </c>
      <c r="H77" t="s">
        <v>971</v>
      </c>
      <c r="I77" s="1">
        <v>0</v>
      </c>
      <c r="J77" s="1" t="s">
        <v>284</v>
      </c>
      <c r="L77" s="1">
        <v>435.9</v>
      </c>
      <c r="M77" s="1">
        <v>135</v>
      </c>
      <c r="O77" s="7">
        <v>0.249</v>
      </c>
      <c r="P77" s="8">
        <v>119.8</v>
      </c>
      <c r="Q77" s="1">
        <v>0</v>
      </c>
      <c r="R77" s="1">
        <v>50</v>
      </c>
      <c r="S77" s="1">
        <v>0</v>
      </c>
      <c r="T77" s="1" t="s">
        <v>263</v>
      </c>
      <c r="U77" s="1">
        <v>1</v>
      </c>
      <c r="V77" s="1">
        <v>15</v>
      </c>
      <c r="Z77" s="1">
        <v>50</v>
      </c>
      <c r="AA77" s="1">
        <v>1</v>
      </c>
      <c r="AB77" s="1">
        <v>1</v>
      </c>
      <c r="AC77" s="1">
        <v>7</v>
      </c>
      <c r="AF77" s="1">
        <v>15</v>
      </c>
      <c r="AO77" s="1">
        <v>2</v>
      </c>
      <c r="BE77" s="1">
        <v>3</v>
      </c>
      <c r="BM77" s="1">
        <v>30</v>
      </c>
      <c r="BX77" s="1" t="s">
        <v>285</v>
      </c>
    </row>
    <row r="78" spans="1:76" ht="14.25" customHeight="1" x14ac:dyDescent="0.35">
      <c r="A78" s="1" t="s">
        <v>237</v>
      </c>
      <c r="B78" s="1" t="s">
        <v>238</v>
      </c>
      <c r="C78" s="2" t="s">
        <v>222</v>
      </c>
      <c r="D78" s="2" t="s">
        <v>123</v>
      </c>
      <c r="E78" s="2" t="s">
        <v>239</v>
      </c>
      <c r="F78" s="2" t="s">
        <v>82</v>
      </c>
      <c r="G78" s="1" t="str">
        <f t="shared" si="0"/>
        <v>J01_67</v>
      </c>
      <c r="H78" t="s">
        <v>972</v>
      </c>
      <c r="I78" s="1">
        <v>0</v>
      </c>
      <c r="J78" s="1" t="s">
        <v>286</v>
      </c>
      <c r="L78" s="1">
        <v>539.5</v>
      </c>
      <c r="M78" s="1">
        <v>361</v>
      </c>
      <c r="O78" s="7">
        <v>0.25</v>
      </c>
      <c r="P78" s="8">
        <v>77.7</v>
      </c>
      <c r="Q78" s="1">
        <v>0</v>
      </c>
      <c r="R78" s="1">
        <v>15</v>
      </c>
      <c r="S78" s="1">
        <v>0</v>
      </c>
      <c r="T78" s="1" t="s">
        <v>287</v>
      </c>
      <c r="U78" s="1">
        <v>0.5</v>
      </c>
      <c r="V78" s="1">
        <v>0</v>
      </c>
      <c r="Z78" s="1">
        <v>70</v>
      </c>
      <c r="AA78" s="1">
        <v>2</v>
      </c>
      <c r="AD78" s="1">
        <v>7</v>
      </c>
      <c r="AE78" s="1">
        <v>1</v>
      </c>
      <c r="AF78" s="1">
        <v>27</v>
      </c>
      <c r="AP78" s="1">
        <v>1</v>
      </c>
      <c r="AR78" s="1">
        <v>2</v>
      </c>
      <c r="BC78" s="1">
        <v>2</v>
      </c>
      <c r="BG78" s="1">
        <v>5</v>
      </c>
    </row>
    <row r="79" spans="1:76" ht="14.25" customHeight="1" x14ac:dyDescent="0.35">
      <c r="A79" s="1" t="s">
        <v>237</v>
      </c>
      <c r="B79" s="1" t="s">
        <v>238</v>
      </c>
      <c r="C79" s="2" t="s">
        <v>288</v>
      </c>
      <c r="D79" s="2" t="s">
        <v>123</v>
      </c>
      <c r="E79" s="2" t="s">
        <v>239</v>
      </c>
      <c r="F79" s="2" t="s">
        <v>82</v>
      </c>
      <c r="G79" s="1" t="str">
        <f t="shared" si="0"/>
        <v>J01_72</v>
      </c>
      <c r="H79" t="s">
        <v>973</v>
      </c>
      <c r="I79" s="1">
        <v>0</v>
      </c>
      <c r="J79" s="1" t="s">
        <v>289</v>
      </c>
      <c r="L79" s="1">
        <v>411.2</v>
      </c>
      <c r="M79" s="1">
        <v>132</v>
      </c>
      <c r="O79" s="7">
        <v>0.25800000000000001</v>
      </c>
      <c r="P79" s="8">
        <v>139.19999999999999</v>
      </c>
      <c r="Q79" s="1">
        <v>0</v>
      </c>
      <c r="R79" s="1">
        <v>10</v>
      </c>
      <c r="S79" s="1">
        <v>0</v>
      </c>
      <c r="T79" s="1" t="s">
        <v>290</v>
      </c>
      <c r="U79" s="1">
        <v>0</v>
      </c>
      <c r="V79" s="1">
        <v>43</v>
      </c>
      <c r="Z79" s="1">
        <v>4</v>
      </c>
      <c r="AA79" s="1">
        <v>2</v>
      </c>
      <c r="AB79" s="1">
        <v>1</v>
      </c>
      <c r="AD79" s="1">
        <v>1</v>
      </c>
      <c r="BT79" s="1">
        <v>2</v>
      </c>
      <c r="BX79" s="1" t="s">
        <v>291</v>
      </c>
    </row>
    <row r="80" spans="1:76" ht="14.25" customHeight="1" x14ac:dyDescent="0.35">
      <c r="A80" s="1" t="s">
        <v>237</v>
      </c>
      <c r="B80" s="1" t="s">
        <v>238</v>
      </c>
      <c r="C80" s="2" t="s">
        <v>292</v>
      </c>
      <c r="D80" s="2" t="s">
        <v>123</v>
      </c>
      <c r="E80" s="2" t="s">
        <v>239</v>
      </c>
      <c r="F80" s="2" t="s">
        <v>82</v>
      </c>
      <c r="G80" s="1" t="str">
        <f t="shared" si="0"/>
        <v>J01_76</v>
      </c>
      <c r="H80" t="s">
        <v>974</v>
      </c>
      <c r="I80" s="1">
        <v>0</v>
      </c>
      <c r="J80" s="1" t="s">
        <v>293</v>
      </c>
      <c r="L80" s="1">
        <v>511.9</v>
      </c>
      <c r="M80" s="1">
        <v>94</v>
      </c>
      <c r="O80" s="7">
        <v>0.253</v>
      </c>
      <c r="P80" s="8">
        <v>147</v>
      </c>
      <c r="Q80" s="1">
        <v>0</v>
      </c>
      <c r="R80" s="1">
        <v>25</v>
      </c>
      <c r="S80" s="1">
        <v>0</v>
      </c>
      <c r="T80" s="1" t="s">
        <v>294</v>
      </c>
      <c r="U80" s="1">
        <v>0.5</v>
      </c>
      <c r="V80" s="1">
        <v>0</v>
      </c>
      <c r="Z80" s="1">
        <v>65</v>
      </c>
      <c r="AB80" s="1">
        <v>5</v>
      </c>
      <c r="AF80" s="1">
        <v>10</v>
      </c>
      <c r="BC80" s="1">
        <v>2</v>
      </c>
    </row>
    <row r="81" spans="1:76" ht="14.25" customHeight="1" x14ac:dyDescent="0.35">
      <c r="A81" s="1" t="s">
        <v>237</v>
      </c>
      <c r="B81" s="1" t="s">
        <v>238</v>
      </c>
      <c r="C81" s="2" t="s">
        <v>295</v>
      </c>
      <c r="D81" s="2" t="s">
        <v>123</v>
      </c>
      <c r="E81" s="2" t="s">
        <v>239</v>
      </c>
      <c r="F81" s="2" t="s">
        <v>82</v>
      </c>
      <c r="G81" s="1" t="str">
        <f t="shared" si="0"/>
        <v>J01_78</v>
      </c>
      <c r="H81" t="s">
        <v>975</v>
      </c>
      <c r="I81" s="1">
        <v>0</v>
      </c>
      <c r="J81" s="1" t="s">
        <v>296</v>
      </c>
      <c r="L81" s="1">
        <v>398.66</v>
      </c>
      <c r="M81" s="1">
        <v>178</v>
      </c>
      <c r="O81" s="7">
        <v>0.252</v>
      </c>
      <c r="P81" s="8">
        <v>92.1</v>
      </c>
      <c r="Q81" s="1">
        <v>0</v>
      </c>
      <c r="R81" s="1">
        <v>4</v>
      </c>
      <c r="S81" s="1">
        <v>0</v>
      </c>
      <c r="T81" s="1" t="s">
        <v>110</v>
      </c>
      <c r="U81" s="1">
        <v>0.5</v>
      </c>
      <c r="V81" s="1">
        <v>5</v>
      </c>
      <c r="Z81" s="1">
        <v>80</v>
      </c>
      <c r="AA81" s="1">
        <v>2</v>
      </c>
      <c r="AD81" s="1">
        <v>15</v>
      </c>
      <c r="AE81" s="1">
        <v>2</v>
      </c>
      <c r="BC81" s="1">
        <v>3</v>
      </c>
    </row>
    <row r="82" spans="1:76" ht="14.25" customHeight="1" x14ac:dyDescent="0.35">
      <c r="A82" s="1" t="s">
        <v>297</v>
      </c>
      <c r="B82" s="1" t="s">
        <v>298</v>
      </c>
      <c r="C82" s="2" t="s">
        <v>299</v>
      </c>
      <c r="D82" s="2" t="s">
        <v>123</v>
      </c>
      <c r="E82" s="2" t="s">
        <v>124</v>
      </c>
      <c r="F82" s="2" t="s">
        <v>82</v>
      </c>
      <c r="G82" s="1" t="str">
        <f t="shared" si="0"/>
        <v>J02_02</v>
      </c>
      <c r="H82" t="s">
        <v>976</v>
      </c>
      <c r="I82" s="1">
        <v>0</v>
      </c>
      <c r="J82" s="1" t="s">
        <v>300</v>
      </c>
      <c r="L82" s="1">
        <v>524.6</v>
      </c>
      <c r="M82" s="1">
        <v>302</v>
      </c>
      <c r="O82" s="7">
        <v>0.25</v>
      </c>
      <c r="P82" s="8">
        <v>125.4</v>
      </c>
      <c r="Q82" s="1">
        <v>0</v>
      </c>
      <c r="R82" s="1">
        <v>50</v>
      </c>
      <c r="S82" s="1">
        <v>0</v>
      </c>
      <c r="T82" s="1" t="s">
        <v>301</v>
      </c>
      <c r="U82" s="1">
        <v>1</v>
      </c>
      <c r="V82" s="1">
        <v>0</v>
      </c>
      <c r="Z82" s="1">
        <v>25</v>
      </c>
      <c r="AA82" s="1">
        <v>35</v>
      </c>
      <c r="AD82" s="1">
        <v>5</v>
      </c>
      <c r="AN82" s="1">
        <v>5</v>
      </c>
      <c r="BS82" s="1">
        <v>1</v>
      </c>
    </row>
    <row r="83" spans="1:76" ht="14.25" customHeight="1" x14ac:dyDescent="0.35">
      <c r="A83" s="1" t="s">
        <v>297</v>
      </c>
      <c r="B83" s="1" t="s">
        <v>298</v>
      </c>
      <c r="C83" s="2" t="s">
        <v>79</v>
      </c>
      <c r="D83" s="2" t="s">
        <v>123</v>
      </c>
      <c r="E83" s="2" t="s">
        <v>124</v>
      </c>
      <c r="F83" s="2" t="s">
        <v>82</v>
      </c>
      <c r="G83" s="1" t="str">
        <f t="shared" si="0"/>
        <v>J02_04</v>
      </c>
      <c r="H83" t="s">
        <v>977</v>
      </c>
      <c r="I83" s="1">
        <v>0</v>
      </c>
      <c r="J83" s="1" t="s">
        <v>302</v>
      </c>
      <c r="L83" s="1">
        <v>524.36</v>
      </c>
      <c r="M83" s="1">
        <v>270</v>
      </c>
      <c r="O83" s="7">
        <v>0.251</v>
      </c>
      <c r="P83" s="8">
        <v>90.4</v>
      </c>
      <c r="Q83" s="1">
        <v>0</v>
      </c>
      <c r="R83" s="1">
        <v>15</v>
      </c>
      <c r="S83" s="1">
        <v>0</v>
      </c>
      <c r="T83" s="1" t="s">
        <v>303</v>
      </c>
      <c r="U83" s="1">
        <v>0.25</v>
      </c>
      <c r="V83" s="1">
        <v>0</v>
      </c>
      <c r="Z83" s="1">
        <v>70</v>
      </c>
      <c r="AA83" s="1">
        <v>5</v>
      </c>
      <c r="AD83" s="1">
        <v>5</v>
      </c>
      <c r="AE83" s="1">
        <v>3</v>
      </c>
      <c r="AP83" s="1">
        <v>1</v>
      </c>
    </row>
    <row r="84" spans="1:76" ht="14.25" customHeight="1" x14ac:dyDescent="0.35">
      <c r="A84" s="1" t="s">
        <v>297</v>
      </c>
      <c r="B84" s="1" t="s">
        <v>298</v>
      </c>
      <c r="C84" s="2" t="s">
        <v>304</v>
      </c>
      <c r="D84" s="2" t="s">
        <v>123</v>
      </c>
      <c r="E84" s="2" t="s">
        <v>124</v>
      </c>
      <c r="F84" s="2" t="s">
        <v>82</v>
      </c>
      <c r="G84" s="1" t="str">
        <f t="shared" si="0"/>
        <v>J02_08</v>
      </c>
      <c r="H84" t="s">
        <v>978</v>
      </c>
      <c r="I84" s="1">
        <v>0</v>
      </c>
      <c r="J84" s="1" t="s">
        <v>305</v>
      </c>
      <c r="L84" s="1">
        <v>576.20000000000005</v>
      </c>
      <c r="M84" s="1">
        <v>396</v>
      </c>
      <c r="O84" s="7">
        <v>0.251</v>
      </c>
      <c r="P84" s="8">
        <v>63.5</v>
      </c>
      <c r="Q84" s="1">
        <v>0</v>
      </c>
      <c r="R84" s="1">
        <v>1</v>
      </c>
      <c r="S84" s="1">
        <v>0</v>
      </c>
      <c r="T84" s="1" t="s">
        <v>224</v>
      </c>
      <c r="U84" s="1">
        <v>0.2</v>
      </c>
      <c r="V84" s="1">
        <v>0</v>
      </c>
      <c r="Z84" s="1">
        <v>87</v>
      </c>
      <c r="AA84" s="1">
        <v>5</v>
      </c>
      <c r="AD84" s="1">
        <v>5</v>
      </c>
      <c r="AE84" s="1">
        <v>8</v>
      </c>
      <c r="BR84" s="1">
        <v>5</v>
      </c>
      <c r="BX84" s="1" t="s">
        <v>306</v>
      </c>
    </row>
    <row r="85" spans="1:76" ht="14.25" customHeight="1" x14ac:dyDescent="0.35">
      <c r="A85" s="1" t="s">
        <v>297</v>
      </c>
      <c r="B85" s="1" t="s">
        <v>298</v>
      </c>
      <c r="C85" s="2" t="s">
        <v>190</v>
      </c>
      <c r="D85" s="2" t="s">
        <v>123</v>
      </c>
      <c r="E85" s="2" t="s">
        <v>124</v>
      </c>
      <c r="F85" s="2" t="s">
        <v>82</v>
      </c>
      <c r="G85" s="1" t="str">
        <f t="shared" si="0"/>
        <v>J02_11</v>
      </c>
      <c r="H85" t="s">
        <v>979</v>
      </c>
      <c r="I85" s="1">
        <v>0</v>
      </c>
      <c r="J85" s="1" t="s">
        <v>307</v>
      </c>
      <c r="L85" s="1">
        <v>502.71</v>
      </c>
      <c r="M85" s="1">
        <v>325</v>
      </c>
      <c r="O85" s="7">
        <v>0.26</v>
      </c>
      <c r="P85" s="8">
        <v>84.7</v>
      </c>
      <c r="Q85" s="1">
        <v>0</v>
      </c>
      <c r="R85" s="1">
        <v>5</v>
      </c>
      <c r="S85" s="1">
        <v>0</v>
      </c>
      <c r="T85" s="1" t="s">
        <v>224</v>
      </c>
      <c r="U85" s="1">
        <v>0.5</v>
      </c>
      <c r="V85" s="1">
        <v>0</v>
      </c>
      <c r="Z85" s="1">
        <v>80</v>
      </c>
      <c r="AA85" s="1">
        <v>8</v>
      </c>
      <c r="BX85" s="1" t="s">
        <v>308</v>
      </c>
    </row>
    <row r="86" spans="1:76" ht="14.25" customHeight="1" x14ac:dyDescent="0.35">
      <c r="A86" s="1" t="s">
        <v>297</v>
      </c>
      <c r="B86" s="1" t="s">
        <v>298</v>
      </c>
      <c r="C86" s="2" t="s">
        <v>142</v>
      </c>
      <c r="D86" s="2" t="s">
        <v>123</v>
      </c>
      <c r="E86" s="2" t="s">
        <v>124</v>
      </c>
      <c r="F86" s="2" t="s">
        <v>82</v>
      </c>
      <c r="G86" s="1" t="str">
        <f t="shared" si="0"/>
        <v>J02_16</v>
      </c>
      <c r="H86" t="s">
        <v>980</v>
      </c>
      <c r="I86" s="1">
        <v>0</v>
      </c>
      <c r="J86" s="1" t="s">
        <v>309</v>
      </c>
      <c r="L86" s="1">
        <v>484.98</v>
      </c>
      <c r="M86" s="1">
        <v>409</v>
      </c>
      <c r="O86" s="7">
        <v>0.26</v>
      </c>
      <c r="P86" s="8">
        <v>72.400000000000006</v>
      </c>
      <c r="Q86" s="1">
        <v>0</v>
      </c>
      <c r="R86" s="1">
        <v>10</v>
      </c>
      <c r="S86" s="1">
        <v>0</v>
      </c>
      <c r="T86" s="1" t="s">
        <v>310</v>
      </c>
      <c r="U86" s="1">
        <v>0.5</v>
      </c>
      <c r="V86" s="1">
        <v>0</v>
      </c>
      <c r="Z86" s="1">
        <v>30</v>
      </c>
      <c r="AA86" s="1">
        <v>5</v>
      </c>
      <c r="AD86" s="1">
        <v>2</v>
      </c>
      <c r="AE86" s="1">
        <v>4</v>
      </c>
      <c r="AF86" s="1">
        <v>35</v>
      </c>
      <c r="AP86" s="1">
        <v>2</v>
      </c>
    </row>
    <row r="87" spans="1:76" ht="14.25" customHeight="1" x14ac:dyDescent="0.35">
      <c r="A87" s="1" t="s">
        <v>297</v>
      </c>
      <c r="B87" s="1" t="s">
        <v>298</v>
      </c>
      <c r="C87" s="2" t="s">
        <v>311</v>
      </c>
      <c r="D87" s="2" t="s">
        <v>123</v>
      </c>
      <c r="E87" s="2" t="s">
        <v>124</v>
      </c>
      <c r="F87" s="2" t="s">
        <v>82</v>
      </c>
      <c r="G87" s="1" t="str">
        <f t="shared" si="0"/>
        <v>J02_18</v>
      </c>
      <c r="H87" t="s">
        <v>981</v>
      </c>
      <c r="I87" s="1">
        <v>0</v>
      </c>
      <c r="J87" s="1" t="s">
        <v>312</v>
      </c>
      <c r="L87" s="1">
        <v>470.18</v>
      </c>
      <c r="M87" s="1">
        <v>390</v>
      </c>
      <c r="O87" s="7">
        <v>0.252</v>
      </c>
      <c r="P87" s="8">
        <v>111.5</v>
      </c>
      <c r="Q87" s="1">
        <v>0</v>
      </c>
      <c r="R87" s="1">
        <v>3</v>
      </c>
      <c r="S87" s="1">
        <v>0</v>
      </c>
      <c r="T87" s="1" t="s">
        <v>313</v>
      </c>
      <c r="U87" s="1">
        <v>0.5</v>
      </c>
      <c r="V87" s="1">
        <v>0</v>
      </c>
      <c r="Z87" s="1">
        <v>40</v>
      </c>
      <c r="AA87" s="1">
        <v>10</v>
      </c>
      <c r="AD87" s="1">
        <v>10</v>
      </c>
      <c r="AM87">
        <v>7</v>
      </c>
      <c r="AP87" s="1">
        <v>3</v>
      </c>
      <c r="AQ87" s="1">
        <v>4</v>
      </c>
      <c r="BQ87" s="1">
        <v>3</v>
      </c>
    </row>
    <row r="88" spans="1:76" ht="14.25" customHeight="1" x14ac:dyDescent="0.35">
      <c r="A88" s="1" t="s">
        <v>297</v>
      </c>
      <c r="B88" s="1" t="s">
        <v>298</v>
      </c>
      <c r="C88" s="2" t="s">
        <v>196</v>
      </c>
      <c r="D88" s="2" t="s">
        <v>123</v>
      </c>
      <c r="E88" s="2" t="s">
        <v>124</v>
      </c>
      <c r="F88" s="2" t="s">
        <v>82</v>
      </c>
      <c r="G88" s="1" t="str">
        <f t="shared" si="0"/>
        <v>J02_20</v>
      </c>
      <c r="H88" t="s">
        <v>982</v>
      </c>
      <c r="I88" s="1">
        <v>0</v>
      </c>
      <c r="J88" s="1" t="s">
        <v>314</v>
      </c>
      <c r="L88" s="1">
        <v>686</v>
      </c>
      <c r="M88" s="1">
        <v>277</v>
      </c>
      <c r="O88" s="7">
        <v>0.251</v>
      </c>
      <c r="P88" s="8">
        <v>87.5</v>
      </c>
      <c r="Q88" s="1">
        <v>0</v>
      </c>
      <c r="R88" s="1">
        <v>3</v>
      </c>
      <c r="S88" s="1">
        <v>0</v>
      </c>
      <c r="T88" s="1" t="s">
        <v>315</v>
      </c>
      <c r="U88" s="1">
        <v>0</v>
      </c>
      <c r="V88" s="1">
        <v>0</v>
      </c>
      <c r="Z88" s="1">
        <v>60</v>
      </c>
      <c r="AA88" s="1">
        <v>2</v>
      </c>
      <c r="AD88" s="1">
        <v>10</v>
      </c>
      <c r="AM88">
        <v>4</v>
      </c>
      <c r="AP88" s="1">
        <v>2</v>
      </c>
      <c r="BG88" s="1">
        <v>5</v>
      </c>
      <c r="BX88" s="1" t="s">
        <v>316</v>
      </c>
    </row>
    <row r="89" spans="1:76" ht="14.25" customHeight="1" x14ac:dyDescent="0.35">
      <c r="A89" s="1" t="s">
        <v>297</v>
      </c>
      <c r="B89" s="1" t="s">
        <v>298</v>
      </c>
      <c r="C89" s="2" t="s">
        <v>249</v>
      </c>
      <c r="D89" s="2" t="s">
        <v>123</v>
      </c>
      <c r="E89" s="2" t="s">
        <v>124</v>
      </c>
      <c r="F89" s="2" t="s">
        <v>82</v>
      </c>
      <c r="G89" s="1" t="str">
        <f t="shared" si="0"/>
        <v>J02_25</v>
      </c>
      <c r="H89" t="s">
        <v>983</v>
      </c>
      <c r="I89" s="1">
        <v>0</v>
      </c>
      <c r="J89" s="1" t="s">
        <v>317</v>
      </c>
      <c r="L89" s="1">
        <v>355.22</v>
      </c>
      <c r="M89" s="1">
        <v>321</v>
      </c>
      <c r="O89" s="7">
        <v>0.246</v>
      </c>
      <c r="P89" s="8">
        <v>135.80000000000001</v>
      </c>
      <c r="Q89" s="1">
        <v>0</v>
      </c>
      <c r="R89" s="1">
        <v>20</v>
      </c>
      <c r="S89" s="1">
        <v>0</v>
      </c>
      <c r="T89" s="1" t="s">
        <v>318</v>
      </c>
      <c r="U89" s="1">
        <v>1</v>
      </c>
      <c r="V89" s="1">
        <v>0</v>
      </c>
      <c r="Z89" s="1">
        <v>75</v>
      </c>
      <c r="AD89" s="1">
        <v>3</v>
      </c>
      <c r="AE89" s="1">
        <v>2</v>
      </c>
      <c r="AN89" s="1">
        <v>3</v>
      </c>
      <c r="AR89" s="1">
        <v>3</v>
      </c>
      <c r="BX89" s="1" t="s">
        <v>319</v>
      </c>
    </row>
    <row r="90" spans="1:76" ht="14.25" customHeight="1" x14ac:dyDescent="0.35">
      <c r="A90" s="1" t="s">
        <v>297</v>
      </c>
      <c r="B90" s="1" t="s">
        <v>298</v>
      </c>
      <c r="C90" s="2" t="s">
        <v>261</v>
      </c>
      <c r="D90" s="2" t="s">
        <v>123</v>
      </c>
      <c r="E90" s="2" t="s">
        <v>124</v>
      </c>
      <c r="F90" s="2" t="s">
        <v>82</v>
      </c>
      <c r="G90" s="1" t="str">
        <f t="shared" si="0"/>
        <v>J02_36</v>
      </c>
      <c r="H90" t="s">
        <v>984</v>
      </c>
      <c r="I90" s="1">
        <v>0</v>
      </c>
      <c r="J90" s="1" t="s">
        <v>320</v>
      </c>
      <c r="L90" s="1">
        <v>462.3</v>
      </c>
      <c r="M90" s="1">
        <v>151</v>
      </c>
      <c r="O90" s="7">
        <v>0.251</v>
      </c>
      <c r="P90" s="8">
        <v>124.5</v>
      </c>
      <c r="Q90" s="1">
        <v>0</v>
      </c>
      <c r="R90" s="1">
        <v>1</v>
      </c>
      <c r="S90" s="1">
        <v>0</v>
      </c>
      <c r="T90" s="1" t="s">
        <v>301</v>
      </c>
      <c r="U90" s="1">
        <v>0.5</v>
      </c>
      <c r="V90" s="1">
        <v>0</v>
      </c>
      <c r="Z90" s="1">
        <v>20</v>
      </c>
      <c r="AD90" s="1">
        <v>1</v>
      </c>
      <c r="AE90" s="1">
        <v>1</v>
      </c>
      <c r="AM90">
        <v>1</v>
      </c>
      <c r="BH90" s="1">
        <v>10</v>
      </c>
      <c r="BX90" s="1" t="s">
        <v>321</v>
      </c>
    </row>
    <row r="91" spans="1:76" ht="14.25" customHeight="1" x14ac:dyDescent="0.35">
      <c r="A91" s="1" t="s">
        <v>297</v>
      </c>
      <c r="B91" s="1" t="s">
        <v>298</v>
      </c>
      <c r="C91" s="2" t="s">
        <v>322</v>
      </c>
      <c r="D91" s="2" t="s">
        <v>123</v>
      </c>
      <c r="E91" s="2" t="s">
        <v>124</v>
      </c>
      <c r="F91" s="2" t="s">
        <v>82</v>
      </c>
      <c r="G91" s="1" t="str">
        <f t="shared" si="0"/>
        <v>J02_39</v>
      </c>
      <c r="H91" t="s">
        <v>985</v>
      </c>
      <c r="I91" s="1">
        <v>0</v>
      </c>
      <c r="J91" s="1" t="s">
        <v>323</v>
      </c>
      <c r="L91" s="1">
        <v>377.38</v>
      </c>
      <c r="M91" s="1">
        <v>176</v>
      </c>
      <c r="O91" s="7">
        <v>0.249</v>
      </c>
      <c r="P91" s="8">
        <v>242.7</v>
      </c>
      <c r="Q91" s="1">
        <v>0</v>
      </c>
      <c r="R91" s="1">
        <v>5</v>
      </c>
      <c r="S91" s="1">
        <v>0</v>
      </c>
      <c r="T91" s="1" t="s">
        <v>301</v>
      </c>
      <c r="U91" s="1">
        <v>0.5</v>
      </c>
      <c r="V91" s="1">
        <v>0</v>
      </c>
      <c r="Z91" s="1">
        <v>30</v>
      </c>
      <c r="AA91" s="1">
        <v>5</v>
      </c>
      <c r="AD91" s="1">
        <v>10</v>
      </c>
      <c r="AP91" s="1">
        <v>5</v>
      </c>
      <c r="BX91" s="1" t="s">
        <v>324</v>
      </c>
    </row>
    <row r="92" spans="1:76" ht="14.25" customHeight="1" x14ac:dyDescent="0.35">
      <c r="A92" s="1" t="s">
        <v>297</v>
      </c>
      <c r="B92" s="1" t="s">
        <v>298</v>
      </c>
      <c r="C92" s="2" t="s">
        <v>104</v>
      </c>
      <c r="D92" s="2" t="s">
        <v>123</v>
      </c>
      <c r="E92" s="2" t="s">
        <v>124</v>
      </c>
      <c r="F92" s="2" t="s">
        <v>82</v>
      </c>
      <c r="G92" s="1" t="str">
        <f t="shared" si="0"/>
        <v>J02_41</v>
      </c>
      <c r="H92" t="s">
        <v>986</v>
      </c>
      <c r="I92" s="1">
        <v>1</v>
      </c>
      <c r="J92" s="1" t="s">
        <v>325</v>
      </c>
      <c r="L92" s="1">
        <v>420.52</v>
      </c>
      <c r="M92" s="1">
        <v>163</v>
      </c>
      <c r="O92" s="9">
        <v>0.246</v>
      </c>
      <c r="P92" s="8">
        <v>254.4</v>
      </c>
      <c r="Q92" s="1">
        <v>0</v>
      </c>
      <c r="R92" s="1">
        <v>5</v>
      </c>
      <c r="S92" s="1">
        <v>0</v>
      </c>
      <c r="T92" s="1" t="s">
        <v>248</v>
      </c>
      <c r="U92" s="1">
        <v>1</v>
      </c>
      <c r="V92" s="1">
        <v>0</v>
      </c>
      <c r="Z92" s="1">
        <v>75</v>
      </c>
      <c r="AA92" s="1">
        <v>50</v>
      </c>
      <c r="AD92" s="1">
        <v>15</v>
      </c>
      <c r="AE92" s="1">
        <v>2</v>
      </c>
      <c r="AI92" s="1">
        <v>4</v>
      </c>
      <c r="AR92" s="1">
        <v>5</v>
      </c>
    </row>
    <row r="93" spans="1:76" ht="14.25" customHeight="1" x14ac:dyDescent="0.35">
      <c r="A93" s="1" t="s">
        <v>297</v>
      </c>
      <c r="B93" s="1" t="s">
        <v>298</v>
      </c>
      <c r="C93" s="2" t="s">
        <v>326</v>
      </c>
      <c r="D93" s="2" t="s">
        <v>123</v>
      </c>
      <c r="E93" s="2" t="s">
        <v>124</v>
      </c>
      <c r="F93" s="2" t="s">
        <v>82</v>
      </c>
      <c r="G93" s="1" t="str">
        <f t="shared" si="0"/>
        <v>J02_42</v>
      </c>
      <c r="H93" t="s">
        <v>987</v>
      </c>
      <c r="I93" s="1">
        <v>0</v>
      </c>
      <c r="J93" s="1" t="s">
        <v>327</v>
      </c>
      <c r="L93" s="1">
        <v>364.7</v>
      </c>
      <c r="M93" s="1">
        <v>170</v>
      </c>
      <c r="O93" s="7">
        <v>0.25700000000000001</v>
      </c>
      <c r="P93" s="8">
        <v>214.1</v>
      </c>
      <c r="Q93" s="1">
        <v>0</v>
      </c>
      <c r="R93" s="1">
        <v>2</v>
      </c>
      <c r="S93" s="1">
        <v>0</v>
      </c>
      <c r="T93" s="1" t="s">
        <v>328</v>
      </c>
      <c r="U93" s="1">
        <v>0.5</v>
      </c>
      <c r="V93" s="1">
        <v>0</v>
      </c>
      <c r="Z93" s="1">
        <v>85</v>
      </c>
      <c r="AA93" s="1">
        <v>7</v>
      </c>
      <c r="AD93" s="1">
        <v>1</v>
      </c>
      <c r="BW93" s="1">
        <v>8</v>
      </c>
      <c r="BX93" s="1" t="s">
        <v>329</v>
      </c>
    </row>
    <row r="94" spans="1:76" ht="14.25" customHeight="1" x14ac:dyDescent="0.35">
      <c r="A94" s="1" t="s">
        <v>297</v>
      </c>
      <c r="B94" s="1" t="s">
        <v>298</v>
      </c>
      <c r="C94" s="2" t="s">
        <v>330</v>
      </c>
      <c r="D94" s="2" t="s">
        <v>123</v>
      </c>
      <c r="E94" s="2" t="s">
        <v>124</v>
      </c>
      <c r="F94" s="2" t="s">
        <v>82</v>
      </c>
      <c r="G94" s="1" t="str">
        <f t="shared" si="0"/>
        <v>J02_44</v>
      </c>
      <c r="H94" t="s">
        <v>988</v>
      </c>
      <c r="I94" s="1">
        <v>0</v>
      </c>
      <c r="J94" s="1" t="s">
        <v>331</v>
      </c>
      <c r="L94" s="1">
        <v>370.55</v>
      </c>
      <c r="M94" s="1">
        <v>296</v>
      </c>
      <c r="O94" s="7">
        <v>0.249</v>
      </c>
      <c r="P94" s="8">
        <v>185.5</v>
      </c>
      <c r="Q94" s="1">
        <v>0</v>
      </c>
      <c r="R94" s="1">
        <v>2</v>
      </c>
      <c r="S94" s="1">
        <v>0</v>
      </c>
      <c r="T94" s="1" t="s">
        <v>238</v>
      </c>
      <c r="U94" s="1">
        <v>0.25</v>
      </c>
      <c r="V94" s="1">
        <v>0</v>
      </c>
      <c r="Z94" s="1">
        <v>10</v>
      </c>
      <c r="AA94" s="1">
        <v>10</v>
      </c>
      <c r="AD94" s="1">
        <v>5</v>
      </c>
      <c r="AI94" s="1">
        <v>2</v>
      </c>
      <c r="AR94" s="1">
        <v>15</v>
      </c>
      <c r="BU94" s="1">
        <v>15</v>
      </c>
    </row>
    <row r="95" spans="1:76" ht="14.25" customHeight="1" x14ac:dyDescent="0.35">
      <c r="A95" s="1" t="s">
        <v>297</v>
      </c>
      <c r="B95" s="1" t="s">
        <v>298</v>
      </c>
      <c r="C95" s="2" t="s">
        <v>216</v>
      </c>
      <c r="D95" s="2" t="s">
        <v>123</v>
      </c>
      <c r="E95" s="2" t="s">
        <v>124</v>
      </c>
      <c r="F95" s="2" t="s">
        <v>82</v>
      </c>
      <c r="G95" s="1" t="str">
        <f t="shared" si="0"/>
        <v>J02_49</v>
      </c>
      <c r="H95" t="s">
        <v>989</v>
      </c>
      <c r="I95" s="1">
        <v>0</v>
      </c>
      <c r="J95" s="1" t="s">
        <v>332</v>
      </c>
      <c r="L95" s="1">
        <v>564.52</v>
      </c>
      <c r="M95" s="1">
        <v>300</v>
      </c>
      <c r="O95" s="7">
        <v>0.255</v>
      </c>
      <c r="P95" s="8">
        <v>68.8</v>
      </c>
      <c r="Q95" s="1">
        <v>0</v>
      </c>
      <c r="R95" s="1">
        <v>10</v>
      </c>
      <c r="S95" s="1">
        <v>0</v>
      </c>
      <c r="T95" s="1" t="s">
        <v>282</v>
      </c>
      <c r="U95" s="1">
        <v>0.3</v>
      </c>
      <c r="V95" s="1">
        <v>0</v>
      </c>
      <c r="Z95" s="1">
        <v>80</v>
      </c>
      <c r="AA95" s="1">
        <v>20</v>
      </c>
      <c r="AD95" s="1">
        <v>3</v>
      </c>
      <c r="AM95">
        <v>7</v>
      </c>
      <c r="BX95" s="1" t="s">
        <v>333</v>
      </c>
    </row>
    <row r="96" spans="1:76" ht="14.25" customHeight="1" x14ac:dyDescent="0.35">
      <c r="A96" s="1" t="s">
        <v>297</v>
      </c>
      <c r="B96" s="1" t="s">
        <v>298</v>
      </c>
      <c r="C96" s="2" t="s">
        <v>334</v>
      </c>
      <c r="D96" s="2" t="s">
        <v>123</v>
      </c>
      <c r="E96" s="2" t="s">
        <v>124</v>
      </c>
      <c r="F96" s="2" t="s">
        <v>82</v>
      </c>
      <c r="G96" s="1" t="str">
        <f t="shared" si="0"/>
        <v>J02_55</v>
      </c>
      <c r="H96" t="s">
        <v>990</v>
      </c>
      <c r="I96" s="1">
        <v>0</v>
      </c>
      <c r="J96" s="1" t="s">
        <v>335</v>
      </c>
      <c r="L96" s="1">
        <v>459.43</v>
      </c>
      <c r="M96" s="1">
        <v>370</v>
      </c>
      <c r="O96" s="7">
        <v>0.255</v>
      </c>
      <c r="P96" s="8">
        <v>108.1</v>
      </c>
      <c r="Q96" s="1">
        <v>0</v>
      </c>
      <c r="R96" s="1">
        <v>60</v>
      </c>
      <c r="S96" s="1">
        <v>0</v>
      </c>
      <c r="T96" s="1" t="s">
        <v>110</v>
      </c>
      <c r="U96" s="1">
        <v>2</v>
      </c>
      <c r="V96" s="1">
        <v>0</v>
      </c>
      <c r="Z96" s="1">
        <v>70</v>
      </c>
      <c r="AA96" s="1">
        <v>20</v>
      </c>
      <c r="AD96" s="1">
        <v>2</v>
      </c>
      <c r="AP96" s="1">
        <v>1</v>
      </c>
      <c r="AR96" s="1">
        <v>15</v>
      </c>
      <c r="BX96" s="1" t="s">
        <v>336</v>
      </c>
    </row>
    <row r="97" spans="1:76" ht="14.25" customHeight="1" x14ac:dyDescent="0.35">
      <c r="A97" s="1" t="s">
        <v>297</v>
      </c>
      <c r="B97" s="1" t="s">
        <v>298</v>
      </c>
      <c r="C97" s="2" t="s">
        <v>283</v>
      </c>
      <c r="D97" s="2" t="s">
        <v>123</v>
      </c>
      <c r="E97" s="2" t="s">
        <v>124</v>
      </c>
      <c r="F97" s="2" t="s">
        <v>82</v>
      </c>
      <c r="G97" s="1" t="str">
        <f t="shared" si="0"/>
        <v>J02_62</v>
      </c>
      <c r="H97" t="s">
        <v>991</v>
      </c>
      <c r="I97" s="1">
        <v>0</v>
      </c>
      <c r="J97" s="1" t="s">
        <v>337</v>
      </c>
      <c r="L97" s="1">
        <v>524.78</v>
      </c>
      <c r="M97" s="1">
        <v>336</v>
      </c>
      <c r="O97" s="7">
        <v>0.255</v>
      </c>
      <c r="P97" s="8">
        <v>83.3</v>
      </c>
      <c r="Q97" s="1">
        <v>0</v>
      </c>
      <c r="R97" s="1">
        <v>10</v>
      </c>
      <c r="S97" s="1">
        <v>0</v>
      </c>
      <c r="T97" s="1" t="s">
        <v>224</v>
      </c>
      <c r="U97" s="1">
        <v>2</v>
      </c>
      <c r="V97" s="1">
        <v>0</v>
      </c>
      <c r="Z97" s="1">
        <v>70</v>
      </c>
      <c r="AA97" s="1">
        <v>12</v>
      </c>
      <c r="AD97" s="1">
        <v>2</v>
      </c>
      <c r="AF97" s="1">
        <v>50</v>
      </c>
      <c r="AK97" s="1">
        <v>1</v>
      </c>
      <c r="BX97" s="1" t="s">
        <v>338</v>
      </c>
    </row>
    <row r="98" spans="1:76" ht="14.25" customHeight="1" x14ac:dyDescent="0.35">
      <c r="A98" s="1" t="s">
        <v>297</v>
      </c>
      <c r="B98" s="1" t="s">
        <v>298</v>
      </c>
      <c r="C98" s="2" t="s">
        <v>168</v>
      </c>
      <c r="D98" s="2" t="s">
        <v>123</v>
      </c>
      <c r="E98" s="2" t="s">
        <v>124</v>
      </c>
      <c r="F98" s="2" t="s">
        <v>82</v>
      </c>
      <c r="G98" s="1" t="str">
        <f t="shared" si="0"/>
        <v>J02_69</v>
      </c>
      <c r="H98" t="s">
        <v>992</v>
      </c>
      <c r="I98" s="1">
        <v>0</v>
      </c>
      <c r="J98" s="1" t="s">
        <v>339</v>
      </c>
      <c r="L98" s="1">
        <v>632.4</v>
      </c>
      <c r="M98" s="1">
        <v>486</v>
      </c>
      <c r="O98" s="7">
        <v>0.255</v>
      </c>
      <c r="P98" s="8">
        <v>79.3</v>
      </c>
      <c r="Q98" s="1">
        <v>0</v>
      </c>
      <c r="R98" s="1">
        <v>7</v>
      </c>
      <c r="S98" s="1">
        <v>0</v>
      </c>
      <c r="T98" s="1" t="s">
        <v>340</v>
      </c>
      <c r="U98" s="1">
        <v>1</v>
      </c>
      <c r="V98" s="1">
        <v>0</v>
      </c>
      <c r="Z98" s="1">
        <v>20</v>
      </c>
      <c r="AA98" s="1">
        <v>7</v>
      </c>
      <c r="AC98" s="1">
        <v>5</v>
      </c>
      <c r="AD98" s="1">
        <v>10</v>
      </c>
      <c r="AE98" s="1">
        <v>4</v>
      </c>
      <c r="AR98" s="1">
        <v>1</v>
      </c>
    </row>
    <row r="99" spans="1:76" s="24" customFormat="1" ht="14.25" customHeight="1" x14ac:dyDescent="0.35">
      <c r="A99" s="24" t="s">
        <v>297</v>
      </c>
      <c r="B99" s="24" t="s">
        <v>298</v>
      </c>
      <c r="C99" s="24" t="s">
        <v>288</v>
      </c>
      <c r="D99" s="24" t="s">
        <v>123</v>
      </c>
      <c r="E99" s="24" t="s">
        <v>124</v>
      </c>
      <c r="F99" s="24" t="s">
        <v>82</v>
      </c>
      <c r="G99" s="24" t="str">
        <f t="shared" si="0"/>
        <v>J02_72</v>
      </c>
      <c r="H99" s="24" t="s">
        <v>993</v>
      </c>
      <c r="I99" s="24">
        <v>0</v>
      </c>
      <c r="J99" s="24" t="s">
        <v>341</v>
      </c>
      <c r="L99" s="24">
        <v>628.1</v>
      </c>
      <c r="M99" s="24">
        <v>336</v>
      </c>
      <c r="O99" s="24">
        <v>0.251</v>
      </c>
      <c r="Q99" s="24">
        <v>0</v>
      </c>
      <c r="R99" s="24">
        <v>3</v>
      </c>
      <c r="S99" s="24">
        <v>0</v>
      </c>
      <c r="T99" s="24" t="s">
        <v>313</v>
      </c>
      <c r="U99" s="24">
        <v>0.2</v>
      </c>
      <c r="V99" s="24">
        <v>0</v>
      </c>
      <c r="Z99" s="24">
        <v>17</v>
      </c>
      <c r="AD99" s="24">
        <v>10</v>
      </c>
      <c r="AF99" s="24">
        <v>10</v>
      </c>
      <c r="AO99" s="24">
        <v>2</v>
      </c>
      <c r="AR99" s="24">
        <v>1</v>
      </c>
      <c r="BX99" s="24" t="s">
        <v>269</v>
      </c>
    </row>
    <row r="100" spans="1:76" s="24" customFormat="1" ht="14.25" customHeight="1" x14ac:dyDescent="0.35">
      <c r="A100" s="24" t="s">
        <v>297</v>
      </c>
      <c r="B100" s="24" t="s">
        <v>298</v>
      </c>
      <c r="C100" s="24" t="s">
        <v>342</v>
      </c>
      <c r="D100" s="24" t="s">
        <v>123</v>
      </c>
      <c r="E100" s="24" t="s">
        <v>124</v>
      </c>
      <c r="F100" s="24" t="s">
        <v>82</v>
      </c>
      <c r="G100" s="24" t="str">
        <f t="shared" si="0"/>
        <v>J02_74</v>
      </c>
      <c r="H100" s="24" t="s">
        <v>994</v>
      </c>
      <c r="I100" s="24">
        <v>0</v>
      </c>
      <c r="J100" s="24" t="s">
        <v>343</v>
      </c>
      <c r="L100" s="24">
        <v>350.3</v>
      </c>
      <c r="M100" s="24">
        <v>195</v>
      </c>
      <c r="O100" s="24">
        <v>0.255</v>
      </c>
      <c r="Q100" s="24">
        <v>0</v>
      </c>
      <c r="R100" s="24">
        <v>1</v>
      </c>
      <c r="S100" s="24">
        <v>0</v>
      </c>
      <c r="T100" s="24" t="s">
        <v>224</v>
      </c>
      <c r="U100" s="24">
        <v>0</v>
      </c>
      <c r="V100" s="24">
        <v>0</v>
      </c>
      <c r="Z100" s="24">
        <v>70</v>
      </c>
      <c r="AA100" s="24">
        <v>4</v>
      </c>
      <c r="AC100" s="24">
        <v>7</v>
      </c>
      <c r="AD100" s="24">
        <v>10</v>
      </c>
      <c r="AI100" s="24">
        <v>10</v>
      </c>
      <c r="AM100" s="24">
        <v>5</v>
      </c>
      <c r="BX100" s="24" t="s">
        <v>344</v>
      </c>
    </row>
    <row r="101" spans="1:76" ht="14.25" customHeight="1" x14ac:dyDescent="0.35">
      <c r="A101" s="1" t="s">
        <v>297</v>
      </c>
      <c r="B101" s="1" t="s">
        <v>298</v>
      </c>
      <c r="C101" s="2" t="s">
        <v>345</v>
      </c>
      <c r="D101" s="2" t="s">
        <v>123</v>
      </c>
      <c r="E101" s="2" t="s">
        <v>124</v>
      </c>
      <c r="F101" s="2" t="s">
        <v>82</v>
      </c>
      <c r="G101" s="1" t="str">
        <f t="shared" si="0"/>
        <v>J02_77</v>
      </c>
      <c r="H101" t="s">
        <v>995</v>
      </c>
      <c r="I101" s="1">
        <v>0</v>
      </c>
      <c r="J101" s="1" t="s">
        <v>346</v>
      </c>
      <c r="L101" s="1">
        <v>278.41000000000003</v>
      </c>
      <c r="M101" s="1">
        <v>148</v>
      </c>
      <c r="O101" s="7">
        <v>0.249</v>
      </c>
      <c r="P101" s="8">
        <v>155.1</v>
      </c>
      <c r="Q101" s="1">
        <v>0</v>
      </c>
      <c r="R101" s="1">
        <v>20</v>
      </c>
      <c r="S101" s="1">
        <v>0</v>
      </c>
      <c r="T101" s="1" t="s">
        <v>248</v>
      </c>
      <c r="U101" s="1">
        <v>1</v>
      </c>
      <c r="V101" s="1">
        <v>0</v>
      </c>
      <c r="Z101" s="1">
        <v>95</v>
      </c>
      <c r="AA101" s="1">
        <v>20</v>
      </c>
      <c r="AD101" s="1">
        <v>8</v>
      </c>
      <c r="AF101" s="1">
        <v>20</v>
      </c>
      <c r="BX101" s="1" t="s">
        <v>347</v>
      </c>
    </row>
    <row r="102" spans="1:76" ht="14.25" customHeight="1" x14ac:dyDescent="0.35">
      <c r="A102" s="1" t="s">
        <v>348</v>
      </c>
      <c r="B102" s="1">
        <v>30</v>
      </c>
      <c r="C102" s="2" t="s">
        <v>122</v>
      </c>
      <c r="D102" s="2" t="s">
        <v>123</v>
      </c>
      <c r="E102" s="2" t="s">
        <v>239</v>
      </c>
      <c r="F102" s="2" t="s">
        <v>82</v>
      </c>
      <c r="G102" s="1" t="str">
        <f t="shared" si="0"/>
        <v>J03_01</v>
      </c>
      <c r="H102" t="s">
        <v>996</v>
      </c>
      <c r="I102" s="1">
        <v>0</v>
      </c>
      <c r="J102" s="1" t="s">
        <v>349</v>
      </c>
      <c r="L102" s="1">
        <v>292.51</v>
      </c>
      <c r="M102" s="1">
        <v>215</v>
      </c>
      <c r="O102" s="7">
        <v>0.25900000000000001</v>
      </c>
      <c r="P102" s="11">
        <v>134.9</v>
      </c>
      <c r="Q102" s="1">
        <v>0</v>
      </c>
      <c r="R102" s="1">
        <v>15</v>
      </c>
      <c r="S102" s="1">
        <v>0</v>
      </c>
      <c r="T102" s="1" t="s">
        <v>350</v>
      </c>
      <c r="U102" s="1">
        <v>0.5</v>
      </c>
      <c r="V102" s="1">
        <v>5</v>
      </c>
      <c r="W102" s="1" t="s">
        <v>114</v>
      </c>
      <c r="Z102" s="1">
        <v>40</v>
      </c>
      <c r="AA102" s="1">
        <v>35</v>
      </c>
      <c r="AC102" s="1">
        <v>4</v>
      </c>
      <c r="AD102" s="1">
        <v>10</v>
      </c>
      <c r="AE102" s="1">
        <v>1</v>
      </c>
      <c r="BE102" s="1">
        <v>2</v>
      </c>
      <c r="BF102" s="1">
        <v>1</v>
      </c>
    </row>
    <row r="103" spans="1:76" ht="14.25" customHeight="1" x14ac:dyDescent="0.35">
      <c r="A103" s="1" t="s">
        <v>348</v>
      </c>
      <c r="B103" s="1">
        <v>30</v>
      </c>
      <c r="C103" s="2" t="s">
        <v>304</v>
      </c>
      <c r="D103" s="2" t="s">
        <v>123</v>
      </c>
      <c r="E103" s="2" t="s">
        <v>239</v>
      </c>
      <c r="F103" s="2" t="s">
        <v>82</v>
      </c>
      <c r="G103" s="1" t="str">
        <f t="shared" si="0"/>
        <v>J03_08</v>
      </c>
      <c r="H103" t="s">
        <v>997</v>
      </c>
      <c r="I103" s="1">
        <v>0</v>
      </c>
      <c r="J103" s="1" t="s">
        <v>351</v>
      </c>
      <c r="L103" s="1">
        <v>417.73</v>
      </c>
      <c r="M103" s="1">
        <v>129</v>
      </c>
      <c r="O103" s="7">
        <v>0.254</v>
      </c>
      <c r="P103" s="11">
        <v>146.4</v>
      </c>
      <c r="Q103" s="1">
        <v>0</v>
      </c>
      <c r="R103" s="1">
        <v>1</v>
      </c>
      <c r="S103" s="1">
        <v>0</v>
      </c>
      <c r="T103" s="1" t="s">
        <v>352</v>
      </c>
      <c r="U103" s="1">
        <v>1</v>
      </c>
      <c r="V103" s="1">
        <v>5</v>
      </c>
      <c r="Z103" s="1">
        <v>60</v>
      </c>
      <c r="AA103" s="1">
        <v>60</v>
      </c>
      <c r="AB103" s="1">
        <v>5</v>
      </c>
      <c r="AD103" s="1">
        <v>5</v>
      </c>
    </row>
    <row r="104" spans="1:76" ht="14.25" customHeight="1" x14ac:dyDescent="0.35">
      <c r="A104" s="1" t="s">
        <v>348</v>
      </c>
      <c r="B104" s="1">
        <v>30</v>
      </c>
      <c r="C104" s="2" t="s">
        <v>353</v>
      </c>
      <c r="D104" s="2" t="s">
        <v>123</v>
      </c>
      <c r="E104" s="2" t="s">
        <v>239</v>
      </c>
      <c r="F104" s="2" t="s">
        <v>82</v>
      </c>
      <c r="G104" s="1" t="str">
        <f t="shared" si="0"/>
        <v>J03_09</v>
      </c>
      <c r="H104" t="s">
        <v>998</v>
      </c>
      <c r="I104" s="1">
        <v>0</v>
      </c>
      <c r="J104" s="1" t="s">
        <v>354</v>
      </c>
      <c r="L104" s="1">
        <v>497.38</v>
      </c>
      <c r="M104" s="1">
        <v>208</v>
      </c>
      <c r="O104" s="7">
        <v>0.248</v>
      </c>
      <c r="P104" s="11">
        <v>112.7</v>
      </c>
      <c r="Q104" s="1">
        <v>0</v>
      </c>
      <c r="R104" s="1">
        <v>20</v>
      </c>
      <c r="S104" s="1">
        <v>0</v>
      </c>
      <c r="T104" s="1" t="s">
        <v>355</v>
      </c>
      <c r="U104" s="1">
        <v>0.5</v>
      </c>
      <c r="V104" s="1">
        <v>75</v>
      </c>
      <c r="Z104" s="1">
        <v>45</v>
      </c>
      <c r="AA104" s="1">
        <v>20</v>
      </c>
      <c r="AB104" s="1">
        <v>15</v>
      </c>
      <c r="AD104" s="1">
        <v>3</v>
      </c>
      <c r="AR104" s="1">
        <v>2</v>
      </c>
    </row>
    <row r="105" spans="1:76" ht="14.25" customHeight="1" x14ac:dyDescent="0.35">
      <c r="A105" s="1" t="s">
        <v>348</v>
      </c>
      <c r="B105" s="1">
        <v>30</v>
      </c>
      <c r="C105" s="2" t="s">
        <v>190</v>
      </c>
      <c r="D105" s="2" t="s">
        <v>123</v>
      </c>
      <c r="E105" s="2" t="s">
        <v>239</v>
      </c>
      <c r="F105" s="2" t="s">
        <v>82</v>
      </c>
      <c r="G105" s="1" t="str">
        <f t="shared" si="0"/>
        <v>J03_11</v>
      </c>
      <c r="H105" t="s">
        <v>999</v>
      </c>
      <c r="I105" s="1">
        <v>0</v>
      </c>
      <c r="J105" s="1" t="s">
        <v>356</v>
      </c>
      <c r="L105" s="1">
        <v>770.4</v>
      </c>
      <c r="M105" s="1">
        <v>271</v>
      </c>
      <c r="O105" s="7">
        <v>0.249</v>
      </c>
      <c r="P105" s="11">
        <v>76</v>
      </c>
      <c r="Q105" s="1">
        <v>0</v>
      </c>
      <c r="R105" s="1">
        <v>7</v>
      </c>
      <c r="S105" s="1">
        <v>0</v>
      </c>
      <c r="T105" s="1" t="s">
        <v>357</v>
      </c>
      <c r="U105" s="1">
        <v>0.5</v>
      </c>
      <c r="V105" s="1">
        <v>30</v>
      </c>
      <c r="Z105" s="1">
        <v>10</v>
      </c>
      <c r="AA105" s="1">
        <v>40</v>
      </c>
      <c r="AF105" s="1">
        <v>75</v>
      </c>
      <c r="AZ105" s="1">
        <v>1</v>
      </c>
    </row>
    <row r="106" spans="1:76" ht="14.25" customHeight="1" x14ac:dyDescent="0.35">
      <c r="A106" s="1" t="s">
        <v>348</v>
      </c>
      <c r="B106" s="1">
        <v>30</v>
      </c>
      <c r="C106" s="2" t="s">
        <v>311</v>
      </c>
      <c r="D106" s="2" t="s">
        <v>123</v>
      </c>
      <c r="E106" s="2" t="s">
        <v>239</v>
      </c>
      <c r="F106" s="2" t="s">
        <v>82</v>
      </c>
      <c r="G106" s="1" t="str">
        <f t="shared" si="0"/>
        <v>J03_18</v>
      </c>
      <c r="H106" t="s">
        <v>1000</v>
      </c>
      <c r="I106" s="1">
        <v>0</v>
      </c>
      <c r="J106" s="1" t="s">
        <v>358</v>
      </c>
      <c r="L106" s="1">
        <v>364.44</v>
      </c>
      <c r="M106" s="1">
        <v>173</v>
      </c>
      <c r="O106" s="7">
        <v>0.25640000000000002</v>
      </c>
      <c r="P106" s="11">
        <v>92.7</v>
      </c>
      <c r="Q106" s="1">
        <v>0</v>
      </c>
      <c r="R106" s="1">
        <v>10</v>
      </c>
      <c r="S106" s="1">
        <v>15</v>
      </c>
      <c r="T106" s="1" t="s">
        <v>359</v>
      </c>
      <c r="V106" s="1">
        <v>20</v>
      </c>
      <c r="W106" s="1" t="s">
        <v>360</v>
      </c>
      <c r="Z106" s="1">
        <v>20</v>
      </c>
      <c r="AA106" s="1">
        <v>50</v>
      </c>
      <c r="BE106" s="1">
        <v>10</v>
      </c>
      <c r="BU106" s="1">
        <v>10</v>
      </c>
      <c r="BX106" s="1" t="s">
        <v>361</v>
      </c>
    </row>
    <row r="107" spans="1:76" ht="14.25" customHeight="1" x14ac:dyDescent="0.35">
      <c r="A107" s="1" t="s">
        <v>348</v>
      </c>
      <c r="B107" s="1">
        <v>30</v>
      </c>
      <c r="C107" s="2" t="s">
        <v>196</v>
      </c>
      <c r="D107" s="2" t="s">
        <v>123</v>
      </c>
      <c r="E107" s="2" t="s">
        <v>239</v>
      </c>
      <c r="F107" s="2" t="s">
        <v>82</v>
      </c>
      <c r="G107" s="1" t="str">
        <f t="shared" si="0"/>
        <v>J03_20</v>
      </c>
      <c r="H107" t="s">
        <v>1001</v>
      </c>
      <c r="I107" s="1">
        <v>0</v>
      </c>
      <c r="J107" s="1" t="s">
        <v>362</v>
      </c>
      <c r="L107" s="1">
        <v>396.34</v>
      </c>
      <c r="M107" s="1">
        <v>679</v>
      </c>
      <c r="O107" s="7">
        <v>0.25600000000000001</v>
      </c>
      <c r="P107" s="11">
        <v>67.400000000000006</v>
      </c>
      <c r="Q107" s="1">
        <v>0</v>
      </c>
      <c r="R107" s="1">
        <v>2</v>
      </c>
      <c r="S107" s="1">
        <v>0</v>
      </c>
      <c r="T107" s="1" t="s">
        <v>363</v>
      </c>
      <c r="U107" s="1">
        <v>0.3</v>
      </c>
      <c r="V107" s="1">
        <v>2</v>
      </c>
      <c r="X107" s="1">
        <v>1</v>
      </c>
      <c r="Z107" s="1">
        <v>80</v>
      </c>
      <c r="AA107" s="1">
        <v>25</v>
      </c>
      <c r="AB107" s="1">
        <v>10</v>
      </c>
      <c r="AC107" s="1">
        <v>1</v>
      </c>
      <c r="AQ107" s="1">
        <v>5</v>
      </c>
      <c r="AR107" s="1">
        <v>5</v>
      </c>
      <c r="BU107" s="1">
        <v>10</v>
      </c>
    </row>
    <row r="108" spans="1:76" ht="14.25" customHeight="1" x14ac:dyDescent="0.35">
      <c r="A108" s="1" t="s">
        <v>348</v>
      </c>
      <c r="B108" s="1">
        <v>30</v>
      </c>
      <c r="C108" s="2" t="s">
        <v>364</v>
      </c>
      <c r="D108" s="2" t="s">
        <v>123</v>
      </c>
      <c r="E108" s="2" t="s">
        <v>239</v>
      </c>
      <c r="F108" s="2" t="s">
        <v>82</v>
      </c>
      <c r="G108" s="1" t="str">
        <f t="shared" si="0"/>
        <v>J03_22</v>
      </c>
      <c r="H108" t="s">
        <v>1002</v>
      </c>
      <c r="I108" s="1">
        <v>0</v>
      </c>
      <c r="J108" s="1" t="s">
        <v>365</v>
      </c>
      <c r="L108" s="1">
        <v>364.6</v>
      </c>
      <c r="M108" s="1">
        <v>414</v>
      </c>
      <c r="N108" s="1" t="s">
        <v>366</v>
      </c>
      <c r="O108" s="7">
        <v>0.26500000000000001</v>
      </c>
      <c r="P108" s="11">
        <v>127.5</v>
      </c>
      <c r="Q108" s="1">
        <v>0</v>
      </c>
      <c r="R108" s="1">
        <v>30</v>
      </c>
      <c r="S108" s="1">
        <v>0</v>
      </c>
      <c r="T108" s="1" t="s">
        <v>367</v>
      </c>
      <c r="U108" s="1">
        <v>1</v>
      </c>
      <c r="V108" s="1">
        <v>10</v>
      </c>
      <c r="Z108" s="1">
        <v>30</v>
      </c>
      <c r="AA108" s="1">
        <v>10</v>
      </c>
      <c r="AB108" s="1">
        <v>5</v>
      </c>
      <c r="BE108" s="1">
        <v>30</v>
      </c>
      <c r="BX108" s="1" t="s">
        <v>368</v>
      </c>
    </row>
    <row r="109" spans="1:76" ht="14.25" customHeight="1" x14ac:dyDescent="0.35">
      <c r="A109" s="1" t="s">
        <v>348</v>
      </c>
      <c r="B109" s="1">
        <v>30</v>
      </c>
      <c r="C109" s="2" t="s">
        <v>369</v>
      </c>
      <c r="D109" s="2" t="s">
        <v>123</v>
      </c>
      <c r="E109" s="2" t="s">
        <v>239</v>
      </c>
      <c r="F109" s="2" t="s">
        <v>82</v>
      </c>
      <c r="G109" s="1" t="str">
        <f t="shared" si="0"/>
        <v>J03_24</v>
      </c>
      <c r="H109" t="s">
        <v>1003</v>
      </c>
      <c r="I109" s="1">
        <v>0</v>
      </c>
      <c r="J109" s="1" t="s">
        <v>370</v>
      </c>
      <c r="L109" s="1">
        <v>543.96</v>
      </c>
      <c r="M109" s="1">
        <v>266</v>
      </c>
      <c r="O109" s="7">
        <v>0.249</v>
      </c>
      <c r="P109" s="11">
        <v>95.3</v>
      </c>
      <c r="Q109" s="1">
        <v>0</v>
      </c>
      <c r="R109" s="1">
        <v>5</v>
      </c>
      <c r="S109" s="1">
        <v>0</v>
      </c>
      <c r="T109" s="1" t="s">
        <v>263</v>
      </c>
      <c r="U109" s="1">
        <v>0.5</v>
      </c>
      <c r="V109" s="1">
        <v>10</v>
      </c>
      <c r="Z109" s="1">
        <v>70</v>
      </c>
      <c r="AA109" s="1">
        <v>17</v>
      </c>
      <c r="AF109" s="1">
        <v>10</v>
      </c>
      <c r="AP109" s="1">
        <v>5</v>
      </c>
      <c r="AQ109" s="1">
        <v>1</v>
      </c>
    </row>
    <row r="110" spans="1:76" ht="14.25" customHeight="1" x14ac:dyDescent="0.35">
      <c r="A110" s="1" t="s">
        <v>348</v>
      </c>
      <c r="B110" s="1">
        <v>30</v>
      </c>
      <c r="C110" s="2" t="s">
        <v>371</v>
      </c>
      <c r="D110" s="2" t="s">
        <v>123</v>
      </c>
      <c r="E110" s="2" t="s">
        <v>239</v>
      </c>
      <c r="F110" s="2" t="s">
        <v>82</v>
      </c>
      <c r="G110" s="1" t="str">
        <f t="shared" si="0"/>
        <v>J03_28</v>
      </c>
      <c r="H110" t="s">
        <v>1004</v>
      </c>
      <c r="I110" s="1">
        <v>0</v>
      </c>
      <c r="J110" s="1" t="s">
        <v>372</v>
      </c>
      <c r="L110" s="1">
        <v>539.70000000000005</v>
      </c>
      <c r="M110" s="1">
        <v>274</v>
      </c>
      <c r="O110" s="7">
        <v>0.248</v>
      </c>
      <c r="P110" s="11">
        <v>63.6</v>
      </c>
      <c r="Q110" s="1">
        <v>0</v>
      </c>
      <c r="R110" s="1">
        <v>30</v>
      </c>
      <c r="S110" s="1">
        <v>0</v>
      </c>
      <c r="T110" s="1" t="s">
        <v>373</v>
      </c>
      <c r="U110" s="1">
        <v>1.5</v>
      </c>
      <c r="V110" s="1">
        <v>20</v>
      </c>
      <c r="W110" s="1" t="s">
        <v>374</v>
      </c>
      <c r="Z110" s="1">
        <v>30</v>
      </c>
      <c r="AA110" s="1">
        <v>20</v>
      </c>
      <c r="AB110" s="1">
        <v>15</v>
      </c>
      <c r="AD110" s="1">
        <v>1</v>
      </c>
      <c r="BX110" s="1" t="s">
        <v>375</v>
      </c>
    </row>
    <row r="111" spans="1:76" ht="14.25" customHeight="1" x14ac:dyDescent="0.35">
      <c r="A111" s="1" t="s">
        <v>348</v>
      </c>
      <c r="B111" s="1">
        <v>30</v>
      </c>
      <c r="C111" s="2" t="s">
        <v>376</v>
      </c>
      <c r="D111" s="2" t="s">
        <v>123</v>
      </c>
      <c r="E111" s="2" t="s">
        <v>239</v>
      </c>
      <c r="F111" s="2" t="s">
        <v>82</v>
      </c>
      <c r="G111" s="1" t="str">
        <f t="shared" si="0"/>
        <v>J03_29</v>
      </c>
      <c r="H111" t="s">
        <v>1005</v>
      </c>
      <c r="I111" s="1">
        <v>0</v>
      </c>
      <c r="J111" s="1" t="s">
        <v>377</v>
      </c>
      <c r="L111" s="1">
        <v>448.67</v>
      </c>
      <c r="M111" s="1">
        <v>257</v>
      </c>
      <c r="O111" s="7">
        <v>0.25600000000000001</v>
      </c>
      <c r="P111" s="11">
        <v>88.4</v>
      </c>
      <c r="Q111" s="1">
        <v>0</v>
      </c>
      <c r="R111" s="1">
        <v>20</v>
      </c>
      <c r="S111" s="1">
        <v>0</v>
      </c>
      <c r="T111" s="1" t="s">
        <v>378</v>
      </c>
      <c r="U111" s="1">
        <v>1.5</v>
      </c>
      <c r="V111" s="1">
        <v>20</v>
      </c>
      <c r="W111" s="1" t="s">
        <v>374</v>
      </c>
      <c r="AA111" s="1">
        <v>20</v>
      </c>
      <c r="AB111" s="1">
        <v>15</v>
      </c>
      <c r="AC111" s="1">
        <v>10</v>
      </c>
      <c r="BE111" s="1">
        <v>15</v>
      </c>
    </row>
    <row r="112" spans="1:76" ht="14.25" customHeight="1" x14ac:dyDescent="0.35">
      <c r="A112" s="1" t="s">
        <v>348</v>
      </c>
      <c r="B112" s="1">
        <v>30</v>
      </c>
      <c r="C112" s="2" t="s">
        <v>253</v>
      </c>
      <c r="D112" s="2" t="s">
        <v>123</v>
      </c>
      <c r="E112" s="2" t="s">
        <v>239</v>
      </c>
      <c r="F112" s="2" t="s">
        <v>82</v>
      </c>
      <c r="G112" s="1" t="str">
        <f t="shared" si="0"/>
        <v>J03_32</v>
      </c>
      <c r="H112" t="s">
        <v>1006</v>
      </c>
      <c r="I112" s="1">
        <v>0</v>
      </c>
      <c r="J112" s="1" t="s">
        <v>379</v>
      </c>
      <c r="L112" s="1">
        <v>631.4</v>
      </c>
      <c r="M112" s="1">
        <v>406</v>
      </c>
      <c r="O112" s="7">
        <v>0.254</v>
      </c>
      <c r="P112" s="8">
        <v>68.2</v>
      </c>
      <c r="Q112" s="1">
        <v>0</v>
      </c>
      <c r="R112" s="1">
        <v>80</v>
      </c>
      <c r="S112" s="1">
        <v>0</v>
      </c>
      <c r="T112" s="1" t="s">
        <v>380</v>
      </c>
      <c r="U112" s="1">
        <v>2</v>
      </c>
      <c r="V112" s="1">
        <v>5</v>
      </c>
      <c r="Z112" s="1">
        <v>5</v>
      </c>
      <c r="AA112" s="1">
        <v>20</v>
      </c>
      <c r="AB112" s="1">
        <v>5</v>
      </c>
      <c r="AD112" s="1">
        <v>1</v>
      </c>
      <c r="AI112" s="1">
        <v>1</v>
      </c>
      <c r="BE112" s="1">
        <v>15</v>
      </c>
      <c r="BM112" s="1">
        <v>40</v>
      </c>
      <c r="BX112" s="1" t="s">
        <v>381</v>
      </c>
    </row>
    <row r="113" spans="1:76" ht="14.25" customHeight="1" x14ac:dyDescent="0.35">
      <c r="A113" s="1" t="s">
        <v>348</v>
      </c>
      <c r="B113" s="1">
        <v>30</v>
      </c>
      <c r="C113" s="2" t="s">
        <v>382</v>
      </c>
      <c r="D113" s="2" t="s">
        <v>123</v>
      </c>
      <c r="E113" s="2" t="s">
        <v>239</v>
      </c>
      <c r="F113" s="2" t="s">
        <v>82</v>
      </c>
      <c r="G113" s="1" t="str">
        <f t="shared" si="0"/>
        <v>J03_35</v>
      </c>
      <c r="H113" t="s">
        <v>1007</v>
      </c>
      <c r="I113" s="1">
        <v>0</v>
      </c>
      <c r="J113" s="1" t="s">
        <v>383</v>
      </c>
      <c r="L113" s="1">
        <v>616.70000000000005</v>
      </c>
      <c r="M113" s="1">
        <v>424</v>
      </c>
      <c r="O113" s="7">
        <v>0.251</v>
      </c>
      <c r="P113" s="8">
        <v>103.9</v>
      </c>
      <c r="Q113" s="1">
        <v>0</v>
      </c>
      <c r="R113" s="1">
        <v>5</v>
      </c>
      <c r="S113" s="1">
        <v>0</v>
      </c>
      <c r="T113" s="1" t="s">
        <v>282</v>
      </c>
      <c r="U113" s="1">
        <v>0.5</v>
      </c>
      <c r="V113" s="1">
        <v>12</v>
      </c>
      <c r="Z113" s="1">
        <v>80</v>
      </c>
      <c r="AA113" s="1">
        <v>15</v>
      </c>
      <c r="AF113" s="1">
        <v>30</v>
      </c>
      <c r="AM113">
        <v>2</v>
      </c>
      <c r="BE113" s="1">
        <v>7</v>
      </c>
    </row>
    <row r="114" spans="1:76" ht="14.25" customHeight="1" x14ac:dyDescent="0.35">
      <c r="A114" s="1" t="s">
        <v>348</v>
      </c>
      <c r="B114" s="1">
        <v>30</v>
      </c>
      <c r="C114" s="2" t="s">
        <v>322</v>
      </c>
      <c r="D114" s="2" t="s">
        <v>123</v>
      </c>
      <c r="E114" s="2" t="s">
        <v>239</v>
      </c>
      <c r="F114" s="2" t="s">
        <v>82</v>
      </c>
      <c r="G114" s="1" t="str">
        <f t="shared" si="0"/>
        <v>J03_39</v>
      </c>
      <c r="H114" t="s">
        <v>1008</v>
      </c>
      <c r="I114" s="1">
        <v>0</v>
      </c>
      <c r="J114" s="1" t="s">
        <v>384</v>
      </c>
      <c r="K114" s="24"/>
      <c r="L114" s="1">
        <v>416.9</v>
      </c>
      <c r="M114" s="1">
        <v>405</v>
      </c>
      <c r="O114" s="7">
        <v>0.25</v>
      </c>
      <c r="P114" s="8">
        <v>151.69999999999999</v>
      </c>
      <c r="Q114" s="1">
        <v>0</v>
      </c>
      <c r="R114" s="1">
        <v>70</v>
      </c>
      <c r="S114" s="1">
        <v>25</v>
      </c>
      <c r="T114" s="1" t="s">
        <v>385</v>
      </c>
      <c r="U114" s="1">
        <v>2</v>
      </c>
      <c r="V114" s="1">
        <v>7</v>
      </c>
      <c r="Z114" s="1">
        <v>40</v>
      </c>
      <c r="AA114" s="1">
        <v>15</v>
      </c>
      <c r="AB114" s="1">
        <v>5</v>
      </c>
      <c r="BE114" s="1">
        <v>10</v>
      </c>
      <c r="BX114" s="1" t="s">
        <v>386</v>
      </c>
    </row>
    <row r="115" spans="1:76" s="24" customFormat="1" ht="14.25" customHeight="1" x14ac:dyDescent="0.35">
      <c r="A115" s="24" t="s">
        <v>348</v>
      </c>
      <c r="B115" s="24">
        <v>30</v>
      </c>
      <c r="C115" s="24" t="s">
        <v>104</v>
      </c>
      <c r="D115" s="24" t="s">
        <v>123</v>
      </c>
      <c r="E115" s="24" t="s">
        <v>239</v>
      </c>
      <c r="F115" s="24" t="s">
        <v>82</v>
      </c>
      <c r="G115" s="24" t="str">
        <f t="shared" si="0"/>
        <v>J03_41</v>
      </c>
      <c r="H115" s="24" t="s">
        <v>1009</v>
      </c>
      <c r="I115" s="24">
        <v>1</v>
      </c>
      <c r="J115" s="24" t="s">
        <v>387</v>
      </c>
      <c r="K115" s="24" t="s">
        <v>388</v>
      </c>
      <c r="L115" s="24">
        <v>581.28</v>
      </c>
      <c r="M115" s="24">
        <v>264</v>
      </c>
      <c r="O115" s="24">
        <v>0.25</v>
      </c>
      <c r="Q115" s="24">
        <v>0</v>
      </c>
      <c r="R115" s="24">
        <v>5</v>
      </c>
      <c r="S115" s="24">
        <v>0</v>
      </c>
      <c r="T115" s="24" t="s">
        <v>287</v>
      </c>
      <c r="U115" s="24">
        <v>1.5</v>
      </c>
      <c r="V115" s="24">
        <v>45</v>
      </c>
      <c r="Z115" s="24">
        <v>10</v>
      </c>
      <c r="AA115" s="24">
        <v>2</v>
      </c>
      <c r="AB115" s="24">
        <v>15</v>
      </c>
      <c r="AL115" s="24">
        <v>2</v>
      </c>
      <c r="BX115" s="24" t="s">
        <v>389</v>
      </c>
    </row>
    <row r="116" spans="1:76" ht="14.25" customHeight="1" x14ac:dyDescent="0.35">
      <c r="A116" s="1" t="s">
        <v>348</v>
      </c>
      <c r="B116" s="1">
        <v>30</v>
      </c>
      <c r="C116" s="2" t="s">
        <v>216</v>
      </c>
      <c r="D116" s="2" t="s">
        <v>123</v>
      </c>
      <c r="E116" s="2" t="s">
        <v>239</v>
      </c>
      <c r="F116" s="2" t="s">
        <v>82</v>
      </c>
      <c r="G116" s="1" t="str">
        <f t="shared" si="0"/>
        <v>J03_49</v>
      </c>
      <c r="H116" t="s">
        <v>1010</v>
      </c>
      <c r="I116" s="1">
        <v>0</v>
      </c>
      <c r="J116" s="1" t="s">
        <v>390</v>
      </c>
      <c r="L116" s="1">
        <v>379.62</v>
      </c>
      <c r="M116" s="1">
        <v>90</v>
      </c>
      <c r="O116" s="7">
        <v>0.25</v>
      </c>
      <c r="P116" s="8">
        <v>133.5</v>
      </c>
      <c r="Q116" s="1">
        <v>0</v>
      </c>
      <c r="R116" s="1">
        <v>30</v>
      </c>
      <c r="S116" s="1">
        <v>0</v>
      </c>
      <c r="T116" s="1" t="s">
        <v>391</v>
      </c>
      <c r="U116" s="1">
        <v>1.5</v>
      </c>
      <c r="V116" s="1">
        <v>80</v>
      </c>
      <c r="AA116" s="1">
        <v>30</v>
      </c>
      <c r="AB116" s="1">
        <v>15</v>
      </c>
      <c r="BE116" s="1">
        <v>15</v>
      </c>
      <c r="BX116" s="1" t="s">
        <v>392</v>
      </c>
    </row>
    <row r="117" spans="1:76" ht="14.25" customHeight="1" x14ac:dyDescent="0.35">
      <c r="A117" s="1" t="s">
        <v>348</v>
      </c>
      <c r="B117" s="1">
        <v>30</v>
      </c>
      <c r="C117" s="2" t="s">
        <v>154</v>
      </c>
      <c r="D117" s="2" t="s">
        <v>123</v>
      </c>
      <c r="E117" s="2" t="s">
        <v>239</v>
      </c>
      <c r="F117" s="2" t="s">
        <v>82</v>
      </c>
      <c r="G117" s="1" t="str">
        <f t="shared" si="0"/>
        <v>J03_50</v>
      </c>
      <c r="H117" t="s">
        <v>1011</v>
      </c>
      <c r="I117" s="1">
        <v>0</v>
      </c>
      <c r="J117" s="1" t="s">
        <v>393</v>
      </c>
      <c r="L117" s="1">
        <v>433.67</v>
      </c>
      <c r="M117" s="1">
        <v>254</v>
      </c>
      <c r="O117" s="7">
        <v>0.249</v>
      </c>
      <c r="P117" s="8">
        <v>201.1</v>
      </c>
      <c r="Q117" s="1">
        <v>0</v>
      </c>
      <c r="R117" s="1">
        <v>10</v>
      </c>
      <c r="S117" s="1">
        <v>0</v>
      </c>
      <c r="T117" s="1" t="s">
        <v>394</v>
      </c>
      <c r="U117" s="1">
        <v>0.5</v>
      </c>
      <c r="V117" s="1">
        <v>5</v>
      </c>
      <c r="Z117" s="1">
        <v>80</v>
      </c>
      <c r="AA117" s="1">
        <v>20</v>
      </c>
      <c r="AB117" s="1">
        <v>17</v>
      </c>
      <c r="AC117" s="1">
        <v>10</v>
      </c>
      <c r="AD117" s="1">
        <v>60</v>
      </c>
      <c r="BX117" s="1" t="s">
        <v>316</v>
      </c>
    </row>
    <row r="118" spans="1:76" ht="14.25" customHeight="1" x14ac:dyDescent="0.35">
      <c r="A118" s="1" t="s">
        <v>348</v>
      </c>
      <c r="B118" s="1">
        <v>30</v>
      </c>
      <c r="C118" s="2" t="s">
        <v>395</v>
      </c>
      <c r="D118" s="2" t="s">
        <v>123</v>
      </c>
      <c r="E118" s="2" t="s">
        <v>239</v>
      </c>
      <c r="F118" s="2" t="s">
        <v>82</v>
      </c>
      <c r="G118" s="1" t="str">
        <f t="shared" si="0"/>
        <v>J03_52</v>
      </c>
      <c r="H118" t="s">
        <v>1012</v>
      </c>
      <c r="I118" s="1">
        <v>0</v>
      </c>
      <c r="J118" s="1" t="s">
        <v>396</v>
      </c>
      <c r="L118" s="1">
        <v>622.1</v>
      </c>
      <c r="M118" s="1">
        <v>391</v>
      </c>
      <c r="O118" s="7">
        <v>0.25800000000000001</v>
      </c>
      <c r="P118" s="8">
        <v>76.2</v>
      </c>
      <c r="Q118" s="1">
        <v>0</v>
      </c>
      <c r="R118" s="1">
        <v>30</v>
      </c>
      <c r="S118" s="1">
        <v>0</v>
      </c>
      <c r="T118" s="1" t="s">
        <v>397</v>
      </c>
      <c r="U118" s="1">
        <v>1</v>
      </c>
      <c r="V118" s="1">
        <v>25</v>
      </c>
      <c r="Z118" s="1">
        <v>20</v>
      </c>
      <c r="AA118" s="1">
        <v>10</v>
      </c>
      <c r="AB118" s="1">
        <v>7</v>
      </c>
      <c r="AD118" s="1">
        <v>20</v>
      </c>
      <c r="AW118" s="1">
        <v>1</v>
      </c>
      <c r="AX118" s="1">
        <v>1</v>
      </c>
      <c r="BX118" s="1" t="s">
        <v>398</v>
      </c>
    </row>
    <row r="119" spans="1:76" ht="14.25" customHeight="1" x14ac:dyDescent="0.35">
      <c r="A119" s="1" t="s">
        <v>348</v>
      </c>
      <c r="B119" s="1">
        <v>30</v>
      </c>
      <c r="C119" s="2" t="s">
        <v>334</v>
      </c>
      <c r="D119" s="2" t="s">
        <v>123</v>
      </c>
      <c r="E119" s="2" t="s">
        <v>239</v>
      </c>
      <c r="F119" s="2" t="s">
        <v>82</v>
      </c>
      <c r="G119" s="1" t="str">
        <f t="shared" si="0"/>
        <v>J03_55</v>
      </c>
      <c r="H119" t="s">
        <v>1013</v>
      </c>
      <c r="I119" s="1">
        <v>0</v>
      </c>
      <c r="J119" s="1" t="s">
        <v>399</v>
      </c>
      <c r="L119" s="1">
        <v>543.70000000000005</v>
      </c>
      <c r="M119" s="1">
        <v>338</v>
      </c>
      <c r="O119" s="7">
        <v>0.25</v>
      </c>
      <c r="P119" s="8">
        <v>49.1</v>
      </c>
      <c r="Q119" s="1">
        <v>0</v>
      </c>
      <c r="R119" s="1">
        <v>10</v>
      </c>
      <c r="S119" s="1">
        <v>0</v>
      </c>
      <c r="T119" s="1" t="s">
        <v>400</v>
      </c>
      <c r="U119" s="1">
        <v>0.5</v>
      </c>
      <c r="V119" s="1">
        <v>5</v>
      </c>
      <c r="Z119" s="1">
        <v>50</v>
      </c>
      <c r="AA119" s="1">
        <v>15</v>
      </c>
      <c r="AB119" s="1">
        <v>15</v>
      </c>
      <c r="AD119" s="1">
        <v>10</v>
      </c>
      <c r="AF119" s="1">
        <v>50</v>
      </c>
      <c r="AI119" s="1">
        <v>1</v>
      </c>
      <c r="AQ119" s="1">
        <v>3</v>
      </c>
      <c r="AR119" s="1">
        <v>3</v>
      </c>
      <c r="BX119" s="1" t="s">
        <v>401</v>
      </c>
    </row>
    <row r="120" spans="1:76" s="24" customFormat="1" ht="14.25" customHeight="1" x14ac:dyDescent="0.35">
      <c r="A120" s="24" t="s">
        <v>348</v>
      </c>
      <c r="B120" s="24">
        <v>30</v>
      </c>
      <c r="C120" s="24" t="s">
        <v>402</v>
      </c>
      <c r="D120" s="24" t="s">
        <v>123</v>
      </c>
      <c r="E120" s="24" t="s">
        <v>239</v>
      </c>
      <c r="F120" s="24" t="s">
        <v>82</v>
      </c>
      <c r="G120" s="24" t="str">
        <f t="shared" si="0"/>
        <v>J03_59</v>
      </c>
      <c r="H120" s="24" t="s">
        <v>1014</v>
      </c>
      <c r="I120" s="24">
        <v>0</v>
      </c>
      <c r="J120" s="24" t="s">
        <v>403</v>
      </c>
      <c r="L120" s="24">
        <v>336.82</v>
      </c>
      <c r="M120" s="24">
        <v>182</v>
      </c>
      <c r="O120" s="24">
        <v>0.25</v>
      </c>
      <c r="Q120" s="24">
        <v>0</v>
      </c>
      <c r="R120" s="24">
        <v>7</v>
      </c>
      <c r="S120" s="24">
        <v>0</v>
      </c>
      <c r="T120" s="24" t="s">
        <v>397</v>
      </c>
      <c r="U120" s="24">
        <v>0.5</v>
      </c>
      <c r="V120" s="24">
        <v>17</v>
      </c>
      <c r="Z120" s="24">
        <v>15</v>
      </c>
      <c r="AA120" s="24">
        <v>20</v>
      </c>
      <c r="AP120" s="24">
        <v>3</v>
      </c>
      <c r="BE120" s="24">
        <v>7</v>
      </c>
      <c r="BU120" s="24">
        <v>20</v>
      </c>
    </row>
    <row r="121" spans="1:76" ht="14.25" customHeight="1" x14ac:dyDescent="0.35">
      <c r="A121" s="1" t="s">
        <v>348</v>
      </c>
      <c r="B121" s="1">
        <v>30</v>
      </c>
      <c r="C121" s="2" t="s">
        <v>404</v>
      </c>
      <c r="D121" s="2" t="s">
        <v>123</v>
      </c>
      <c r="E121" s="2" t="s">
        <v>239</v>
      </c>
      <c r="F121" s="2" t="s">
        <v>82</v>
      </c>
      <c r="G121" s="1" t="str">
        <f t="shared" si="0"/>
        <v>J03_63</v>
      </c>
      <c r="H121" t="s">
        <v>1015</v>
      </c>
      <c r="I121" s="1">
        <v>0</v>
      </c>
      <c r="J121" s="1" t="s">
        <v>405</v>
      </c>
      <c r="L121" s="1">
        <v>335.57</v>
      </c>
      <c r="M121" s="1">
        <v>229</v>
      </c>
      <c r="O121" s="9">
        <v>0.248</v>
      </c>
      <c r="P121" s="8">
        <v>200.4</v>
      </c>
      <c r="Q121" s="1">
        <v>0</v>
      </c>
      <c r="R121" s="1">
        <v>15</v>
      </c>
      <c r="S121" s="1">
        <v>0</v>
      </c>
      <c r="T121" s="1" t="s">
        <v>406</v>
      </c>
      <c r="U121" s="1">
        <v>0.5</v>
      </c>
      <c r="V121" s="1">
        <v>40</v>
      </c>
      <c r="Z121" s="1">
        <v>20</v>
      </c>
      <c r="AA121" s="1">
        <v>7</v>
      </c>
      <c r="AB121" s="1">
        <v>5</v>
      </c>
      <c r="BE121" s="1">
        <v>5</v>
      </c>
      <c r="BX121" s="1" t="s">
        <v>269</v>
      </c>
    </row>
    <row r="122" spans="1:76" ht="14.25" customHeight="1" x14ac:dyDescent="0.35">
      <c r="A122" s="1" t="s">
        <v>407</v>
      </c>
      <c r="B122" s="1">
        <v>60</v>
      </c>
      <c r="C122" s="2" t="s">
        <v>134</v>
      </c>
      <c r="D122" s="2" t="s">
        <v>123</v>
      </c>
      <c r="E122" s="2" t="s">
        <v>239</v>
      </c>
      <c r="F122" s="2" t="s">
        <v>125</v>
      </c>
      <c r="G122" s="1" t="str">
        <f t="shared" si="0"/>
        <v>J04_06</v>
      </c>
      <c r="H122" t="s">
        <v>1016</v>
      </c>
      <c r="I122" s="1">
        <v>0</v>
      </c>
      <c r="J122" s="1" t="s">
        <v>408</v>
      </c>
      <c r="L122" s="1">
        <v>427.2</v>
      </c>
      <c r="M122" s="1">
        <v>332</v>
      </c>
      <c r="O122" s="7">
        <v>0.249</v>
      </c>
      <c r="P122" s="8">
        <v>174.5</v>
      </c>
      <c r="Q122" s="1">
        <v>0</v>
      </c>
      <c r="R122" s="1">
        <v>7</v>
      </c>
      <c r="S122" s="1">
        <v>0</v>
      </c>
      <c r="T122" s="1" t="s">
        <v>315</v>
      </c>
      <c r="U122" s="1">
        <v>0.25</v>
      </c>
      <c r="V122" s="1">
        <v>20</v>
      </c>
      <c r="Z122" s="1">
        <v>35</v>
      </c>
      <c r="AA122" s="1">
        <v>1</v>
      </c>
      <c r="AB122" s="1">
        <v>7</v>
      </c>
      <c r="AF122" s="1">
        <v>15</v>
      </c>
      <c r="AR122" s="1">
        <v>2</v>
      </c>
      <c r="BD122" s="1">
        <v>1</v>
      </c>
      <c r="BE122" s="1">
        <v>1</v>
      </c>
    </row>
    <row r="123" spans="1:76" ht="14.25" customHeight="1" x14ac:dyDescent="0.35">
      <c r="A123" s="1" t="s">
        <v>407</v>
      </c>
      <c r="B123" s="1">
        <v>60</v>
      </c>
      <c r="C123" s="2" t="s">
        <v>353</v>
      </c>
      <c r="D123" s="2" t="s">
        <v>123</v>
      </c>
      <c r="E123" s="2" t="s">
        <v>239</v>
      </c>
      <c r="F123" s="2" t="s">
        <v>125</v>
      </c>
      <c r="G123" s="1" t="str">
        <f t="shared" si="0"/>
        <v>J04_09</v>
      </c>
      <c r="H123" t="s">
        <v>1017</v>
      </c>
      <c r="I123" s="1">
        <v>0</v>
      </c>
      <c r="J123" s="1" t="s">
        <v>409</v>
      </c>
      <c r="L123" s="1">
        <v>324.37</v>
      </c>
      <c r="M123" s="1">
        <v>97</v>
      </c>
      <c r="O123" s="7">
        <v>0.255</v>
      </c>
      <c r="P123" s="8">
        <v>153.6</v>
      </c>
      <c r="Q123" s="1">
        <v>0</v>
      </c>
      <c r="R123" s="1">
        <v>7</v>
      </c>
      <c r="S123" s="1">
        <v>0</v>
      </c>
      <c r="T123" s="1" t="s">
        <v>238</v>
      </c>
      <c r="U123" s="1">
        <v>1</v>
      </c>
      <c r="V123" s="1">
        <v>55</v>
      </c>
      <c r="Z123" s="1">
        <v>70</v>
      </c>
      <c r="AA123" s="1">
        <v>10</v>
      </c>
      <c r="AB123" s="1">
        <v>3</v>
      </c>
      <c r="AR123" s="1">
        <v>3</v>
      </c>
      <c r="BE123" s="1">
        <v>4</v>
      </c>
    </row>
    <row r="124" spans="1:76" ht="14.25" customHeight="1" x14ac:dyDescent="0.35">
      <c r="A124" s="1" t="s">
        <v>407</v>
      </c>
      <c r="B124" s="1">
        <v>60</v>
      </c>
      <c r="C124" s="2" t="s">
        <v>410</v>
      </c>
      <c r="D124" s="2" t="s">
        <v>123</v>
      </c>
      <c r="E124" s="2" t="s">
        <v>239</v>
      </c>
      <c r="F124" s="2" t="s">
        <v>125</v>
      </c>
      <c r="G124" s="1" t="str">
        <f t="shared" si="0"/>
        <v>J04_10</v>
      </c>
      <c r="H124" t="s">
        <v>1018</v>
      </c>
      <c r="I124" s="1">
        <v>0</v>
      </c>
      <c r="J124" s="1" t="s">
        <v>411</v>
      </c>
      <c r="L124" s="1">
        <v>486.13</v>
      </c>
      <c r="M124" s="1">
        <v>214</v>
      </c>
      <c r="O124" s="7">
        <v>0.26200000000000001</v>
      </c>
      <c r="P124" s="8">
        <v>194.9</v>
      </c>
      <c r="Q124" s="1">
        <v>0</v>
      </c>
      <c r="R124" s="1">
        <v>1</v>
      </c>
      <c r="S124" s="1">
        <v>0</v>
      </c>
      <c r="T124" s="1" t="s">
        <v>397</v>
      </c>
      <c r="U124" s="1">
        <v>1</v>
      </c>
      <c r="V124" s="1">
        <v>12</v>
      </c>
      <c r="Z124" s="1">
        <v>80</v>
      </c>
      <c r="AA124" s="1">
        <v>3</v>
      </c>
      <c r="AF124" s="1">
        <v>90</v>
      </c>
      <c r="AQ124" s="1">
        <v>1</v>
      </c>
    </row>
    <row r="125" spans="1:76" ht="14.25" customHeight="1" x14ac:dyDescent="0.35">
      <c r="A125" s="1" t="s">
        <v>407</v>
      </c>
      <c r="B125" s="1">
        <v>60</v>
      </c>
      <c r="C125" s="2" t="s">
        <v>137</v>
      </c>
      <c r="D125" s="2" t="s">
        <v>123</v>
      </c>
      <c r="E125" s="2" t="s">
        <v>239</v>
      </c>
      <c r="F125" s="2" t="s">
        <v>125</v>
      </c>
      <c r="G125" s="1" t="str">
        <f t="shared" si="0"/>
        <v>J04_12</v>
      </c>
      <c r="H125" t="s">
        <v>1019</v>
      </c>
      <c r="I125" s="1">
        <v>0</v>
      </c>
      <c r="J125" s="1" t="s">
        <v>412</v>
      </c>
      <c r="L125" s="1">
        <v>355.6</v>
      </c>
      <c r="M125" s="1">
        <v>409</v>
      </c>
      <c r="O125" s="7">
        <v>0.247</v>
      </c>
      <c r="P125" s="8">
        <v>157.1</v>
      </c>
      <c r="Q125" s="1">
        <v>0</v>
      </c>
      <c r="R125" s="1">
        <v>1</v>
      </c>
      <c r="S125" s="1">
        <v>0</v>
      </c>
      <c r="T125" s="1" t="s">
        <v>363</v>
      </c>
      <c r="U125" s="1">
        <v>0.25</v>
      </c>
      <c r="V125" s="1">
        <v>4</v>
      </c>
      <c r="Z125" s="1">
        <v>90</v>
      </c>
      <c r="AA125" s="1">
        <v>1</v>
      </c>
      <c r="AD125" s="1">
        <v>7</v>
      </c>
      <c r="AF125" s="1">
        <v>25</v>
      </c>
      <c r="AP125" s="1">
        <v>4</v>
      </c>
    </row>
    <row r="126" spans="1:76" ht="14.25" customHeight="1" x14ac:dyDescent="0.35">
      <c r="A126" s="1" t="s">
        <v>407</v>
      </c>
      <c r="B126" s="1">
        <v>60</v>
      </c>
      <c r="C126" s="2" t="s">
        <v>413</v>
      </c>
      <c r="D126" s="2" t="s">
        <v>123</v>
      </c>
      <c r="E126" s="2" t="s">
        <v>239</v>
      </c>
      <c r="F126" s="2" t="s">
        <v>125</v>
      </c>
      <c r="G126" s="1" t="str">
        <f t="shared" si="0"/>
        <v>J04_15</v>
      </c>
      <c r="H126" t="s">
        <v>1020</v>
      </c>
      <c r="I126" s="1">
        <v>0</v>
      </c>
      <c r="J126" s="1" t="s">
        <v>414</v>
      </c>
      <c r="L126" s="1">
        <v>343.4</v>
      </c>
      <c r="M126" s="1">
        <v>120</v>
      </c>
      <c r="O126" s="7">
        <v>0.26500000000000001</v>
      </c>
      <c r="P126" s="8">
        <v>132.19999999999999</v>
      </c>
      <c r="Q126" s="1">
        <v>0</v>
      </c>
      <c r="R126" s="1">
        <v>80</v>
      </c>
      <c r="S126" s="1">
        <v>15</v>
      </c>
      <c r="T126" s="1" t="s">
        <v>415</v>
      </c>
      <c r="U126" s="1">
        <v>2</v>
      </c>
      <c r="V126" s="1">
        <v>55</v>
      </c>
      <c r="Z126" s="1">
        <v>28</v>
      </c>
      <c r="AA126" s="1">
        <v>5</v>
      </c>
      <c r="AB126" s="1">
        <v>5</v>
      </c>
      <c r="BX126" s="1" t="s">
        <v>416</v>
      </c>
    </row>
    <row r="127" spans="1:76" ht="14.25" customHeight="1" x14ac:dyDescent="0.35">
      <c r="A127" s="1" t="s">
        <v>407</v>
      </c>
      <c r="B127" s="1">
        <v>60</v>
      </c>
      <c r="C127" s="2" t="s">
        <v>246</v>
      </c>
      <c r="D127" s="2" t="s">
        <v>123</v>
      </c>
      <c r="E127" s="2" t="s">
        <v>239</v>
      </c>
      <c r="F127" s="2" t="s">
        <v>125</v>
      </c>
      <c r="G127" s="1" t="str">
        <f t="shared" si="0"/>
        <v>J04_17</v>
      </c>
      <c r="H127" t="s">
        <v>1021</v>
      </c>
      <c r="I127" s="1">
        <v>0</v>
      </c>
      <c r="J127" s="1" t="s">
        <v>417</v>
      </c>
      <c r="L127" s="1">
        <v>313.98</v>
      </c>
      <c r="M127" s="1">
        <v>167</v>
      </c>
      <c r="O127" s="7">
        <v>0.25800000000000001</v>
      </c>
      <c r="P127" s="8">
        <v>155.19999999999999</v>
      </c>
      <c r="Q127" s="1">
        <v>0</v>
      </c>
      <c r="R127" s="1">
        <v>16</v>
      </c>
      <c r="S127" s="1">
        <v>0</v>
      </c>
      <c r="T127" s="1" t="s">
        <v>418</v>
      </c>
      <c r="U127" s="1">
        <v>1</v>
      </c>
      <c r="V127" s="1">
        <v>25</v>
      </c>
      <c r="Z127" s="1">
        <v>80</v>
      </c>
      <c r="AA127" s="1">
        <v>7</v>
      </c>
      <c r="AF127" s="1">
        <v>3</v>
      </c>
      <c r="AR127" s="1">
        <v>3</v>
      </c>
    </row>
    <row r="128" spans="1:76" ht="14.25" customHeight="1" x14ac:dyDescent="0.35">
      <c r="A128" s="1" t="s">
        <v>407</v>
      </c>
      <c r="B128" s="1">
        <v>60</v>
      </c>
      <c r="C128" s="2" t="s">
        <v>311</v>
      </c>
      <c r="D128" s="2" t="s">
        <v>123</v>
      </c>
      <c r="E128" s="2" t="s">
        <v>239</v>
      </c>
      <c r="F128" s="2" t="s">
        <v>125</v>
      </c>
      <c r="G128" s="1" t="str">
        <f t="shared" si="0"/>
        <v>J04_18</v>
      </c>
      <c r="H128" t="s">
        <v>1022</v>
      </c>
      <c r="I128" s="1">
        <v>0</v>
      </c>
      <c r="J128" s="2" t="s">
        <v>419</v>
      </c>
      <c r="K128" s="1" t="s">
        <v>156</v>
      </c>
      <c r="L128" s="1" t="s">
        <v>157</v>
      </c>
      <c r="M128" s="1" t="s">
        <v>157</v>
      </c>
      <c r="O128" s="7">
        <v>0.253</v>
      </c>
      <c r="P128" s="8">
        <v>222.1</v>
      </c>
      <c r="Q128" s="1">
        <v>0</v>
      </c>
      <c r="R128" s="1">
        <v>15</v>
      </c>
      <c r="S128" s="1">
        <v>0</v>
      </c>
      <c r="T128" s="1" t="s">
        <v>420</v>
      </c>
      <c r="U128" s="1">
        <v>2</v>
      </c>
      <c r="V128" s="1">
        <v>5</v>
      </c>
      <c r="Z128" s="1">
        <v>65</v>
      </c>
      <c r="AA128" s="1">
        <v>10</v>
      </c>
      <c r="AD128" s="1">
        <v>10</v>
      </c>
      <c r="AE128" s="1">
        <v>5</v>
      </c>
      <c r="AP128" s="1">
        <v>1</v>
      </c>
      <c r="BE128" s="1">
        <v>5</v>
      </c>
    </row>
    <row r="129" spans="1:76" ht="14.25" customHeight="1" x14ac:dyDescent="0.35">
      <c r="A129" s="1" t="s">
        <v>407</v>
      </c>
      <c r="B129" s="1">
        <v>60</v>
      </c>
      <c r="C129" s="2" t="s">
        <v>421</v>
      </c>
      <c r="D129" s="2" t="s">
        <v>123</v>
      </c>
      <c r="E129" s="2" t="s">
        <v>239</v>
      </c>
      <c r="F129" s="2" t="s">
        <v>125</v>
      </c>
      <c r="G129" s="1" t="str">
        <f t="shared" si="0"/>
        <v>J04_26</v>
      </c>
      <c r="H129" t="s">
        <v>1023</v>
      </c>
      <c r="I129" s="1">
        <v>0</v>
      </c>
      <c r="J129" s="1" t="s">
        <v>422</v>
      </c>
      <c r="L129" s="1">
        <v>483.13</v>
      </c>
      <c r="M129" s="1" t="s">
        <v>423</v>
      </c>
      <c r="O129" s="7">
        <v>0.25900000000000001</v>
      </c>
      <c r="P129" s="8">
        <v>98.6</v>
      </c>
      <c r="Q129" s="1">
        <v>0</v>
      </c>
      <c r="R129" s="1">
        <v>1</v>
      </c>
      <c r="S129" s="1">
        <v>0</v>
      </c>
      <c r="T129" s="1" t="s">
        <v>98</v>
      </c>
      <c r="U129" s="1">
        <v>1</v>
      </c>
      <c r="V129" s="1">
        <v>32</v>
      </c>
      <c r="Z129" s="1">
        <v>35</v>
      </c>
      <c r="AA129" s="1">
        <v>7</v>
      </c>
      <c r="AB129" s="1">
        <v>5</v>
      </c>
      <c r="AD129" s="1">
        <v>1</v>
      </c>
      <c r="BE129" s="1">
        <v>2</v>
      </c>
    </row>
    <row r="130" spans="1:76" ht="14.25" customHeight="1" x14ac:dyDescent="0.35">
      <c r="A130" s="1" t="s">
        <v>407</v>
      </c>
      <c r="B130" s="1">
        <v>60</v>
      </c>
      <c r="C130" s="2" t="s">
        <v>424</v>
      </c>
      <c r="D130" s="2" t="s">
        <v>123</v>
      </c>
      <c r="E130" s="2" t="s">
        <v>239</v>
      </c>
      <c r="F130" s="2" t="s">
        <v>125</v>
      </c>
      <c r="G130" s="1" t="str">
        <f t="shared" si="0"/>
        <v>J04_37</v>
      </c>
      <c r="H130" t="s">
        <v>1024</v>
      </c>
      <c r="I130" s="1">
        <v>0</v>
      </c>
      <c r="J130" s="1" t="s">
        <v>425</v>
      </c>
      <c r="L130" s="1">
        <v>318.97000000000003</v>
      </c>
      <c r="M130" s="1">
        <v>188</v>
      </c>
      <c r="N130" s="1" t="s">
        <v>426</v>
      </c>
      <c r="O130" s="7">
        <v>0.254</v>
      </c>
      <c r="P130" s="8">
        <v>284.39999999999998</v>
      </c>
      <c r="Q130" s="1">
        <v>0</v>
      </c>
      <c r="R130" s="1">
        <v>20</v>
      </c>
      <c r="S130" s="1">
        <v>0</v>
      </c>
      <c r="T130" s="1" t="s">
        <v>427</v>
      </c>
      <c r="U130" s="1">
        <v>1</v>
      </c>
      <c r="V130" s="1">
        <v>5</v>
      </c>
      <c r="Z130" s="1">
        <v>70</v>
      </c>
      <c r="AD130" s="1">
        <v>3</v>
      </c>
      <c r="AF130" s="1">
        <v>5</v>
      </c>
      <c r="AJ130" s="1">
        <v>1</v>
      </c>
      <c r="AP130" s="1">
        <v>2</v>
      </c>
      <c r="BX130" s="1" t="s">
        <v>428</v>
      </c>
    </row>
    <row r="131" spans="1:76" ht="14.25" customHeight="1" x14ac:dyDescent="0.35">
      <c r="A131" s="1" t="s">
        <v>407</v>
      </c>
      <c r="B131" s="1">
        <v>60</v>
      </c>
      <c r="C131" s="2" t="s">
        <v>104</v>
      </c>
      <c r="D131" s="2" t="s">
        <v>123</v>
      </c>
      <c r="E131" s="2" t="s">
        <v>239</v>
      </c>
      <c r="F131" s="2" t="s">
        <v>125</v>
      </c>
      <c r="G131" s="1" t="str">
        <f t="shared" si="0"/>
        <v>J04_41</v>
      </c>
      <c r="H131" t="s">
        <v>1025</v>
      </c>
      <c r="I131" s="1">
        <v>1</v>
      </c>
      <c r="J131" s="1" t="s">
        <v>429</v>
      </c>
      <c r="L131" s="1">
        <v>703</v>
      </c>
      <c r="M131" s="1">
        <v>449</v>
      </c>
      <c r="O131" s="9">
        <v>0.25900000000000001</v>
      </c>
      <c r="P131" s="8">
        <v>122.4</v>
      </c>
      <c r="Q131" s="1">
        <v>0</v>
      </c>
      <c r="R131" s="1">
        <v>5</v>
      </c>
      <c r="S131" s="1">
        <v>0</v>
      </c>
      <c r="T131" s="1" t="s">
        <v>430</v>
      </c>
      <c r="U131" s="1">
        <v>1</v>
      </c>
      <c r="V131" s="1">
        <v>15</v>
      </c>
      <c r="Z131" s="1">
        <v>85</v>
      </c>
      <c r="AA131" s="1">
        <v>20</v>
      </c>
      <c r="BE131" s="1">
        <v>5</v>
      </c>
      <c r="BX131" s="1" t="s">
        <v>205</v>
      </c>
    </row>
    <row r="132" spans="1:76" ht="14.25" customHeight="1" x14ac:dyDescent="0.35">
      <c r="A132" s="1" t="s">
        <v>407</v>
      </c>
      <c r="B132" s="1">
        <v>60</v>
      </c>
      <c r="C132" s="2" t="s">
        <v>209</v>
      </c>
      <c r="D132" s="2" t="s">
        <v>123</v>
      </c>
      <c r="E132" s="2" t="s">
        <v>239</v>
      </c>
      <c r="F132" s="2" t="s">
        <v>125</v>
      </c>
      <c r="G132" s="1" t="str">
        <f t="shared" si="0"/>
        <v>J04_43</v>
      </c>
      <c r="H132" t="s">
        <v>1026</v>
      </c>
      <c r="I132" s="1">
        <v>0</v>
      </c>
      <c r="J132" s="1" t="s">
        <v>431</v>
      </c>
      <c r="L132" s="1">
        <v>344.5</v>
      </c>
      <c r="M132" s="1">
        <v>146</v>
      </c>
      <c r="O132" s="7">
        <v>0.252</v>
      </c>
      <c r="P132" s="8">
        <v>133.9</v>
      </c>
      <c r="Q132" s="1">
        <v>0</v>
      </c>
      <c r="R132" s="1">
        <v>20</v>
      </c>
      <c r="S132" s="1">
        <v>50</v>
      </c>
      <c r="T132" s="1" t="s">
        <v>263</v>
      </c>
      <c r="U132" s="1">
        <v>2</v>
      </c>
      <c r="V132" s="1">
        <v>40</v>
      </c>
      <c r="Z132" s="1">
        <v>65</v>
      </c>
      <c r="AA132" s="1">
        <v>7</v>
      </c>
      <c r="AB132" s="1">
        <v>7</v>
      </c>
      <c r="AR132" s="1">
        <v>1</v>
      </c>
      <c r="BX132" s="1" t="s">
        <v>171</v>
      </c>
    </row>
    <row r="133" spans="1:76" ht="14.25" customHeight="1" x14ac:dyDescent="0.35">
      <c r="A133" s="1" t="s">
        <v>407</v>
      </c>
      <c r="B133" s="1">
        <v>60</v>
      </c>
      <c r="C133" s="2" t="s">
        <v>212</v>
      </c>
      <c r="D133" s="2" t="s">
        <v>123</v>
      </c>
      <c r="E133" s="2" t="s">
        <v>239</v>
      </c>
      <c r="F133" s="2" t="s">
        <v>125</v>
      </c>
      <c r="G133" s="1" t="str">
        <f t="shared" si="0"/>
        <v>J04_45</v>
      </c>
      <c r="H133" t="s">
        <v>1027</v>
      </c>
      <c r="I133" s="1">
        <v>0</v>
      </c>
      <c r="J133" s="1" t="s">
        <v>432</v>
      </c>
      <c r="L133" s="1">
        <v>422.8</v>
      </c>
      <c r="M133" s="1">
        <v>642</v>
      </c>
      <c r="O133" s="7">
        <v>0.25800000000000001</v>
      </c>
      <c r="P133" s="8">
        <v>127.9</v>
      </c>
      <c r="Q133" s="1">
        <v>0</v>
      </c>
      <c r="R133" s="1">
        <v>0</v>
      </c>
      <c r="S133" s="1">
        <v>0</v>
      </c>
      <c r="T133" s="1" t="s">
        <v>363</v>
      </c>
      <c r="U133" s="1">
        <v>1</v>
      </c>
      <c r="V133" s="1">
        <v>0</v>
      </c>
      <c r="Z133" s="1">
        <v>90</v>
      </c>
      <c r="AB133" s="1">
        <v>30</v>
      </c>
      <c r="AD133" s="1">
        <v>10</v>
      </c>
      <c r="AF133" s="1">
        <v>25</v>
      </c>
      <c r="BC133" s="1">
        <v>25</v>
      </c>
      <c r="BX133" s="1" t="s">
        <v>433</v>
      </c>
    </row>
    <row r="134" spans="1:76" ht="14.25" customHeight="1" x14ac:dyDescent="0.35">
      <c r="A134" s="1" t="s">
        <v>407</v>
      </c>
      <c r="B134" s="1">
        <v>60</v>
      </c>
      <c r="C134" s="2" t="s">
        <v>270</v>
      </c>
      <c r="D134" s="2" t="s">
        <v>123</v>
      </c>
      <c r="E134" s="2" t="s">
        <v>239</v>
      </c>
      <c r="F134" s="2" t="s">
        <v>125</v>
      </c>
      <c r="G134" s="1" t="str">
        <f t="shared" si="0"/>
        <v>J04_46</v>
      </c>
      <c r="H134" t="s">
        <v>1028</v>
      </c>
      <c r="I134" s="1">
        <v>0</v>
      </c>
      <c r="J134" s="1" t="s">
        <v>434</v>
      </c>
      <c r="L134" s="1">
        <v>523.04999999999995</v>
      </c>
      <c r="M134" s="1">
        <v>444</v>
      </c>
      <c r="O134" s="7">
        <v>0.25</v>
      </c>
      <c r="P134" s="8">
        <v>127.7</v>
      </c>
      <c r="Q134" s="1">
        <v>0</v>
      </c>
      <c r="R134" s="1">
        <v>15</v>
      </c>
      <c r="S134" s="1">
        <v>0</v>
      </c>
      <c r="T134" s="1" t="s">
        <v>435</v>
      </c>
      <c r="U134" s="1">
        <v>1</v>
      </c>
      <c r="V134" s="1">
        <v>10</v>
      </c>
      <c r="Z134" s="1">
        <v>80</v>
      </c>
      <c r="AA134" s="1">
        <v>50</v>
      </c>
      <c r="AD134" s="1">
        <v>15</v>
      </c>
      <c r="BE134" s="1">
        <v>3</v>
      </c>
    </row>
    <row r="135" spans="1:76" ht="14.25" customHeight="1" x14ac:dyDescent="0.35">
      <c r="A135" s="1" t="s">
        <v>407</v>
      </c>
      <c r="B135" s="1">
        <v>60</v>
      </c>
      <c r="C135" s="2" t="s">
        <v>395</v>
      </c>
      <c r="D135" s="2" t="s">
        <v>123</v>
      </c>
      <c r="E135" s="2" t="s">
        <v>239</v>
      </c>
      <c r="F135" s="2" t="s">
        <v>125</v>
      </c>
      <c r="G135" s="1" t="str">
        <f t="shared" si="0"/>
        <v>J04_52</v>
      </c>
      <c r="H135" t="s">
        <v>1029</v>
      </c>
      <c r="I135" s="1">
        <v>0</v>
      </c>
      <c r="J135" s="1" t="s">
        <v>436</v>
      </c>
      <c r="L135" s="1">
        <v>341.7</v>
      </c>
      <c r="M135" s="1">
        <v>238</v>
      </c>
      <c r="O135" s="7">
        <v>0.26300000000000001</v>
      </c>
      <c r="P135" s="8">
        <v>220.4</v>
      </c>
      <c r="Q135" s="1">
        <v>0</v>
      </c>
      <c r="R135" s="1">
        <v>10</v>
      </c>
      <c r="S135" s="1">
        <v>0</v>
      </c>
      <c r="T135" s="1" t="s">
        <v>275</v>
      </c>
      <c r="U135" s="1">
        <v>1</v>
      </c>
      <c r="V135" s="1">
        <v>18</v>
      </c>
      <c r="Z135" s="1">
        <v>50</v>
      </c>
      <c r="AA135" s="1">
        <v>4</v>
      </c>
      <c r="AQ135" s="1">
        <v>2</v>
      </c>
      <c r="BE135" s="1">
        <v>4</v>
      </c>
    </row>
    <row r="136" spans="1:76" ht="14.25" customHeight="1" x14ac:dyDescent="0.35">
      <c r="A136" s="1" t="s">
        <v>407</v>
      </c>
      <c r="B136" s="1">
        <v>60</v>
      </c>
      <c r="C136" s="2" t="s">
        <v>276</v>
      </c>
      <c r="D136" s="2" t="s">
        <v>123</v>
      </c>
      <c r="E136" s="2" t="s">
        <v>239</v>
      </c>
      <c r="F136" s="2" t="s">
        <v>125</v>
      </c>
      <c r="G136" s="1" t="str">
        <f t="shared" si="0"/>
        <v>J04_53</v>
      </c>
      <c r="H136" t="s">
        <v>1030</v>
      </c>
      <c r="I136" s="1">
        <v>0</v>
      </c>
      <c r="J136" s="1" t="s">
        <v>437</v>
      </c>
      <c r="L136" s="1">
        <v>564.5</v>
      </c>
      <c r="M136" s="1">
        <v>635</v>
      </c>
      <c r="O136" s="7">
        <v>0.254</v>
      </c>
      <c r="P136" s="8">
        <v>49.1</v>
      </c>
      <c r="Q136" s="1">
        <v>0</v>
      </c>
      <c r="R136" s="1">
        <v>15</v>
      </c>
      <c r="S136" s="1">
        <v>0</v>
      </c>
      <c r="T136" s="1" t="s">
        <v>438</v>
      </c>
      <c r="U136" s="1">
        <v>1</v>
      </c>
      <c r="V136" s="1">
        <v>5</v>
      </c>
      <c r="Z136" s="1">
        <v>15</v>
      </c>
      <c r="AH136" s="1">
        <v>1</v>
      </c>
    </row>
    <row r="137" spans="1:76" ht="14.25" customHeight="1" x14ac:dyDescent="0.35">
      <c r="A137" s="1" t="s">
        <v>407</v>
      </c>
      <c r="B137" s="1">
        <v>60</v>
      </c>
      <c r="C137" s="2" t="s">
        <v>402</v>
      </c>
      <c r="D137" s="2" t="s">
        <v>123</v>
      </c>
      <c r="E137" s="2" t="s">
        <v>239</v>
      </c>
      <c r="F137" s="2" t="s">
        <v>125</v>
      </c>
      <c r="G137" s="1" t="str">
        <f t="shared" si="0"/>
        <v>J04_59</v>
      </c>
      <c r="H137" t="s">
        <v>1031</v>
      </c>
      <c r="I137" s="1">
        <v>0</v>
      </c>
      <c r="J137" s="1" t="s">
        <v>439</v>
      </c>
      <c r="L137" s="1">
        <v>737</v>
      </c>
      <c r="M137" s="1">
        <v>116</v>
      </c>
      <c r="O137" s="7">
        <v>0.254</v>
      </c>
      <c r="P137" s="8">
        <v>92.2</v>
      </c>
      <c r="Q137" s="1">
        <v>0</v>
      </c>
      <c r="R137" s="1">
        <v>40</v>
      </c>
      <c r="S137" s="1">
        <v>0</v>
      </c>
      <c r="T137" s="1" t="s">
        <v>440</v>
      </c>
      <c r="U137" s="1">
        <v>1</v>
      </c>
      <c r="V137" s="1">
        <v>17</v>
      </c>
      <c r="Z137" s="1">
        <v>55</v>
      </c>
      <c r="AA137" s="1">
        <v>15</v>
      </c>
      <c r="AD137" s="1">
        <v>3</v>
      </c>
      <c r="AF137" s="1">
        <v>5</v>
      </c>
      <c r="BE137" s="1">
        <v>5</v>
      </c>
    </row>
    <row r="138" spans="1:76" ht="14.25" customHeight="1" x14ac:dyDescent="0.35">
      <c r="A138" s="1" t="s">
        <v>407</v>
      </c>
      <c r="B138" s="1">
        <v>60</v>
      </c>
      <c r="C138" s="2" t="s">
        <v>283</v>
      </c>
      <c r="D138" s="2" t="s">
        <v>123</v>
      </c>
      <c r="E138" s="2" t="s">
        <v>239</v>
      </c>
      <c r="F138" s="2" t="s">
        <v>125</v>
      </c>
      <c r="G138" s="1" t="str">
        <f t="shared" si="0"/>
        <v>J04_62</v>
      </c>
      <c r="H138" t="s">
        <v>1032</v>
      </c>
      <c r="I138" s="1">
        <v>0</v>
      </c>
      <c r="J138" s="1" t="s">
        <v>441</v>
      </c>
      <c r="L138" s="1">
        <v>443.55</v>
      </c>
      <c r="M138" s="1">
        <v>321</v>
      </c>
      <c r="O138" s="7">
        <v>0.25800000000000001</v>
      </c>
      <c r="P138" s="8">
        <v>68.3</v>
      </c>
      <c r="Q138" s="1">
        <v>0</v>
      </c>
      <c r="R138" s="1">
        <v>5</v>
      </c>
      <c r="S138" s="1">
        <v>0</v>
      </c>
      <c r="T138" s="1" t="s">
        <v>251</v>
      </c>
      <c r="U138" s="1">
        <v>1</v>
      </c>
      <c r="V138" s="1">
        <v>5</v>
      </c>
      <c r="Z138" s="1">
        <v>80</v>
      </c>
      <c r="AA138" s="1">
        <v>20</v>
      </c>
      <c r="AC138" s="1">
        <v>1</v>
      </c>
      <c r="AP138" s="1">
        <v>2</v>
      </c>
      <c r="BC138" s="1">
        <v>2</v>
      </c>
      <c r="BE138" s="1">
        <v>2</v>
      </c>
    </row>
    <row r="139" spans="1:76" ht="14.25" customHeight="1" x14ac:dyDescent="0.35">
      <c r="A139" s="1" t="s">
        <v>407</v>
      </c>
      <c r="B139" s="1">
        <v>60</v>
      </c>
      <c r="C139" s="2" t="s">
        <v>442</v>
      </c>
      <c r="D139" s="2" t="s">
        <v>123</v>
      </c>
      <c r="E139" s="2" t="s">
        <v>239</v>
      </c>
      <c r="F139" s="2" t="s">
        <v>125</v>
      </c>
      <c r="G139" s="1" t="str">
        <f t="shared" si="0"/>
        <v>J04_64</v>
      </c>
      <c r="H139" t="s">
        <v>1033</v>
      </c>
      <c r="I139" s="1">
        <v>0</v>
      </c>
      <c r="J139" s="1" t="s">
        <v>443</v>
      </c>
      <c r="L139" s="1">
        <v>443.4</v>
      </c>
      <c r="M139" s="1">
        <v>172</v>
      </c>
      <c r="O139" s="7">
        <v>0.25</v>
      </c>
      <c r="P139" s="8">
        <v>125.2</v>
      </c>
      <c r="Q139" s="1">
        <v>0</v>
      </c>
      <c r="R139" s="1">
        <v>7</v>
      </c>
      <c r="S139" s="1">
        <v>0</v>
      </c>
      <c r="T139" s="1" t="s">
        <v>287</v>
      </c>
      <c r="U139" s="1">
        <v>1</v>
      </c>
      <c r="V139" s="1">
        <v>30</v>
      </c>
      <c r="Z139" s="1">
        <v>15</v>
      </c>
      <c r="AA139" s="1">
        <v>10</v>
      </c>
      <c r="AB139" s="1">
        <v>3</v>
      </c>
      <c r="AP139" s="1">
        <v>1</v>
      </c>
      <c r="BX139" s="1" t="s">
        <v>444</v>
      </c>
    </row>
    <row r="140" spans="1:76" ht="14.25" customHeight="1" x14ac:dyDescent="0.35">
      <c r="A140" s="1" t="s">
        <v>407</v>
      </c>
      <c r="B140" s="1">
        <v>60</v>
      </c>
      <c r="C140" s="2" t="s">
        <v>168</v>
      </c>
      <c r="D140" s="2" t="s">
        <v>123</v>
      </c>
      <c r="E140" s="2" t="s">
        <v>239</v>
      </c>
      <c r="F140" s="2" t="s">
        <v>125</v>
      </c>
      <c r="G140" s="1" t="str">
        <f t="shared" si="0"/>
        <v>J04_69</v>
      </c>
      <c r="H140" t="s">
        <v>1034</v>
      </c>
      <c r="I140" s="1">
        <v>0</v>
      </c>
      <c r="J140" s="1" t="s">
        <v>445</v>
      </c>
      <c r="L140" s="1">
        <v>444.3</v>
      </c>
      <c r="M140" s="1">
        <v>280</v>
      </c>
      <c r="O140" s="7">
        <v>0.255</v>
      </c>
      <c r="P140" s="8">
        <v>210.2</v>
      </c>
      <c r="Q140" s="1">
        <v>0</v>
      </c>
      <c r="R140" s="1">
        <v>30</v>
      </c>
      <c r="S140" s="1">
        <v>0</v>
      </c>
      <c r="T140" s="1" t="s">
        <v>251</v>
      </c>
      <c r="U140" s="1">
        <v>1</v>
      </c>
      <c r="V140" s="1">
        <v>5</v>
      </c>
      <c r="Z140" s="1">
        <v>60</v>
      </c>
      <c r="AD140" s="1">
        <v>1</v>
      </c>
      <c r="AE140" s="1">
        <v>40</v>
      </c>
      <c r="AF140" s="1">
        <v>3</v>
      </c>
      <c r="BE140" s="1">
        <v>10</v>
      </c>
    </row>
    <row r="141" spans="1:76" ht="14.25" customHeight="1" x14ac:dyDescent="0.35">
      <c r="A141" s="1" t="s">
        <v>407</v>
      </c>
      <c r="B141" s="1">
        <v>60</v>
      </c>
      <c r="C141" s="2" t="s">
        <v>228</v>
      </c>
      <c r="D141" s="2" t="s">
        <v>123</v>
      </c>
      <c r="E141" s="2" t="s">
        <v>239</v>
      </c>
      <c r="F141" s="2" t="s">
        <v>125</v>
      </c>
      <c r="G141" s="1" t="str">
        <f t="shared" si="0"/>
        <v>J04_71</v>
      </c>
      <c r="H141" t="s">
        <v>1035</v>
      </c>
      <c r="I141" s="1">
        <v>0</v>
      </c>
      <c r="J141" s="1" t="s">
        <v>446</v>
      </c>
      <c r="L141" s="1">
        <v>381.5</v>
      </c>
      <c r="M141" s="1">
        <v>253</v>
      </c>
      <c r="O141" s="7">
        <v>0.255</v>
      </c>
      <c r="P141" s="8">
        <v>199.8</v>
      </c>
      <c r="Q141" s="1">
        <v>0</v>
      </c>
      <c r="R141" s="1">
        <v>5</v>
      </c>
      <c r="S141" s="1">
        <v>0</v>
      </c>
      <c r="T141" s="1" t="s">
        <v>447</v>
      </c>
      <c r="U141" s="1">
        <v>0.5</v>
      </c>
      <c r="V141" s="1">
        <v>0</v>
      </c>
      <c r="Z141" s="1">
        <v>95</v>
      </c>
      <c r="AA141" s="1">
        <v>4</v>
      </c>
      <c r="AD141" s="1">
        <v>10</v>
      </c>
      <c r="BB141">
        <v>1</v>
      </c>
      <c r="BC141" s="1">
        <v>1</v>
      </c>
      <c r="BX141" s="1" t="s">
        <v>448</v>
      </c>
    </row>
    <row r="142" spans="1:76" ht="14.25" customHeight="1" x14ac:dyDescent="0.35">
      <c r="A142" s="1" t="s">
        <v>449</v>
      </c>
      <c r="B142" s="1">
        <v>30</v>
      </c>
      <c r="C142" s="2" t="s">
        <v>299</v>
      </c>
      <c r="D142" s="2" t="s">
        <v>80</v>
      </c>
      <c r="E142" s="2" t="s">
        <v>450</v>
      </c>
      <c r="F142" s="2" t="s">
        <v>82</v>
      </c>
      <c r="G142" s="1" t="str">
        <f t="shared" si="0"/>
        <v>J05_02</v>
      </c>
      <c r="H142" t="s">
        <v>1036</v>
      </c>
      <c r="I142" s="1">
        <v>0</v>
      </c>
      <c r="J142" s="1" t="s">
        <v>451</v>
      </c>
      <c r="L142" s="1">
        <v>452.62</v>
      </c>
      <c r="M142" s="1">
        <v>271</v>
      </c>
      <c r="O142" s="7">
        <v>0.252</v>
      </c>
      <c r="P142" s="8">
        <v>137.6</v>
      </c>
      <c r="Q142" s="1">
        <v>0</v>
      </c>
      <c r="R142" s="1">
        <v>25</v>
      </c>
      <c r="S142" s="1">
        <v>70</v>
      </c>
      <c r="T142" s="1" t="s">
        <v>248</v>
      </c>
      <c r="U142" s="1">
        <v>2</v>
      </c>
      <c r="V142" s="1">
        <v>35</v>
      </c>
      <c r="Z142" s="1">
        <v>20</v>
      </c>
      <c r="AA142" s="1">
        <v>15</v>
      </c>
      <c r="AN142" s="1">
        <v>3</v>
      </c>
      <c r="BX142" s="1" t="s">
        <v>452</v>
      </c>
    </row>
    <row r="143" spans="1:76" ht="14.25" customHeight="1" x14ac:dyDescent="0.35">
      <c r="A143" s="1" t="s">
        <v>449</v>
      </c>
      <c r="B143" s="1">
        <v>30</v>
      </c>
      <c r="C143" s="2" t="s">
        <v>304</v>
      </c>
      <c r="D143" s="2" t="s">
        <v>80</v>
      </c>
      <c r="E143" s="2" t="s">
        <v>450</v>
      </c>
      <c r="F143" s="2" t="s">
        <v>82</v>
      </c>
      <c r="G143" s="1" t="str">
        <f t="shared" si="0"/>
        <v>J05_08</v>
      </c>
      <c r="H143" t="s">
        <v>1037</v>
      </c>
      <c r="I143" s="1">
        <v>0</v>
      </c>
      <c r="J143" s="1" t="s">
        <v>453</v>
      </c>
      <c r="L143" s="1">
        <v>693.4</v>
      </c>
      <c r="M143" s="1">
        <v>514</v>
      </c>
      <c r="O143" s="7">
        <v>0.249</v>
      </c>
      <c r="P143" s="8">
        <v>38.1</v>
      </c>
      <c r="Q143" s="1">
        <v>0</v>
      </c>
      <c r="R143" s="1">
        <v>5</v>
      </c>
      <c r="S143" s="1">
        <v>0</v>
      </c>
      <c r="T143" s="1" t="s">
        <v>315</v>
      </c>
      <c r="U143" s="1">
        <v>0.5</v>
      </c>
      <c r="V143" s="1">
        <v>40</v>
      </c>
      <c r="Z143" s="1">
        <v>7</v>
      </c>
      <c r="AA143" s="1">
        <v>5</v>
      </c>
      <c r="AO143" s="1">
        <v>3</v>
      </c>
    </row>
    <row r="144" spans="1:76" ht="14.25" customHeight="1" x14ac:dyDescent="0.35">
      <c r="A144" s="1" t="s">
        <v>449</v>
      </c>
      <c r="B144" s="1">
        <v>30</v>
      </c>
      <c r="C144" s="2" t="s">
        <v>454</v>
      </c>
      <c r="D144" s="2" t="s">
        <v>80</v>
      </c>
      <c r="E144" s="2" t="s">
        <v>450</v>
      </c>
      <c r="F144" s="2" t="s">
        <v>82</v>
      </c>
      <c r="G144" s="1" t="str">
        <f t="shared" si="0"/>
        <v>J05_13</v>
      </c>
      <c r="H144" t="s">
        <v>1038</v>
      </c>
      <c r="I144" s="1">
        <v>0</v>
      </c>
      <c r="J144" s="1" t="s">
        <v>455</v>
      </c>
      <c r="L144" s="1">
        <v>223.7</v>
      </c>
      <c r="M144" s="1">
        <v>222</v>
      </c>
      <c r="O144" s="7">
        <v>0.248</v>
      </c>
      <c r="P144" s="8">
        <v>73.400000000000006</v>
      </c>
      <c r="Q144" s="1">
        <v>0</v>
      </c>
      <c r="R144" s="1">
        <v>2</v>
      </c>
      <c r="S144" s="1">
        <v>0</v>
      </c>
      <c r="T144" s="1" t="s">
        <v>456</v>
      </c>
      <c r="U144" s="1">
        <v>1</v>
      </c>
      <c r="V144" s="1">
        <v>50</v>
      </c>
      <c r="Z144" s="1">
        <v>40</v>
      </c>
      <c r="AA144" s="1">
        <v>15</v>
      </c>
      <c r="AD144" s="1">
        <v>7</v>
      </c>
      <c r="AF144" s="1">
        <v>3</v>
      </c>
      <c r="AQ144" s="1">
        <v>4</v>
      </c>
    </row>
    <row r="145" spans="1:76" ht="14.25" customHeight="1" x14ac:dyDescent="0.35">
      <c r="A145" s="1" t="s">
        <v>449</v>
      </c>
      <c r="B145" s="1">
        <v>30</v>
      </c>
      <c r="C145" s="2" t="s">
        <v>193</v>
      </c>
      <c r="D145" s="2" t="s">
        <v>80</v>
      </c>
      <c r="E145" s="2" t="s">
        <v>450</v>
      </c>
      <c r="F145" s="2" t="s">
        <v>82</v>
      </c>
      <c r="G145" s="1" t="str">
        <f t="shared" si="0"/>
        <v>J05_14</v>
      </c>
      <c r="H145" t="s">
        <v>1039</v>
      </c>
      <c r="I145" s="1">
        <v>0</v>
      </c>
      <c r="J145" s="1" t="s">
        <v>457</v>
      </c>
      <c r="L145" s="1">
        <v>521.54999999999995</v>
      </c>
      <c r="M145" s="1">
        <v>217</v>
      </c>
      <c r="O145" s="7">
        <v>0.25</v>
      </c>
      <c r="P145" s="8">
        <v>123.8</v>
      </c>
      <c r="Q145" s="1">
        <v>0</v>
      </c>
      <c r="R145" s="1">
        <v>40</v>
      </c>
      <c r="S145" s="1">
        <v>0</v>
      </c>
      <c r="T145" s="1" t="s">
        <v>458</v>
      </c>
      <c r="U145" s="1">
        <v>1.5</v>
      </c>
      <c r="V145" s="1">
        <v>75</v>
      </c>
      <c r="AA145" s="1">
        <v>10</v>
      </c>
      <c r="AN145" s="1">
        <v>2</v>
      </c>
      <c r="BX145" s="1" t="s">
        <v>459</v>
      </c>
    </row>
    <row r="146" spans="1:76" ht="14.25" customHeight="1" x14ac:dyDescent="0.35">
      <c r="A146" s="1" t="s">
        <v>449</v>
      </c>
      <c r="B146" s="1">
        <v>30</v>
      </c>
      <c r="C146" s="2" t="s">
        <v>246</v>
      </c>
      <c r="D146" s="2" t="s">
        <v>80</v>
      </c>
      <c r="E146" s="2" t="s">
        <v>450</v>
      </c>
      <c r="F146" s="2" t="s">
        <v>82</v>
      </c>
      <c r="G146" s="1" t="str">
        <f t="shared" si="0"/>
        <v>J05_17</v>
      </c>
      <c r="H146" t="s">
        <v>1040</v>
      </c>
      <c r="I146" s="1">
        <v>0</v>
      </c>
      <c r="J146" s="1" t="s">
        <v>460</v>
      </c>
      <c r="L146" s="1">
        <v>556.57000000000005</v>
      </c>
      <c r="M146" s="1">
        <v>321</v>
      </c>
      <c r="O146" s="7">
        <v>0.254</v>
      </c>
      <c r="P146" s="8">
        <v>92.5</v>
      </c>
      <c r="Q146" s="1">
        <v>0</v>
      </c>
      <c r="R146" s="1">
        <v>3</v>
      </c>
      <c r="S146" s="1">
        <v>0</v>
      </c>
      <c r="T146" s="1" t="s">
        <v>461</v>
      </c>
      <c r="U146" s="1">
        <v>0.5</v>
      </c>
      <c r="V146" s="1">
        <v>55</v>
      </c>
      <c r="Z146" s="1">
        <v>45</v>
      </c>
      <c r="AA146" s="1">
        <v>4</v>
      </c>
      <c r="AB146" s="1">
        <v>15</v>
      </c>
      <c r="BX146" s="1" t="s">
        <v>462</v>
      </c>
    </row>
    <row r="147" spans="1:76" ht="14.25" customHeight="1" x14ac:dyDescent="0.35">
      <c r="A147" s="1" t="s">
        <v>449</v>
      </c>
      <c r="B147" s="1">
        <v>30</v>
      </c>
      <c r="C147" s="2" t="s">
        <v>311</v>
      </c>
      <c r="D147" s="2" t="s">
        <v>80</v>
      </c>
      <c r="E147" s="2" t="s">
        <v>450</v>
      </c>
      <c r="F147" s="2" t="s">
        <v>82</v>
      </c>
      <c r="G147" s="1" t="str">
        <f t="shared" si="0"/>
        <v>J05_18</v>
      </c>
      <c r="H147" t="s">
        <v>1041</v>
      </c>
      <c r="I147" s="1">
        <v>0</v>
      </c>
      <c r="J147" s="1" t="s">
        <v>463</v>
      </c>
      <c r="L147" s="1">
        <v>490.13</v>
      </c>
      <c r="M147" s="1">
        <v>387</v>
      </c>
      <c r="O147" s="7">
        <v>0.253</v>
      </c>
      <c r="P147" s="8">
        <v>85.4</v>
      </c>
      <c r="Q147" s="1">
        <v>0</v>
      </c>
      <c r="R147" s="1">
        <v>15</v>
      </c>
      <c r="S147" s="1">
        <v>0</v>
      </c>
      <c r="T147" s="1" t="s">
        <v>87</v>
      </c>
      <c r="U147" s="1">
        <v>1</v>
      </c>
      <c r="V147" s="1">
        <v>30</v>
      </c>
      <c r="Z147" s="1">
        <v>5</v>
      </c>
      <c r="AA147" s="1">
        <v>20</v>
      </c>
      <c r="AB147" s="1">
        <v>5</v>
      </c>
      <c r="AO147" s="1">
        <v>2</v>
      </c>
      <c r="BX147" s="1" t="s">
        <v>464</v>
      </c>
    </row>
    <row r="148" spans="1:76" ht="14.25" customHeight="1" x14ac:dyDescent="0.35">
      <c r="A148" s="1" t="s">
        <v>449</v>
      </c>
      <c r="B148" s="1">
        <v>30</v>
      </c>
      <c r="C148" s="2" t="s">
        <v>369</v>
      </c>
      <c r="D148" s="2" t="s">
        <v>80</v>
      </c>
      <c r="E148" s="2" t="s">
        <v>450</v>
      </c>
      <c r="F148" s="2" t="s">
        <v>82</v>
      </c>
      <c r="G148" s="1" t="str">
        <f t="shared" si="0"/>
        <v>J05_24</v>
      </c>
      <c r="H148" t="s">
        <v>1042</v>
      </c>
      <c r="I148" s="1">
        <v>0</v>
      </c>
      <c r="J148" s="1" t="s">
        <v>465</v>
      </c>
      <c r="L148" s="1">
        <v>406.92</v>
      </c>
      <c r="M148" s="1">
        <v>126</v>
      </c>
      <c r="O148" s="7">
        <v>0.255</v>
      </c>
      <c r="P148" s="8">
        <v>68.7</v>
      </c>
      <c r="Q148" s="1">
        <v>0</v>
      </c>
      <c r="R148" s="1">
        <v>3</v>
      </c>
      <c r="S148" s="1">
        <v>0</v>
      </c>
      <c r="T148" s="1" t="s">
        <v>282</v>
      </c>
      <c r="U148" s="1">
        <v>0.5</v>
      </c>
      <c r="V148" s="1">
        <v>0</v>
      </c>
      <c r="Z148" s="1">
        <v>25</v>
      </c>
      <c r="AA148" s="1">
        <v>15</v>
      </c>
      <c r="AD148" s="1">
        <v>30</v>
      </c>
      <c r="AR148" s="1">
        <v>5</v>
      </c>
    </row>
    <row r="149" spans="1:76" ht="14.25" customHeight="1" x14ac:dyDescent="0.35">
      <c r="A149" s="1" t="s">
        <v>449</v>
      </c>
      <c r="B149" s="1">
        <v>30</v>
      </c>
      <c r="C149" s="2" t="s">
        <v>249</v>
      </c>
      <c r="D149" s="2" t="s">
        <v>80</v>
      </c>
      <c r="E149" s="2" t="s">
        <v>450</v>
      </c>
      <c r="F149" s="2" t="s">
        <v>82</v>
      </c>
      <c r="G149" s="1" t="str">
        <f t="shared" si="0"/>
        <v>J05_25</v>
      </c>
      <c r="H149" t="s">
        <v>1043</v>
      </c>
      <c r="I149" s="1">
        <v>0</v>
      </c>
      <c r="J149" s="1" t="s">
        <v>466</v>
      </c>
      <c r="L149" s="1">
        <v>448.48</v>
      </c>
      <c r="M149" s="1">
        <v>210</v>
      </c>
      <c r="O149" s="7">
        <v>0.251</v>
      </c>
      <c r="P149" s="8">
        <v>126.5</v>
      </c>
      <c r="Q149" s="1">
        <v>0</v>
      </c>
      <c r="R149" s="1">
        <v>5</v>
      </c>
      <c r="S149" s="1">
        <v>0</v>
      </c>
      <c r="T149" s="1" t="s">
        <v>89</v>
      </c>
      <c r="U149" s="1">
        <v>0.5</v>
      </c>
      <c r="V149" s="1">
        <v>3</v>
      </c>
      <c r="Z149" s="1">
        <v>15</v>
      </c>
      <c r="AA149" s="1">
        <v>15</v>
      </c>
      <c r="AD149" s="1">
        <v>15</v>
      </c>
      <c r="AL149" s="1">
        <v>1</v>
      </c>
      <c r="BX149" s="1" t="s">
        <v>467</v>
      </c>
    </row>
    <row r="150" spans="1:76" ht="14.25" customHeight="1" x14ac:dyDescent="0.35">
      <c r="A150" s="1" t="s">
        <v>449</v>
      </c>
      <c r="B150" s="1">
        <v>30</v>
      </c>
      <c r="C150" s="2" t="s">
        <v>376</v>
      </c>
      <c r="D150" s="2" t="s">
        <v>80</v>
      </c>
      <c r="E150" s="2" t="s">
        <v>450</v>
      </c>
      <c r="F150" s="2" t="s">
        <v>82</v>
      </c>
      <c r="G150" s="1" t="str">
        <f t="shared" si="0"/>
        <v>J05_29</v>
      </c>
      <c r="H150" t="s">
        <v>1044</v>
      </c>
      <c r="I150" s="1">
        <v>0</v>
      </c>
      <c r="J150" s="1" t="s">
        <v>468</v>
      </c>
      <c r="L150" s="1">
        <v>653.6</v>
      </c>
      <c r="M150" s="1">
        <v>163</v>
      </c>
      <c r="O150" s="7">
        <v>0.248</v>
      </c>
      <c r="P150" s="8">
        <v>89</v>
      </c>
      <c r="Q150" s="1">
        <v>0</v>
      </c>
      <c r="R150" s="1">
        <v>10</v>
      </c>
      <c r="S150" s="1">
        <v>0</v>
      </c>
      <c r="T150" s="1" t="s">
        <v>469</v>
      </c>
      <c r="U150" s="1">
        <v>0.5</v>
      </c>
      <c r="V150" s="1">
        <v>10</v>
      </c>
      <c r="Z150" s="1">
        <v>80</v>
      </c>
      <c r="AA150" s="1">
        <v>5</v>
      </c>
      <c r="AD150" s="1">
        <v>10</v>
      </c>
      <c r="AF150" s="1">
        <v>15</v>
      </c>
      <c r="AK150" s="1">
        <v>1</v>
      </c>
      <c r="AP150" s="1">
        <v>1</v>
      </c>
      <c r="BX150" s="1" t="s">
        <v>470</v>
      </c>
    </row>
    <row r="151" spans="1:76" ht="14.25" customHeight="1" x14ac:dyDescent="0.35">
      <c r="A151" s="1" t="s">
        <v>449</v>
      </c>
      <c r="B151" s="1">
        <v>30</v>
      </c>
      <c r="C151" s="2" t="s">
        <v>471</v>
      </c>
      <c r="D151" s="2" t="s">
        <v>80</v>
      </c>
      <c r="E151" s="2" t="s">
        <v>450</v>
      </c>
      <c r="F151" s="2" t="s">
        <v>82</v>
      </c>
      <c r="G151" s="1" t="str">
        <f t="shared" si="0"/>
        <v>J05_40</v>
      </c>
      <c r="H151" t="s">
        <v>1045</v>
      </c>
      <c r="I151" s="1">
        <v>0</v>
      </c>
      <c r="J151" s="1" t="s">
        <v>472</v>
      </c>
      <c r="L151" s="1">
        <v>508.91</v>
      </c>
      <c r="M151" s="1">
        <v>329</v>
      </c>
      <c r="O151" s="7">
        <v>0.245</v>
      </c>
      <c r="P151" s="8">
        <v>128.9</v>
      </c>
      <c r="Q151" s="1">
        <v>0</v>
      </c>
      <c r="R151" s="1">
        <v>10</v>
      </c>
      <c r="S151" s="1">
        <v>0</v>
      </c>
      <c r="T151" s="1" t="s">
        <v>282</v>
      </c>
      <c r="U151" s="1">
        <v>1</v>
      </c>
      <c r="V151" s="1">
        <v>0</v>
      </c>
      <c r="Z151" s="1">
        <v>80</v>
      </c>
      <c r="AA151" s="1">
        <v>15</v>
      </c>
      <c r="AE151" s="1">
        <v>10</v>
      </c>
      <c r="AN151" s="1">
        <v>10</v>
      </c>
      <c r="BC151" s="1">
        <v>10</v>
      </c>
      <c r="BX151" s="1" t="s">
        <v>473</v>
      </c>
    </row>
    <row r="152" spans="1:76" ht="14.25" customHeight="1" x14ac:dyDescent="0.35">
      <c r="A152" s="1" t="s">
        <v>449</v>
      </c>
      <c r="B152" s="1">
        <v>30</v>
      </c>
      <c r="C152" s="2" t="s">
        <v>104</v>
      </c>
      <c r="D152" s="2" t="s">
        <v>80</v>
      </c>
      <c r="E152" s="2" t="s">
        <v>450</v>
      </c>
      <c r="F152" s="2" t="s">
        <v>82</v>
      </c>
      <c r="G152" s="1" t="str">
        <f t="shared" si="0"/>
        <v>J05_41</v>
      </c>
      <c r="H152" t="s">
        <v>1046</v>
      </c>
      <c r="I152" s="1">
        <v>1</v>
      </c>
      <c r="J152" s="1" t="s">
        <v>474</v>
      </c>
      <c r="L152" s="1">
        <v>792.7</v>
      </c>
      <c r="M152" s="1">
        <v>190</v>
      </c>
      <c r="O152" s="9">
        <v>0.248</v>
      </c>
      <c r="P152" s="8">
        <v>58.8</v>
      </c>
      <c r="Q152" s="1">
        <v>0</v>
      </c>
      <c r="R152" s="1">
        <v>35</v>
      </c>
      <c r="S152" s="1">
        <v>0</v>
      </c>
      <c r="T152" s="1" t="s">
        <v>475</v>
      </c>
      <c r="U152" s="1">
        <v>2</v>
      </c>
      <c r="V152" s="1">
        <v>50</v>
      </c>
      <c r="Z152" s="1">
        <v>30</v>
      </c>
      <c r="AA152" s="1">
        <v>10</v>
      </c>
      <c r="AB152" s="1">
        <v>10</v>
      </c>
      <c r="AN152" s="1">
        <v>10</v>
      </c>
    </row>
    <row r="153" spans="1:76" ht="14.25" customHeight="1" x14ac:dyDescent="0.35">
      <c r="A153" s="1" t="s">
        <v>449</v>
      </c>
      <c r="B153" s="1">
        <v>30</v>
      </c>
      <c r="C153" s="2" t="s">
        <v>326</v>
      </c>
      <c r="D153" s="2" t="s">
        <v>80</v>
      </c>
      <c r="E153" s="2" t="s">
        <v>450</v>
      </c>
      <c r="F153" s="2" t="s">
        <v>82</v>
      </c>
      <c r="G153" s="1" t="str">
        <f t="shared" si="0"/>
        <v>J05_42</v>
      </c>
      <c r="H153" t="s">
        <v>1047</v>
      </c>
      <c r="I153" s="1">
        <v>0</v>
      </c>
      <c r="J153" s="1" t="s">
        <v>476</v>
      </c>
      <c r="L153" s="1">
        <v>349.7</v>
      </c>
      <c r="M153" s="1">
        <v>190</v>
      </c>
      <c r="O153" s="7">
        <v>0.25900000000000001</v>
      </c>
      <c r="P153" s="8">
        <v>109.1</v>
      </c>
      <c r="Q153" s="1">
        <v>0</v>
      </c>
      <c r="R153" s="1">
        <v>30</v>
      </c>
      <c r="S153" s="1">
        <v>0</v>
      </c>
      <c r="T153" s="1" t="s">
        <v>477</v>
      </c>
      <c r="U153" s="1">
        <v>1</v>
      </c>
      <c r="V153" s="1">
        <v>90</v>
      </c>
      <c r="Z153" s="1">
        <v>35</v>
      </c>
      <c r="AA153" s="1">
        <v>35</v>
      </c>
      <c r="AB153" s="1">
        <v>20</v>
      </c>
      <c r="AN153" s="1">
        <v>7</v>
      </c>
      <c r="BX153" s="1" t="s">
        <v>478</v>
      </c>
    </row>
    <row r="154" spans="1:76" ht="14.25" customHeight="1" x14ac:dyDescent="0.35">
      <c r="A154" s="1" t="s">
        <v>449</v>
      </c>
      <c r="B154" s="1">
        <v>30</v>
      </c>
      <c r="C154" s="2" t="s">
        <v>216</v>
      </c>
      <c r="D154" s="2" t="s">
        <v>80</v>
      </c>
      <c r="E154" s="2" t="s">
        <v>450</v>
      </c>
      <c r="F154" s="2" t="s">
        <v>82</v>
      </c>
      <c r="G154" s="1" t="str">
        <f t="shared" si="0"/>
        <v>J05_49</v>
      </c>
      <c r="H154" t="s">
        <v>1048</v>
      </c>
      <c r="I154" s="1">
        <v>0</v>
      </c>
      <c r="J154" s="1" t="s">
        <v>479</v>
      </c>
      <c r="L154" s="1">
        <v>494.45</v>
      </c>
      <c r="M154" s="1">
        <v>286</v>
      </c>
      <c r="O154" s="7">
        <v>0.25900000000000001</v>
      </c>
      <c r="P154" s="8">
        <v>64.2</v>
      </c>
      <c r="Q154" s="1">
        <v>0</v>
      </c>
      <c r="R154" s="1">
        <v>40</v>
      </c>
      <c r="S154" s="1">
        <v>0</v>
      </c>
      <c r="T154" s="1" t="s">
        <v>89</v>
      </c>
      <c r="U154" s="1">
        <v>2</v>
      </c>
      <c r="V154" s="1">
        <v>25</v>
      </c>
      <c r="Z154" s="1">
        <v>25</v>
      </c>
      <c r="AA154" s="1">
        <v>20</v>
      </c>
      <c r="AB154" s="1">
        <v>50</v>
      </c>
      <c r="AN154" s="1">
        <v>5</v>
      </c>
    </row>
    <row r="155" spans="1:76" ht="14.25" customHeight="1" x14ac:dyDescent="0.35">
      <c r="A155" s="1" t="s">
        <v>449</v>
      </c>
      <c r="B155" s="1">
        <v>30</v>
      </c>
      <c r="C155" s="2" t="s">
        <v>154</v>
      </c>
      <c r="D155" s="2" t="s">
        <v>80</v>
      </c>
      <c r="E155" s="2" t="s">
        <v>450</v>
      </c>
      <c r="F155" s="2" t="s">
        <v>82</v>
      </c>
      <c r="G155" s="1" t="str">
        <f t="shared" si="0"/>
        <v>J05_50</v>
      </c>
      <c r="H155" t="s">
        <v>1049</v>
      </c>
      <c r="I155" s="1">
        <v>0</v>
      </c>
      <c r="J155" s="1" t="s">
        <v>480</v>
      </c>
      <c r="L155" s="1">
        <v>422.53</v>
      </c>
      <c r="M155" s="1">
        <v>324</v>
      </c>
      <c r="O155" s="7">
        <v>0.253</v>
      </c>
      <c r="P155" s="8">
        <v>127.7</v>
      </c>
      <c r="Q155" s="1">
        <v>0</v>
      </c>
      <c r="R155" s="1">
        <v>40</v>
      </c>
      <c r="S155" s="1">
        <v>0</v>
      </c>
      <c r="T155" s="1" t="s">
        <v>481</v>
      </c>
      <c r="U155" s="1">
        <v>2</v>
      </c>
      <c r="V155" s="1">
        <v>5</v>
      </c>
      <c r="Z155" s="1">
        <v>50</v>
      </c>
      <c r="AA155" s="1">
        <v>15</v>
      </c>
      <c r="AC155" s="1">
        <v>40</v>
      </c>
    </row>
    <row r="156" spans="1:76" ht="14.25" customHeight="1" x14ac:dyDescent="0.35">
      <c r="A156" s="1" t="s">
        <v>449</v>
      </c>
      <c r="B156" s="1">
        <v>30</v>
      </c>
      <c r="C156" s="2" t="s">
        <v>276</v>
      </c>
      <c r="D156" s="2" t="s">
        <v>80</v>
      </c>
      <c r="E156" s="2" t="s">
        <v>450</v>
      </c>
      <c r="F156" s="2" t="s">
        <v>82</v>
      </c>
      <c r="G156" s="1" t="str">
        <f t="shared" si="0"/>
        <v>J05_53</v>
      </c>
      <c r="H156" t="s">
        <v>1050</v>
      </c>
      <c r="I156" s="1">
        <v>0</v>
      </c>
      <c r="J156" s="1" t="s">
        <v>482</v>
      </c>
      <c r="L156" s="1">
        <v>254.83</v>
      </c>
      <c r="M156" s="1">
        <v>178</v>
      </c>
      <c r="O156" s="7">
        <v>0.255</v>
      </c>
      <c r="P156" s="8">
        <v>157.5</v>
      </c>
      <c r="Q156" s="1">
        <v>0</v>
      </c>
      <c r="R156" s="1">
        <v>3</v>
      </c>
      <c r="S156" s="1">
        <v>0</v>
      </c>
      <c r="T156" s="1" t="s">
        <v>127</v>
      </c>
      <c r="U156" s="1">
        <v>1</v>
      </c>
      <c r="V156" s="1">
        <v>10</v>
      </c>
      <c r="Z156" s="1">
        <v>25</v>
      </c>
      <c r="AA156" s="1">
        <v>25</v>
      </c>
      <c r="AB156" s="1">
        <v>10</v>
      </c>
      <c r="AD156" s="1">
        <v>3</v>
      </c>
      <c r="AF156" s="1">
        <v>5</v>
      </c>
    </row>
    <row r="157" spans="1:76" ht="14.25" customHeight="1" x14ac:dyDescent="0.35">
      <c r="A157" s="1" t="s">
        <v>449</v>
      </c>
      <c r="B157" s="1">
        <v>30</v>
      </c>
      <c r="C157" s="2" t="s">
        <v>483</v>
      </c>
      <c r="D157" s="2" t="s">
        <v>80</v>
      </c>
      <c r="E157" s="2" t="s">
        <v>450</v>
      </c>
      <c r="F157" s="2" t="s">
        <v>82</v>
      </c>
      <c r="G157" s="1" t="str">
        <f t="shared" si="0"/>
        <v>J05_60</v>
      </c>
      <c r="H157" t="s">
        <v>1051</v>
      </c>
      <c r="I157" s="1">
        <v>0</v>
      </c>
      <c r="J157" s="1" t="s">
        <v>484</v>
      </c>
      <c r="L157" s="1">
        <v>604.20000000000005</v>
      </c>
      <c r="M157" s="1">
        <v>219</v>
      </c>
      <c r="O157" s="7">
        <v>0.253</v>
      </c>
      <c r="P157" s="8">
        <v>58.3</v>
      </c>
      <c r="Q157" s="1">
        <v>0</v>
      </c>
      <c r="R157" s="1">
        <v>40</v>
      </c>
      <c r="S157" s="1">
        <v>0</v>
      </c>
      <c r="T157" s="1" t="s">
        <v>355</v>
      </c>
      <c r="U157" s="1">
        <v>3</v>
      </c>
      <c r="V157" s="1">
        <v>75</v>
      </c>
      <c r="AA157" s="1">
        <v>3</v>
      </c>
      <c r="AB157" s="1">
        <v>35</v>
      </c>
      <c r="BX157" s="1" t="s">
        <v>485</v>
      </c>
    </row>
    <row r="158" spans="1:76" ht="14.25" customHeight="1" x14ac:dyDescent="0.35">
      <c r="A158" s="1" t="s">
        <v>449</v>
      </c>
      <c r="B158" s="1">
        <v>30</v>
      </c>
      <c r="C158" s="2" t="s">
        <v>442</v>
      </c>
      <c r="D158" s="2" t="s">
        <v>80</v>
      </c>
      <c r="E158" s="2" t="s">
        <v>450</v>
      </c>
      <c r="F158" s="2" t="s">
        <v>82</v>
      </c>
      <c r="G158" s="1" t="str">
        <f t="shared" si="0"/>
        <v>J05_64</v>
      </c>
      <c r="H158" t="s">
        <v>1052</v>
      </c>
      <c r="I158" s="1">
        <v>0</v>
      </c>
      <c r="J158" s="1" t="s">
        <v>486</v>
      </c>
      <c r="L158" s="1">
        <v>565.29999999999995</v>
      </c>
      <c r="M158" s="1">
        <v>482</v>
      </c>
      <c r="O158" s="7">
        <v>0.248</v>
      </c>
      <c r="P158" s="8">
        <v>79.400000000000006</v>
      </c>
      <c r="Q158" s="1">
        <v>0</v>
      </c>
      <c r="R158" s="1">
        <v>5</v>
      </c>
      <c r="S158" s="1">
        <v>0</v>
      </c>
      <c r="T158" s="1" t="s">
        <v>487</v>
      </c>
      <c r="U158" s="1">
        <v>1</v>
      </c>
      <c r="V158" s="1">
        <v>0</v>
      </c>
      <c r="X158" s="1">
        <v>2</v>
      </c>
      <c r="Z158" s="1">
        <v>40</v>
      </c>
      <c r="AA158" s="1">
        <v>5</v>
      </c>
      <c r="AB158" s="1">
        <v>20</v>
      </c>
      <c r="AD158" s="1">
        <v>2</v>
      </c>
      <c r="AF158" s="1">
        <v>25</v>
      </c>
      <c r="AQ158" s="1">
        <v>3</v>
      </c>
    </row>
    <row r="159" spans="1:76" ht="14.25" customHeight="1" x14ac:dyDescent="0.35">
      <c r="A159" s="1" t="s">
        <v>449</v>
      </c>
      <c r="B159" s="1">
        <v>30</v>
      </c>
      <c r="C159" s="2" t="s">
        <v>488</v>
      </c>
      <c r="D159" s="2" t="s">
        <v>80</v>
      </c>
      <c r="E159" s="2" t="s">
        <v>450</v>
      </c>
      <c r="F159" s="2" t="s">
        <v>82</v>
      </c>
      <c r="G159" s="1" t="str">
        <f t="shared" si="0"/>
        <v>J05_73_1</v>
      </c>
      <c r="H159" t="s">
        <v>1053</v>
      </c>
      <c r="I159" s="1">
        <v>0</v>
      </c>
      <c r="J159" s="1" t="s">
        <v>489</v>
      </c>
      <c r="L159" s="1">
        <v>382.6</v>
      </c>
      <c r="M159" s="1">
        <v>614</v>
      </c>
      <c r="O159" s="7">
        <v>0.248</v>
      </c>
      <c r="P159" s="8">
        <v>159.9</v>
      </c>
      <c r="Q159" s="1">
        <v>0</v>
      </c>
      <c r="R159" s="1">
        <v>5</v>
      </c>
      <c r="S159" s="1">
        <v>0</v>
      </c>
      <c r="T159" s="1" t="s">
        <v>282</v>
      </c>
      <c r="U159" s="1">
        <v>0.5</v>
      </c>
      <c r="V159" s="1">
        <v>5</v>
      </c>
      <c r="Z159" s="1">
        <v>75</v>
      </c>
      <c r="AA159" s="1">
        <v>15</v>
      </c>
      <c r="AN159" s="1">
        <v>5</v>
      </c>
    </row>
    <row r="160" spans="1:76" ht="14.25" customHeight="1" x14ac:dyDescent="0.35">
      <c r="A160" s="1" t="s">
        <v>449</v>
      </c>
      <c r="B160" s="1">
        <v>30</v>
      </c>
      <c r="C160" s="2" t="s">
        <v>490</v>
      </c>
      <c r="D160" s="2" t="s">
        <v>80</v>
      </c>
      <c r="E160" s="2" t="s">
        <v>450</v>
      </c>
      <c r="F160" s="2" t="s">
        <v>82</v>
      </c>
      <c r="G160" s="1" t="str">
        <f t="shared" si="0"/>
        <v>J05_73_2</v>
      </c>
      <c r="H160" t="s">
        <v>1054</v>
      </c>
      <c r="I160" s="1">
        <v>0</v>
      </c>
      <c r="J160" s="1" t="s">
        <v>489</v>
      </c>
      <c r="L160" s="1">
        <v>458.53</v>
      </c>
      <c r="M160" s="1">
        <v>242</v>
      </c>
      <c r="O160" s="7">
        <v>0.25</v>
      </c>
      <c r="P160" s="8">
        <v>150.5</v>
      </c>
      <c r="Q160" s="1">
        <v>0</v>
      </c>
      <c r="R160" s="1">
        <v>35</v>
      </c>
      <c r="S160" s="1">
        <v>0</v>
      </c>
      <c r="T160" s="1" t="s">
        <v>491</v>
      </c>
      <c r="U160" s="1">
        <v>4</v>
      </c>
      <c r="V160" s="1">
        <v>10</v>
      </c>
      <c r="Z160" s="1">
        <v>7</v>
      </c>
      <c r="AA160" s="1">
        <v>40</v>
      </c>
      <c r="AN160" s="1">
        <v>10</v>
      </c>
      <c r="BC160" s="1">
        <v>15</v>
      </c>
    </row>
    <row r="161" spans="1:76" ht="14.25" customHeight="1" x14ac:dyDescent="0.35">
      <c r="A161" s="1" t="s">
        <v>449</v>
      </c>
      <c r="B161" s="1">
        <v>30</v>
      </c>
      <c r="C161" s="2" t="s">
        <v>492</v>
      </c>
      <c r="D161" s="2" t="s">
        <v>80</v>
      </c>
      <c r="E161" s="2" t="s">
        <v>450</v>
      </c>
      <c r="F161" s="2" t="s">
        <v>82</v>
      </c>
      <c r="G161" s="1" t="str">
        <f t="shared" si="0"/>
        <v>J05_81</v>
      </c>
      <c r="H161" t="s">
        <v>1055</v>
      </c>
      <c r="I161" s="1">
        <v>0</v>
      </c>
      <c r="J161" s="1" t="s">
        <v>493</v>
      </c>
      <c r="L161" s="1">
        <v>452.8</v>
      </c>
      <c r="M161" s="1">
        <v>156</v>
      </c>
      <c r="N161" s="1" t="s">
        <v>494</v>
      </c>
      <c r="O161" s="7">
        <v>0.255</v>
      </c>
      <c r="P161" s="8">
        <v>197.4</v>
      </c>
      <c r="Q161" s="1">
        <v>0</v>
      </c>
      <c r="R161" s="1">
        <v>0</v>
      </c>
      <c r="S161" s="1">
        <v>0</v>
      </c>
      <c r="T161" s="1" t="s">
        <v>89</v>
      </c>
      <c r="U161" s="1">
        <v>1</v>
      </c>
      <c r="V161" s="1">
        <v>30</v>
      </c>
      <c r="W161" s="1" t="s">
        <v>114</v>
      </c>
      <c r="Z161" s="1">
        <v>40</v>
      </c>
      <c r="AB161" s="1">
        <v>20</v>
      </c>
      <c r="AD161" s="1">
        <v>5</v>
      </c>
      <c r="BX161" s="1" t="s">
        <v>495</v>
      </c>
    </row>
    <row r="162" spans="1:76" ht="14.25" customHeight="1" x14ac:dyDescent="0.35">
      <c r="A162" s="1" t="s">
        <v>496</v>
      </c>
      <c r="B162" s="1" t="s">
        <v>298</v>
      </c>
      <c r="C162" s="2" t="s">
        <v>79</v>
      </c>
      <c r="D162" s="2" t="s">
        <v>80</v>
      </c>
      <c r="E162" s="2" t="s">
        <v>182</v>
      </c>
      <c r="F162" s="2" t="s">
        <v>82</v>
      </c>
      <c r="G162" s="1" t="str">
        <f t="shared" si="0"/>
        <v>J06_04</v>
      </c>
      <c r="H162" t="s">
        <v>1056</v>
      </c>
      <c r="I162" s="1">
        <v>0</v>
      </c>
      <c r="J162" s="1" t="s">
        <v>497</v>
      </c>
      <c r="L162" s="1">
        <v>707.3</v>
      </c>
      <c r="M162" s="1">
        <v>285</v>
      </c>
      <c r="O162" s="7">
        <v>0.246</v>
      </c>
      <c r="P162" s="8">
        <v>77.5</v>
      </c>
      <c r="Q162" s="1">
        <v>0</v>
      </c>
      <c r="R162" s="1">
        <v>70</v>
      </c>
      <c r="S162" s="1">
        <v>0</v>
      </c>
      <c r="T162" s="1" t="s">
        <v>385</v>
      </c>
      <c r="V162" s="1">
        <v>0</v>
      </c>
      <c r="AA162" s="1">
        <v>15</v>
      </c>
      <c r="AB162" s="1">
        <v>5</v>
      </c>
      <c r="AC162" s="1">
        <v>15</v>
      </c>
      <c r="AE162" s="1">
        <v>2</v>
      </c>
      <c r="AN162" s="1">
        <v>10</v>
      </c>
      <c r="AR162" s="1">
        <v>15</v>
      </c>
      <c r="BE162" s="1">
        <v>10</v>
      </c>
      <c r="BX162" s="1" t="s">
        <v>498</v>
      </c>
    </row>
    <row r="163" spans="1:76" ht="14.25" customHeight="1" x14ac:dyDescent="0.35">
      <c r="A163" s="1" t="s">
        <v>496</v>
      </c>
      <c r="B163" s="1" t="s">
        <v>298</v>
      </c>
      <c r="C163" s="2" t="s">
        <v>130</v>
      </c>
      <c r="D163" s="2" t="s">
        <v>80</v>
      </c>
      <c r="E163" s="2" t="s">
        <v>182</v>
      </c>
      <c r="F163" s="2" t="s">
        <v>82</v>
      </c>
      <c r="G163" s="1" t="str">
        <f t="shared" si="0"/>
        <v>J06_05</v>
      </c>
      <c r="H163" t="s">
        <v>1057</v>
      </c>
      <c r="I163" s="1">
        <v>0</v>
      </c>
      <c r="J163" s="1" t="s">
        <v>499</v>
      </c>
      <c r="K163" s="1" t="s">
        <v>500</v>
      </c>
      <c r="L163" s="1">
        <v>398.38</v>
      </c>
      <c r="M163" s="1">
        <v>209</v>
      </c>
      <c r="O163" s="7">
        <v>0.26400000000000001</v>
      </c>
      <c r="P163" s="8">
        <v>110.6</v>
      </c>
      <c r="Q163" s="1">
        <v>0</v>
      </c>
      <c r="R163" s="1">
        <v>3</v>
      </c>
      <c r="S163" s="1">
        <v>0</v>
      </c>
      <c r="T163" s="1" t="s">
        <v>248</v>
      </c>
      <c r="U163" s="1">
        <v>3</v>
      </c>
      <c r="V163" s="1">
        <v>0</v>
      </c>
      <c r="Z163" s="1">
        <v>35</v>
      </c>
      <c r="AC163" s="1">
        <v>20</v>
      </c>
      <c r="AR163" s="1">
        <v>10</v>
      </c>
      <c r="BX163" s="1" t="s">
        <v>501</v>
      </c>
    </row>
    <row r="164" spans="1:76" ht="14.25" customHeight="1" x14ac:dyDescent="0.35">
      <c r="A164" s="1" t="s">
        <v>496</v>
      </c>
      <c r="B164" s="1" t="s">
        <v>298</v>
      </c>
      <c r="C164" s="2" t="s">
        <v>246</v>
      </c>
      <c r="D164" s="2" t="s">
        <v>80</v>
      </c>
      <c r="E164" s="2" t="s">
        <v>182</v>
      </c>
      <c r="F164" s="2" t="s">
        <v>82</v>
      </c>
      <c r="G164" s="1" t="str">
        <f t="shared" si="0"/>
        <v>J06_17</v>
      </c>
      <c r="H164" t="s">
        <v>1058</v>
      </c>
      <c r="I164" s="1">
        <v>0</v>
      </c>
      <c r="J164" s="1" t="s">
        <v>502</v>
      </c>
      <c r="L164" s="1">
        <v>366.78</v>
      </c>
      <c r="M164" s="1">
        <v>140</v>
      </c>
      <c r="O164" s="7">
        <v>0.26</v>
      </c>
      <c r="P164" s="8">
        <v>180.3</v>
      </c>
      <c r="Q164" s="1">
        <v>0</v>
      </c>
      <c r="R164" s="1">
        <v>40</v>
      </c>
      <c r="S164" s="1">
        <v>0</v>
      </c>
      <c r="T164" s="1" t="s">
        <v>248</v>
      </c>
      <c r="V164" s="1">
        <v>0</v>
      </c>
      <c r="X164" s="1">
        <v>2</v>
      </c>
      <c r="Z164" s="1">
        <v>30</v>
      </c>
      <c r="AN164" s="1">
        <v>20</v>
      </c>
      <c r="BX164" s="1" t="s">
        <v>503</v>
      </c>
    </row>
    <row r="165" spans="1:76" ht="14.25" customHeight="1" x14ac:dyDescent="0.35">
      <c r="A165" s="1" t="s">
        <v>496</v>
      </c>
      <c r="B165" s="1" t="s">
        <v>298</v>
      </c>
      <c r="C165" s="2" t="s">
        <v>311</v>
      </c>
      <c r="D165" s="2" t="s">
        <v>80</v>
      </c>
      <c r="E165" s="2" t="s">
        <v>182</v>
      </c>
      <c r="F165" s="2" t="s">
        <v>82</v>
      </c>
      <c r="G165" s="1" t="str">
        <f t="shared" si="0"/>
        <v>J06_18</v>
      </c>
      <c r="H165" t="s">
        <v>1059</v>
      </c>
      <c r="I165" s="1">
        <v>0</v>
      </c>
      <c r="J165" s="1" t="s">
        <v>504</v>
      </c>
      <c r="L165" s="1">
        <v>387.25</v>
      </c>
      <c r="M165" s="1">
        <v>342</v>
      </c>
      <c r="O165" s="7">
        <v>0.252</v>
      </c>
      <c r="P165" s="8">
        <v>129.80000000000001</v>
      </c>
      <c r="Q165" s="1">
        <v>0</v>
      </c>
      <c r="R165" s="1">
        <v>5</v>
      </c>
      <c r="S165" s="1">
        <v>0</v>
      </c>
      <c r="T165" s="1" t="s">
        <v>505</v>
      </c>
      <c r="U165" s="1">
        <v>1</v>
      </c>
      <c r="V165" s="1">
        <v>0</v>
      </c>
      <c r="Z165" s="1">
        <v>20</v>
      </c>
      <c r="AA165" s="1">
        <v>3</v>
      </c>
      <c r="AF165" s="1">
        <v>5</v>
      </c>
      <c r="AM165">
        <v>5</v>
      </c>
    </row>
    <row r="166" spans="1:76" ht="14.25" customHeight="1" x14ac:dyDescent="0.35">
      <c r="A166" s="1" t="s">
        <v>496</v>
      </c>
      <c r="B166" s="1" t="s">
        <v>298</v>
      </c>
      <c r="C166" s="2" t="s">
        <v>200</v>
      </c>
      <c r="D166" s="2" t="s">
        <v>80</v>
      </c>
      <c r="E166" s="2" t="s">
        <v>182</v>
      </c>
      <c r="F166" s="2" t="s">
        <v>82</v>
      </c>
      <c r="G166" s="1" t="str">
        <f t="shared" si="0"/>
        <v>J06_23</v>
      </c>
      <c r="H166" t="s">
        <v>1060</v>
      </c>
      <c r="I166" s="1">
        <v>0</v>
      </c>
      <c r="J166" s="1" t="s">
        <v>506</v>
      </c>
      <c r="L166" s="1">
        <v>395.82</v>
      </c>
      <c r="M166" s="1">
        <v>233</v>
      </c>
      <c r="O166" s="7">
        <v>0.25600000000000001</v>
      </c>
      <c r="P166" s="8">
        <v>129.6</v>
      </c>
      <c r="Q166" s="1">
        <v>0</v>
      </c>
      <c r="R166" s="1">
        <v>20</v>
      </c>
      <c r="S166" s="1">
        <v>0</v>
      </c>
      <c r="T166" s="1" t="s">
        <v>248</v>
      </c>
      <c r="V166" s="1">
        <v>0</v>
      </c>
      <c r="Z166" s="1">
        <v>50</v>
      </c>
      <c r="AB166" s="1">
        <v>5</v>
      </c>
      <c r="AC166" s="1">
        <v>10</v>
      </c>
      <c r="AD166" s="1">
        <v>5</v>
      </c>
      <c r="AE166" s="1">
        <v>2</v>
      </c>
      <c r="BN166" s="1">
        <v>2</v>
      </c>
    </row>
    <row r="167" spans="1:76" ht="14.25" customHeight="1" x14ac:dyDescent="0.35">
      <c r="A167" s="1" t="s">
        <v>496</v>
      </c>
      <c r="B167" s="1" t="s">
        <v>298</v>
      </c>
      <c r="C167" s="2" t="s">
        <v>507</v>
      </c>
      <c r="D167" s="2" t="s">
        <v>80</v>
      </c>
      <c r="E167" s="2" t="s">
        <v>182</v>
      </c>
      <c r="F167" s="2" t="s">
        <v>82</v>
      </c>
      <c r="G167" s="1" t="str">
        <f t="shared" si="0"/>
        <v>J06_30</v>
      </c>
      <c r="H167" t="s">
        <v>1061</v>
      </c>
      <c r="I167" s="1">
        <v>0</v>
      </c>
      <c r="J167" s="1" t="s">
        <v>508</v>
      </c>
      <c r="L167" s="1">
        <v>404.56</v>
      </c>
      <c r="M167" s="1">
        <v>235</v>
      </c>
      <c r="O167" s="7">
        <v>0.25</v>
      </c>
      <c r="P167" s="8">
        <v>152</v>
      </c>
      <c r="Q167" s="1">
        <v>0</v>
      </c>
      <c r="R167" s="1">
        <v>30</v>
      </c>
      <c r="S167" s="1">
        <v>15</v>
      </c>
      <c r="T167" s="1" t="s">
        <v>458</v>
      </c>
      <c r="V167" s="1">
        <v>0</v>
      </c>
      <c r="Z167" s="1">
        <v>10</v>
      </c>
      <c r="AA167" s="1">
        <v>10</v>
      </c>
      <c r="AD167" s="1">
        <v>20</v>
      </c>
    </row>
    <row r="168" spans="1:76" ht="14.25" customHeight="1" x14ac:dyDescent="0.35">
      <c r="A168" s="1" t="s">
        <v>496</v>
      </c>
      <c r="B168" s="1" t="s">
        <v>298</v>
      </c>
      <c r="C168" s="2" t="s">
        <v>509</v>
      </c>
      <c r="D168" s="2" t="s">
        <v>80</v>
      </c>
      <c r="E168" s="2" t="s">
        <v>182</v>
      </c>
      <c r="F168" s="2" t="s">
        <v>82</v>
      </c>
      <c r="G168" s="1" t="str">
        <f t="shared" si="0"/>
        <v>J06_38</v>
      </c>
      <c r="H168" t="s">
        <v>1062</v>
      </c>
      <c r="I168" s="1">
        <v>0</v>
      </c>
      <c r="J168" s="1" t="s">
        <v>510</v>
      </c>
      <c r="L168" s="1">
        <v>486.12</v>
      </c>
      <c r="M168" s="1">
        <v>385</v>
      </c>
      <c r="O168" s="7">
        <v>0.253</v>
      </c>
      <c r="P168" s="8">
        <v>116.6</v>
      </c>
      <c r="Q168" s="1">
        <v>0</v>
      </c>
      <c r="R168" s="1">
        <v>40</v>
      </c>
      <c r="S168" s="1">
        <v>0</v>
      </c>
      <c r="T168" s="1" t="s">
        <v>458</v>
      </c>
      <c r="U168" s="1">
        <v>3</v>
      </c>
      <c r="V168" s="1">
        <v>0</v>
      </c>
      <c r="Z168" s="1">
        <v>25</v>
      </c>
      <c r="AD168" s="1">
        <v>5</v>
      </c>
      <c r="AE168" s="1">
        <v>5</v>
      </c>
      <c r="AR168" s="1">
        <v>10</v>
      </c>
      <c r="BX168" s="1" t="s">
        <v>511</v>
      </c>
    </row>
    <row r="169" spans="1:76" ht="14.25" customHeight="1" x14ac:dyDescent="0.35">
      <c r="A169" s="1" t="s">
        <v>496</v>
      </c>
      <c r="B169" s="1" t="s">
        <v>298</v>
      </c>
      <c r="C169" s="2" t="s">
        <v>322</v>
      </c>
      <c r="D169" s="2" t="s">
        <v>80</v>
      </c>
      <c r="E169" s="2" t="s">
        <v>182</v>
      </c>
      <c r="F169" s="2" t="s">
        <v>82</v>
      </c>
      <c r="G169" s="1" t="str">
        <f t="shared" si="0"/>
        <v>J06_39</v>
      </c>
      <c r="H169" t="s">
        <v>1063</v>
      </c>
      <c r="I169" s="1">
        <v>0</v>
      </c>
      <c r="J169" s="1" t="s">
        <v>512</v>
      </c>
      <c r="L169" s="1">
        <v>392.33</v>
      </c>
      <c r="M169" s="1">
        <v>235</v>
      </c>
      <c r="O169" s="7">
        <v>0.254</v>
      </c>
      <c r="P169" s="8">
        <v>157</v>
      </c>
      <c r="Q169" s="1">
        <v>0</v>
      </c>
      <c r="R169" s="1">
        <v>20</v>
      </c>
      <c r="S169" s="1">
        <v>0</v>
      </c>
      <c r="T169" s="1" t="s">
        <v>513</v>
      </c>
      <c r="U169" s="1">
        <v>2</v>
      </c>
      <c r="V169" s="1">
        <v>0</v>
      </c>
      <c r="Z169" s="1">
        <v>60</v>
      </c>
      <c r="AD169" s="1">
        <v>5</v>
      </c>
      <c r="AE169" s="1">
        <v>5</v>
      </c>
      <c r="AL169" s="1">
        <v>2</v>
      </c>
      <c r="AN169" s="1">
        <v>5</v>
      </c>
      <c r="BX169" s="1" t="s">
        <v>511</v>
      </c>
    </row>
    <row r="170" spans="1:76" ht="14.25" customHeight="1" x14ac:dyDescent="0.35">
      <c r="A170" s="1" t="s">
        <v>496</v>
      </c>
      <c r="B170" s="1" t="s">
        <v>298</v>
      </c>
      <c r="C170" s="2" t="s">
        <v>104</v>
      </c>
      <c r="D170" s="2" t="s">
        <v>80</v>
      </c>
      <c r="E170" s="2" t="s">
        <v>182</v>
      </c>
      <c r="F170" s="2" t="s">
        <v>82</v>
      </c>
      <c r="G170" s="1" t="str">
        <f t="shared" si="0"/>
        <v>J06_41</v>
      </c>
      <c r="H170" t="s">
        <v>1064</v>
      </c>
      <c r="I170" s="1">
        <v>1</v>
      </c>
      <c r="J170" s="1" t="s">
        <v>514</v>
      </c>
      <c r="L170" s="1">
        <v>469.89</v>
      </c>
      <c r="M170" s="1">
        <v>232</v>
      </c>
      <c r="O170" s="9">
        <v>0.26500000000000001</v>
      </c>
      <c r="P170" s="8">
        <v>123.5</v>
      </c>
      <c r="Q170" s="1">
        <v>0</v>
      </c>
      <c r="R170" s="1">
        <v>10</v>
      </c>
      <c r="S170" s="1">
        <v>0</v>
      </c>
      <c r="T170" s="1" t="s">
        <v>282</v>
      </c>
      <c r="U170" s="1">
        <v>2</v>
      </c>
      <c r="V170" s="1">
        <v>0</v>
      </c>
      <c r="Z170" s="1">
        <v>35</v>
      </c>
      <c r="AA170" s="1">
        <v>2</v>
      </c>
      <c r="AD170" s="1">
        <v>2</v>
      </c>
      <c r="AF170" s="1">
        <v>80</v>
      </c>
      <c r="AR170" s="1">
        <v>2</v>
      </c>
    </row>
    <row r="171" spans="1:76" ht="14.25" customHeight="1" x14ac:dyDescent="0.35">
      <c r="A171" s="1" t="s">
        <v>496</v>
      </c>
      <c r="B171" s="1" t="s">
        <v>298</v>
      </c>
      <c r="C171" s="2" t="s">
        <v>270</v>
      </c>
      <c r="D171" s="2" t="s">
        <v>80</v>
      </c>
      <c r="E171" s="2" t="s">
        <v>182</v>
      </c>
      <c r="F171" s="2" t="s">
        <v>82</v>
      </c>
      <c r="G171" s="1" t="str">
        <f t="shared" si="0"/>
        <v>J06_46</v>
      </c>
      <c r="H171" t="s">
        <v>1065</v>
      </c>
      <c r="I171" s="1">
        <v>0</v>
      </c>
      <c r="J171" s="1" t="s">
        <v>515</v>
      </c>
      <c r="L171" s="1">
        <v>315.44</v>
      </c>
      <c r="M171" s="1">
        <v>237</v>
      </c>
      <c r="O171" s="7">
        <v>0.246</v>
      </c>
      <c r="P171" s="8">
        <v>124.3</v>
      </c>
      <c r="Q171" s="1">
        <v>0</v>
      </c>
      <c r="R171" s="1">
        <v>50</v>
      </c>
      <c r="S171" s="1">
        <v>0</v>
      </c>
      <c r="T171" s="1" t="s">
        <v>516</v>
      </c>
      <c r="U171" s="1">
        <v>1</v>
      </c>
      <c r="V171" s="1">
        <v>0</v>
      </c>
      <c r="Z171" s="1">
        <v>15</v>
      </c>
      <c r="AA171" s="1">
        <v>1</v>
      </c>
      <c r="AD171" s="1">
        <v>3</v>
      </c>
      <c r="AF171" s="1">
        <v>25</v>
      </c>
      <c r="AQ171" s="1">
        <v>1</v>
      </c>
      <c r="AR171" s="1">
        <v>1</v>
      </c>
      <c r="AS171" s="1">
        <v>1</v>
      </c>
    </row>
    <row r="172" spans="1:76" ht="14.25" customHeight="1" x14ac:dyDescent="0.35">
      <c r="A172" s="1" t="s">
        <v>496</v>
      </c>
      <c r="B172" s="1" t="s">
        <v>298</v>
      </c>
      <c r="C172" s="2" t="s">
        <v>517</v>
      </c>
      <c r="D172" s="2" t="s">
        <v>80</v>
      </c>
      <c r="E172" s="2" t="s">
        <v>182</v>
      </c>
      <c r="F172" s="2" t="s">
        <v>82</v>
      </c>
      <c r="G172" s="1" t="str">
        <f t="shared" si="0"/>
        <v>J06_48</v>
      </c>
      <c r="H172" t="s">
        <v>1066</v>
      </c>
      <c r="I172" s="1">
        <v>0</v>
      </c>
      <c r="J172" s="1" t="s">
        <v>518</v>
      </c>
      <c r="K172" s="1" t="s">
        <v>519</v>
      </c>
      <c r="L172" s="1">
        <v>399.18</v>
      </c>
      <c r="M172" s="1">
        <v>342</v>
      </c>
      <c r="O172" s="7">
        <v>0.25</v>
      </c>
      <c r="P172" s="8">
        <v>106.2</v>
      </c>
      <c r="Q172" s="1">
        <v>0</v>
      </c>
      <c r="R172" s="1">
        <v>5</v>
      </c>
      <c r="S172" s="1">
        <v>0</v>
      </c>
      <c r="T172" s="1" t="s">
        <v>224</v>
      </c>
      <c r="U172" s="1">
        <v>1</v>
      </c>
      <c r="V172" s="1">
        <v>0</v>
      </c>
      <c r="Z172" s="1">
        <v>40</v>
      </c>
      <c r="AD172" s="1">
        <v>10</v>
      </c>
      <c r="AL172" s="1">
        <v>10</v>
      </c>
      <c r="AR172" s="1">
        <v>10</v>
      </c>
    </row>
    <row r="173" spans="1:76" ht="14.25" customHeight="1" x14ac:dyDescent="0.35">
      <c r="A173" s="1" t="s">
        <v>496</v>
      </c>
      <c r="B173" s="1" t="s">
        <v>298</v>
      </c>
      <c r="C173" s="2" t="s">
        <v>276</v>
      </c>
      <c r="D173" s="2" t="s">
        <v>80</v>
      </c>
      <c r="E173" s="2" t="s">
        <v>182</v>
      </c>
      <c r="F173" s="2" t="s">
        <v>82</v>
      </c>
      <c r="G173" s="1" t="str">
        <f t="shared" si="0"/>
        <v>J06_53</v>
      </c>
      <c r="H173" t="s">
        <v>1067</v>
      </c>
      <c r="I173" s="1">
        <v>0</v>
      </c>
      <c r="J173" s="1" t="s">
        <v>520</v>
      </c>
      <c r="L173" s="1">
        <v>362.95</v>
      </c>
      <c r="M173" s="1">
        <v>135</v>
      </c>
      <c r="O173" s="7">
        <v>0.251</v>
      </c>
      <c r="P173" s="8">
        <v>224.3</v>
      </c>
      <c r="Q173" s="1">
        <v>0</v>
      </c>
      <c r="R173" s="1">
        <v>10</v>
      </c>
      <c r="S173" s="1">
        <v>0</v>
      </c>
      <c r="T173" s="1" t="s">
        <v>238</v>
      </c>
      <c r="U173" s="1">
        <v>2</v>
      </c>
      <c r="V173" s="1">
        <v>0</v>
      </c>
      <c r="X173" s="1">
        <v>5</v>
      </c>
      <c r="AA173" s="1">
        <v>10</v>
      </c>
      <c r="AB173" s="1">
        <v>5</v>
      </c>
      <c r="AD173" s="1">
        <v>5</v>
      </c>
      <c r="AE173" s="1">
        <v>2</v>
      </c>
      <c r="AN173" s="1">
        <v>7</v>
      </c>
      <c r="AR173" s="1">
        <v>15</v>
      </c>
      <c r="BX173" s="1" t="s">
        <v>521</v>
      </c>
    </row>
    <row r="174" spans="1:76" ht="14.25" customHeight="1" x14ac:dyDescent="0.35">
      <c r="A174" s="1" t="s">
        <v>496</v>
      </c>
      <c r="B174" s="1" t="s">
        <v>298</v>
      </c>
      <c r="C174" s="2" t="s">
        <v>334</v>
      </c>
      <c r="D174" s="2" t="s">
        <v>80</v>
      </c>
      <c r="E174" s="2" t="s">
        <v>182</v>
      </c>
      <c r="F174" s="2" t="s">
        <v>82</v>
      </c>
      <c r="G174" s="1" t="str">
        <f t="shared" si="0"/>
        <v>J06_55</v>
      </c>
      <c r="H174" t="s">
        <v>1068</v>
      </c>
      <c r="I174" s="1">
        <v>0</v>
      </c>
      <c r="J174" s="1" t="s">
        <v>522</v>
      </c>
      <c r="L174" s="1">
        <v>345.92</v>
      </c>
      <c r="M174" s="1">
        <v>419</v>
      </c>
      <c r="O174" s="7">
        <v>0.252</v>
      </c>
      <c r="P174" s="8">
        <v>106.9</v>
      </c>
      <c r="Q174" s="1">
        <v>0</v>
      </c>
      <c r="R174" s="1">
        <v>22</v>
      </c>
      <c r="S174" s="1">
        <v>0</v>
      </c>
      <c r="T174" s="1" t="s">
        <v>110</v>
      </c>
      <c r="U174" s="1">
        <v>2</v>
      </c>
      <c r="V174" s="1">
        <v>0</v>
      </c>
      <c r="Z174" s="1">
        <v>25</v>
      </c>
      <c r="AD174" s="1">
        <v>5</v>
      </c>
      <c r="AF174" s="1">
        <v>20</v>
      </c>
      <c r="AL174" s="1">
        <v>3</v>
      </c>
      <c r="BX174" s="1" t="s">
        <v>523</v>
      </c>
    </row>
    <row r="175" spans="1:76" s="24" customFormat="1" ht="14.25" customHeight="1" x14ac:dyDescent="0.35">
      <c r="A175" s="24" t="s">
        <v>496</v>
      </c>
      <c r="B175" s="24" t="s">
        <v>298</v>
      </c>
      <c r="C175" s="24" t="s">
        <v>442</v>
      </c>
      <c r="D175" s="24" t="s">
        <v>80</v>
      </c>
      <c r="E175" s="24" t="s">
        <v>182</v>
      </c>
      <c r="F175" s="24" t="s">
        <v>82</v>
      </c>
      <c r="G175" s="24" t="str">
        <f t="shared" si="0"/>
        <v>J06_64</v>
      </c>
      <c r="H175" s="24" t="s">
        <v>1069</v>
      </c>
      <c r="I175" s="24">
        <v>0</v>
      </c>
      <c r="J175" s="24" t="s">
        <v>524</v>
      </c>
      <c r="K175" s="24" t="s">
        <v>525</v>
      </c>
      <c r="L175" s="24">
        <v>310.97000000000003</v>
      </c>
      <c r="M175" s="24">
        <v>238</v>
      </c>
      <c r="O175" s="24">
        <v>0.246</v>
      </c>
      <c r="Q175" s="24">
        <v>0</v>
      </c>
      <c r="R175" s="24">
        <v>50</v>
      </c>
      <c r="S175" s="24">
        <v>15</v>
      </c>
      <c r="V175" s="24">
        <v>0</v>
      </c>
      <c r="X175" s="24">
        <v>2</v>
      </c>
      <c r="Z175" s="24">
        <v>5</v>
      </c>
      <c r="AA175" s="24">
        <v>10</v>
      </c>
      <c r="AB175" s="24">
        <v>10</v>
      </c>
      <c r="AD175" s="24">
        <v>30</v>
      </c>
      <c r="BX175" s="24" t="s">
        <v>526</v>
      </c>
    </row>
    <row r="176" spans="1:76" ht="14.25" customHeight="1" x14ac:dyDescent="0.35">
      <c r="A176" s="1" t="s">
        <v>496</v>
      </c>
      <c r="B176" s="1" t="s">
        <v>298</v>
      </c>
      <c r="C176" s="2" t="s">
        <v>527</v>
      </c>
      <c r="D176" s="2" t="s">
        <v>80</v>
      </c>
      <c r="E176" s="2" t="s">
        <v>182</v>
      </c>
      <c r="F176" s="2" t="s">
        <v>82</v>
      </c>
      <c r="G176" s="1" t="str">
        <f t="shared" si="0"/>
        <v>J06_65</v>
      </c>
      <c r="H176" t="s">
        <v>1070</v>
      </c>
      <c r="I176" s="1">
        <v>0</v>
      </c>
      <c r="J176" s="10" t="s">
        <v>524</v>
      </c>
      <c r="K176" s="10" t="s">
        <v>528</v>
      </c>
      <c r="L176" s="1">
        <v>203.15</v>
      </c>
      <c r="M176" s="1">
        <v>164</v>
      </c>
      <c r="O176" s="12">
        <v>0.26300000000000001</v>
      </c>
      <c r="P176" s="8">
        <v>217.1</v>
      </c>
      <c r="Q176" s="1">
        <v>0</v>
      </c>
      <c r="R176" s="1">
        <v>15</v>
      </c>
      <c r="S176" s="1">
        <v>0</v>
      </c>
      <c r="T176" s="1" t="s">
        <v>458</v>
      </c>
      <c r="U176" s="1">
        <v>1</v>
      </c>
      <c r="V176" s="1">
        <v>0</v>
      </c>
      <c r="Z176" s="1">
        <v>75</v>
      </c>
      <c r="AD176" s="1">
        <v>5</v>
      </c>
      <c r="AF176" s="1">
        <v>15</v>
      </c>
      <c r="AP176" s="1">
        <v>5</v>
      </c>
      <c r="AR176" s="1">
        <v>5</v>
      </c>
      <c r="BX176" s="1" t="s">
        <v>529</v>
      </c>
    </row>
    <row r="177" spans="1:76" ht="14.25" customHeight="1" x14ac:dyDescent="0.35">
      <c r="A177" s="1" t="s">
        <v>496</v>
      </c>
      <c r="B177" s="1" t="s">
        <v>298</v>
      </c>
      <c r="C177" s="2" t="s">
        <v>228</v>
      </c>
      <c r="D177" s="2" t="s">
        <v>80</v>
      </c>
      <c r="E177" s="2" t="s">
        <v>182</v>
      </c>
      <c r="F177" s="2" t="s">
        <v>82</v>
      </c>
      <c r="G177" s="1" t="str">
        <f t="shared" si="0"/>
        <v>J06_71</v>
      </c>
      <c r="H177" t="s">
        <v>1071</v>
      </c>
      <c r="I177" s="1">
        <v>0</v>
      </c>
      <c r="J177" s="1" t="s">
        <v>530</v>
      </c>
      <c r="L177" s="1">
        <v>548.04999999999995</v>
      </c>
      <c r="M177" s="1">
        <v>254</v>
      </c>
      <c r="O177" s="7">
        <v>0.247</v>
      </c>
      <c r="P177" s="8">
        <v>84.6</v>
      </c>
      <c r="Q177" s="1">
        <v>0</v>
      </c>
      <c r="R177" s="1">
        <v>5</v>
      </c>
      <c r="S177" s="1">
        <v>0</v>
      </c>
      <c r="T177" s="1" t="s">
        <v>282</v>
      </c>
      <c r="U177" s="1">
        <v>0.5</v>
      </c>
      <c r="V177" s="1">
        <v>0</v>
      </c>
      <c r="Z177" s="1">
        <v>30</v>
      </c>
      <c r="AA177" s="1">
        <v>5</v>
      </c>
      <c r="AD177" s="1">
        <v>15</v>
      </c>
      <c r="AL177" s="1">
        <v>2</v>
      </c>
      <c r="AQ177" s="1">
        <v>2</v>
      </c>
      <c r="BB177" s="1">
        <v>3</v>
      </c>
      <c r="BX177" s="1" t="s">
        <v>531</v>
      </c>
    </row>
    <row r="178" spans="1:76" ht="14.25" customHeight="1" x14ac:dyDescent="0.35">
      <c r="A178" s="1" t="s">
        <v>496</v>
      </c>
      <c r="B178" s="1" t="s">
        <v>298</v>
      </c>
      <c r="C178" s="2" t="s">
        <v>342</v>
      </c>
      <c r="D178" s="2" t="s">
        <v>80</v>
      </c>
      <c r="E178" s="2" t="s">
        <v>182</v>
      </c>
      <c r="F178" s="2" t="s">
        <v>82</v>
      </c>
      <c r="G178" s="1" t="str">
        <f t="shared" si="0"/>
        <v>J06_74</v>
      </c>
      <c r="H178" t="s">
        <v>1072</v>
      </c>
      <c r="I178" s="1">
        <v>0</v>
      </c>
      <c r="J178" s="1" t="s">
        <v>532</v>
      </c>
      <c r="L178" s="1">
        <v>559.30999999999995</v>
      </c>
      <c r="M178" s="1">
        <v>316</v>
      </c>
      <c r="O178" s="7">
        <v>0.25700000000000001</v>
      </c>
      <c r="P178" s="8">
        <v>197.7</v>
      </c>
      <c r="Q178" s="1">
        <v>0</v>
      </c>
      <c r="R178" s="1">
        <v>5</v>
      </c>
      <c r="S178" s="1">
        <v>0</v>
      </c>
      <c r="T178" s="1" t="s">
        <v>385</v>
      </c>
      <c r="U178" s="1">
        <v>0.5</v>
      </c>
      <c r="V178" s="1">
        <v>0</v>
      </c>
      <c r="Z178" s="1">
        <v>15</v>
      </c>
      <c r="AA178" s="1">
        <v>30</v>
      </c>
      <c r="AD178" s="1">
        <v>1</v>
      </c>
      <c r="AL178" s="1">
        <v>10</v>
      </c>
      <c r="BX178" s="1" t="s">
        <v>533</v>
      </c>
    </row>
    <row r="179" spans="1:76" ht="14.25" customHeight="1" x14ac:dyDescent="0.35">
      <c r="A179" s="1" t="s">
        <v>496</v>
      </c>
      <c r="B179" s="1" t="s">
        <v>298</v>
      </c>
      <c r="C179" s="2" t="s">
        <v>292</v>
      </c>
      <c r="D179" s="2" t="s">
        <v>80</v>
      </c>
      <c r="E179" s="2" t="s">
        <v>182</v>
      </c>
      <c r="F179" s="2" t="s">
        <v>82</v>
      </c>
      <c r="G179" s="1" t="str">
        <f t="shared" si="0"/>
        <v>J06_76</v>
      </c>
      <c r="H179" t="s">
        <v>1073</v>
      </c>
      <c r="I179" s="1">
        <v>0</v>
      </c>
      <c r="J179" s="1" t="s">
        <v>534</v>
      </c>
      <c r="L179" s="1">
        <v>430.05</v>
      </c>
      <c r="M179" s="1">
        <v>320</v>
      </c>
      <c r="O179" s="7">
        <v>0.255</v>
      </c>
      <c r="P179" s="8">
        <v>100.3</v>
      </c>
      <c r="Q179" s="1">
        <v>0</v>
      </c>
      <c r="R179" s="1">
        <v>80</v>
      </c>
      <c r="S179" s="1">
        <v>0</v>
      </c>
      <c r="T179" s="1" t="s">
        <v>282</v>
      </c>
      <c r="U179" s="1">
        <v>3</v>
      </c>
      <c r="V179" s="1">
        <v>0</v>
      </c>
      <c r="Z179" s="1">
        <v>30</v>
      </c>
      <c r="AA179" s="1">
        <v>20</v>
      </c>
      <c r="AD179" s="1">
        <v>3</v>
      </c>
      <c r="AL179" s="1">
        <v>5</v>
      </c>
      <c r="AM179" s="1">
        <v>3</v>
      </c>
      <c r="BX179" s="1" t="s">
        <v>535</v>
      </c>
    </row>
    <row r="180" spans="1:76" ht="14.25" customHeight="1" x14ac:dyDescent="0.35">
      <c r="A180" s="1" t="s">
        <v>496</v>
      </c>
      <c r="B180" s="1" t="s">
        <v>298</v>
      </c>
      <c r="C180" s="2" t="s">
        <v>345</v>
      </c>
      <c r="D180" s="2" t="s">
        <v>80</v>
      </c>
      <c r="E180" s="2" t="s">
        <v>182</v>
      </c>
      <c r="F180" s="2" t="s">
        <v>82</v>
      </c>
      <c r="G180" s="1" t="str">
        <f t="shared" si="0"/>
        <v>J06_77</v>
      </c>
      <c r="H180" t="s">
        <v>1074</v>
      </c>
      <c r="I180" s="1">
        <v>0</v>
      </c>
      <c r="J180" s="1" t="s">
        <v>536</v>
      </c>
      <c r="L180" s="1">
        <v>332.98</v>
      </c>
      <c r="M180" s="1">
        <v>239</v>
      </c>
      <c r="O180" s="7">
        <v>0.24399999999999999</v>
      </c>
      <c r="P180" s="8">
        <v>190.1</v>
      </c>
      <c r="Q180" s="1">
        <v>0</v>
      </c>
      <c r="R180" s="1">
        <v>10</v>
      </c>
      <c r="S180" s="1">
        <v>40</v>
      </c>
      <c r="T180" s="1" t="s">
        <v>537</v>
      </c>
      <c r="U180" s="1">
        <v>1</v>
      </c>
      <c r="V180" s="1">
        <v>0</v>
      </c>
      <c r="Z180" s="1">
        <v>30</v>
      </c>
      <c r="AA180" s="1">
        <v>5</v>
      </c>
      <c r="AB180" s="1">
        <v>3</v>
      </c>
      <c r="AD180" s="1">
        <v>2</v>
      </c>
      <c r="BB180" s="1">
        <v>3</v>
      </c>
      <c r="BX180" s="1" t="s">
        <v>538</v>
      </c>
    </row>
    <row r="181" spans="1:76" ht="14.25" customHeight="1" x14ac:dyDescent="0.35">
      <c r="A181" s="1" t="s">
        <v>496</v>
      </c>
      <c r="B181" s="1" t="s">
        <v>298</v>
      </c>
      <c r="C181" s="2" t="s">
        <v>234</v>
      </c>
      <c r="D181" s="2" t="s">
        <v>80</v>
      </c>
      <c r="E181" s="2" t="s">
        <v>182</v>
      </c>
      <c r="F181" s="2" t="s">
        <v>82</v>
      </c>
      <c r="G181" s="1" t="str">
        <f t="shared" si="0"/>
        <v>J06_79</v>
      </c>
      <c r="H181" t="s">
        <v>1075</v>
      </c>
      <c r="I181" s="1">
        <v>0</v>
      </c>
      <c r="J181" s="1" t="s">
        <v>539</v>
      </c>
      <c r="L181" s="1">
        <v>273.73</v>
      </c>
      <c r="M181" s="1">
        <v>133</v>
      </c>
      <c r="O181" s="7">
        <v>0.25600000000000001</v>
      </c>
      <c r="P181" s="8">
        <v>177</v>
      </c>
      <c r="Q181" s="1">
        <v>0</v>
      </c>
      <c r="R181" s="1">
        <v>5</v>
      </c>
      <c r="S181" s="1">
        <v>0</v>
      </c>
      <c r="T181" s="1" t="s">
        <v>540</v>
      </c>
      <c r="U181" s="1">
        <v>1</v>
      </c>
      <c r="V181" s="1">
        <v>0</v>
      </c>
      <c r="Z181" s="1">
        <v>50</v>
      </c>
      <c r="AF181" s="1">
        <v>5</v>
      </c>
      <c r="AL181" s="1">
        <v>3</v>
      </c>
      <c r="AN181" s="1">
        <v>3</v>
      </c>
      <c r="AP181" s="1">
        <v>3</v>
      </c>
    </row>
    <row r="182" spans="1:76" ht="14.25" customHeight="1" x14ac:dyDescent="0.35">
      <c r="A182" s="1" t="s">
        <v>541</v>
      </c>
      <c r="B182" s="1">
        <v>60</v>
      </c>
      <c r="C182" s="2" t="s">
        <v>130</v>
      </c>
      <c r="D182" s="2" t="s">
        <v>80</v>
      </c>
      <c r="E182" s="2" t="s">
        <v>542</v>
      </c>
      <c r="F182" s="2" t="s">
        <v>125</v>
      </c>
      <c r="G182" s="1" t="str">
        <f t="shared" si="0"/>
        <v>J07_05</v>
      </c>
      <c r="H182" t="s">
        <v>1076</v>
      </c>
      <c r="I182" s="1">
        <v>0</v>
      </c>
      <c r="J182" s="1" t="s">
        <v>543</v>
      </c>
      <c r="L182" s="1">
        <v>289.70999999999998</v>
      </c>
      <c r="M182" s="1">
        <v>321</v>
      </c>
      <c r="O182" s="7">
        <v>0.25600000000000001</v>
      </c>
      <c r="P182" s="8">
        <v>217.3</v>
      </c>
      <c r="Q182" s="1">
        <v>0</v>
      </c>
      <c r="R182" s="1">
        <v>60</v>
      </c>
      <c r="S182" s="1">
        <v>0</v>
      </c>
      <c r="T182" s="1" t="s">
        <v>385</v>
      </c>
      <c r="U182" s="1">
        <v>1</v>
      </c>
      <c r="V182" s="1">
        <v>10</v>
      </c>
      <c r="W182" s="1" t="s">
        <v>114</v>
      </c>
      <c r="Z182" s="1">
        <v>90</v>
      </c>
      <c r="AA182" s="1">
        <v>5</v>
      </c>
      <c r="AB182" s="1">
        <v>20</v>
      </c>
      <c r="AC182" s="1">
        <v>1</v>
      </c>
    </row>
    <row r="183" spans="1:76" ht="14.25" customHeight="1" x14ac:dyDescent="0.35">
      <c r="A183" s="1" t="s">
        <v>541</v>
      </c>
      <c r="B183" s="1">
        <v>60</v>
      </c>
      <c r="C183" s="2" t="s">
        <v>187</v>
      </c>
      <c r="D183" s="2" t="s">
        <v>80</v>
      </c>
      <c r="E183" s="2" t="s">
        <v>542</v>
      </c>
      <c r="F183" s="2" t="s">
        <v>125</v>
      </c>
      <c r="G183" s="1" t="str">
        <f t="shared" si="0"/>
        <v>J07_07</v>
      </c>
      <c r="H183" t="s">
        <v>1077</v>
      </c>
      <c r="I183" s="1">
        <v>0</v>
      </c>
      <c r="J183" s="1" t="s">
        <v>544</v>
      </c>
      <c r="L183" s="1">
        <v>541.26</v>
      </c>
      <c r="M183" s="1">
        <v>321</v>
      </c>
      <c r="O183" s="7">
        <v>0.247</v>
      </c>
      <c r="P183" s="8">
        <v>116.6</v>
      </c>
      <c r="Q183" s="1">
        <v>0</v>
      </c>
      <c r="R183" s="1">
        <v>60</v>
      </c>
      <c r="S183" s="1">
        <v>0</v>
      </c>
      <c r="T183" s="1" t="s">
        <v>230</v>
      </c>
      <c r="U183" s="1">
        <v>0.5</v>
      </c>
      <c r="V183" s="1">
        <v>50</v>
      </c>
      <c r="W183" s="1" t="s">
        <v>114</v>
      </c>
      <c r="Z183" s="1">
        <v>20</v>
      </c>
      <c r="AA183" s="1">
        <v>1</v>
      </c>
    </row>
    <row r="184" spans="1:76" ht="14.25" customHeight="1" x14ac:dyDescent="0.35">
      <c r="A184" s="1" t="s">
        <v>541</v>
      </c>
      <c r="B184" s="1">
        <v>60</v>
      </c>
      <c r="C184" s="2" t="s">
        <v>193</v>
      </c>
      <c r="D184" s="2" t="s">
        <v>80</v>
      </c>
      <c r="E184" s="2" t="s">
        <v>542</v>
      </c>
      <c r="F184" s="2" t="s">
        <v>125</v>
      </c>
      <c r="G184" s="1" t="str">
        <f t="shared" si="0"/>
        <v>J07_14</v>
      </c>
      <c r="H184" t="s">
        <v>1078</v>
      </c>
      <c r="I184" s="1">
        <v>0</v>
      </c>
      <c r="J184" s="1" t="s">
        <v>545</v>
      </c>
      <c r="L184" s="1">
        <v>319.55</v>
      </c>
      <c r="M184" s="1">
        <v>176</v>
      </c>
      <c r="O184" s="7">
        <v>0.26100000000000001</v>
      </c>
      <c r="P184" s="8">
        <v>227.4</v>
      </c>
      <c r="Q184" s="1">
        <v>0</v>
      </c>
      <c r="R184" s="1">
        <v>10</v>
      </c>
      <c r="S184" s="1">
        <v>0</v>
      </c>
      <c r="T184" s="1" t="s">
        <v>136</v>
      </c>
      <c r="U184" s="1">
        <v>1</v>
      </c>
      <c r="V184" s="1">
        <v>15</v>
      </c>
      <c r="W184" s="1" t="s">
        <v>114</v>
      </c>
      <c r="Z184" s="1">
        <v>90</v>
      </c>
      <c r="AA184" s="1">
        <v>7</v>
      </c>
      <c r="AC184" s="1">
        <v>1</v>
      </c>
      <c r="AR184" s="1">
        <v>1</v>
      </c>
    </row>
    <row r="185" spans="1:76" ht="14.25" customHeight="1" x14ac:dyDescent="0.35">
      <c r="A185" s="1" t="s">
        <v>541</v>
      </c>
      <c r="B185" s="1">
        <v>60</v>
      </c>
      <c r="C185" s="2" t="s">
        <v>142</v>
      </c>
      <c r="D185" s="2" t="s">
        <v>80</v>
      </c>
      <c r="E185" s="2" t="s">
        <v>542</v>
      </c>
      <c r="F185" s="2" t="s">
        <v>125</v>
      </c>
      <c r="G185" s="1" t="str">
        <f t="shared" si="0"/>
        <v>J07_16</v>
      </c>
      <c r="H185" t="s">
        <v>1079</v>
      </c>
      <c r="I185" s="1">
        <v>0</v>
      </c>
      <c r="J185" s="1" t="s">
        <v>546</v>
      </c>
      <c r="L185" s="1">
        <v>325.45999999999998</v>
      </c>
      <c r="M185" s="1">
        <v>250</v>
      </c>
      <c r="O185" s="7">
        <v>0.26200000000000001</v>
      </c>
      <c r="P185" s="8">
        <v>198.2</v>
      </c>
      <c r="Q185" s="1">
        <v>0</v>
      </c>
      <c r="R185" s="1">
        <v>10</v>
      </c>
      <c r="S185" s="1">
        <v>0</v>
      </c>
      <c r="T185" s="1" t="s">
        <v>547</v>
      </c>
      <c r="V185" s="1">
        <v>0</v>
      </c>
      <c r="W185" s="1" t="s">
        <v>114</v>
      </c>
      <c r="Z185" s="1">
        <v>60</v>
      </c>
      <c r="AA185" s="1">
        <v>10</v>
      </c>
      <c r="AD185" s="1">
        <v>10</v>
      </c>
      <c r="BX185" s="1" t="s">
        <v>548</v>
      </c>
    </row>
    <row r="186" spans="1:76" ht="14.25" customHeight="1" x14ac:dyDescent="0.35">
      <c r="A186" s="1" t="s">
        <v>541</v>
      </c>
      <c r="B186" s="1">
        <v>60</v>
      </c>
      <c r="C186" s="2" t="s">
        <v>369</v>
      </c>
      <c r="D186" s="2" t="s">
        <v>80</v>
      </c>
      <c r="E186" s="2" t="s">
        <v>542</v>
      </c>
      <c r="F186" s="2" t="s">
        <v>125</v>
      </c>
      <c r="G186" s="1" t="str">
        <f t="shared" si="0"/>
        <v>J07_24</v>
      </c>
      <c r="H186" t="s">
        <v>1080</v>
      </c>
      <c r="I186" s="1">
        <v>0</v>
      </c>
      <c r="J186" s="1" t="s">
        <v>549</v>
      </c>
      <c r="L186" s="1">
        <v>302.33</v>
      </c>
      <c r="M186" s="1">
        <v>485</v>
      </c>
      <c r="O186" s="7">
        <v>0.254</v>
      </c>
      <c r="P186" s="8">
        <v>114.1</v>
      </c>
      <c r="Q186" s="1">
        <v>0</v>
      </c>
      <c r="R186" s="1">
        <v>5</v>
      </c>
      <c r="S186" s="1">
        <v>0</v>
      </c>
      <c r="T186" s="1" t="s">
        <v>550</v>
      </c>
      <c r="Z186" s="1">
        <v>30</v>
      </c>
      <c r="AA186" s="1">
        <v>5</v>
      </c>
      <c r="AB186" s="1">
        <v>5</v>
      </c>
      <c r="AP186" s="1">
        <v>3</v>
      </c>
    </row>
    <row r="187" spans="1:76" ht="14.25" customHeight="1" x14ac:dyDescent="0.35">
      <c r="A187" s="1" t="s">
        <v>541</v>
      </c>
      <c r="B187" s="1">
        <v>60</v>
      </c>
      <c r="C187" s="2" t="s">
        <v>376</v>
      </c>
      <c r="D187" s="2" t="s">
        <v>80</v>
      </c>
      <c r="E187" s="2" t="s">
        <v>542</v>
      </c>
      <c r="F187" s="2" t="s">
        <v>125</v>
      </c>
      <c r="G187" s="1" t="str">
        <f t="shared" si="0"/>
        <v>J07_29</v>
      </c>
      <c r="H187" t="s">
        <v>1081</v>
      </c>
      <c r="I187" s="1">
        <v>0</v>
      </c>
      <c r="J187" s="1" t="s">
        <v>551</v>
      </c>
      <c r="L187" s="1">
        <v>193.22</v>
      </c>
      <c r="M187" s="1">
        <v>95</v>
      </c>
      <c r="O187" s="7">
        <v>0.253</v>
      </c>
      <c r="P187" s="8">
        <v>163.19999999999999</v>
      </c>
      <c r="Q187" s="1">
        <v>0</v>
      </c>
      <c r="R187" s="1">
        <v>10</v>
      </c>
      <c r="S187" s="1">
        <v>0</v>
      </c>
      <c r="T187" s="1" t="s">
        <v>89</v>
      </c>
      <c r="U187" s="1">
        <v>1</v>
      </c>
      <c r="V187" s="1">
        <v>15</v>
      </c>
      <c r="W187" s="1" t="s">
        <v>114</v>
      </c>
      <c r="Z187" s="1">
        <v>50</v>
      </c>
      <c r="AA187" s="1">
        <v>10</v>
      </c>
      <c r="AB187" s="1">
        <v>10</v>
      </c>
    </row>
    <row r="188" spans="1:76" ht="14.25" customHeight="1" x14ac:dyDescent="0.35">
      <c r="A188" s="1" t="s">
        <v>541</v>
      </c>
      <c r="B188" s="1">
        <v>60</v>
      </c>
      <c r="C188" s="2" t="s">
        <v>203</v>
      </c>
      <c r="D188" s="2" t="s">
        <v>80</v>
      </c>
      <c r="E188" s="2" t="s">
        <v>542</v>
      </c>
      <c r="F188" s="2" t="s">
        <v>125</v>
      </c>
      <c r="G188" s="1" t="str">
        <f t="shared" si="0"/>
        <v>J07_31</v>
      </c>
      <c r="H188" t="s">
        <v>1082</v>
      </c>
      <c r="I188" s="1">
        <v>0</v>
      </c>
      <c r="J188" s="1" t="s">
        <v>552</v>
      </c>
      <c r="L188" s="1">
        <v>305.02</v>
      </c>
      <c r="M188" s="1">
        <v>452</v>
      </c>
      <c r="O188" s="7">
        <v>0.251</v>
      </c>
      <c r="P188" s="8">
        <v>165.9</v>
      </c>
      <c r="Q188" s="1">
        <v>0</v>
      </c>
      <c r="R188" s="1">
        <v>10</v>
      </c>
      <c r="S188" s="1">
        <v>0</v>
      </c>
      <c r="T188" s="1" t="s">
        <v>103</v>
      </c>
      <c r="V188" s="1">
        <v>10</v>
      </c>
      <c r="W188" s="1" t="s">
        <v>114</v>
      </c>
      <c r="Z188" s="1">
        <v>90</v>
      </c>
      <c r="AA188" s="1">
        <v>7</v>
      </c>
      <c r="BX188" s="1" t="s">
        <v>553</v>
      </c>
    </row>
    <row r="189" spans="1:76" ht="14.25" customHeight="1" x14ac:dyDescent="0.35">
      <c r="A189" s="1" t="s">
        <v>541</v>
      </c>
      <c r="B189" s="1">
        <v>60</v>
      </c>
      <c r="C189" s="2" t="s">
        <v>382</v>
      </c>
      <c r="D189" s="2" t="s">
        <v>80</v>
      </c>
      <c r="E189" s="2" t="s">
        <v>542</v>
      </c>
      <c r="F189" s="2" t="s">
        <v>125</v>
      </c>
      <c r="G189" s="1" t="str">
        <f t="shared" si="0"/>
        <v>J07_35</v>
      </c>
      <c r="H189" t="s">
        <v>1083</v>
      </c>
      <c r="I189" s="1">
        <v>0</v>
      </c>
      <c r="J189" s="1" t="s">
        <v>554</v>
      </c>
      <c r="L189" s="1">
        <v>350.06</v>
      </c>
      <c r="M189" s="1">
        <v>165</v>
      </c>
      <c r="O189" s="7">
        <v>0.251</v>
      </c>
      <c r="P189" s="8">
        <v>131</v>
      </c>
      <c r="Q189" s="1">
        <v>0</v>
      </c>
      <c r="R189" s="1">
        <v>30</v>
      </c>
      <c r="S189" s="1">
        <v>0</v>
      </c>
      <c r="T189" s="1" t="s">
        <v>555</v>
      </c>
      <c r="U189" s="1">
        <v>1</v>
      </c>
      <c r="V189" s="1">
        <v>40</v>
      </c>
      <c r="W189" s="1" t="s">
        <v>114</v>
      </c>
      <c r="Z189" s="1">
        <v>5</v>
      </c>
      <c r="AA189" s="1">
        <v>3</v>
      </c>
      <c r="BX189" s="1" t="s">
        <v>556</v>
      </c>
    </row>
    <row r="190" spans="1:76" ht="14.25" customHeight="1" x14ac:dyDescent="0.35">
      <c r="A190" s="1" t="s">
        <v>541</v>
      </c>
      <c r="B190" s="1">
        <v>60</v>
      </c>
      <c r="C190" s="2" t="s">
        <v>471</v>
      </c>
      <c r="D190" s="2" t="s">
        <v>80</v>
      </c>
      <c r="E190" s="2" t="s">
        <v>542</v>
      </c>
      <c r="F190" s="2" t="s">
        <v>125</v>
      </c>
      <c r="G190" s="1" t="str">
        <f t="shared" si="0"/>
        <v>J07_40</v>
      </c>
      <c r="H190" t="s">
        <v>1084</v>
      </c>
      <c r="I190" s="1">
        <v>0</v>
      </c>
      <c r="J190" s="1" t="s">
        <v>557</v>
      </c>
      <c r="L190" s="1">
        <v>241.9</v>
      </c>
      <c r="M190" s="1">
        <v>259</v>
      </c>
      <c r="O190" s="7">
        <v>0.26300000000000001</v>
      </c>
      <c r="P190" s="8">
        <v>164.8</v>
      </c>
      <c r="Q190" s="1">
        <v>0</v>
      </c>
      <c r="R190" s="1">
        <v>5</v>
      </c>
      <c r="S190" s="1">
        <v>0</v>
      </c>
      <c r="T190" s="1" t="s">
        <v>558</v>
      </c>
      <c r="U190" s="1">
        <v>1</v>
      </c>
      <c r="V190" s="1">
        <v>10</v>
      </c>
      <c r="W190" s="1" t="s">
        <v>114</v>
      </c>
      <c r="Z190" s="1">
        <v>15</v>
      </c>
      <c r="AA190" s="1">
        <v>15</v>
      </c>
      <c r="BN190" s="1">
        <v>5</v>
      </c>
      <c r="BX190" s="1" t="s">
        <v>559</v>
      </c>
    </row>
    <row r="191" spans="1:76" ht="14" customHeight="1" x14ac:dyDescent="0.35">
      <c r="A191" s="1" t="s">
        <v>541</v>
      </c>
      <c r="B191" s="1">
        <v>60</v>
      </c>
      <c r="C191" s="2" t="s">
        <v>104</v>
      </c>
      <c r="D191" s="2" t="s">
        <v>80</v>
      </c>
      <c r="E191" s="2" t="s">
        <v>542</v>
      </c>
      <c r="F191" s="2" t="s">
        <v>125</v>
      </c>
      <c r="G191" s="1" t="str">
        <f t="shared" si="0"/>
        <v>J07_41</v>
      </c>
      <c r="H191" t="s">
        <v>1085</v>
      </c>
      <c r="I191" s="1">
        <v>0</v>
      </c>
      <c r="J191" s="1" t="s">
        <v>560</v>
      </c>
      <c r="L191" s="1">
        <v>266.45</v>
      </c>
      <c r="M191" s="1">
        <v>274</v>
      </c>
      <c r="O191" s="7">
        <v>0.255</v>
      </c>
      <c r="P191" s="8">
        <v>180.6</v>
      </c>
      <c r="Q191" s="1">
        <v>0</v>
      </c>
      <c r="R191" s="1">
        <v>5</v>
      </c>
      <c r="S191" s="1">
        <v>0</v>
      </c>
      <c r="T191" s="1" t="s">
        <v>561</v>
      </c>
      <c r="U191" s="1">
        <v>1</v>
      </c>
      <c r="V191" s="1">
        <v>15</v>
      </c>
      <c r="W191" s="1" t="s">
        <v>114</v>
      </c>
      <c r="Z191" s="1">
        <v>10</v>
      </c>
      <c r="AA191" s="1">
        <v>5</v>
      </c>
      <c r="AB191" s="1">
        <v>5</v>
      </c>
      <c r="AP191" s="1">
        <v>1</v>
      </c>
    </row>
    <row r="192" spans="1:76" s="24" customFormat="1" ht="14.25" customHeight="1" x14ac:dyDescent="0.35">
      <c r="A192" s="24" t="s">
        <v>541</v>
      </c>
      <c r="B192" s="24">
        <v>60</v>
      </c>
      <c r="C192" s="24" t="s">
        <v>326</v>
      </c>
      <c r="D192" s="24" t="s">
        <v>80</v>
      </c>
      <c r="E192" s="24" t="s">
        <v>542</v>
      </c>
      <c r="F192" s="24" t="s">
        <v>125</v>
      </c>
      <c r="G192" s="24" t="str">
        <f t="shared" si="0"/>
        <v>J07_42</v>
      </c>
      <c r="H192" s="24" t="s">
        <v>1086</v>
      </c>
      <c r="I192" s="24">
        <v>1</v>
      </c>
      <c r="J192" s="24" t="s">
        <v>562</v>
      </c>
      <c r="L192" s="24">
        <v>426.96</v>
      </c>
      <c r="M192" s="24">
        <v>200</v>
      </c>
      <c r="O192" s="24">
        <v>0.251</v>
      </c>
      <c r="Q192" s="24">
        <v>0</v>
      </c>
      <c r="R192" s="24">
        <v>10</v>
      </c>
      <c r="S192" s="24">
        <v>0</v>
      </c>
      <c r="T192" s="24" t="s">
        <v>89</v>
      </c>
      <c r="U192" s="24">
        <v>1</v>
      </c>
      <c r="V192" s="24">
        <v>10</v>
      </c>
      <c r="AA192" s="24">
        <v>15</v>
      </c>
      <c r="AB192" s="24">
        <v>20</v>
      </c>
      <c r="AC192" s="24">
        <v>5</v>
      </c>
    </row>
    <row r="193" spans="1:76" ht="14.25" customHeight="1" x14ac:dyDescent="0.35">
      <c r="A193" s="1" t="s">
        <v>541</v>
      </c>
      <c r="B193" s="1">
        <v>60</v>
      </c>
      <c r="C193" s="2" t="s">
        <v>216</v>
      </c>
      <c r="D193" s="2" t="s">
        <v>80</v>
      </c>
      <c r="E193" s="2" t="s">
        <v>542</v>
      </c>
      <c r="F193" s="2" t="s">
        <v>125</v>
      </c>
      <c r="G193" s="1" t="str">
        <f t="shared" si="0"/>
        <v>J07_49</v>
      </c>
      <c r="H193" t="s">
        <v>1087</v>
      </c>
      <c r="I193" s="1">
        <v>0</v>
      </c>
      <c r="J193" s="1" t="s">
        <v>566</v>
      </c>
      <c r="L193" s="1">
        <v>374.78</v>
      </c>
      <c r="M193" s="1">
        <v>654</v>
      </c>
      <c r="O193" s="7">
        <v>0.254</v>
      </c>
      <c r="P193" s="8">
        <v>82.7</v>
      </c>
      <c r="Q193" s="1">
        <v>0</v>
      </c>
      <c r="R193" s="1">
        <v>15</v>
      </c>
      <c r="S193" s="1">
        <v>5</v>
      </c>
      <c r="V193" s="1">
        <v>15</v>
      </c>
      <c r="W193" s="1" t="s">
        <v>114</v>
      </c>
      <c r="Z193" s="1">
        <v>15</v>
      </c>
      <c r="AB193" s="1">
        <v>15</v>
      </c>
      <c r="AR193" s="1">
        <v>5</v>
      </c>
    </row>
    <row r="194" spans="1:76" ht="14.25" customHeight="1" x14ac:dyDescent="0.35">
      <c r="A194" s="1" t="s">
        <v>541</v>
      </c>
      <c r="B194" s="1">
        <v>60</v>
      </c>
      <c r="C194" s="2" t="s">
        <v>154</v>
      </c>
      <c r="D194" s="2" t="s">
        <v>80</v>
      </c>
      <c r="E194" s="2" t="s">
        <v>542</v>
      </c>
      <c r="F194" s="2" t="s">
        <v>125</v>
      </c>
      <c r="G194" s="1" t="str">
        <f t="shared" si="0"/>
        <v>J07_50</v>
      </c>
      <c r="H194" t="s">
        <v>1088</v>
      </c>
      <c r="I194" s="1">
        <v>0</v>
      </c>
      <c r="J194" s="1" t="s">
        <v>567</v>
      </c>
      <c r="L194" s="1">
        <v>200.54</v>
      </c>
      <c r="M194" s="1">
        <v>138</v>
      </c>
      <c r="O194" s="7">
        <v>0.247</v>
      </c>
      <c r="P194" s="8">
        <v>85.6</v>
      </c>
      <c r="Q194" s="1">
        <v>10</v>
      </c>
      <c r="R194" s="1">
        <v>10</v>
      </c>
      <c r="S194" s="1">
        <v>0</v>
      </c>
      <c r="V194" s="1">
        <v>15</v>
      </c>
      <c r="W194" s="1" t="s">
        <v>114</v>
      </c>
      <c r="Z194" s="1">
        <v>70</v>
      </c>
      <c r="AB194" s="1">
        <v>10</v>
      </c>
      <c r="AC194" s="1">
        <v>10</v>
      </c>
    </row>
    <row r="195" spans="1:76" ht="14.25" customHeight="1" x14ac:dyDescent="0.35">
      <c r="A195" s="1" t="s">
        <v>541</v>
      </c>
      <c r="B195" s="1">
        <v>60</v>
      </c>
      <c r="C195" s="2" t="s">
        <v>273</v>
      </c>
      <c r="D195" s="2" t="s">
        <v>80</v>
      </c>
      <c r="E195" s="2" t="s">
        <v>542</v>
      </c>
      <c r="F195" s="2" t="s">
        <v>125</v>
      </c>
      <c r="G195" s="1" t="str">
        <f t="shared" si="0"/>
        <v>J07_51</v>
      </c>
      <c r="H195" t="s">
        <v>1089</v>
      </c>
      <c r="I195" s="1">
        <v>0</v>
      </c>
      <c r="J195" s="1" t="s">
        <v>568</v>
      </c>
      <c r="L195" s="1">
        <v>391.63</v>
      </c>
      <c r="M195" s="1">
        <v>150</v>
      </c>
      <c r="O195" s="7">
        <v>0.25700000000000001</v>
      </c>
      <c r="P195" s="8">
        <v>162.6</v>
      </c>
      <c r="Q195" s="1">
        <v>0</v>
      </c>
      <c r="R195" s="1">
        <v>50</v>
      </c>
      <c r="S195" s="1">
        <v>5</v>
      </c>
      <c r="T195" s="1" t="s">
        <v>569</v>
      </c>
      <c r="V195" s="1">
        <v>30</v>
      </c>
      <c r="W195" s="1" t="s">
        <v>114</v>
      </c>
      <c r="AB195" s="1">
        <v>50</v>
      </c>
      <c r="AC195" s="1">
        <v>1</v>
      </c>
      <c r="BX195" s="1" t="s">
        <v>570</v>
      </c>
    </row>
    <row r="196" spans="1:76" ht="14.25" customHeight="1" x14ac:dyDescent="0.35">
      <c r="A196" s="1" t="s">
        <v>541</v>
      </c>
      <c r="B196" s="1">
        <v>60</v>
      </c>
      <c r="C196" s="2" t="s">
        <v>395</v>
      </c>
      <c r="D196" s="2" t="s">
        <v>80</v>
      </c>
      <c r="E196" s="2" t="s">
        <v>542</v>
      </c>
      <c r="F196" s="2" t="s">
        <v>125</v>
      </c>
      <c r="G196" s="1" t="str">
        <f t="shared" si="0"/>
        <v>J07_52</v>
      </c>
      <c r="H196" t="s">
        <v>1090</v>
      </c>
      <c r="I196" s="1">
        <v>0</v>
      </c>
      <c r="J196" s="1" t="s">
        <v>571</v>
      </c>
      <c r="L196" s="1">
        <v>219.54</v>
      </c>
      <c r="M196" s="1">
        <v>380</v>
      </c>
      <c r="O196" s="7">
        <v>0.253</v>
      </c>
      <c r="P196" s="8">
        <v>175.8</v>
      </c>
      <c r="Q196" s="1">
        <v>0</v>
      </c>
      <c r="R196" s="1">
        <v>30</v>
      </c>
      <c r="S196" s="1">
        <v>10</v>
      </c>
      <c r="T196" s="1" t="s">
        <v>572</v>
      </c>
      <c r="U196" s="1">
        <v>1</v>
      </c>
      <c r="V196" s="1">
        <v>15</v>
      </c>
      <c r="W196" s="1" t="s">
        <v>114</v>
      </c>
      <c r="Z196" s="1">
        <v>25</v>
      </c>
      <c r="AA196" s="1">
        <v>5</v>
      </c>
      <c r="AB196" s="1">
        <v>20</v>
      </c>
    </row>
    <row r="197" spans="1:76" ht="14.25" customHeight="1" x14ac:dyDescent="0.35">
      <c r="A197" s="1" t="s">
        <v>541</v>
      </c>
      <c r="B197" s="1">
        <v>60</v>
      </c>
      <c r="C197" s="2" t="s">
        <v>160</v>
      </c>
      <c r="D197" s="2" t="s">
        <v>80</v>
      </c>
      <c r="E197" s="2" t="s">
        <v>542</v>
      </c>
      <c r="F197" s="2" t="s">
        <v>125</v>
      </c>
      <c r="G197" s="1" t="str">
        <f t="shared" si="0"/>
        <v>J07_61</v>
      </c>
      <c r="H197" t="s">
        <v>1091</v>
      </c>
      <c r="I197" s="1">
        <v>0</v>
      </c>
      <c r="J197" s="1" t="s">
        <v>573</v>
      </c>
      <c r="L197" s="1">
        <v>292.60000000000002</v>
      </c>
      <c r="M197" s="1">
        <v>582</v>
      </c>
      <c r="O197" s="7">
        <v>0.249</v>
      </c>
      <c r="P197" s="8">
        <v>144</v>
      </c>
      <c r="Q197" s="1">
        <v>5</v>
      </c>
      <c r="R197" s="1">
        <v>10</v>
      </c>
      <c r="S197" s="1">
        <v>10</v>
      </c>
      <c r="T197" s="1" t="s">
        <v>574</v>
      </c>
      <c r="U197" s="1">
        <v>0.5</v>
      </c>
      <c r="V197" s="1">
        <v>0</v>
      </c>
      <c r="Z197" s="1">
        <v>30</v>
      </c>
      <c r="AD197" s="1">
        <v>10</v>
      </c>
      <c r="AR197" s="1">
        <v>3</v>
      </c>
    </row>
    <row r="198" spans="1:76" ht="14.25" customHeight="1" x14ac:dyDescent="0.35">
      <c r="A198" s="1" t="s">
        <v>541</v>
      </c>
      <c r="B198" s="1">
        <v>60</v>
      </c>
      <c r="C198" s="2" t="s">
        <v>283</v>
      </c>
      <c r="D198" s="2" t="s">
        <v>80</v>
      </c>
      <c r="E198" s="2" t="s">
        <v>542</v>
      </c>
      <c r="F198" s="2" t="s">
        <v>125</v>
      </c>
      <c r="G198" s="1" t="str">
        <f t="shared" si="0"/>
        <v>J07_62</v>
      </c>
      <c r="H198" t="s">
        <v>1092</v>
      </c>
      <c r="I198" s="1">
        <v>0</v>
      </c>
      <c r="J198" s="1" t="s">
        <v>575</v>
      </c>
      <c r="L198" s="1">
        <v>189.8</v>
      </c>
      <c r="M198" s="1">
        <v>111</v>
      </c>
      <c r="O198" s="7">
        <v>0.255</v>
      </c>
      <c r="P198" s="8">
        <v>181.5</v>
      </c>
      <c r="Q198" s="1">
        <v>10</v>
      </c>
      <c r="R198" s="1">
        <v>15</v>
      </c>
      <c r="S198" s="1">
        <v>10</v>
      </c>
      <c r="T198" s="1" t="s">
        <v>456</v>
      </c>
      <c r="U198" s="1">
        <v>1</v>
      </c>
      <c r="V198" s="1">
        <v>70</v>
      </c>
      <c r="W198" s="1" t="s">
        <v>114</v>
      </c>
      <c r="Z198" s="1">
        <v>25</v>
      </c>
      <c r="AC198" s="1">
        <v>1</v>
      </c>
    </row>
    <row r="199" spans="1:76" ht="14.25" customHeight="1" x14ac:dyDescent="0.35">
      <c r="A199" s="1" t="s">
        <v>541</v>
      </c>
      <c r="B199" s="1">
        <v>60</v>
      </c>
      <c r="C199" s="2" t="s">
        <v>442</v>
      </c>
      <c r="D199" s="2" t="s">
        <v>80</v>
      </c>
      <c r="E199" s="2" t="s">
        <v>542</v>
      </c>
      <c r="F199" s="2" t="s">
        <v>125</v>
      </c>
      <c r="G199" s="1" t="str">
        <f t="shared" si="0"/>
        <v>J07_64</v>
      </c>
      <c r="H199" t="s">
        <v>1093</v>
      </c>
      <c r="I199" s="1">
        <v>0</v>
      </c>
      <c r="J199" s="1" t="s">
        <v>576</v>
      </c>
      <c r="L199" s="1">
        <v>512.05999999999995</v>
      </c>
      <c r="M199" s="1">
        <v>384</v>
      </c>
      <c r="O199" s="7">
        <v>0.252</v>
      </c>
      <c r="P199" s="8">
        <v>130.30000000000001</v>
      </c>
      <c r="T199" s="1" t="s">
        <v>577</v>
      </c>
      <c r="U199" s="1">
        <v>0.5</v>
      </c>
      <c r="V199" s="1">
        <v>10</v>
      </c>
      <c r="W199" s="1" t="s">
        <v>114</v>
      </c>
      <c r="Z199" s="1">
        <v>80</v>
      </c>
      <c r="AA199" s="1">
        <v>15</v>
      </c>
      <c r="AD199" s="1">
        <v>2</v>
      </c>
      <c r="AK199" s="1">
        <v>1</v>
      </c>
      <c r="BP199" s="1">
        <v>1</v>
      </c>
      <c r="BS199" s="1">
        <v>1</v>
      </c>
      <c r="BX199" s="1" t="s">
        <v>578</v>
      </c>
    </row>
    <row r="200" spans="1:76" ht="14.25" customHeight="1" x14ac:dyDescent="0.35">
      <c r="A200" s="1" t="s">
        <v>541</v>
      </c>
      <c r="B200" s="1">
        <v>60</v>
      </c>
      <c r="C200" s="2" t="s">
        <v>231</v>
      </c>
      <c r="D200" s="2" t="s">
        <v>80</v>
      </c>
      <c r="E200" s="2" t="s">
        <v>542</v>
      </c>
      <c r="F200" s="2" t="s">
        <v>125</v>
      </c>
      <c r="G200" s="1" t="str">
        <f t="shared" si="0"/>
        <v>J07_73</v>
      </c>
      <c r="H200" t="s">
        <v>1094</v>
      </c>
      <c r="I200" s="1">
        <v>0</v>
      </c>
      <c r="J200" s="1" t="s">
        <v>579</v>
      </c>
      <c r="L200" s="1">
        <v>650.9</v>
      </c>
      <c r="M200" s="1">
        <v>526</v>
      </c>
      <c r="O200" s="9">
        <v>0.254</v>
      </c>
      <c r="P200" s="8">
        <v>159.19999999999999</v>
      </c>
      <c r="Q200" s="1">
        <v>0</v>
      </c>
      <c r="R200" s="1">
        <v>25</v>
      </c>
      <c r="S200" s="1">
        <v>3</v>
      </c>
      <c r="T200" s="1" t="s">
        <v>315</v>
      </c>
      <c r="U200" s="1">
        <v>1</v>
      </c>
      <c r="V200" s="1">
        <v>25</v>
      </c>
      <c r="W200" s="1" t="s">
        <v>114</v>
      </c>
      <c r="Z200" s="1">
        <v>25</v>
      </c>
      <c r="AA200" s="1">
        <v>15</v>
      </c>
      <c r="AB200" s="1">
        <v>15</v>
      </c>
      <c r="AE200" s="1">
        <v>1</v>
      </c>
      <c r="AP200" s="1">
        <v>1</v>
      </c>
      <c r="BX200" s="1" t="s">
        <v>580</v>
      </c>
    </row>
    <row r="201" spans="1:76" ht="14.25" customHeight="1" x14ac:dyDescent="0.35">
      <c r="A201" s="1" t="s">
        <v>541</v>
      </c>
      <c r="B201" s="1">
        <v>60</v>
      </c>
      <c r="C201" s="2" t="s">
        <v>292</v>
      </c>
      <c r="D201" s="2" t="s">
        <v>80</v>
      </c>
      <c r="E201" s="2" t="s">
        <v>542</v>
      </c>
      <c r="F201" s="2" t="s">
        <v>125</v>
      </c>
      <c r="G201" s="1" t="str">
        <f t="shared" si="0"/>
        <v>J07_76</v>
      </c>
      <c r="H201" t="s">
        <v>1095</v>
      </c>
      <c r="I201" s="1">
        <v>0</v>
      </c>
      <c r="J201" s="1" t="s">
        <v>581</v>
      </c>
      <c r="L201" s="1">
        <v>520.77</v>
      </c>
      <c r="M201" s="1">
        <v>288</v>
      </c>
      <c r="O201" s="9">
        <v>0.251</v>
      </c>
      <c r="P201" s="8">
        <v>76</v>
      </c>
      <c r="Q201" s="1">
        <v>0</v>
      </c>
      <c r="R201" s="1">
        <v>5</v>
      </c>
      <c r="S201" s="1">
        <v>0</v>
      </c>
      <c r="T201" s="1" t="s">
        <v>582</v>
      </c>
      <c r="U201" s="1">
        <v>1</v>
      </c>
      <c r="V201" s="1">
        <v>15</v>
      </c>
      <c r="W201" s="1" t="s">
        <v>114</v>
      </c>
      <c r="Z201" s="1">
        <v>40</v>
      </c>
      <c r="AB201" s="1">
        <v>5</v>
      </c>
      <c r="AD201" s="1">
        <v>10</v>
      </c>
      <c r="AE201" s="1">
        <v>10</v>
      </c>
      <c r="AO201" s="1">
        <v>7</v>
      </c>
      <c r="BX201" s="1" t="s">
        <v>583</v>
      </c>
    </row>
    <row r="202" spans="1:76" ht="14.25" customHeight="1" x14ac:dyDescent="0.35">
      <c r="A202" s="1" t="s">
        <v>584</v>
      </c>
      <c r="B202" s="1" t="s">
        <v>238</v>
      </c>
      <c r="C202" s="2" t="s">
        <v>122</v>
      </c>
      <c r="D202" s="2" t="s">
        <v>80</v>
      </c>
      <c r="E202" s="2" t="s">
        <v>450</v>
      </c>
      <c r="F202" s="2" t="s">
        <v>82</v>
      </c>
      <c r="G202" s="1" t="str">
        <f t="shared" si="0"/>
        <v>J08_01</v>
      </c>
      <c r="H202" t="s">
        <v>1096</v>
      </c>
      <c r="I202" s="1">
        <v>0</v>
      </c>
      <c r="J202" s="1" t="s">
        <v>585</v>
      </c>
      <c r="L202" s="1">
        <v>563.29999999999995</v>
      </c>
      <c r="M202" s="1">
        <v>132</v>
      </c>
      <c r="O202" s="7">
        <v>0.248</v>
      </c>
      <c r="P202" s="8">
        <v>44.6</v>
      </c>
      <c r="Q202" s="1">
        <v>0</v>
      </c>
      <c r="R202" s="1">
        <v>70</v>
      </c>
      <c r="S202" s="1">
        <v>15</v>
      </c>
      <c r="T202" s="1" t="s">
        <v>89</v>
      </c>
      <c r="U202" s="1">
        <v>2</v>
      </c>
      <c r="V202" s="1">
        <v>35</v>
      </c>
      <c r="W202" s="1" t="s">
        <v>114</v>
      </c>
      <c r="Z202" s="1">
        <v>15</v>
      </c>
      <c r="AA202" s="1">
        <v>15</v>
      </c>
      <c r="AB202" s="1">
        <v>3</v>
      </c>
      <c r="AN202" s="1">
        <v>2</v>
      </c>
      <c r="BX202" s="1" t="s">
        <v>586</v>
      </c>
    </row>
    <row r="203" spans="1:76" ht="14.25" customHeight="1" x14ac:dyDescent="0.35">
      <c r="A203" s="1" t="s">
        <v>584</v>
      </c>
      <c r="B203" s="1" t="s">
        <v>238</v>
      </c>
      <c r="C203" s="2" t="s">
        <v>180</v>
      </c>
      <c r="D203" s="2" t="s">
        <v>80</v>
      </c>
      <c r="E203" s="2" t="s">
        <v>450</v>
      </c>
      <c r="F203" s="2" t="s">
        <v>82</v>
      </c>
      <c r="G203" s="1" t="str">
        <f t="shared" si="0"/>
        <v>J08_03</v>
      </c>
      <c r="H203" t="s">
        <v>1097</v>
      </c>
      <c r="I203" s="1">
        <v>0</v>
      </c>
      <c r="J203" s="1" t="s">
        <v>587</v>
      </c>
      <c r="L203" s="1">
        <v>297.27999999999997</v>
      </c>
      <c r="M203" s="1">
        <v>114</v>
      </c>
      <c r="O203" s="7">
        <v>0.26</v>
      </c>
      <c r="P203" s="8">
        <v>181.8</v>
      </c>
      <c r="Q203" s="1">
        <v>0</v>
      </c>
      <c r="R203" s="1">
        <v>20</v>
      </c>
      <c r="S203" s="1">
        <v>0</v>
      </c>
      <c r="T203" s="1" t="s">
        <v>184</v>
      </c>
      <c r="U203" s="1">
        <v>3</v>
      </c>
      <c r="V203" s="1">
        <v>0</v>
      </c>
      <c r="Z203" s="1">
        <v>75</v>
      </c>
      <c r="AB203" s="1">
        <v>60</v>
      </c>
      <c r="AL203" s="1">
        <v>2</v>
      </c>
      <c r="AN203" s="1">
        <v>20</v>
      </c>
      <c r="BX203" s="1" t="s">
        <v>588</v>
      </c>
    </row>
    <row r="204" spans="1:76" ht="14.25" customHeight="1" x14ac:dyDescent="0.35">
      <c r="A204" s="1" t="s">
        <v>584</v>
      </c>
      <c r="B204" s="1" t="s">
        <v>238</v>
      </c>
      <c r="C204" s="2" t="s">
        <v>134</v>
      </c>
      <c r="D204" s="2" t="s">
        <v>80</v>
      </c>
      <c r="E204" s="2" t="s">
        <v>450</v>
      </c>
      <c r="F204" s="2" t="s">
        <v>82</v>
      </c>
      <c r="G204" s="1" t="str">
        <f t="shared" si="0"/>
        <v>J08_06</v>
      </c>
      <c r="H204" t="s">
        <v>1098</v>
      </c>
      <c r="I204" s="1">
        <v>0</v>
      </c>
      <c r="J204" s="1" t="s">
        <v>589</v>
      </c>
      <c r="L204" s="1">
        <v>568.4</v>
      </c>
      <c r="M204" s="1">
        <v>198</v>
      </c>
      <c r="O204" s="7">
        <v>0.26200000000000001</v>
      </c>
      <c r="P204" s="8">
        <v>114</v>
      </c>
      <c r="Q204" s="1">
        <v>0</v>
      </c>
      <c r="R204" s="1">
        <v>20</v>
      </c>
      <c r="S204" s="1">
        <v>0</v>
      </c>
      <c r="T204" s="1" t="s">
        <v>590</v>
      </c>
      <c r="U204" s="1">
        <v>1</v>
      </c>
      <c r="V204" s="1">
        <v>20</v>
      </c>
      <c r="W204" s="1" t="s">
        <v>114</v>
      </c>
      <c r="X204" s="1">
        <v>1</v>
      </c>
      <c r="Z204" s="1">
        <v>5</v>
      </c>
      <c r="AA204" s="1">
        <v>5</v>
      </c>
      <c r="AN204" s="1">
        <v>5</v>
      </c>
      <c r="BE204" s="1">
        <v>1</v>
      </c>
      <c r="BX204" s="1" t="s">
        <v>591</v>
      </c>
    </row>
    <row r="205" spans="1:76" ht="14.25" customHeight="1" x14ac:dyDescent="0.35">
      <c r="A205" s="1" t="s">
        <v>584</v>
      </c>
      <c r="B205" s="1" t="s">
        <v>238</v>
      </c>
      <c r="C205" s="2" t="s">
        <v>410</v>
      </c>
      <c r="D205" s="2" t="s">
        <v>80</v>
      </c>
      <c r="E205" s="2" t="s">
        <v>450</v>
      </c>
      <c r="F205" s="2" t="s">
        <v>82</v>
      </c>
      <c r="G205" s="1" t="str">
        <f t="shared" si="0"/>
        <v>J08_10</v>
      </c>
      <c r="H205" t="s">
        <v>1099</v>
      </c>
      <c r="I205" s="1">
        <v>0</v>
      </c>
      <c r="J205" s="1" t="s">
        <v>592</v>
      </c>
      <c r="L205" s="1">
        <v>241.74</v>
      </c>
      <c r="M205" s="1">
        <v>170</v>
      </c>
      <c r="O205" s="7">
        <v>0.26400000000000001</v>
      </c>
      <c r="P205" s="8">
        <v>261.2</v>
      </c>
      <c r="Q205" s="1">
        <v>0</v>
      </c>
      <c r="R205" s="1">
        <v>40</v>
      </c>
      <c r="S205" s="1">
        <v>0</v>
      </c>
      <c r="T205" s="1" t="s">
        <v>593</v>
      </c>
      <c r="U205" s="1">
        <v>2</v>
      </c>
      <c r="V205" s="1">
        <v>30</v>
      </c>
      <c r="W205" s="1" t="s">
        <v>114</v>
      </c>
      <c r="Z205" s="1">
        <v>10</v>
      </c>
      <c r="AB205" s="1">
        <v>2</v>
      </c>
      <c r="AC205" s="1">
        <v>10</v>
      </c>
      <c r="AN205" s="1">
        <v>15</v>
      </c>
      <c r="BE205" s="1">
        <v>1</v>
      </c>
      <c r="BX205" s="1" t="s">
        <v>594</v>
      </c>
    </row>
    <row r="206" spans="1:76" ht="14.25" customHeight="1" x14ac:dyDescent="0.35">
      <c r="A206" s="1" t="s">
        <v>584</v>
      </c>
      <c r="B206" s="1" t="s">
        <v>238</v>
      </c>
      <c r="C206" s="2" t="s">
        <v>137</v>
      </c>
      <c r="D206" s="2" t="s">
        <v>80</v>
      </c>
      <c r="E206" s="2" t="s">
        <v>450</v>
      </c>
      <c r="F206" s="2" t="s">
        <v>82</v>
      </c>
      <c r="G206" s="1" t="str">
        <f t="shared" si="0"/>
        <v>J08_12</v>
      </c>
      <c r="H206" t="s">
        <v>1100</v>
      </c>
      <c r="I206" s="1">
        <v>0</v>
      </c>
      <c r="J206" s="1" t="s">
        <v>595</v>
      </c>
      <c r="L206" s="1">
        <v>456.52</v>
      </c>
      <c r="M206" s="1">
        <v>177</v>
      </c>
      <c r="O206" s="7">
        <v>0.252</v>
      </c>
      <c r="P206" s="8">
        <v>165.8</v>
      </c>
      <c r="Q206" s="1">
        <v>0</v>
      </c>
      <c r="R206" s="1">
        <v>10</v>
      </c>
      <c r="S206" s="1">
        <v>15</v>
      </c>
      <c r="T206" s="1" t="s">
        <v>282</v>
      </c>
      <c r="V206" s="1">
        <v>0</v>
      </c>
      <c r="W206" s="1" t="s">
        <v>114</v>
      </c>
      <c r="Z206" s="1">
        <v>35</v>
      </c>
      <c r="AA206" s="1">
        <v>1</v>
      </c>
      <c r="AB206" s="1">
        <v>15</v>
      </c>
      <c r="AD206" s="1">
        <v>20</v>
      </c>
      <c r="AN206" s="1">
        <v>2</v>
      </c>
      <c r="AP206" s="1">
        <v>1</v>
      </c>
      <c r="BX206" s="1" t="s">
        <v>596</v>
      </c>
    </row>
    <row r="207" spans="1:76" ht="14.25" customHeight="1" x14ac:dyDescent="0.35">
      <c r="A207" s="1" t="s">
        <v>584</v>
      </c>
      <c r="B207" s="1" t="s">
        <v>238</v>
      </c>
      <c r="C207" s="2" t="s">
        <v>193</v>
      </c>
      <c r="D207" s="2" t="s">
        <v>80</v>
      </c>
      <c r="E207" s="2" t="s">
        <v>450</v>
      </c>
      <c r="F207" s="2" t="s">
        <v>82</v>
      </c>
      <c r="G207" s="1" t="str">
        <f t="shared" si="0"/>
        <v>J08_14</v>
      </c>
      <c r="H207" t="s">
        <v>1101</v>
      </c>
      <c r="I207" s="1">
        <v>0</v>
      </c>
      <c r="J207" s="1" t="s">
        <v>597</v>
      </c>
      <c r="L207" s="1">
        <v>311.87</v>
      </c>
      <c r="M207" s="1">
        <v>128</v>
      </c>
      <c r="O207" s="7">
        <v>0.26400000000000001</v>
      </c>
      <c r="P207" s="8">
        <v>174.6</v>
      </c>
      <c r="Q207" s="1">
        <v>0</v>
      </c>
      <c r="R207" s="1">
        <v>25</v>
      </c>
      <c r="S207" s="1">
        <v>0</v>
      </c>
      <c r="T207" s="1" t="s">
        <v>89</v>
      </c>
      <c r="U207" s="1">
        <v>1</v>
      </c>
      <c r="V207" s="1">
        <v>0</v>
      </c>
      <c r="W207" s="1" t="s">
        <v>114</v>
      </c>
      <c r="X207" s="1">
        <v>2</v>
      </c>
      <c r="Z207" s="1">
        <v>15</v>
      </c>
      <c r="AA207" s="1">
        <v>10</v>
      </c>
      <c r="AD207" s="1">
        <v>5</v>
      </c>
      <c r="AL207" s="1">
        <v>2</v>
      </c>
      <c r="AN207" s="1">
        <v>12</v>
      </c>
      <c r="BX207" s="1" t="s">
        <v>598</v>
      </c>
    </row>
    <row r="208" spans="1:76" ht="14.25" customHeight="1" x14ac:dyDescent="0.35">
      <c r="A208" s="1" t="s">
        <v>584</v>
      </c>
      <c r="B208" s="1" t="s">
        <v>238</v>
      </c>
      <c r="C208" s="2" t="s">
        <v>249</v>
      </c>
      <c r="D208" s="2" t="s">
        <v>80</v>
      </c>
      <c r="E208" s="2" t="s">
        <v>450</v>
      </c>
      <c r="F208" s="2" t="s">
        <v>82</v>
      </c>
      <c r="G208" s="1" t="str">
        <f t="shared" si="0"/>
        <v>J08_25</v>
      </c>
      <c r="H208" t="s">
        <v>1102</v>
      </c>
      <c r="I208" s="1">
        <v>0</v>
      </c>
      <c r="J208" s="1" t="s">
        <v>599</v>
      </c>
      <c r="L208" s="1">
        <v>480.5</v>
      </c>
      <c r="M208" s="1">
        <v>192</v>
      </c>
      <c r="O208" s="7">
        <v>0.251</v>
      </c>
      <c r="P208" s="8">
        <v>139.1</v>
      </c>
      <c r="Q208" s="1">
        <v>0</v>
      </c>
      <c r="R208" s="1">
        <v>35</v>
      </c>
      <c r="S208" s="1">
        <v>0</v>
      </c>
      <c r="T208" s="1" t="s">
        <v>89</v>
      </c>
      <c r="U208" s="1">
        <v>1</v>
      </c>
      <c r="V208" s="1">
        <v>3</v>
      </c>
      <c r="W208" s="1" t="s">
        <v>114</v>
      </c>
      <c r="AA208" s="1">
        <v>10</v>
      </c>
      <c r="AC208" s="1">
        <v>20</v>
      </c>
      <c r="AD208" s="1">
        <v>5</v>
      </c>
      <c r="AO208" s="1">
        <v>35</v>
      </c>
      <c r="BX208" s="1" t="s">
        <v>600</v>
      </c>
    </row>
    <row r="209" spans="1:76" ht="14.25" customHeight="1" x14ac:dyDescent="0.35">
      <c r="A209" s="1" t="s">
        <v>584</v>
      </c>
      <c r="B209" s="1" t="s">
        <v>238</v>
      </c>
      <c r="C209" s="2" t="s">
        <v>371</v>
      </c>
      <c r="D209" s="2" t="s">
        <v>80</v>
      </c>
      <c r="E209" s="2" t="s">
        <v>450</v>
      </c>
      <c r="F209" s="2" t="s">
        <v>82</v>
      </c>
      <c r="G209" s="1" t="str">
        <f t="shared" si="0"/>
        <v>J08_28</v>
      </c>
      <c r="H209" t="s">
        <v>1103</v>
      </c>
      <c r="I209" s="1">
        <v>0</v>
      </c>
      <c r="J209" s="1" t="s">
        <v>601</v>
      </c>
      <c r="L209" s="1">
        <v>602.5</v>
      </c>
      <c r="M209" s="1">
        <v>378</v>
      </c>
      <c r="O209" s="7">
        <v>0.27200000000000002</v>
      </c>
      <c r="P209" s="8">
        <v>134.6</v>
      </c>
      <c r="Q209" s="1">
        <v>0</v>
      </c>
      <c r="R209" s="1">
        <v>10</v>
      </c>
      <c r="S209" s="1">
        <v>0</v>
      </c>
      <c r="T209" s="1" t="s">
        <v>315</v>
      </c>
      <c r="U209" s="1">
        <v>1</v>
      </c>
      <c r="V209" s="1">
        <v>15</v>
      </c>
      <c r="Z209" s="1">
        <v>25</v>
      </c>
      <c r="AA209" s="1">
        <v>10</v>
      </c>
      <c r="AB209" s="1">
        <v>3</v>
      </c>
      <c r="AF209" s="1">
        <v>10</v>
      </c>
      <c r="AQ209" s="1">
        <v>2</v>
      </c>
      <c r="AR209" s="1">
        <v>5</v>
      </c>
      <c r="BX209" s="1" t="s">
        <v>602</v>
      </c>
    </row>
    <row r="210" spans="1:76" ht="14.25" customHeight="1" x14ac:dyDescent="0.35">
      <c r="A210" s="1" t="s">
        <v>584</v>
      </c>
      <c r="B210" s="1" t="s">
        <v>238</v>
      </c>
      <c r="C210" s="2" t="s">
        <v>507</v>
      </c>
      <c r="D210" s="2" t="s">
        <v>80</v>
      </c>
      <c r="E210" s="2" t="s">
        <v>450</v>
      </c>
      <c r="F210" s="2" t="s">
        <v>82</v>
      </c>
      <c r="G210" s="1" t="str">
        <f t="shared" si="0"/>
        <v>J08_30</v>
      </c>
      <c r="H210" t="s">
        <v>1104</v>
      </c>
      <c r="I210" s="1">
        <v>0</v>
      </c>
      <c r="J210" s="1" t="s">
        <v>603</v>
      </c>
      <c r="L210" s="1">
        <v>395.77</v>
      </c>
      <c r="M210" s="1">
        <v>157</v>
      </c>
      <c r="O210" s="7">
        <v>0.25700000000000001</v>
      </c>
      <c r="P210" s="8">
        <v>157.1</v>
      </c>
      <c r="Q210" s="1">
        <v>0</v>
      </c>
      <c r="R210" s="1">
        <v>0</v>
      </c>
      <c r="S210" s="1">
        <v>0</v>
      </c>
      <c r="T210" s="1" t="s">
        <v>282</v>
      </c>
      <c r="U210" s="1">
        <v>2</v>
      </c>
      <c r="V210" s="1">
        <v>0</v>
      </c>
      <c r="Z210" s="1">
        <v>35</v>
      </c>
      <c r="AA210" s="1">
        <v>1</v>
      </c>
      <c r="AB210" s="1">
        <v>2</v>
      </c>
      <c r="AD210" s="1">
        <v>3</v>
      </c>
      <c r="AF210" s="1">
        <v>40</v>
      </c>
      <c r="AL210" s="1">
        <v>1</v>
      </c>
      <c r="BX210" s="1" t="s">
        <v>604</v>
      </c>
    </row>
    <row r="211" spans="1:76" ht="14.25" customHeight="1" x14ac:dyDescent="0.35">
      <c r="A211" s="1" t="s">
        <v>584</v>
      </c>
      <c r="B211" s="1" t="s">
        <v>238</v>
      </c>
      <c r="C211" s="2" t="s">
        <v>257</v>
      </c>
      <c r="D211" s="2" t="s">
        <v>80</v>
      </c>
      <c r="E211" s="2" t="s">
        <v>450</v>
      </c>
      <c r="F211" s="2" t="s">
        <v>82</v>
      </c>
      <c r="G211" s="1" t="str">
        <f t="shared" si="0"/>
        <v>J08_33</v>
      </c>
      <c r="H211" t="s">
        <v>1105</v>
      </c>
      <c r="I211" s="1">
        <v>0</v>
      </c>
      <c r="J211" s="1" t="s">
        <v>605</v>
      </c>
      <c r="L211" s="1">
        <v>278.45</v>
      </c>
      <c r="M211" s="1">
        <v>309</v>
      </c>
      <c r="O211" s="7">
        <v>0.26700000000000002</v>
      </c>
      <c r="P211" s="8">
        <v>79.900000000000006</v>
      </c>
      <c r="Q211" s="1">
        <v>0</v>
      </c>
      <c r="R211" s="1">
        <v>7</v>
      </c>
      <c r="S211" s="1">
        <v>0</v>
      </c>
      <c r="T211" s="1" t="s">
        <v>248</v>
      </c>
      <c r="U211" s="1">
        <v>0.5</v>
      </c>
      <c r="V211" s="1">
        <v>0</v>
      </c>
      <c r="Z211" s="1">
        <v>20</v>
      </c>
      <c r="AF211" s="1">
        <v>75</v>
      </c>
      <c r="AL211" s="1">
        <v>1</v>
      </c>
      <c r="AO211" s="1">
        <v>2</v>
      </c>
      <c r="AQ211" s="1">
        <v>2</v>
      </c>
      <c r="AR211" s="1">
        <v>10</v>
      </c>
      <c r="BX211" s="1" t="s">
        <v>606</v>
      </c>
    </row>
    <row r="212" spans="1:76" ht="14.25" customHeight="1" x14ac:dyDescent="0.35">
      <c r="A212" s="1" t="s">
        <v>584</v>
      </c>
      <c r="B212" s="1" t="s">
        <v>238</v>
      </c>
      <c r="C212" s="2" t="s">
        <v>607</v>
      </c>
      <c r="D212" s="2" t="s">
        <v>80</v>
      </c>
      <c r="E212" s="2" t="s">
        <v>450</v>
      </c>
      <c r="F212" s="2" t="s">
        <v>82</v>
      </c>
      <c r="G212" s="1" t="str">
        <f t="shared" si="0"/>
        <v>J08_34</v>
      </c>
      <c r="H212" t="s">
        <v>1106</v>
      </c>
      <c r="I212" s="1">
        <v>0</v>
      </c>
      <c r="J212" s="1" t="s">
        <v>608</v>
      </c>
      <c r="L212" s="1">
        <v>647.20000000000005</v>
      </c>
      <c r="M212" s="1">
        <v>215</v>
      </c>
      <c r="O212" s="7">
        <v>0.25600000000000001</v>
      </c>
      <c r="P212" s="8">
        <v>156.1</v>
      </c>
      <c r="Q212" s="1">
        <v>0</v>
      </c>
      <c r="R212" s="1">
        <v>5</v>
      </c>
      <c r="S212" s="1">
        <v>0</v>
      </c>
      <c r="T212" s="1" t="s">
        <v>89</v>
      </c>
      <c r="U212" s="1">
        <v>1</v>
      </c>
      <c r="V212" s="1">
        <v>0</v>
      </c>
      <c r="Z212" s="1">
        <v>35</v>
      </c>
      <c r="AA212" s="1">
        <v>10</v>
      </c>
      <c r="AD212" s="1">
        <v>2</v>
      </c>
      <c r="AN212" s="1">
        <v>15</v>
      </c>
      <c r="AO212" s="1">
        <v>2</v>
      </c>
      <c r="AQ212" s="1">
        <v>2</v>
      </c>
      <c r="BX212" s="1" t="s">
        <v>609</v>
      </c>
    </row>
    <row r="213" spans="1:76" ht="14.25" customHeight="1" x14ac:dyDescent="0.35">
      <c r="A213" s="1" t="s">
        <v>584</v>
      </c>
      <c r="B213" s="1" t="s">
        <v>238</v>
      </c>
      <c r="C213" s="2" t="s">
        <v>104</v>
      </c>
      <c r="D213" s="2" t="s">
        <v>80</v>
      </c>
      <c r="E213" s="2" t="s">
        <v>450</v>
      </c>
      <c r="F213" s="2" t="s">
        <v>82</v>
      </c>
      <c r="G213" s="1" t="str">
        <f t="shared" si="0"/>
        <v>J08_41</v>
      </c>
      <c r="H213" t="s">
        <v>1107</v>
      </c>
      <c r="I213" s="1">
        <v>0</v>
      </c>
      <c r="J213" s="1" t="s">
        <v>610</v>
      </c>
      <c r="L213" s="1">
        <v>339.97</v>
      </c>
      <c r="M213" s="1" t="s">
        <v>611</v>
      </c>
      <c r="O213" s="7">
        <v>0.26400000000000001</v>
      </c>
      <c r="P213" s="8">
        <v>150.19999999999999</v>
      </c>
      <c r="Q213" s="1">
        <v>0</v>
      </c>
      <c r="R213" s="1">
        <v>20</v>
      </c>
      <c r="S213" s="1">
        <v>0</v>
      </c>
      <c r="T213" s="1" t="s">
        <v>477</v>
      </c>
      <c r="U213" s="1">
        <v>0.5</v>
      </c>
      <c r="V213" s="1">
        <v>0</v>
      </c>
      <c r="Z213" s="1">
        <v>20</v>
      </c>
      <c r="AD213" s="1">
        <v>5</v>
      </c>
      <c r="AF213" s="1">
        <v>20</v>
      </c>
      <c r="AR213" s="1">
        <v>2</v>
      </c>
      <c r="AT213" s="1">
        <v>1</v>
      </c>
      <c r="BX213" s="1" t="s">
        <v>612</v>
      </c>
    </row>
    <row r="214" spans="1:76" ht="14.25" customHeight="1" x14ac:dyDescent="0.35">
      <c r="A214" s="1" t="s">
        <v>584</v>
      </c>
      <c r="B214" s="1" t="s">
        <v>238</v>
      </c>
      <c r="C214" s="2" t="s">
        <v>613</v>
      </c>
      <c r="D214" s="2" t="s">
        <v>80</v>
      </c>
      <c r="E214" s="2" t="s">
        <v>450</v>
      </c>
      <c r="F214" s="2" t="s">
        <v>82</v>
      </c>
      <c r="G214" s="1" t="str">
        <f t="shared" si="0"/>
        <v>J08_PC</v>
      </c>
      <c r="H214" t="s">
        <v>1115</v>
      </c>
      <c r="I214" s="1">
        <v>1</v>
      </c>
      <c r="J214" s="1" t="s">
        <v>614</v>
      </c>
      <c r="L214" s="1">
        <v>564.4</v>
      </c>
      <c r="M214" s="1">
        <v>234</v>
      </c>
      <c r="O214" s="14">
        <v>0.25700000000000001</v>
      </c>
      <c r="P214" s="8">
        <v>143</v>
      </c>
      <c r="Q214" s="1">
        <v>0</v>
      </c>
      <c r="R214" s="1">
        <v>5</v>
      </c>
      <c r="S214" s="1">
        <v>0</v>
      </c>
      <c r="T214" s="1" t="s">
        <v>241</v>
      </c>
      <c r="U214" s="1">
        <v>0.5</v>
      </c>
      <c r="V214" s="1">
        <v>0</v>
      </c>
      <c r="Z214" s="1">
        <v>10</v>
      </c>
      <c r="AD214" s="1">
        <v>5</v>
      </c>
      <c r="AF214" s="1">
        <v>10</v>
      </c>
      <c r="AO214" s="1">
        <v>5</v>
      </c>
      <c r="AR214" s="1">
        <v>10</v>
      </c>
    </row>
    <row r="215" spans="1:76" ht="14.25" customHeight="1" x14ac:dyDescent="0.35">
      <c r="A215" s="1" t="s">
        <v>584</v>
      </c>
      <c r="B215" s="1" t="s">
        <v>238</v>
      </c>
      <c r="C215" s="2" t="s">
        <v>326</v>
      </c>
      <c r="D215" s="2" t="s">
        <v>80</v>
      </c>
      <c r="E215" s="2" t="s">
        <v>450</v>
      </c>
      <c r="F215" s="2" t="s">
        <v>82</v>
      </c>
      <c r="G215" s="1" t="str">
        <f t="shared" si="0"/>
        <v>J08_42</v>
      </c>
      <c r="H215" t="s">
        <v>1108</v>
      </c>
      <c r="I215" s="1">
        <v>0</v>
      </c>
      <c r="J215" s="1" t="s">
        <v>615</v>
      </c>
      <c r="L215" s="1">
        <v>409.2</v>
      </c>
      <c r="M215" s="1">
        <v>155</v>
      </c>
      <c r="O215" s="7">
        <v>0.26200000000000001</v>
      </c>
      <c r="P215" s="8">
        <v>162.69999999999999</v>
      </c>
      <c r="Q215" s="1">
        <v>0</v>
      </c>
      <c r="R215" s="1">
        <v>40</v>
      </c>
      <c r="S215" s="1">
        <v>0</v>
      </c>
      <c r="T215" s="1" t="s">
        <v>537</v>
      </c>
      <c r="U215" s="1">
        <v>1</v>
      </c>
      <c r="V215" s="1">
        <v>15</v>
      </c>
      <c r="W215" s="1" t="s">
        <v>114</v>
      </c>
      <c r="Z215" s="1">
        <v>15</v>
      </c>
      <c r="AA215" s="1">
        <v>3</v>
      </c>
      <c r="AB215" s="1">
        <v>10</v>
      </c>
      <c r="AC215" s="1">
        <v>4</v>
      </c>
      <c r="AN215" s="1">
        <v>2</v>
      </c>
      <c r="AO215" s="1">
        <v>1</v>
      </c>
      <c r="AP215" s="1">
        <v>1</v>
      </c>
      <c r="BX215" s="1" t="s">
        <v>616</v>
      </c>
    </row>
    <row r="216" spans="1:76" ht="14.25" customHeight="1" x14ac:dyDescent="0.35">
      <c r="A216" s="1" t="s">
        <v>584</v>
      </c>
      <c r="B216" s="1" t="s">
        <v>238</v>
      </c>
      <c r="C216" s="2" t="s">
        <v>151</v>
      </c>
      <c r="D216" s="2" t="s">
        <v>80</v>
      </c>
      <c r="E216" s="2" t="s">
        <v>450</v>
      </c>
      <c r="F216" s="2" t="s">
        <v>82</v>
      </c>
      <c r="G216" s="1" t="str">
        <f t="shared" si="0"/>
        <v>J08_47</v>
      </c>
      <c r="H216" t="s">
        <v>1109</v>
      </c>
      <c r="I216" s="1">
        <v>0</v>
      </c>
      <c r="J216" s="1" t="s">
        <v>617</v>
      </c>
      <c r="L216" s="1">
        <v>476.13</v>
      </c>
      <c r="M216" s="1">
        <v>200</v>
      </c>
      <c r="O216" s="7">
        <v>0.25</v>
      </c>
      <c r="P216" s="8">
        <v>122.9</v>
      </c>
      <c r="Q216" s="1">
        <v>0</v>
      </c>
      <c r="R216" s="1">
        <v>5</v>
      </c>
      <c r="S216" s="1">
        <v>0</v>
      </c>
      <c r="T216" s="1" t="s">
        <v>224</v>
      </c>
      <c r="U216" s="1">
        <v>0.5</v>
      </c>
      <c r="V216" s="1">
        <v>5</v>
      </c>
      <c r="W216" s="1" t="s">
        <v>114</v>
      </c>
      <c r="Z216" s="1">
        <v>80</v>
      </c>
      <c r="AD216" s="1">
        <v>15</v>
      </c>
      <c r="AF216" s="1">
        <v>20</v>
      </c>
      <c r="AR216" s="1">
        <v>10</v>
      </c>
      <c r="AT216" s="1">
        <v>3</v>
      </c>
    </row>
    <row r="217" spans="1:76" ht="14.25" customHeight="1" x14ac:dyDescent="0.35">
      <c r="A217" s="1" t="s">
        <v>584</v>
      </c>
      <c r="B217" s="1" t="s">
        <v>238</v>
      </c>
      <c r="C217" s="2" t="s">
        <v>160</v>
      </c>
      <c r="D217" s="2" t="s">
        <v>80</v>
      </c>
      <c r="E217" s="2" t="s">
        <v>450</v>
      </c>
      <c r="F217" s="2" t="s">
        <v>82</v>
      </c>
      <c r="G217" s="1" t="str">
        <f t="shared" si="0"/>
        <v>J08_61</v>
      </c>
      <c r="H217" t="s">
        <v>1110</v>
      </c>
      <c r="I217" s="1">
        <v>0</v>
      </c>
      <c r="J217" s="1" t="s">
        <v>618</v>
      </c>
      <c r="L217" s="1">
        <v>567.16999999999996</v>
      </c>
      <c r="M217" s="1">
        <v>277</v>
      </c>
      <c r="O217" s="7">
        <v>0.251</v>
      </c>
      <c r="P217" s="8">
        <v>140.19999999999999</v>
      </c>
      <c r="Q217" s="1">
        <v>0</v>
      </c>
      <c r="R217" s="1">
        <v>10</v>
      </c>
      <c r="S217" s="1">
        <v>0</v>
      </c>
      <c r="T217" s="1" t="s">
        <v>537</v>
      </c>
      <c r="U217" s="1">
        <v>0.5</v>
      </c>
      <c r="V217" s="1">
        <v>0</v>
      </c>
      <c r="X217" s="1">
        <v>5</v>
      </c>
      <c r="Z217" s="1">
        <v>20</v>
      </c>
      <c r="AA217" s="1">
        <v>2</v>
      </c>
      <c r="AL217" s="1">
        <v>2</v>
      </c>
      <c r="AO217" s="1">
        <v>5</v>
      </c>
      <c r="AR217" s="1">
        <v>5</v>
      </c>
    </row>
    <row r="218" spans="1:76" ht="14.25" customHeight="1" x14ac:dyDescent="0.35">
      <c r="A218" s="1" t="s">
        <v>584</v>
      </c>
      <c r="B218" s="1" t="s">
        <v>238</v>
      </c>
      <c r="C218" s="2" t="s">
        <v>404</v>
      </c>
      <c r="D218" s="2" t="s">
        <v>80</v>
      </c>
      <c r="E218" s="2" t="s">
        <v>450</v>
      </c>
      <c r="F218" s="2" t="s">
        <v>82</v>
      </c>
      <c r="G218" s="1" t="str">
        <f t="shared" si="0"/>
        <v>J08_63</v>
      </c>
      <c r="H218" t="s">
        <v>1111</v>
      </c>
      <c r="I218" s="1">
        <v>0</v>
      </c>
      <c r="J218" s="1" t="s">
        <v>619</v>
      </c>
      <c r="L218" s="1">
        <v>241.16</v>
      </c>
      <c r="M218" s="1">
        <v>111</v>
      </c>
      <c r="O218" s="7">
        <v>0.25900000000000001</v>
      </c>
      <c r="P218" s="8">
        <v>215.2</v>
      </c>
      <c r="Q218" s="1">
        <v>0</v>
      </c>
      <c r="R218" s="1">
        <v>40</v>
      </c>
      <c r="S218" s="1">
        <v>0</v>
      </c>
      <c r="T218" s="1" t="s">
        <v>620</v>
      </c>
      <c r="U218" s="1">
        <v>2</v>
      </c>
      <c r="V218" s="1">
        <v>0</v>
      </c>
      <c r="X218" s="1">
        <v>3</v>
      </c>
      <c r="Z218" s="1">
        <v>20</v>
      </c>
      <c r="AA218" s="1">
        <v>15</v>
      </c>
      <c r="AB218" s="1">
        <v>5</v>
      </c>
      <c r="AD218" s="1">
        <v>1</v>
      </c>
      <c r="BE218" s="1">
        <v>1</v>
      </c>
      <c r="BX218" s="1" t="s">
        <v>621</v>
      </c>
    </row>
    <row r="219" spans="1:76" ht="14.25" customHeight="1" x14ac:dyDescent="0.35">
      <c r="A219" s="1" t="s">
        <v>584</v>
      </c>
      <c r="B219" s="1" t="s">
        <v>238</v>
      </c>
      <c r="C219" s="2" t="s">
        <v>442</v>
      </c>
      <c r="D219" s="2" t="s">
        <v>80</v>
      </c>
      <c r="E219" s="2" t="s">
        <v>450</v>
      </c>
      <c r="F219" s="2" t="s">
        <v>82</v>
      </c>
      <c r="G219" s="1" t="str">
        <f t="shared" si="0"/>
        <v>J08_64</v>
      </c>
      <c r="H219" t="s">
        <v>1112</v>
      </c>
      <c r="I219" s="1">
        <v>0</v>
      </c>
      <c r="J219" s="1" t="s">
        <v>622</v>
      </c>
      <c r="L219" s="1">
        <v>449.24</v>
      </c>
      <c r="M219" s="1">
        <v>212</v>
      </c>
      <c r="O219" s="7">
        <v>0.253</v>
      </c>
      <c r="P219" s="8">
        <v>148.80000000000001</v>
      </c>
      <c r="Q219" s="1">
        <v>0</v>
      </c>
      <c r="R219" s="1">
        <v>60</v>
      </c>
      <c r="S219" s="1">
        <v>0</v>
      </c>
      <c r="T219" s="1" t="s">
        <v>458</v>
      </c>
      <c r="U219" s="1">
        <v>1</v>
      </c>
      <c r="V219" s="1">
        <v>15</v>
      </c>
      <c r="W219" s="1" t="s">
        <v>114</v>
      </c>
      <c r="AA219" s="1">
        <v>5</v>
      </c>
      <c r="AB219" s="1">
        <v>20</v>
      </c>
      <c r="AD219" s="1">
        <v>10</v>
      </c>
      <c r="AN219" s="1">
        <v>5</v>
      </c>
      <c r="AR219" s="1">
        <v>20</v>
      </c>
      <c r="BX219" s="1" t="s">
        <v>623</v>
      </c>
    </row>
    <row r="220" spans="1:76" ht="14.25" customHeight="1" x14ac:dyDescent="0.35">
      <c r="A220" s="1" t="s">
        <v>584</v>
      </c>
      <c r="B220" s="1" t="s">
        <v>238</v>
      </c>
      <c r="C220" s="2" t="s">
        <v>166</v>
      </c>
      <c r="D220" s="2" t="s">
        <v>80</v>
      </c>
      <c r="E220" s="2" t="s">
        <v>450</v>
      </c>
      <c r="F220" s="2" t="s">
        <v>82</v>
      </c>
      <c r="G220" s="1" t="str">
        <f t="shared" si="0"/>
        <v>J08_68</v>
      </c>
      <c r="H220" t="s">
        <v>1113</v>
      </c>
      <c r="I220" s="1">
        <v>0</v>
      </c>
      <c r="J220" s="1" t="s">
        <v>624</v>
      </c>
      <c r="L220" s="1">
        <v>366.63</v>
      </c>
      <c r="M220" s="1">
        <v>146</v>
      </c>
      <c r="O220" s="7">
        <v>0.27100000000000002</v>
      </c>
      <c r="P220" s="8">
        <v>130.80000000000001</v>
      </c>
      <c r="Q220" s="1">
        <v>0</v>
      </c>
      <c r="R220" s="1">
        <v>20</v>
      </c>
      <c r="S220" s="1">
        <v>0</v>
      </c>
      <c r="T220" s="1" t="s">
        <v>625</v>
      </c>
      <c r="U220" s="1">
        <v>1</v>
      </c>
      <c r="V220" s="1">
        <v>0</v>
      </c>
      <c r="Z220" s="1">
        <v>80</v>
      </c>
      <c r="AA220" s="1">
        <v>2</v>
      </c>
      <c r="AB220" s="1">
        <v>2</v>
      </c>
      <c r="AO220" s="1">
        <v>2</v>
      </c>
      <c r="AR220" s="1">
        <v>2</v>
      </c>
      <c r="AT220" s="1">
        <v>2</v>
      </c>
    </row>
    <row r="221" spans="1:76" ht="14.25" customHeight="1" x14ac:dyDescent="0.35">
      <c r="A221" s="1" t="s">
        <v>584</v>
      </c>
      <c r="B221" s="1" t="s">
        <v>238</v>
      </c>
      <c r="C221" s="2" t="s">
        <v>626</v>
      </c>
      <c r="D221" s="2" t="s">
        <v>80</v>
      </c>
      <c r="E221" s="2" t="s">
        <v>450</v>
      </c>
      <c r="F221" s="2" t="s">
        <v>82</v>
      </c>
      <c r="G221" s="1" t="str">
        <f t="shared" si="0"/>
        <v>J08_70</v>
      </c>
      <c r="H221" t="s">
        <v>1114</v>
      </c>
      <c r="I221" s="1">
        <v>0</v>
      </c>
      <c r="J221" s="1" t="s">
        <v>627</v>
      </c>
      <c r="L221" s="1">
        <v>630.20000000000005</v>
      </c>
      <c r="M221" s="1">
        <v>339</v>
      </c>
      <c r="O221" s="7">
        <v>0.25600000000000001</v>
      </c>
      <c r="P221" s="8">
        <v>112</v>
      </c>
      <c r="Q221" s="1">
        <v>0</v>
      </c>
      <c r="R221" s="1">
        <v>20</v>
      </c>
      <c r="S221" s="1">
        <v>0</v>
      </c>
      <c r="T221" s="1" t="s">
        <v>380</v>
      </c>
      <c r="U221" s="1">
        <v>1</v>
      </c>
      <c r="V221" s="1">
        <v>15</v>
      </c>
      <c r="W221" s="1" t="s">
        <v>114</v>
      </c>
      <c r="Z221" s="1">
        <v>70</v>
      </c>
      <c r="AA221" s="1">
        <v>20</v>
      </c>
      <c r="AB221" s="1">
        <v>3</v>
      </c>
      <c r="AF221" s="1">
        <v>7</v>
      </c>
      <c r="AN221" s="1">
        <v>7</v>
      </c>
      <c r="BV221" s="1">
        <v>15</v>
      </c>
    </row>
    <row r="222" spans="1:76" ht="14.25" customHeight="1" x14ac:dyDescent="0.35">
      <c r="A222" s="1" t="s">
        <v>628</v>
      </c>
      <c r="B222" s="1">
        <v>30</v>
      </c>
      <c r="C222" s="2" t="s">
        <v>299</v>
      </c>
      <c r="D222" s="2" t="s">
        <v>181</v>
      </c>
      <c r="E222" s="2" t="s">
        <v>629</v>
      </c>
      <c r="F222" s="2" t="s">
        <v>125</v>
      </c>
      <c r="G222" s="1" t="str">
        <f t="shared" si="0"/>
        <v>J09_02</v>
      </c>
      <c r="H222" t="s">
        <v>1116</v>
      </c>
      <c r="I222" s="1">
        <v>0</v>
      </c>
      <c r="J222" s="1" t="s">
        <v>630</v>
      </c>
      <c r="L222" s="1">
        <v>414.91</v>
      </c>
      <c r="M222" s="1">
        <v>255</v>
      </c>
      <c r="O222" s="7">
        <v>0.26100000000000001</v>
      </c>
      <c r="P222" s="8">
        <v>238.6</v>
      </c>
      <c r="Q222" s="1">
        <v>0</v>
      </c>
      <c r="R222" s="1">
        <v>10</v>
      </c>
      <c r="S222" s="1">
        <v>0</v>
      </c>
      <c r="T222" s="1" t="s">
        <v>475</v>
      </c>
      <c r="U222" s="1">
        <v>0.5</v>
      </c>
      <c r="V222" s="1">
        <v>5</v>
      </c>
      <c r="Z222" s="1">
        <v>70</v>
      </c>
      <c r="AB222" s="1">
        <v>10</v>
      </c>
      <c r="AD222" s="1">
        <v>2</v>
      </c>
      <c r="AQ222" s="1">
        <v>3</v>
      </c>
    </row>
    <row r="223" spans="1:76" ht="14.25" customHeight="1" x14ac:dyDescent="0.35">
      <c r="A223" s="1" t="s">
        <v>628</v>
      </c>
      <c r="B223" s="1">
        <v>30</v>
      </c>
      <c r="C223" s="2" t="s">
        <v>180</v>
      </c>
      <c r="D223" s="2" t="s">
        <v>181</v>
      </c>
      <c r="E223" s="2" t="s">
        <v>629</v>
      </c>
      <c r="F223" s="2" t="s">
        <v>125</v>
      </c>
      <c r="G223" s="1" t="str">
        <f t="shared" si="0"/>
        <v>J09_03</v>
      </c>
      <c r="H223" t="s">
        <v>1117</v>
      </c>
      <c r="I223" s="1">
        <v>0</v>
      </c>
      <c r="J223" s="1" t="s">
        <v>631</v>
      </c>
      <c r="L223" s="1">
        <v>474.08</v>
      </c>
      <c r="M223" s="1">
        <v>362</v>
      </c>
      <c r="O223" s="7">
        <v>0.25</v>
      </c>
      <c r="P223" s="8">
        <v>122.5</v>
      </c>
      <c r="Q223" s="1">
        <v>0</v>
      </c>
      <c r="R223" s="1">
        <v>30</v>
      </c>
      <c r="S223" s="1">
        <v>0</v>
      </c>
      <c r="T223" s="1" t="s">
        <v>632</v>
      </c>
      <c r="U223" s="1">
        <v>1</v>
      </c>
      <c r="V223" s="1">
        <v>5</v>
      </c>
      <c r="Z223" s="1">
        <v>35</v>
      </c>
      <c r="AA223" s="1">
        <v>7</v>
      </c>
      <c r="AD223" s="1">
        <v>15</v>
      </c>
      <c r="AM223">
        <v>25</v>
      </c>
      <c r="AQ223" s="1">
        <v>2</v>
      </c>
    </row>
    <row r="224" spans="1:76" ht="14.25" customHeight="1" x14ac:dyDescent="0.35">
      <c r="A224" s="1" t="s">
        <v>628</v>
      </c>
      <c r="B224" s="1">
        <v>30</v>
      </c>
      <c r="C224" s="2" t="s">
        <v>137</v>
      </c>
      <c r="D224" s="2" t="s">
        <v>181</v>
      </c>
      <c r="E224" s="2" t="s">
        <v>629</v>
      </c>
      <c r="F224" s="2" t="s">
        <v>125</v>
      </c>
      <c r="G224" s="1" t="str">
        <f t="shared" si="0"/>
        <v>J09_12</v>
      </c>
      <c r="H224" t="s">
        <v>1118</v>
      </c>
      <c r="I224" s="1">
        <v>0</v>
      </c>
      <c r="J224" s="1" t="s">
        <v>633</v>
      </c>
      <c r="L224" s="1">
        <v>400.95</v>
      </c>
      <c r="M224" s="1">
        <v>226</v>
      </c>
      <c r="O224" s="7">
        <v>0.27300000000000002</v>
      </c>
      <c r="P224" s="8">
        <v>191.6</v>
      </c>
      <c r="Q224" s="1">
        <v>0</v>
      </c>
      <c r="R224" s="1">
        <v>5</v>
      </c>
      <c r="S224" s="1">
        <v>0</v>
      </c>
      <c r="T224" s="1" t="s">
        <v>352</v>
      </c>
      <c r="U224" s="1">
        <v>1</v>
      </c>
      <c r="V224" s="1">
        <v>5</v>
      </c>
      <c r="Z224" s="1">
        <v>75</v>
      </c>
      <c r="AA224" s="1">
        <v>5</v>
      </c>
      <c r="AE224" s="1">
        <v>20</v>
      </c>
    </row>
    <row r="225" spans="1:76" ht="14.25" customHeight="1" x14ac:dyDescent="0.35">
      <c r="A225" s="1" t="s">
        <v>628</v>
      </c>
      <c r="B225" s="1">
        <v>30</v>
      </c>
      <c r="C225" s="2" t="s">
        <v>634</v>
      </c>
      <c r="D225" s="2" t="s">
        <v>181</v>
      </c>
      <c r="E225" s="2" t="s">
        <v>629</v>
      </c>
      <c r="F225" s="2" t="s">
        <v>125</v>
      </c>
      <c r="G225" s="1" t="str">
        <f t="shared" si="0"/>
        <v>J09_21</v>
      </c>
      <c r="H225" t="s">
        <v>1119</v>
      </c>
      <c r="I225" s="1">
        <v>0</v>
      </c>
      <c r="J225" s="1" t="s">
        <v>635</v>
      </c>
      <c r="L225" s="1">
        <v>584.38</v>
      </c>
      <c r="M225" s="1">
        <v>203</v>
      </c>
      <c r="O225" s="7">
        <v>0.26500000000000001</v>
      </c>
      <c r="P225" s="8">
        <v>133.9</v>
      </c>
      <c r="Q225" s="1">
        <v>0</v>
      </c>
      <c r="R225" s="1">
        <v>7</v>
      </c>
      <c r="S225" s="1">
        <v>0</v>
      </c>
      <c r="T225" s="1" t="s">
        <v>420</v>
      </c>
      <c r="U225" s="1">
        <v>0.5</v>
      </c>
      <c r="V225" s="1">
        <v>60</v>
      </c>
      <c r="Z225" s="1">
        <v>3</v>
      </c>
      <c r="AQ225" s="1">
        <v>3</v>
      </c>
    </row>
    <row r="226" spans="1:76" ht="14.25" customHeight="1" x14ac:dyDescent="0.35">
      <c r="A226" s="1" t="s">
        <v>628</v>
      </c>
      <c r="B226" s="1">
        <v>30</v>
      </c>
      <c r="C226" s="2" t="s">
        <v>144</v>
      </c>
      <c r="D226" s="2" t="s">
        <v>181</v>
      </c>
      <c r="E226" s="2" t="s">
        <v>629</v>
      </c>
      <c r="F226" s="2" t="s">
        <v>125</v>
      </c>
      <c r="G226" s="1" t="str">
        <f t="shared" si="0"/>
        <v>J09_27</v>
      </c>
      <c r="H226" t="s">
        <v>1120</v>
      </c>
      <c r="I226" s="1">
        <v>0</v>
      </c>
      <c r="J226" s="1" t="s">
        <v>636</v>
      </c>
      <c r="L226" s="1">
        <v>530.51</v>
      </c>
      <c r="M226" s="1">
        <v>306</v>
      </c>
      <c r="O226" s="7">
        <v>0.26400000000000001</v>
      </c>
      <c r="P226" s="8">
        <v>160.4</v>
      </c>
      <c r="Q226" s="1">
        <v>0</v>
      </c>
      <c r="R226" s="1">
        <v>25</v>
      </c>
      <c r="S226" s="1">
        <v>0</v>
      </c>
      <c r="T226" s="1" t="s">
        <v>637</v>
      </c>
      <c r="U226" s="1">
        <v>1</v>
      </c>
      <c r="V226" s="1">
        <v>80</v>
      </c>
      <c r="AB226" s="1">
        <v>15</v>
      </c>
    </row>
    <row r="227" spans="1:76" ht="14.25" customHeight="1" x14ac:dyDescent="0.35">
      <c r="A227" s="1" t="s">
        <v>628</v>
      </c>
      <c r="B227" s="1">
        <v>30</v>
      </c>
      <c r="C227" s="2" t="s">
        <v>371</v>
      </c>
      <c r="D227" s="2" t="s">
        <v>181</v>
      </c>
      <c r="E227" s="2" t="s">
        <v>629</v>
      </c>
      <c r="F227" s="2" t="s">
        <v>125</v>
      </c>
      <c r="G227" s="1" t="str">
        <f t="shared" si="0"/>
        <v>J09_28</v>
      </c>
      <c r="H227" t="s">
        <v>1121</v>
      </c>
      <c r="I227" s="1">
        <v>0</v>
      </c>
      <c r="J227" s="1" t="s">
        <v>638</v>
      </c>
      <c r="L227" s="1">
        <v>388.79</v>
      </c>
      <c r="M227" s="1">
        <v>272</v>
      </c>
      <c r="O227" s="7">
        <v>0.254</v>
      </c>
      <c r="P227" s="8">
        <v>191.1</v>
      </c>
      <c r="Q227" s="1">
        <v>0</v>
      </c>
      <c r="R227" s="1">
        <v>15</v>
      </c>
      <c r="S227" s="1">
        <v>0</v>
      </c>
      <c r="T227" s="1" t="s">
        <v>106</v>
      </c>
      <c r="U227" s="1">
        <v>2</v>
      </c>
      <c r="V227" s="1">
        <v>10</v>
      </c>
      <c r="Z227" s="1">
        <v>15</v>
      </c>
      <c r="AL227" s="1">
        <v>2</v>
      </c>
      <c r="BX227" s="1" t="s">
        <v>639</v>
      </c>
    </row>
    <row r="228" spans="1:76" ht="14.25" customHeight="1" x14ac:dyDescent="0.35">
      <c r="A228" s="1" t="s">
        <v>628</v>
      </c>
      <c r="B228" s="1">
        <v>30</v>
      </c>
      <c r="C228" s="2" t="s">
        <v>253</v>
      </c>
      <c r="D228" s="2" t="s">
        <v>181</v>
      </c>
      <c r="E228" s="2" t="s">
        <v>629</v>
      </c>
      <c r="F228" s="2" t="s">
        <v>125</v>
      </c>
      <c r="G228" s="1" t="str">
        <f t="shared" si="0"/>
        <v>J09_32</v>
      </c>
      <c r="H228" t="s">
        <v>1122</v>
      </c>
      <c r="I228" s="1">
        <v>0</v>
      </c>
      <c r="J228" s="1" t="s">
        <v>640</v>
      </c>
      <c r="L228" s="1">
        <v>391.92</v>
      </c>
      <c r="M228" s="1">
        <v>126</v>
      </c>
      <c r="O228" s="7">
        <v>0.251</v>
      </c>
      <c r="P228" s="8">
        <v>186.8</v>
      </c>
      <c r="Q228" s="1">
        <v>0</v>
      </c>
      <c r="R228" s="1">
        <v>30</v>
      </c>
      <c r="S228" s="1">
        <v>0</v>
      </c>
      <c r="T228" s="1" t="s">
        <v>282</v>
      </c>
      <c r="U228" s="1">
        <v>1</v>
      </c>
      <c r="V228" s="1">
        <v>25</v>
      </c>
      <c r="Z228" s="1">
        <v>80</v>
      </c>
      <c r="BX228" s="1" t="s">
        <v>641</v>
      </c>
    </row>
    <row r="229" spans="1:76" ht="14.25" customHeight="1" x14ac:dyDescent="0.35">
      <c r="A229" s="1" t="s">
        <v>628</v>
      </c>
      <c r="B229" s="1">
        <v>30</v>
      </c>
      <c r="C229" s="2" t="s">
        <v>257</v>
      </c>
      <c r="D229" s="2" t="s">
        <v>181</v>
      </c>
      <c r="E229" s="2" t="s">
        <v>629</v>
      </c>
      <c r="F229" s="2" t="s">
        <v>125</v>
      </c>
      <c r="G229" s="1" t="str">
        <f t="shared" si="0"/>
        <v>J09_33</v>
      </c>
      <c r="H229" t="s">
        <v>1123</v>
      </c>
      <c r="I229" s="1">
        <v>0</v>
      </c>
      <c r="J229" s="1" t="s">
        <v>642</v>
      </c>
      <c r="L229" s="1">
        <v>198.06</v>
      </c>
      <c r="M229" s="1">
        <v>257</v>
      </c>
      <c r="O229" s="7">
        <v>0.26100000000000001</v>
      </c>
      <c r="P229" s="8">
        <v>242.4</v>
      </c>
      <c r="Q229" s="1">
        <v>0</v>
      </c>
      <c r="R229" s="1">
        <v>20</v>
      </c>
      <c r="S229" s="1">
        <v>0</v>
      </c>
      <c r="T229" s="1" t="s">
        <v>487</v>
      </c>
      <c r="U229" s="1">
        <v>1</v>
      </c>
      <c r="V229" s="1">
        <v>85</v>
      </c>
      <c r="Z229" s="1">
        <v>30</v>
      </c>
      <c r="AA229" s="1">
        <v>20</v>
      </c>
      <c r="BX229" s="1" t="s">
        <v>643</v>
      </c>
    </row>
    <row r="230" spans="1:76" ht="14.25" customHeight="1" x14ac:dyDescent="0.35">
      <c r="A230" s="1" t="s">
        <v>628</v>
      </c>
      <c r="B230" s="1">
        <v>30</v>
      </c>
      <c r="C230" s="2" t="s">
        <v>509</v>
      </c>
      <c r="D230" s="2" t="s">
        <v>181</v>
      </c>
      <c r="E230" s="2" t="s">
        <v>629</v>
      </c>
      <c r="F230" s="2" t="s">
        <v>125</v>
      </c>
      <c r="G230" s="1" t="str">
        <f t="shared" si="0"/>
        <v>J09_38</v>
      </c>
      <c r="H230" t="s">
        <v>1124</v>
      </c>
      <c r="I230" s="1">
        <v>0</v>
      </c>
      <c r="J230" s="1" t="s">
        <v>644</v>
      </c>
      <c r="L230" s="1">
        <v>525.76</v>
      </c>
      <c r="M230" s="1">
        <v>192</v>
      </c>
      <c r="O230" s="7">
        <v>0.25600000000000001</v>
      </c>
      <c r="P230" s="8">
        <v>168.6</v>
      </c>
      <c r="Q230" s="1">
        <v>0</v>
      </c>
      <c r="R230" s="1">
        <v>5</v>
      </c>
      <c r="S230" s="1">
        <v>0</v>
      </c>
      <c r="T230" s="1" t="s">
        <v>645</v>
      </c>
      <c r="U230" s="1">
        <v>0.5</v>
      </c>
      <c r="V230" s="1">
        <v>32</v>
      </c>
      <c r="Z230" s="1">
        <v>30</v>
      </c>
      <c r="AA230" s="1">
        <v>20</v>
      </c>
      <c r="AD230" s="1">
        <v>7</v>
      </c>
      <c r="AF230" s="1">
        <v>5</v>
      </c>
      <c r="AQ230" s="1">
        <v>7</v>
      </c>
    </row>
    <row r="231" spans="1:76" ht="14.25" customHeight="1" x14ac:dyDescent="0.35">
      <c r="A231" s="1" t="s">
        <v>628</v>
      </c>
      <c r="B231" s="1">
        <v>30</v>
      </c>
      <c r="C231" s="2" t="s">
        <v>104</v>
      </c>
      <c r="D231" s="2" t="s">
        <v>181</v>
      </c>
      <c r="E231" s="2" t="s">
        <v>629</v>
      </c>
      <c r="F231" s="2" t="s">
        <v>125</v>
      </c>
      <c r="G231" s="1" t="str">
        <f t="shared" si="0"/>
        <v>J09_41</v>
      </c>
      <c r="H231" t="s">
        <v>1125</v>
      </c>
      <c r="I231" s="1">
        <v>1</v>
      </c>
      <c r="J231" s="1" t="s">
        <v>646</v>
      </c>
      <c r="L231" s="1">
        <v>317.93</v>
      </c>
      <c r="M231" s="1">
        <v>235</v>
      </c>
      <c r="N231" s="1" t="s">
        <v>647</v>
      </c>
      <c r="O231" s="9">
        <v>0.255</v>
      </c>
      <c r="P231" s="8">
        <v>211.1</v>
      </c>
      <c r="Q231" s="1">
        <v>0</v>
      </c>
      <c r="R231" s="1">
        <v>3</v>
      </c>
      <c r="S231" s="1">
        <v>0</v>
      </c>
      <c r="T231" s="1" t="s">
        <v>357</v>
      </c>
      <c r="U231" s="1">
        <v>1</v>
      </c>
      <c r="V231" s="1">
        <v>5</v>
      </c>
      <c r="Z231" s="1">
        <v>27</v>
      </c>
      <c r="AA231" s="1">
        <v>45</v>
      </c>
      <c r="AD231" s="1">
        <v>5</v>
      </c>
      <c r="AN231" s="1">
        <v>7</v>
      </c>
      <c r="BI231" s="1">
        <v>4</v>
      </c>
    </row>
    <row r="232" spans="1:76" ht="14.25" customHeight="1" x14ac:dyDescent="0.35">
      <c r="A232" s="1" t="s">
        <v>628</v>
      </c>
      <c r="B232" s="1">
        <v>30</v>
      </c>
      <c r="C232" s="2" t="s">
        <v>209</v>
      </c>
      <c r="D232" s="2" t="s">
        <v>181</v>
      </c>
      <c r="E232" s="2" t="s">
        <v>629</v>
      </c>
      <c r="F232" s="2" t="s">
        <v>125</v>
      </c>
      <c r="G232" s="1" t="str">
        <f t="shared" si="0"/>
        <v>J09_43</v>
      </c>
      <c r="H232" t="s">
        <v>1126</v>
      </c>
      <c r="I232" s="1">
        <v>0</v>
      </c>
      <c r="J232" s="1" t="s">
        <v>648</v>
      </c>
      <c r="L232" s="1">
        <v>648.70000000000005</v>
      </c>
      <c r="M232" s="1">
        <v>362</v>
      </c>
      <c r="O232" s="7">
        <v>0.254</v>
      </c>
      <c r="P232" s="8">
        <v>149.80000000000001</v>
      </c>
      <c r="Q232" s="1">
        <v>0</v>
      </c>
      <c r="R232" s="1">
        <v>15</v>
      </c>
      <c r="S232" s="1">
        <v>0</v>
      </c>
      <c r="T232" s="1" t="s">
        <v>93</v>
      </c>
      <c r="U232" s="1">
        <v>1</v>
      </c>
      <c r="V232" s="1">
        <v>10</v>
      </c>
      <c r="AA232" s="1">
        <v>10</v>
      </c>
      <c r="AB232" s="1">
        <v>1</v>
      </c>
      <c r="AN232" s="1">
        <v>10</v>
      </c>
      <c r="BX232" s="1" t="s">
        <v>649</v>
      </c>
    </row>
    <row r="233" spans="1:76" ht="14.25" customHeight="1" x14ac:dyDescent="0.35">
      <c r="A233" s="1" t="s">
        <v>628</v>
      </c>
      <c r="B233" s="1">
        <v>30</v>
      </c>
      <c r="C233" s="2" t="s">
        <v>212</v>
      </c>
      <c r="D233" s="2" t="s">
        <v>181</v>
      </c>
      <c r="E233" s="2" t="s">
        <v>629</v>
      </c>
      <c r="F233" s="2" t="s">
        <v>125</v>
      </c>
      <c r="G233" s="1" t="str">
        <f t="shared" si="0"/>
        <v>J09_45</v>
      </c>
      <c r="H233" t="s">
        <v>1127</v>
      </c>
      <c r="I233" s="1">
        <v>0</v>
      </c>
      <c r="J233" s="1" t="s">
        <v>650</v>
      </c>
      <c r="L233" s="1">
        <v>407.52</v>
      </c>
      <c r="M233" s="1">
        <v>202</v>
      </c>
      <c r="O233" s="7">
        <v>0.251</v>
      </c>
      <c r="P233" s="8">
        <v>194.5</v>
      </c>
      <c r="Q233" s="1">
        <v>0</v>
      </c>
      <c r="R233" s="1">
        <v>5</v>
      </c>
      <c r="S233" s="1">
        <v>0</v>
      </c>
      <c r="T233" s="1" t="s">
        <v>593</v>
      </c>
      <c r="U233" s="1">
        <v>0.5</v>
      </c>
      <c r="V233" s="1">
        <v>50</v>
      </c>
      <c r="Z233" s="1">
        <v>15</v>
      </c>
      <c r="AA233" s="1">
        <v>7</v>
      </c>
      <c r="BX233" s="1" t="s">
        <v>651</v>
      </c>
    </row>
    <row r="234" spans="1:76" ht="14.25" customHeight="1" x14ac:dyDescent="0.35">
      <c r="A234" s="1" t="s">
        <v>628</v>
      </c>
      <c r="B234" s="1">
        <v>30</v>
      </c>
      <c r="C234" s="2" t="s">
        <v>154</v>
      </c>
      <c r="D234" s="2" t="s">
        <v>181</v>
      </c>
      <c r="E234" s="2" t="s">
        <v>629</v>
      </c>
      <c r="F234" s="2" t="s">
        <v>125</v>
      </c>
      <c r="G234" s="1" t="str">
        <f t="shared" si="0"/>
        <v>J09_50</v>
      </c>
      <c r="H234" t="s">
        <v>1128</v>
      </c>
      <c r="I234" s="1">
        <v>0</v>
      </c>
      <c r="J234" s="1" t="s">
        <v>652</v>
      </c>
      <c r="L234" s="1">
        <v>396.72</v>
      </c>
      <c r="M234" s="1">
        <v>204</v>
      </c>
      <c r="O234" s="7">
        <v>0.26</v>
      </c>
      <c r="P234" s="8">
        <v>238.4</v>
      </c>
      <c r="Q234" s="1">
        <v>0</v>
      </c>
      <c r="R234" s="1">
        <v>10</v>
      </c>
      <c r="S234" s="1">
        <v>10</v>
      </c>
      <c r="T234" s="1" t="s">
        <v>653</v>
      </c>
      <c r="U234" s="1">
        <v>1</v>
      </c>
      <c r="V234" s="1">
        <v>20</v>
      </c>
      <c r="Z234" s="1">
        <v>20</v>
      </c>
      <c r="AA234" s="1">
        <v>35</v>
      </c>
      <c r="BC234" s="1">
        <v>5</v>
      </c>
    </row>
    <row r="235" spans="1:76" ht="14.25" customHeight="1" x14ac:dyDescent="0.35">
      <c r="A235" s="1" t="s">
        <v>628</v>
      </c>
      <c r="B235" s="1">
        <v>30</v>
      </c>
      <c r="C235" s="2" t="s">
        <v>654</v>
      </c>
      <c r="D235" s="2" t="s">
        <v>181</v>
      </c>
      <c r="E235" s="2" t="s">
        <v>629</v>
      </c>
      <c r="F235" s="2" t="s">
        <v>125</v>
      </c>
      <c r="G235" s="1" t="str">
        <f t="shared" si="0"/>
        <v>J09_56</v>
      </c>
      <c r="H235" t="s">
        <v>1129</v>
      </c>
      <c r="I235" s="1">
        <v>0</v>
      </c>
      <c r="J235" s="1" t="s">
        <v>655</v>
      </c>
      <c r="L235" s="1">
        <v>494.17</v>
      </c>
      <c r="M235" s="1">
        <v>323</v>
      </c>
      <c r="O235" s="7">
        <v>0.255</v>
      </c>
      <c r="P235" s="8">
        <v>219.6</v>
      </c>
      <c r="Q235" s="1">
        <v>0</v>
      </c>
      <c r="R235" s="1">
        <v>5</v>
      </c>
      <c r="S235" s="1">
        <v>0</v>
      </c>
      <c r="T235" s="1" t="s">
        <v>656</v>
      </c>
      <c r="U235" s="1">
        <v>0.5</v>
      </c>
      <c r="V235" s="1">
        <v>30</v>
      </c>
      <c r="Z235" s="1">
        <v>60</v>
      </c>
      <c r="AA235" s="1">
        <v>7</v>
      </c>
      <c r="AB235" s="1">
        <v>2</v>
      </c>
      <c r="AN235" s="1">
        <v>2</v>
      </c>
      <c r="BN235" s="1">
        <v>5</v>
      </c>
    </row>
    <row r="236" spans="1:76" ht="14.25" customHeight="1" x14ac:dyDescent="0.35">
      <c r="A236" s="1" t="s">
        <v>628</v>
      </c>
      <c r="B236" s="1">
        <v>30</v>
      </c>
      <c r="C236" s="2" t="s">
        <v>283</v>
      </c>
      <c r="D236" s="2" t="s">
        <v>181</v>
      </c>
      <c r="E236" s="2" t="s">
        <v>629</v>
      </c>
      <c r="F236" s="2" t="s">
        <v>125</v>
      </c>
      <c r="G236" s="1" t="str">
        <f t="shared" si="0"/>
        <v>J09_62</v>
      </c>
      <c r="H236" t="s">
        <v>1130</v>
      </c>
      <c r="I236" s="1">
        <v>0</v>
      </c>
      <c r="J236" s="1" t="s">
        <v>657</v>
      </c>
      <c r="L236" s="1">
        <v>471.4</v>
      </c>
      <c r="M236" s="1">
        <v>305</v>
      </c>
      <c r="O236" s="7">
        <v>0.249</v>
      </c>
      <c r="P236" s="8">
        <v>182.4</v>
      </c>
      <c r="Q236" s="1">
        <v>0</v>
      </c>
      <c r="R236" s="1">
        <v>15</v>
      </c>
      <c r="S236" s="1">
        <v>0</v>
      </c>
      <c r="T236" s="1" t="s">
        <v>658</v>
      </c>
      <c r="U236" s="1">
        <v>1</v>
      </c>
      <c r="V236" s="1">
        <v>30</v>
      </c>
      <c r="Z236" s="1">
        <v>75</v>
      </c>
      <c r="AA236" s="1">
        <v>15</v>
      </c>
      <c r="AD236" s="1">
        <v>7</v>
      </c>
      <c r="BX236" s="1" t="s">
        <v>659</v>
      </c>
    </row>
    <row r="237" spans="1:76" ht="14.25" customHeight="1" x14ac:dyDescent="0.35">
      <c r="A237" s="1" t="s">
        <v>628</v>
      </c>
      <c r="B237" s="1">
        <v>30</v>
      </c>
      <c r="C237" s="2" t="s">
        <v>442</v>
      </c>
      <c r="D237" s="2" t="s">
        <v>181</v>
      </c>
      <c r="E237" s="2" t="s">
        <v>629</v>
      </c>
      <c r="F237" s="2" t="s">
        <v>125</v>
      </c>
      <c r="G237" s="1" t="str">
        <f t="shared" si="0"/>
        <v>J09_64</v>
      </c>
      <c r="H237" t="s">
        <v>1131</v>
      </c>
      <c r="I237" s="1">
        <v>0</v>
      </c>
      <c r="J237" s="1" t="s">
        <v>660</v>
      </c>
      <c r="L237" s="1">
        <v>504.83</v>
      </c>
      <c r="M237" s="1">
        <v>165</v>
      </c>
      <c r="O237" s="7">
        <v>0.27200000000000002</v>
      </c>
      <c r="P237" s="8">
        <v>191.9</v>
      </c>
      <c r="Q237" s="1">
        <v>0</v>
      </c>
      <c r="R237" s="1">
        <v>3</v>
      </c>
      <c r="S237" s="1">
        <v>0</v>
      </c>
      <c r="T237" s="1" t="s">
        <v>110</v>
      </c>
      <c r="U237" s="1">
        <v>0.3</v>
      </c>
      <c r="V237" s="1">
        <v>0</v>
      </c>
      <c r="Z237" s="1">
        <v>80</v>
      </c>
      <c r="AA237" s="1">
        <v>2</v>
      </c>
      <c r="AD237" s="1">
        <v>1</v>
      </c>
      <c r="AL237" s="1">
        <v>5</v>
      </c>
      <c r="AQ237" s="1">
        <v>15</v>
      </c>
      <c r="AR237" s="1">
        <v>5</v>
      </c>
      <c r="AS237" s="1">
        <v>2</v>
      </c>
    </row>
    <row r="238" spans="1:76" ht="14.25" customHeight="1" x14ac:dyDescent="0.35">
      <c r="A238" s="1" t="s">
        <v>628</v>
      </c>
      <c r="B238" s="1">
        <v>30</v>
      </c>
      <c r="C238" s="2" t="s">
        <v>163</v>
      </c>
      <c r="D238" s="2" t="s">
        <v>181</v>
      </c>
      <c r="E238" s="2" t="s">
        <v>629</v>
      </c>
      <c r="F238" s="2" t="s">
        <v>125</v>
      </c>
      <c r="G238" s="1" t="str">
        <f t="shared" si="0"/>
        <v>J09_66</v>
      </c>
      <c r="H238" t="s">
        <v>1132</v>
      </c>
      <c r="I238" s="1">
        <v>0</v>
      </c>
      <c r="J238" s="1" t="s">
        <v>661</v>
      </c>
      <c r="L238" s="1">
        <v>349.31</v>
      </c>
      <c r="M238" s="1">
        <v>254</v>
      </c>
      <c r="O238" s="7">
        <v>0.253</v>
      </c>
      <c r="P238" s="8">
        <v>199.8</v>
      </c>
      <c r="Q238" s="1">
        <v>0</v>
      </c>
      <c r="R238" s="1">
        <v>35</v>
      </c>
      <c r="S238" s="1">
        <v>0</v>
      </c>
      <c r="T238" s="1" t="s">
        <v>632</v>
      </c>
      <c r="U238" s="1">
        <v>1</v>
      </c>
      <c r="V238" s="1">
        <v>0</v>
      </c>
      <c r="Z238" s="1">
        <v>35</v>
      </c>
      <c r="AA238" s="1">
        <v>5</v>
      </c>
      <c r="AE238" s="1">
        <v>4</v>
      </c>
      <c r="AR238" s="1">
        <v>15</v>
      </c>
      <c r="BC238" s="1">
        <v>10</v>
      </c>
    </row>
    <row r="239" spans="1:76" ht="14.25" customHeight="1" x14ac:dyDescent="0.35">
      <c r="A239" s="1" t="s">
        <v>628</v>
      </c>
      <c r="B239" s="1">
        <v>30</v>
      </c>
      <c r="C239" s="2" t="s">
        <v>166</v>
      </c>
      <c r="D239" s="2" t="s">
        <v>181</v>
      </c>
      <c r="E239" s="2" t="s">
        <v>629</v>
      </c>
      <c r="F239" s="2" t="s">
        <v>125</v>
      </c>
      <c r="G239" s="1" t="str">
        <f t="shared" si="0"/>
        <v>J09_68</v>
      </c>
      <c r="H239" t="s">
        <v>1133</v>
      </c>
      <c r="I239" s="1">
        <v>0</v>
      </c>
      <c r="J239" s="1" t="s">
        <v>662</v>
      </c>
      <c r="L239" s="1">
        <v>363.46</v>
      </c>
      <c r="M239" s="1">
        <v>142</v>
      </c>
      <c r="O239" s="7">
        <v>0.246</v>
      </c>
      <c r="P239" s="8">
        <v>187.4</v>
      </c>
      <c r="Q239" s="1">
        <v>0</v>
      </c>
      <c r="R239" s="1">
        <v>17</v>
      </c>
      <c r="S239" s="1">
        <v>0</v>
      </c>
      <c r="T239" s="1" t="s">
        <v>663</v>
      </c>
      <c r="U239" s="1">
        <v>1</v>
      </c>
      <c r="V239" s="1">
        <v>45</v>
      </c>
      <c r="Z239" s="1">
        <v>50</v>
      </c>
      <c r="AA239" s="1">
        <v>20</v>
      </c>
      <c r="AD239" s="1">
        <v>2</v>
      </c>
    </row>
    <row r="240" spans="1:76" ht="14.25" customHeight="1" x14ac:dyDescent="0.35">
      <c r="A240" s="1" t="s">
        <v>628</v>
      </c>
      <c r="B240" s="1">
        <v>30</v>
      </c>
      <c r="C240" s="2" t="s">
        <v>288</v>
      </c>
      <c r="D240" s="2" t="s">
        <v>181</v>
      </c>
      <c r="E240" s="2" t="s">
        <v>629</v>
      </c>
      <c r="F240" s="2" t="s">
        <v>125</v>
      </c>
      <c r="G240" s="1" t="str">
        <f t="shared" si="0"/>
        <v>J09_72</v>
      </c>
      <c r="H240" t="s">
        <v>1134</v>
      </c>
      <c r="I240" s="1">
        <v>0</v>
      </c>
      <c r="J240" s="1" t="s">
        <v>664</v>
      </c>
      <c r="L240" s="1">
        <v>394.64</v>
      </c>
      <c r="M240" s="1">
        <v>309</v>
      </c>
      <c r="O240" s="7">
        <v>0.27300000000000002</v>
      </c>
      <c r="P240" s="8">
        <v>159.69999999999999</v>
      </c>
      <c r="Q240" s="1">
        <v>0</v>
      </c>
      <c r="R240" s="1">
        <v>15</v>
      </c>
      <c r="S240" s="1">
        <v>0</v>
      </c>
      <c r="T240" s="1" t="s">
        <v>593</v>
      </c>
      <c r="U240" s="1">
        <v>0.5</v>
      </c>
      <c r="V240" s="1">
        <v>95</v>
      </c>
      <c r="Z240" s="1">
        <v>20</v>
      </c>
      <c r="AA240" s="1">
        <v>15</v>
      </c>
      <c r="AB240" s="1">
        <v>7</v>
      </c>
      <c r="AD240" s="1">
        <v>1</v>
      </c>
      <c r="AP240" s="1">
        <v>1</v>
      </c>
      <c r="BX240" s="1" t="s">
        <v>665</v>
      </c>
    </row>
    <row r="241" spans="1:76" ht="14.25" customHeight="1" x14ac:dyDescent="0.35">
      <c r="A241" s="1" t="s">
        <v>628</v>
      </c>
      <c r="B241" s="1">
        <v>30</v>
      </c>
      <c r="C241" s="2" t="s">
        <v>666</v>
      </c>
      <c r="D241" s="2" t="s">
        <v>181</v>
      </c>
      <c r="E241" s="2" t="s">
        <v>629</v>
      </c>
      <c r="F241" s="2" t="s">
        <v>125</v>
      </c>
      <c r="G241" s="1" t="str">
        <f t="shared" si="0"/>
        <v>J09_75</v>
      </c>
      <c r="H241" t="s">
        <v>1135</v>
      </c>
      <c r="I241" s="1">
        <v>0</v>
      </c>
      <c r="J241" s="1" t="s">
        <v>667</v>
      </c>
      <c r="L241" s="1">
        <v>350.64</v>
      </c>
      <c r="M241" s="1">
        <v>321</v>
      </c>
      <c r="O241" s="9">
        <v>0.254</v>
      </c>
      <c r="P241" s="8">
        <v>174.6</v>
      </c>
      <c r="Q241" s="1">
        <v>0</v>
      </c>
      <c r="R241" s="1">
        <v>70</v>
      </c>
      <c r="S241" s="1">
        <v>0</v>
      </c>
      <c r="T241" s="1" t="s">
        <v>668</v>
      </c>
      <c r="U241" s="1">
        <v>1</v>
      </c>
      <c r="V241" s="1">
        <v>20</v>
      </c>
      <c r="Z241" s="1">
        <v>15</v>
      </c>
      <c r="AB241" s="1">
        <v>7</v>
      </c>
      <c r="AQ241" s="1">
        <v>3</v>
      </c>
      <c r="AS241" s="1">
        <v>2</v>
      </c>
      <c r="BX241" s="1" t="s">
        <v>669</v>
      </c>
    </row>
    <row r="242" spans="1:76" ht="14.25" customHeight="1" x14ac:dyDescent="0.35">
      <c r="A242" s="1" t="s">
        <v>670</v>
      </c>
      <c r="B242" s="1" t="s">
        <v>298</v>
      </c>
      <c r="C242" s="2" t="s">
        <v>299</v>
      </c>
      <c r="D242" s="2" t="s">
        <v>181</v>
      </c>
      <c r="E242" s="2" t="s">
        <v>81</v>
      </c>
      <c r="F242" s="2" t="s">
        <v>82</v>
      </c>
      <c r="G242" s="1" t="str">
        <f t="shared" si="0"/>
        <v>J10_02</v>
      </c>
      <c r="H242" t="s">
        <v>1136</v>
      </c>
      <c r="I242" s="1">
        <v>0</v>
      </c>
      <c r="J242" s="1" t="s">
        <v>671</v>
      </c>
      <c r="L242" s="1">
        <v>470.92</v>
      </c>
      <c r="M242" s="1">
        <v>258</v>
      </c>
      <c r="O242" s="7">
        <v>0.251</v>
      </c>
      <c r="P242" s="8">
        <v>134.80000000000001</v>
      </c>
      <c r="Q242" s="1">
        <v>0</v>
      </c>
      <c r="R242" s="1">
        <v>85</v>
      </c>
      <c r="S242" s="1">
        <v>0</v>
      </c>
      <c r="T242" s="1" t="s">
        <v>537</v>
      </c>
      <c r="V242" s="1">
        <v>0</v>
      </c>
      <c r="Z242" s="1">
        <v>20</v>
      </c>
      <c r="AA242" s="1">
        <v>15</v>
      </c>
      <c r="AD242" s="1">
        <v>10</v>
      </c>
      <c r="AE242" s="1">
        <v>3</v>
      </c>
      <c r="AF242" s="1">
        <v>7</v>
      </c>
      <c r="AN242" s="1">
        <v>7</v>
      </c>
      <c r="BC242" s="1">
        <v>1</v>
      </c>
    </row>
    <row r="243" spans="1:76" ht="14.25" customHeight="1" x14ac:dyDescent="0.35">
      <c r="A243" s="1" t="s">
        <v>670</v>
      </c>
      <c r="B243" s="1" t="s">
        <v>298</v>
      </c>
      <c r="C243" s="2" t="s">
        <v>180</v>
      </c>
      <c r="D243" s="2" t="s">
        <v>181</v>
      </c>
      <c r="E243" s="2" t="s">
        <v>81</v>
      </c>
      <c r="F243" s="2" t="s">
        <v>82</v>
      </c>
      <c r="G243" s="1" t="str">
        <f t="shared" si="0"/>
        <v>J10_03</v>
      </c>
      <c r="H243" t="s">
        <v>1137</v>
      </c>
      <c r="I243" s="1">
        <v>0</v>
      </c>
      <c r="J243" s="1" t="s">
        <v>672</v>
      </c>
      <c r="L243" s="1">
        <v>230.7</v>
      </c>
      <c r="M243" s="1">
        <v>106</v>
      </c>
      <c r="O243" s="7">
        <v>0.249</v>
      </c>
      <c r="P243" s="8">
        <v>198.5</v>
      </c>
      <c r="Q243" s="1">
        <v>0</v>
      </c>
      <c r="R243" s="1">
        <v>70</v>
      </c>
      <c r="S243" s="1">
        <v>10</v>
      </c>
      <c r="T243" s="1" t="s">
        <v>458</v>
      </c>
      <c r="U243" s="1">
        <v>3</v>
      </c>
      <c r="V243" s="1">
        <v>0</v>
      </c>
      <c r="Z243" s="1">
        <v>25</v>
      </c>
      <c r="AA243" s="1">
        <v>2</v>
      </c>
      <c r="AB243" s="1">
        <v>3</v>
      </c>
      <c r="AC243" s="1">
        <v>2</v>
      </c>
      <c r="AD243" s="1">
        <v>3</v>
      </c>
      <c r="AL243" s="1">
        <v>1</v>
      </c>
      <c r="AN243" s="1">
        <v>10</v>
      </c>
      <c r="BE243" s="1">
        <v>3</v>
      </c>
      <c r="BX243" s="1" t="s">
        <v>673</v>
      </c>
    </row>
    <row r="244" spans="1:76" ht="14.25" customHeight="1" x14ac:dyDescent="0.35">
      <c r="A244" s="1" t="s">
        <v>670</v>
      </c>
      <c r="B244" s="1" t="s">
        <v>298</v>
      </c>
      <c r="C244" s="2" t="s">
        <v>142</v>
      </c>
      <c r="D244" s="2" t="s">
        <v>181</v>
      </c>
      <c r="E244" s="2" t="s">
        <v>81</v>
      </c>
      <c r="F244" s="2" t="s">
        <v>82</v>
      </c>
      <c r="G244" s="1" t="str">
        <f t="shared" si="0"/>
        <v>J10_16</v>
      </c>
      <c r="H244" t="s">
        <v>1138</v>
      </c>
      <c r="I244" s="1">
        <v>0</v>
      </c>
      <c r="J244" s="1" t="s">
        <v>674</v>
      </c>
      <c r="L244" s="1">
        <v>332.37</v>
      </c>
      <c r="M244" s="1">
        <v>213</v>
      </c>
      <c r="O244" s="7">
        <v>0.248</v>
      </c>
      <c r="P244" s="8">
        <v>126.5</v>
      </c>
      <c r="Q244" s="1">
        <v>0</v>
      </c>
      <c r="R244" s="1">
        <v>60</v>
      </c>
      <c r="S244" s="1">
        <v>0</v>
      </c>
      <c r="T244" s="1" t="s">
        <v>675</v>
      </c>
      <c r="U244" s="1">
        <v>2</v>
      </c>
      <c r="V244" s="1">
        <v>0</v>
      </c>
      <c r="Z244" s="1">
        <v>30</v>
      </c>
      <c r="AA244" s="1">
        <v>5</v>
      </c>
      <c r="AL244" s="1">
        <v>10</v>
      </c>
      <c r="AN244" s="1">
        <v>20</v>
      </c>
    </row>
    <row r="245" spans="1:76" ht="14.25" customHeight="1" x14ac:dyDescent="0.35">
      <c r="A245" s="1" t="s">
        <v>670</v>
      </c>
      <c r="B245" s="1" t="s">
        <v>298</v>
      </c>
      <c r="C245" s="2" t="s">
        <v>246</v>
      </c>
      <c r="D245" s="2" t="s">
        <v>181</v>
      </c>
      <c r="E245" s="2" t="s">
        <v>81</v>
      </c>
      <c r="F245" s="2" t="s">
        <v>82</v>
      </c>
      <c r="G245" s="1" t="str">
        <f t="shared" si="0"/>
        <v>J10_17</v>
      </c>
      <c r="H245" t="s">
        <v>1139</v>
      </c>
      <c r="I245" s="1">
        <v>0</v>
      </c>
      <c r="J245" s="1" t="s">
        <v>676</v>
      </c>
      <c r="L245" s="1">
        <v>431.35</v>
      </c>
      <c r="M245" s="1">
        <v>159</v>
      </c>
      <c r="O245" s="7">
        <v>0.25700000000000001</v>
      </c>
      <c r="P245" s="8">
        <v>115.2</v>
      </c>
      <c r="Q245" s="1">
        <v>0</v>
      </c>
      <c r="R245" s="1">
        <v>30</v>
      </c>
      <c r="S245" s="1">
        <v>0</v>
      </c>
      <c r="T245" s="1" t="s">
        <v>458</v>
      </c>
      <c r="V245" s="1">
        <v>0</v>
      </c>
      <c r="Z245" s="1">
        <v>35</v>
      </c>
      <c r="AA245" s="1">
        <v>20</v>
      </c>
      <c r="AD245" s="1">
        <v>7</v>
      </c>
      <c r="AL245" s="1">
        <v>7</v>
      </c>
      <c r="BX245" s="1" t="s">
        <v>677</v>
      </c>
    </row>
    <row r="246" spans="1:76" ht="14.25" customHeight="1" x14ac:dyDescent="0.35">
      <c r="A246" s="1" t="s">
        <v>670</v>
      </c>
      <c r="B246" s="1" t="s">
        <v>298</v>
      </c>
      <c r="C246" s="2" t="s">
        <v>196</v>
      </c>
      <c r="D246" s="2" t="s">
        <v>181</v>
      </c>
      <c r="E246" s="2" t="s">
        <v>81</v>
      </c>
      <c r="F246" s="2" t="s">
        <v>82</v>
      </c>
      <c r="G246" s="1" t="str">
        <f t="shared" si="0"/>
        <v>J10_20</v>
      </c>
      <c r="H246" t="s">
        <v>1140</v>
      </c>
      <c r="I246" s="1">
        <v>0</v>
      </c>
      <c r="J246" s="1" t="s">
        <v>678</v>
      </c>
      <c r="L246" s="1">
        <v>381.69</v>
      </c>
      <c r="M246" s="1">
        <v>184</v>
      </c>
      <c r="O246" s="7">
        <v>0.251</v>
      </c>
      <c r="P246" s="8">
        <v>128.9</v>
      </c>
      <c r="Q246" s="1">
        <v>0</v>
      </c>
      <c r="R246" s="1">
        <v>5</v>
      </c>
      <c r="S246" s="1">
        <v>0</v>
      </c>
      <c r="T246" s="1" t="s">
        <v>363</v>
      </c>
      <c r="U246" s="1">
        <v>0.5</v>
      </c>
      <c r="V246" s="1">
        <v>0</v>
      </c>
      <c r="Z246" s="1">
        <v>90</v>
      </c>
      <c r="AA246" s="1">
        <v>3</v>
      </c>
      <c r="AD246" s="1">
        <v>2</v>
      </c>
      <c r="AL246" s="1">
        <v>2</v>
      </c>
      <c r="AS246" s="1">
        <v>3</v>
      </c>
    </row>
    <row r="247" spans="1:76" ht="14.25" customHeight="1" x14ac:dyDescent="0.35">
      <c r="A247" s="1" t="s">
        <v>670</v>
      </c>
      <c r="B247" s="1" t="s">
        <v>298</v>
      </c>
      <c r="C247" s="2" t="s">
        <v>634</v>
      </c>
      <c r="D247" s="2" t="s">
        <v>181</v>
      </c>
      <c r="E247" s="2" t="s">
        <v>81</v>
      </c>
      <c r="F247" s="2" t="s">
        <v>82</v>
      </c>
      <c r="G247" s="1" t="str">
        <f t="shared" si="0"/>
        <v>J10_21</v>
      </c>
      <c r="H247" t="s">
        <v>1141</v>
      </c>
      <c r="I247" s="1">
        <v>0</v>
      </c>
      <c r="J247" s="1" t="s">
        <v>679</v>
      </c>
      <c r="L247" s="1">
        <v>437.14</v>
      </c>
      <c r="M247" s="1">
        <v>286</v>
      </c>
      <c r="O247" s="7">
        <v>0.25700000000000001</v>
      </c>
      <c r="P247" s="8">
        <v>174.6</v>
      </c>
      <c r="Q247" s="1">
        <v>0</v>
      </c>
      <c r="R247" s="1">
        <v>40</v>
      </c>
      <c r="S247" s="1">
        <v>0</v>
      </c>
      <c r="T247" s="1" t="s">
        <v>251</v>
      </c>
      <c r="U247" s="1">
        <v>2</v>
      </c>
      <c r="V247" s="1">
        <v>0</v>
      </c>
      <c r="Z247" s="1">
        <v>70</v>
      </c>
      <c r="AA247" s="1">
        <v>5</v>
      </c>
      <c r="AB247" s="1">
        <v>3</v>
      </c>
      <c r="AN247" s="1">
        <v>20</v>
      </c>
      <c r="AT247" s="1">
        <v>1</v>
      </c>
    </row>
    <row r="248" spans="1:76" ht="14.25" customHeight="1" x14ac:dyDescent="0.35">
      <c r="A248" s="1" t="s">
        <v>670</v>
      </c>
      <c r="B248" s="1" t="s">
        <v>298</v>
      </c>
      <c r="C248" s="2" t="s">
        <v>200</v>
      </c>
      <c r="D248" s="2" t="s">
        <v>181</v>
      </c>
      <c r="E248" s="2" t="s">
        <v>81</v>
      </c>
      <c r="F248" s="2" t="s">
        <v>82</v>
      </c>
      <c r="G248" s="1" t="str">
        <f t="shared" si="0"/>
        <v>J10_23</v>
      </c>
      <c r="H248" t="s">
        <v>1142</v>
      </c>
      <c r="I248" s="1">
        <v>0</v>
      </c>
      <c r="J248" s="1" t="s">
        <v>680</v>
      </c>
      <c r="L248" s="1">
        <v>316.68</v>
      </c>
      <c r="M248" s="1">
        <v>107</v>
      </c>
      <c r="O248" s="7">
        <v>0.26100000000000001</v>
      </c>
      <c r="P248" s="8">
        <v>217.7</v>
      </c>
      <c r="Q248" s="1">
        <v>0</v>
      </c>
      <c r="R248" s="1">
        <v>70</v>
      </c>
      <c r="S248" s="1">
        <v>0</v>
      </c>
      <c r="T248" s="1" t="s">
        <v>355</v>
      </c>
      <c r="U248" s="1">
        <v>1</v>
      </c>
      <c r="V248" s="1">
        <v>0</v>
      </c>
      <c r="Z248" s="1">
        <v>25</v>
      </c>
      <c r="AA248" s="1">
        <v>5</v>
      </c>
      <c r="AD248" s="1">
        <v>5</v>
      </c>
      <c r="AE248" s="1">
        <v>2</v>
      </c>
      <c r="AL248" s="1">
        <v>1</v>
      </c>
      <c r="AO248" s="1">
        <v>5</v>
      </c>
      <c r="AQ248" s="1">
        <v>2</v>
      </c>
      <c r="AR248" s="1">
        <v>7</v>
      </c>
    </row>
    <row r="249" spans="1:76" ht="14.25" customHeight="1" x14ac:dyDescent="0.35">
      <c r="A249" s="1" t="s">
        <v>670</v>
      </c>
      <c r="B249" s="1" t="s">
        <v>298</v>
      </c>
      <c r="C249" s="2" t="s">
        <v>371</v>
      </c>
      <c r="D249" s="2" t="s">
        <v>181</v>
      </c>
      <c r="E249" s="2" t="s">
        <v>81</v>
      </c>
      <c r="F249" s="2" t="s">
        <v>82</v>
      </c>
      <c r="G249" s="1" t="str">
        <f t="shared" si="0"/>
        <v>J10_28</v>
      </c>
      <c r="H249" t="s">
        <v>1143</v>
      </c>
      <c r="I249" s="1">
        <v>0</v>
      </c>
      <c r="J249" s="1" t="s">
        <v>681</v>
      </c>
      <c r="L249" s="1">
        <v>311.62</v>
      </c>
      <c r="M249" s="1">
        <v>122</v>
      </c>
      <c r="O249" s="15" t="s">
        <v>157</v>
      </c>
      <c r="P249" s="8">
        <v>201.9</v>
      </c>
      <c r="Q249" s="1">
        <v>0</v>
      </c>
      <c r="R249" s="1">
        <v>5</v>
      </c>
      <c r="S249" s="1">
        <v>0</v>
      </c>
      <c r="T249" s="1" t="s">
        <v>282</v>
      </c>
      <c r="U249" s="1">
        <v>2.5</v>
      </c>
      <c r="V249" s="1">
        <v>0</v>
      </c>
      <c r="Z249" s="1">
        <v>90</v>
      </c>
      <c r="AA249" s="1">
        <v>7</v>
      </c>
      <c r="AD249" s="1">
        <v>3</v>
      </c>
    </row>
    <row r="250" spans="1:76" ht="14.25" customHeight="1" x14ac:dyDescent="0.35">
      <c r="A250" s="1" t="s">
        <v>670</v>
      </c>
      <c r="B250" s="1" t="s">
        <v>298</v>
      </c>
      <c r="C250" s="2" t="s">
        <v>253</v>
      </c>
      <c r="D250" s="2" t="s">
        <v>181</v>
      </c>
      <c r="E250" s="2" t="s">
        <v>81</v>
      </c>
      <c r="F250" s="2" t="s">
        <v>82</v>
      </c>
      <c r="G250" s="1" t="str">
        <f t="shared" si="0"/>
        <v>J10_32</v>
      </c>
      <c r="H250" t="s">
        <v>1144</v>
      </c>
      <c r="I250" s="1">
        <v>0</v>
      </c>
      <c r="J250" s="1" t="s">
        <v>682</v>
      </c>
      <c r="L250" s="1">
        <v>377.65</v>
      </c>
      <c r="M250" s="1">
        <v>251</v>
      </c>
      <c r="O250" s="7">
        <v>0.27400000000000002</v>
      </c>
      <c r="P250" s="8">
        <v>139</v>
      </c>
      <c r="Q250" s="1">
        <v>0</v>
      </c>
      <c r="R250" s="1">
        <v>10</v>
      </c>
      <c r="S250" s="1">
        <v>0</v>
      </c>
      <c r="V250" s="1">
        <v>0</v>
      </c>
      <c r="Z250" s="1">
        <v>80</v>
      </c>
      <c r="AA250" s="1">
        <v>3</v>
      </c>
      <c r="AD250" s="1">
        <v>3</v>
      </c>
      <c r="AL250" s="1">
        <v>5</v>
      </c>
    </row>
    <row r="251" spans="1:76" ht="14.25" customHeight="1" x14ac:dyDescent="0.35">
      <c r="A251" s="1" t="s">
        <v>670</v>
      </c>
      <c r="B251" s="1" t="s">
        <v>298</v>
      </c>
      <c r="C251" s="2" t="s">
        <v>607</v>
      </c>
      <c r="D251" s="2" t="s">
        <v>181</v>
      </c>
      <c r="E251" s="2" t="s">
        <v>81</v>
      </c>
      <c r="F251" s="2" t="s">
        <v>82</v>
      </c>
      <c r="G251" s="1" t="str">
        <f t="shared" si="0"/>
        <v>J10_34</v>
      </c>
      <c r="H251" t="s">
        <v>1145</v>
      </c>
      <c r="I251" s="1">
        <v>0</v>
      </c>
      <c r="J251" s="1" t="s">
        <v>683</v>
      </c>
      <c r="L251" s="1">
        <v>424.36</v>
      </c>
      <c r="M251" s="1">
        <v>240</v>
      </c>
      <c r="O251" s="7">
        <v>0.254</v>
      </c>
      <c r="P251" s="8">
        <v>86.5</v>
      </c>
      <c r="Q251" s="1">
        <v>0</v>
      </c>
      <c r="R251" s="1">
        <v>5</v>
      </c>
      <c r="S251" s="1">
        <v>0</v>
      </c>
      <c r="T251" s="1" t="s">
        <v>224</v>
      </c>
      <c r="U251" s="1">
        <v>0.5</v>
      </c>
      <c r="V251" s="1">
        <v>0</v>
      </c>
      <c r="Z251" s="1">
        <v>80</v>
      </c>
      <c r="AA251" s="1">
        <v>5</v>
      </c>
      <c r="AB251" s="1">
        <v>1</v>
      </c>
      <c r="AL251" s="1">
        <v>2</v>
      </c>
      <c r="AN251" s="1">
        <v>15</v>
      </c>
    </row>
    <row r="252" spans="1:76" ht="14.25" customHeight="1" x14ac:dyDescent="0.35">
      <c r="A252" s="1" t="s">
        <v>670</v>
      </c>
      <c r="B252" s="1" t="s">
        <v>298</v>
      </c>
      <c r="C252" s="2" t="s">
        <v>104</v>
      </c>
      <c r="D252" s="2" t="s">
        <v>181</v>
      </c>
      <c r="E252" s="2" t="s">
        <v>81</v>
      </c>
      <c r="F252" s="2" t="s">
        <v>82</v>
      </c>
      <c r="G252" s="1" t="str">
        <f t="shared" si="0"/>
        <v>J10_41</v>
      </c>
      <c r="H252" t="s">
        <v>1146</v>
      </c>
      <c r="I252" s="1">
        <v>0</v>
      </c>
      <c r="J252" s="1" t="s">
        <v>684</v>
      </c>
      <c r="L252" s="1">
        <v>414.39</v>
      </c>
      <c r="M252" s="1">
        <v>294</v>
      </c>
      <c r="O252" s="7">
        <v>0.248</v>
      </c>
      <c r="P252" s="8">
        <v>76.400000000000006</v>
      </c>
      <c r="Q252" s="1">
        <v>0</v>
      </c>
      <c r="R252" s="1">
        <v>10</v>
      </c>
      <c r="S252" s="1">
        <v>20</v>
      </c>
      <c r="T252" s="1" t="s">
        <v>241</v>
      </c>
      <c r="U252" s="1">
        <v>1</v>
      </c>
      <c r="V252" s="1">
        <v>0</v>
      </c>
      <c r="Z252" s="1">
        <v>50</v>
      </c>
      <c r="AA252" s="1">
        <v>20</v>
      </c>
      <c r="AD252" s="1">
        <v>10</v>
      </c>
    </row>
    <row r="253" spans="1:76" ht="14.25" customHeight="1" x14ac:dyDescent="0.35">
      <c r="A253" s="1" t="s">
        <v>670</v>
      </c>
      <c r="B253" s="1" t="s">
        <v>298</v>
      </c>
      <c r="C253" s="2" t="s">
        <v>209</v>
      </c>
      <c r="D253" s="2" t="s">
        <v>181</v>
      </c>
      <c r="E253" s="2" t="s">
        <v>81</v>
      </c>
      <c r="F253" s="2" t="s">
        <v>82</v>
      </c>
      <c r="G253" s="1" t="str">
        <f t="shared" si="0"/>
        <v>J10_43</v>
      </c>
      <c r="H253" t="s">
        <v>1147</v>
      </c>
      <c r="I253" s="1">
        <v>0</v>
      </c>
      <c r="J253" s="1" t="s">
        <v>685</v>
      </c>
      <c r="L253" s="1">
        <v>591.39</v>
      </c>
      <c r="M253" s="1">
        <v>320</v>
      </c>
      <c r="O253" s="7">
        <v>0.25700000000000001</v>
      </c>
      <c r="P253" s="8">
        <v>45.8</v>
      </c>
      <c r="Q253" s="1">
        <v>0</v>
      </c>
      <c r="R253" s="1">
        <v>2</v>
      </c>
      <c r="S253" s="1">
        <v>0</v>
      </c>
      <c r="T253" s="1" t="s">
        <v>282</v>
      </c>
      <c r="U253" s="1">
        <v>1</v>
      </c>
      <c r="V253" s="1">
        <v>0</v>
      </c>
      <c r="Z253" s="1">
        <v>35</v>
      </c>
      <c r="AA253" s="1">
        <v>5</v>
      </c>
      <c r="AB253" s="1">
        <v>2</v>
      </c>
      <c r="AD253" s="1">
        <v>20</v>
      </c>
      <c r="AF253" s="1">
        <v>5</v>
      </c>
      <c r="AR253" s="1">
        <v>1</v>
      </c>
    </row>
    <row r="254" spans="1:76" ht="14.25" customHeight="1" x14ac:dyDescent="0.35">
      <c r="A254" s="1" t="s">
        <v>670</v>
      </c>
      <c r="B254" s="1" t="s">
        <v>298</v>
      </c>
      <c r="C254" s="2" t="s">
        <v>330</v>
      </c>
      <c r="D254" s="2" t="s">
        <v>181</v>
      </c>
      <c r="E254" s="2" t="s">
        <v>81</v>
      </c>
      <c r="F254" s="2" t="s">
        <v>82</v>
      </c>
      <c r="G254" s="1" t="str">
        <f t="shared" si="0"/>
        <v>J10_44</v>
      </c>
      <c r="H254" t="s">
        <v>1148</v>
      </c>
      <c r="I254" s="1">
        <v>0</v>
      </c>
      <c r="J254" s="1" t="s">
        <v>686</v>
      </c>
      <c r="L254" s="1">
        <v>332.54</v>
      </c>
      <c r="M254" s="1">
        <v>193</v>
      </c>
      <c r="O254" s="7">
        <v>0.25800000000000001</v>
      </c>
      <c r="P254" s="8">
        <v>176.9</v>
      </c>
      <c r="Q254" s="1">
        <v>0</v>
      </c>
      <c r="R254" s="1">
        <v>75</v>
      </c>
      <c r="S254" s="1">
        <v>0</v>
      </c>
      <c r="T254" s="1" t="s">
        <v>458</v>
      </c>
      <c r="V254" s="1">
        <v>0</v>
      </c>
      <c r="Z254" s="1">
        <v>15</v>
      </c>
      <c r="AA254" s="1">
        <v>15</v>
      </c>
      <c r="AB254" s="1">
        <v>3</v>
      </c>
      <c r="AE254" s="1">
        <v>10</v>
      </c>
      <c r="AT254" s="1">
        <v>1</v>
      </c>
      <c r="AU254" s="1">
        <v>1</v>
      </c>
      <c r="BX254" s="1" t="s">
        <v>687</v>
      </c>
    </row>
    <row r="255" spans="1:76" ht="14.25" customHeight="1" x14ac:dyDescent="0.35">
      <c r="A255" s="1" t="s">
        <v>670</v>
      </c>
      <c r="B255" s="1" t="s">
        <v>298</v>
      </c>
      <c r="C255" s="2" t="s">
        <v>613</v>
      </c>
      <c r="D255" s="2" t="s">
        <v>181</v>
      </c>
      <c r="E255" s="2" t="s">
        <v>81</v>
      </c>
      <c r="F255" s="2" t="s">
        <v>82</v>
      </c>
      <c r="G255" s="1" t="str">
        <f t="shared" ref="G255:G300" si="1">A255&amp;"_"&amp;C255</f>
        <v>J10_PC</v>
      </c>
      <c r="H255" t="s">
        <v>1155</v>
      </c>
      <c r="I255" s="1">
        <v>1</v>
      </c>
      <c r="J255" s="13" t="s">
        <v>688</v>
      </c>
      <c r="K255" s="1" t="s">
        <v>689</v>
      </c>
      <c r="L255" s="1">
        <v>545.97</v>
      </c>
      <c r="M255" s="1">
        <v>439</v>
      </c>
      <c r="O255" s="16">
        <v>0.25800000000000001</v>
      </c>
      <c r="P255" s="8">
        <v>104.5</v>
      </c>
      <c r="Q255" s="1">
        <v>0</v>
      </c>
      <c r="R255" s="1">
        <v>5</v>
      </c>
      <c r="S255" s="1">
        <v>0</v>
      </c>
      <c r="T255" s="1" t="s">
        <v>248</v>
      </c>
      <c r="U255" s="1">
        <v>0.5</v>
      </c>
      <c r="V255" s="1">
        <v>0</v>
      </c>
      <c r="Z255" s="1">
        <v>30</v>
      </c>
      <c r="AA255" s="1">
        <v>2</v>
      </c>
      <c r="AL255" s="1">
        <v>10</v>
      </c>
      <c r="AT255" s="1">
        <v>1</v>
      </c>
      <c r="BX255" s="1" t="s">
        <v>690</v>
      </c>
    </row>
    <row r="256" spans="1:76" ht="14.25" customHeight="1" x14ac:dyDescent="0.35">
      <c r="A256" s="1" t="s">
        <v>670</v>
      </c>
      <c r="B256" s="1" t="s">
        <v>298</v>
      </c>
      <c r="C256" s="2" t="s">
        <v>402</v>
      </c>
      <c r="D256" s="2" t="s">
        <v>181</v>
      </c>
      <c r="E256" s="2" t="s">
        <v>81</v>
      </c>
      <c r="F256" s="2" t="s">
        <v>82</v>
      </c>
      <c r="G256" s="1" t="str">
        <f t="shared" si="1"/>
        <v>J10_59</v>
      </c>
      <c r="H256" t="s">
        <v>1149</v>
      </c>
      <c r="I256" s="1">
        <v>0</v>
      </c>
      <c r="J256" s="1" t="s">
        <v>691</v>
      </c>
      <c r="L256" s="1">
        <v>222.53</v>
      </c>
      <c r="M256" s="1">
        <v>148</v>
      </c>
      <c r="O256" s="7">
        <v>0.251</v>
      </c>
      <c r="P256" s="8">
        <v>211.3</v>
      </c>
      <c r="Q256" s="1">
        <v>0</v>
      </c>
      <c r="R256" s="1">
        <v>15</v>
      </c>
      <c r="S256" s="1">
        <v>0</v>
      </c>
      <c r="T256" s="1" t="s">
        <v>458</v>
      </c>
      <c r="U256" s="1">
        <v>0.5</v>
      </c>
      <c r="V256" s="1">
        <v>0</v>
      </c>
      <c r="Z256" s="1">
        <v>40</v>
      </c>
      <c r="AA256" s="1">
        <v>7</v>
      </c>
      <c r="AB256" s="1">
        <v>1</v>
      </c>
      <c r="AD256" s="1">
        <v>3</v>
      </c>
      <c r="AO256" s="1">
        <v>35</v>
      </c>
    </row>
    <row r="257" spans="1:76" ht="14.25" customHeight="1" x14ac:dyDescent="0.35">
      <c r="A257" s="1" t="s">
        <v>670</v>
      </c>
      <c r="B257" s="1" t="s">
        <v>298</v>
      </c>
      <c r="C257" s="2" t="s">
        <v>404</v>
      </c>
      <c r="D257" s="2" t="s">
        <v>181</v>
      </c>
      <c r="E257" s="2" t="s">
        <v>81</v>
      </c>
      <c r="F257" s="2" t="s">
        <v>82</v>
      </c>
      <c r="G257" s="1" t="str">
        <f t="shared" si="1"/>
        <v>J10_63</v>
      </c>
      <c r="H257" t="s">
        <v>1150</v>
      </c>
      <c r="I257" s="1">
        <v>0</v>
      </c>
      <c r="J257" s="1" t="s">
        <v>692</v>
      </c>
      <c r="L257" s="1">
        <v>614.5</v>
      </c>
      <c r="M257" s="1">
        <v>605</v>
      </c>
      <c r="O257" s="7">
        <v>0.253</v>
      </c>
      <c r="P257" s="8">
        <v>45.3</v>
      </c>
      <c r="Q257" s="1">
        <v>0</v>
      </c>
      <c r="R257" s="1">
        <v>10</v>
      </c>
      <c r="S257" s="1">
        <v>0</v>
      </c>
      <c r="T257" s="1" t="s">
        <v>315</v>
      </c>
      <c r="U257" s="1">
        <v>0.5</v>
      </c>
      <c r="V257" s="1">
        <v>0</v>
      </c>
      <c r="Z257" s="1">
        <v>30</v>
      </c>
      <c r="AA257" s="1">
        <v>7</v>
      </c>
      <c r="AD257" s="1">
        <v>10</v>
      </c>
      <c r="AL257" s="1">
        <v>7</v>
      </c>
    </row>
    <row r="258" spans="1:76" ht="14.25" customHeight="1" x14ac:dyDescent="0.35">
      <c r="A258" s="1" t="s">
        <v>670</v>
      </c>
      <c r="B258" s="1" t="s">
        <v>298</v>
      </c>
      <c r="C258" s="2" t="s">
        <v>222</v>
      </c>
      <c r="D258" s="2" t="s">
        <v>181</v>
      </c>
      <c r="E258" s="2" t="s">
        <v>81</v>
      </c>
      <c r="F258" s="2" t="s">
        <v>82</v>
      </c>
      <c r="G258" s="1" t="str">
        <f t="shared" si="1"/>
        <v>J10_67</v>
      </c>
      <c r="H258" t="s">
        <v>1151</v>
      </c>
      <c r="I258" s="1">
        <v>0</v>
      </c>
      <c r="J258" s="1" t="s">
        <v>693</v>
      </c>
      <c r="L258" s="1">
        <v>228.3</v>
      </c>
      <c r="M258" s="1">
        <v>185</v>
      </c>
      <c r="O258" s="7">
        <v>0.25900000000000001</v>
      </c>
      <c r="P258" s="8">
        <v>118.1</v>
      </c>
      <c r="Q258" s="1">
        <v>0</v>
      </c>
      <c r="R258" s="1">
        <v>5</v>
      </c>
      <c r="S258" s="1">
        <v>0</v>
      </c>
      <c r="T258" s="1" t="s">
        <v>241</v>
      </c>
      <c r="U258" s="1">
        <v>3</v>
      </c>
      <c r="V258" s="1">
        <v>0</v>
      </c>
      <c r="Z258" s="1">
        <v>30</v>
      </c>
      <c r="AN258" s="1">
        <v>10</v>
      </c>
      <c r="AO258" s="1">
        <v>5</v>
      </c>
      <c r="BE258" s="1">
        <v>5</v>
      </c>
      <c r="BX258" s="1" t="s">
        <v>583</v>
      </c>
    </row>
    <row r="259" spans="1:76" ht="14.25" customHeight="1" x14ac:dyDescent="0.35">
      <c r="A259" s="1" t="s">
        <v>670</v>
      </c>
      <c r="B259" s="1" t="s">
        <v>298</v>
      </c>
      <c r="C259" s="2" t="s">
        <v>288</v>
      </c>
      <c r="D259" s="2" t="s">
        <v>181</v>
      </c>
      <c r="E259" s="2" t="s">
        <v>81</v>
      </c>
      <c r="F259" s="2" t="s">
        <v>82</v>
      </c>
      <c r="G259" s="1" t="str">
        <f t="shared" si="1"/>
        <v>J10_72</v>
      </c>
      <c r="H259" t="s">
        <v>1152</v>
      </c>
      <c r="I259" s="1">
        <v>0</v>
      </c>
      <c r="J259" s="1" t="s">
        <v>694</v>
      </c>
      <c r="L259" s="1">
        <v>411.58</v>
      </c>
      <c r="M259" s="1">
        <v>197</v>
      </c>
      <c r="O259" s="7">
        <v>0.25</v>
      </c>
      <c r="P259" s="8">
        <v>132.19999999999999</v>
      </c>
      <c r="Q259" s="1">
        <v>0</v>
      </c>
      <c r="R259" s="1">
        <v>20</v>
      </c>
      <c r="S259" s="1">
        <v>50</v>
      </c>
      <c r="T259" s="1" t="s">
        <v>385</v>
      </c>
      <c r="U259" s="1">
        <v>5</v>
      </c>
      <c r="V259" s="1">
        <v>0</v>
      </c>
      <c r="Z259" s="1">
        <v>40</v>
      </c>
      <c r="AA259" s="1">
        <v>10</v>
      </c>
      <c r="AC259" s="1">
        <v>7</v>
      </c>
      <c r="AL259" s="1">
        <v>1</v>
      </c>
      <c r="BX259" s="1" t="s">
        <v>695</v>
      </c>
    </row>
    <row r="260" spans="1:76" ht="14.25" customHeight="1" x14ac:dyDescent="0.35">
      <c r="A260" s="1" t="s">
        <v>670</v>
      </c>
      <c r="B260" s="1" t="s">
        <v>298</v>
      </c>
      <c r="C260" s="2" t="s">
        <v>234</v>
      </c>
      <c r="D260" s="2" t="s">
        <v>181</v>
      </c>
      <c r="E260" s="2" t="s">
        <v>81</v>
      </c>
      <c r="F260" s="2" t="s">
        <v>82</v>
      </c>
      <c r="G260" s="1" t="str">
        <f t="shared" si="1"/>
        <v>J10_79</v>
      </c>
      <c r="H260" t="s">
        <v>1153</v>
      </c>
      <c r="I260" s="1">
        <v>0</v>
      </c>
      <c r="J260" s="1" t="s">
        <v>696</v>
      </c>
      <c r="L260" s="1">
        <v>441.39</v>
      </c>
      <c r="M260" s="1">
        <v>309</v>
      </c>
      <c r="O260" s="7">
        <v>0.252</v>
      </c>
      <c r="P260" s="8">
        <v>91.8</v>
      </c>
      <c r="Q260" s="1">
        <v>0</v>
      </c>
      <c r="R260" s="1">
        <v>5</v>
      </c>
      <c r="S260" s="1">
        <v>0</v>
      </c>
      <c r="T260" s="1" t="s">
        <v>564</v>
      </c>
      <c r="U260" s="1">
        <v>0.5</v>
      </c>
      <c r="V260" s="1">
        <v>0</v>
      </c>
      <c r="Z260" s="1">
        <v>45</v>
      </c>
      <c r="AA260" s="1">
        <v>2</v>
      </c>
      <c r="AF260" s="1">
        <v>15</v>
      </c>
      <c r="AL260" s="1">
        <v>10</v>
      </c>
    </row>
    <row r="261" spans="1:76" ht="14.25" customHeight="1" x14ac:dyDescent="0.35">
      <c r="A261" s="1" t="s">
        <v>670</v>
      </c>
      <c r="B261" s="1" t="s">
        <v>298</v>
      </c>
      <c r="C261" s="2" t="s">
        <v>697</v>
      </c>
      <c r="D261" s="2" t="s">
        <v>181</v>
      </c>
      <c r="E261" s="2" t="s">
        <v>81</v>
      </c>
      <c r="F261" s="2" t="s">
        <v>82</v>
      </c>
      <c r="G261" s="1" t="str">
        <f t="shared" si="1"/>
        <v>J10_80</v>
      </c>
      <c r="H261" t="s">
        <v>1154</v>
      </c>
      <c r="I261" s="1">
        <v>0</v>
      </c>
      <c r="J261" s="1" t="s">
        <v>698</v>
      </c>
      <c r="L261" s="1">
        <v>458.76</v>
      </c>
      <c r="M261" s="1">
        <v>198</v>
      </c>
      <c r="O261" s="7">
        <v>0.253</v>
      </c>
      <c r="P261" s="8">
        <v>56.5</v>
      </c>
      <c r="Q261" s="1">
        <v>0</v>
      </c>
      <c r="R261" s="1">
        <v>20</v>
      </c>
      <c r="S261" s="1">
        <v>0</v>
      </c>
      <c r="T261" s="1" t="s">
        <v>248</v>
      </c>
      <c r="U261" s="1">
        <v>0.5</v>
      </c>
      <c r="V261" s="1">
        <v>0</v>
      </c>
      <c r="Z261" s="1">
        <v>15</v>
      </c>
      <c r="AA261" s="1">
        <v>2</v>
      </c>
      <c r="AD261" s="1">
        <v>7</v>
      </c>
      <c r="AF261" s="1">
        <v>10</v>
      </c>
      <c r="AL261" s="1">
        <v>2</v>
      </c>
      <c r="AR261" s="1">
        <v>3</v>
      </c>
      <c r="BX261" s="1" t="s">
        <v>699</v>
      </c>
    </row>
    <row r="262" spans="1:76" ht="14.25" customHeight="1" x14ac:dyDescent="0.35">
      <c r="A262" s="1" t="s">
        <v>700</v>
      </c>
      <c r="B262" s="1">
        <v>60</v>
      </c>
      <c r="C262" s="2" t="s">
        <v>130</v>
      </c>
      <c r="D262" s="2" t="s">
        <v>181</v>
      </c>
      <c r="E262" s="2" t="s">
        <v>629</v>
      </c>
      <c r="F262" s="2" t="s">
        <v>82</v>
      </c>
      <c r="G262" s="1" t="str">
        <f t="shared" si="1"/>
        <v>J11_05</v>
      </c>
      <c r="H262" t="s">
        <v>1156</v>
      </c>
      <c r="I262" s="1">
        <v>0</v>
      </c>
      <c r="J262" s="1" t="s">
        <v>701</v>
      </c>
      <c r="L262" s="1">
        <v>365.9</v>
      </c>
      <c r="M262" s="1">
        <v>161</v>
      </c>
      <c r="O262" s="7">
        <v>0.25700000000000001</v>
      </c>
      <c r="P262" s="8">
        <v>88.1</v>
      </c>
      <c r="Q262" s="1">
        <v>0</v>
      </c>
      <c r="R262" s="1">
        <v>20</v>
      </c>
      <c r="S262" s="1">
        <v>0</v>
      </c>
      <c r="T262" s="1" t="s">
        <v>98</v>
      </c>
      <c r="U262" s="1">
        <v>1</v>
      </c>
      <c r="V262" s="1">
        <v>20</v>
      </c>
      <c r="Z262" s="1">
        <v>20</v>
      </c>
      <c r="AA262" s="1">
        <v>15</v>
      </c>
      <c r="AB262" s="1">
        <v>15</v>
      </c>
      <c r="AN262" s="1">
        <v>10</v>
      </c>
      <c r="BX262" s="1" t="s">
        <v>702</v>
      </c>
    </row>
    <row r="263" spans="1:76" ht="14.25" customHeight="1" x14ac:dyDescent="0.35">
      <c r="A263" s="1" t="s">
        <v>700</v>
      </c>
      <c r="B263" s="1">
        <v>60</v>
      </c>
      <c r="C263" s="2" t="s">
        <v>134</v>
      </c>
      <c r="D263" s="2" t="s">
        <v>181</v>
      </c>
      <c r="E263" s="2" t="s">
        <v>629</v>
      </c>
      <c r="F263" s="2" t="s">
        <v>82</v>
      </c>
      <c r="G263" s="1" t="str">
        <f t="shared" si="1"/>
        <v>J11_06</v>
      </c>
      <c r="H263" t="s">
        <v>1157</v>
      </c>
      <c r="I263" s="1">
        <v>0</v>
      </c>
      <c r="J263" s="1" t="s">
        <v>703</v>
      </c>
      <c r="L263" s="1">
        <v>271.68</v>
      </c>
      <c r="M263" s="1">
        <v>210</v>
      </c>
      <c r="O263" s="7">
        <v>0.249</v>
      </c>
      <c r="P263" s="8">
        <v>181.4</v>
      </c>
      <c r="Q263" s="1">
        <v>0</v>
      </c>
      <c r="R263" s="1">
        <v>5</v>
      </c>
      <c r="S263" s="1">
        <v>0</v>
      </c>
      <c r="T263" s="1" t="s">
        <v>89</v>
      </c>
      <c r="U263" s="1">
        <v>1</v>
      </c>
      <c r="V263" s="1">
        <v>0</v>
      </c>
      <c r="Z263" s="1">
        <v>30</v>
      </c>
      <c r="AA263" s="1">
        <v>25</v>
      </c>
      <c r="AB263" s="1">
        <v>7</v>
      </c>
      <c r="AN263" s="1">
        <v>10</v>
      </c>
      <c r="AR263" s="1">
        <v>7</v>
      </c>
    </row>
    <row r="264" spans="1:76" ht="14.25" customHeight="1" x14ac:dyDescent="0.35">
      <c r="A264" s="1" t="s">
        <v>700</v>
      </c>
      <c r="B264" s="1">
        <v>60</v>
      </c>
      <c r="C264" s="2" t="s">
        <v>410</v>
      </c>
      <c r="D264" s="2" t="s">
        <v>181</v>
      </c>
      <c r="E264" s="2" t="s">
        <v>629</v>
      </c>
      <c r="F264" s="2" t="s">
        <v>82</v>
      </c>
      <c r="G264" s="1" t="str">
        <f t="shared" si="1"/>
        <v>J11_10</v>
      </c>
      <c r="H264" t="s">
        <v>1158</v>
      </c>
      <c r="I264" s="1">
        <v>0</v>
      </c>
      <c r="J264" s="1" t="s">
        <v>704</v>
      </c>
      <c r="L264" s="1">
        <v>167.22</v>
      </c>
      <c r="M264" s="1">
        <v>129</v>
      </c>
      <c r="N264" s="1" t="s">
        <v>705</v>
      </c>
      <c r="O264" s="7">
        <v>0.253</v>
      </c>
      <c r="P264" s="8">
        <v>13.8</v>
      </c>
      <c r="Q264" s="1">
        <v>0</v>
      </c>
      <c r="R264" s="1">
        <v>4</v>
      </c>
      <c r="S264" s="1">
        <v>0</v>
      </c>
      <c r="T264" s="1" t="s">
        <v>198</v>
      </c>
      <c r="U264" s="1">
        <v>0.5</v>
      </c>
      <c r="V264" s="1">
        <v>15</v>
      </c>
      <c r="Z264" s="1">
        <v>2</v>
      </c>
      <c r="AA264" s="1">
        <v>8</v>
      </c>
      <c r="AT264" s="1">
        <v>1</v>
      </c>
      <c r="BX264" s="1" t="s">
        <v>706</v>
      </c>
    </row>
    <row r="265" spans="1:76" ht="14.25" customHeight="1" x14ac:dyDescent="0.35">
      <c r="A265" s="1" t="s">
        <v>700</v>
      </c>
      <c r="B265" s="1">
        <v>60</v>
      </c>
      <c r="C265" s="2" t="s">
        <v>413</v>
      </c>
      <c r="D265" s="2" t="s">
        <v>181</v>
      </c>
      <c r="E265" s="2" t="s">
        <v>629</v>
      </c>
      <c r="F265" s="2" t="s">
        <v>82</v>
      </c>
      <c r="G265" s="1" t="str">
        <f t="shared" si="1"/>
        <v>J11_15</v>
      </c>
      <c r="H265" t="s">
        <v>1159</v>
      </c>
      <c r="I265" s="1">
        <v>0</v>
      </c>
      <c r="J265" s="1" t="s">
        <v>707</v>
      </c>
      <c r="L265" s="1">
        <v>198.16</v>
      </c>
      <c r="M265" s="1">
        <v>89</v>
      </c>
      <c r="N265" s="1" t="s">
        <v>108</v>
      </c>
      <c r="O265" s="7">
        <v>0.24399999999999999</v>
      </c>
      <c r="P265" s="8">
        <v>251.7</v>
      </c>
      <c r="Q265" s="1">
        <v>0</v>
      </c>
      <c r="R265" s="1">
        <v>25</v>
      </c>
      <c r="S265" s="1">
        <v>95</v>
      </c>
      <c r="T265" s="1" t="s">
        <v>708</v>
      </c>
      <c r="U265" s="1">
        <v>1.5</v>
      </c>
      <c r="V265" s="1">
        <v>12</v>
      </c>
      <c r="Z265" s="1">
        <v>20</v>
      </c>
      <c r="AA265" s="1">
        <v>20</v>
      </c>
      <c r="AD265" s="1">
        <v>5</v>
      </c>
      <c r="AN265" s="1">
        <v>5</v>
      </c>
      <c r="BX265" s="1" t="s">
        <v>709</v>
      </c>
    </row>
    <row r="266" spans="1:76" ht="14.25" customHeight="1" x14ac:dyDescent="0.35">
      <c r="A266" s="1" t="s">
        <v>700</v>
      </c>
      <c r="B266" s="1">
        <v>60</v>
      </c>
      <c r="C266" s="2" t="s">
        <v>246</v>
      </c>
      <c r="D266" s="2" t="s">
        <v>181</v>
      </c>
      <c r="E266" s="2" t="s">
        <v>629</v>
      </c>
      <c r="F266" s="2" t="s">
        <v>82</v>
      </c>
      <c r="G266" s="1" t="str">
        <f t="shared" si="1"/>
        <v>J11_17</v>
      </c>
      <c r="H266" t="s">
        <v>1160</v>
      </c>
      <c r="I266" s="1">
        <v>0</v>
      </c>
      <c r="J266" s="1" t="s">
        <v>710</v>
      </c>
      <c r="L266" s="1">
        <v>276.89</v>
      </c>
      <c r="M266" s="1">
        <v>156</v>
      </c>
      <c r="O266" s="7">
        <v>0.251</v>
      </c>
      <c r="P266" s="8">
        <v>192.6</v>
      </c>
      <c r="Q266" s="1">
        <v>0</v>
      </c>
      <c r="R266" s="1">
        <v>50</v>
      </c>
      <c r="S266" s="1">
        <v>70</v>
      </c>
      <c r="T266" s="1" t="s">
        <v>711</v>
      </c>
      <c r="U266" s="1">
        <v>1</v>
      </c>
      <c r="V266" s="1">
        <v>0</v>
      </c>
      <c r="Z266" s="1">
        <v>70</v>
      </c>
      <c r="AA266" s="1">
        <v>20</v>
      </c>
      <c r="AB266" s="1">
        <v>5</v>
      </c>
      <c r="BE266" s="1">
        <v>5</v>
      </c>
      <c r="BS266" s="1">
        <v>1</v>
      </c>
      <c r="BX266" s="1" t="s">
        <v>712</v>
      </c>
    </row>
    <row r="267" spans="1:76" ht="14.25" customHeight="1" x14ac:dyDescent="0.35">
      <c r="A267" s="1" t="s">
        <v>700</v>
      </c>
      <c r="B267" s="1">
        <v>60</v>
      </c>
      <c r="C267" s="2" t="s">
        <v>369</v>
      </c>
      <c r="D267" s="2" t="s">
        <v>181</v>
      </c>
      <c r="E267" s="2" t="s">
        <v>629</v>
      </c>
      <c r="F267" s="2" t="s">
        <v>82</v>
      </c>
      <c r="G267" s="1" t="str">
        <f t="shared" si="1"/>
        <v>J11_24</v>
      </c>
      <c r="H267" t="s">
        <v>1161</v>
      </c>
      <c r="I267" s="1">
        <v>0</v>
      </c>
      <c r="J267" s="1" t="s">
        <v>713</v>
      </c>
      <c r="L267" s="1">
        <v>400.77</v>
      </c>
      <c r="M267" s="1">
        <v>170</v>
      </c>
      <c r="O267" s="7">
        <v>0.251</v>
      </c>
      <c r="P267" s="8">
        <v>159.30000000000001</v>
      </c>
      <c r="Q267" s="1">
        <v>0</v>
      </c>
      <c r="R267" s="1">
        <v>50</v>
      </c>
      <c r="S267" s="1">
        <v>0</v>
      </c>
      <c r="T267" s="1" t="s">
        <v>714</v>
      </c>
      <c r="U267" s="1">
        <v>1</v>
      </c>
      <c r="V267" s="1">
        <v>95</v>
      </c>
      <c r="AA267" s="1">
        <v>5</v>
      </c>
      <c r="AB267" s="1">
        <v>5</v>
      </c>
      <c r="AN267" s="1">
        <v>4</v>
      </c>
      <c r="BE267" s="1">
        <v>1</v>
      </c>
      <c r="BX267" s="1" t="s">
        <v>715</v>
      </c>
    </row>
    <row r="268" spans="1:76" ht="14.25" customHeight="1" x14ac:dyDescent="0.35">
      <c r="A268" s="1" t="s">
        <v>700</v>
      </c>
      <c r="B268" s="1">
        <v>60</v>
      </c>
      <c r="C268" s="2" t="s">
        <v>249</v>
      </c>
      <c r="D268" s="2" t="s">
        <v>181</v>
      </c>
      <c r="E268" s="2" t="s">
        <v>629</v>
      </c>
      <c r="F268" s="2" t="s">
        <v>82</v>
      </c>
      <c r="G268" s="1" t="str">
        <f t="shared" si="1"/>
        <v>J11_25</v>
      </c>
      <c r="H268" t="s">
        <v>1162</v>
      </c>
      <c r="I268" s="1">
        <v>0</v>
      </c>
      <c r="J268" s="1" t="s">
        <v>716</v>
      </c>
      <c r="L268" s="1">
        <v>362.7</v>
      </c>
      <c r="M268" s="1">
        <v>294</v>
      </c>
      <c r="O268" s="7">
        <v>0.253</v>
      </c>
      <c r="P268" s="8">
        <v>184.6</v>
      </c>
      <c r="Q268" s="1">
        <v>0</v>
      </c>
      <c r="R268" s="1">
        <v>5</v>
      </c>
      <c r="S268" s="1">
        <v>0</v>
      </c>
      <c r="T268" s="1" t="s">
        <v>717</v>
      </c>
      <c r="U268" s="1">
        <v>0.5</v>
      </c>
      <c r="V268" s="1">
        <v>35</v>
      </c>
      <c r="Z268" s="1">
        <v>20</v>
      </c>
      <c r="AA268" s="1">
        <v>5</v>
      </c>
      <c r="AB268" s="1">
        <v>7</v>
      </c>
      <c r="BX268" s="1" t="s">
        <v>205</v>
      </c>
    </row>
    <row r="269" spans="1:76" ht="14.25" customHeight="1" x14ac:dyDescent="0.35">
      <c r="A269" s="1" t="s">
        <v>700</v>
      </c>
      <c r="B269" s="1">
        <v>60</v>
      </c>
      <c r="C269" s="2" t="s">
        <v>376</v>
      </c>
      <c r="D269" s="2" t="s">
        <v>181</v>
      </c>
      <c r="E269" s="2" t="s">
        <v>629</v>
      </c>
      <c r="F269" s="2" t="s">
        <v>82</v>
      </c>
      <c r="G269" s="1" t="str">
        <f t="shared" si="1"/>
        <v>J11_29</v>
      </c>
      <c r="H269" t="s">
        <v>1163</v>
      </c>
      <c r="I269" s="1">
        <v>0</v>
      </c>
      <c r="J269" s="1" t="s">
        <v>718</v>
      </c>
      <c r="L269" s="1">
        <v>469.32</v>
      </c>
      <c r="M269" s="1">
        <v>233</v>
      </c>
      <c r="O269" s="7">
        <v>0.25</v>
      </c>
      <c r="P269" s="8">
        <v>98.1</v>
      </c>
      <c r="Q269" s="1">
        <v>0</v>
      </c>
      <c r="R269" s="1">
        <v>15</v>
      </c>
      <c r="S269" s="1">
        <v>40</v>
      </c>
      <c r="T269" s="1" t="s">
        <v>380</v>
      </c>
      <c r="U269" s="1">
        <v>1</v>
      </c>
      <c r="V269" s="1">
        <v>0</v>
      </c>
      <c r="Z269" s="1">
        <v>60</v>
      </c>
      <c r="AA269" s="1">
        <v>10</v>
      </c>
      <c r="AB269" s="1">
        <v>2</v>
      </c>
      <c r="AE269" s="1">
        <v>1</v>
      </c>
      <c r="AN269" s="1">
        <v>10</v>
      </c>
      <c r="BX269" s="1" t="s">
        <v>695</v>
      </c>
    </row>
    <row r="270" spans="1:76" ht="14.25" customHeight="1" x14ac:dyDescent="0.35">
      <c r="A270" s="1" t="s">
        <v>700</v>
      </c>
      <c r="B270" s="1">
        <v>60</v>
      </c>
      <c r="C270" s="2" t="s">
        <v>607</v>
      </c>
      <c r="D270" s="2" t="s">
        <v>181</v>
      </c>
      <c r="E270" s="2" t="s">
        <v>629</v>
      </c>
      <c r="F270" s="2" t="s">
        <v>82</v>
      </c>
      <c r="G270" s="1" t="str">
        <f t="shared" si="1"/>
        <v>J11_34</v>
      </c>
      <c r="H270" t="s">
        <v>1164</v>
      </c>
      <c r="I270" s="1">
        <v>0</v>
      </c>
      <c r="J270" s="1" t="s">
        <v>719</v>
      </c>
      <c r="L270" s="1">
        <v>336.92</v>
      </c>
      <c r="M270" s="1">
        <v>122</v>
      </c>
      <c r="O270" s="7">
        <v>0.254</v>
      </c>
      <c r="P270" s="8">
        <v>138.30000000000001</v>
      </c>
      <c r="Q270" s="1">
        <v>0</v>
      </c>
      <c r="R270" s="1">
        <v>10</v>
      </c>
      <c r="S270" s="1">
        <v>0</v>
      </c>
      <c r="T270" s="1" t="s">
        <v>720</v>
      </c>
      <c r="U270" s="1">
        <v>1</v>
      </c>
      <c r="V270" s="1">
        <v>80</v>
      </c>
      <c r="Z270" s="1">
        <v>75</v>
      </c>
      <c r="AA270" s="1">
        <v>5</v>
      </c>
      <c r="AD270" s="1">
        <v>1</v>
      </c>
      <c r="AI270" s="1">
        <v>1</v>
      </c>
      <c r="AN270" s="1">
        <v>5</v>
      </c>
      <c r="AQ270" s="1">
        <v>3</v>
      </c>
    </row>
    <row r="271" spans="1:76" ht="14.25" customHeight="1" x14ac:dyDescent="0.35">
      <c r="A271" s="1" t="s">
        <v>700</v>
      </c>
      <c r="B271" s="1">
        <v>60</v>
      </c>
      <c r="C271" s="2" t="s">
        <v>382</v>
      </c>
      <c r="D271" s="2" t="s">
        <v>181</v>
      </c>
      <c r="E271" s="2" t="s">
        <v>629</v>
      </c>
      <c r="F271" s="2" t="s">
        <v>82</v>
      </c>
      <c r="G271" s="1" t="str">
        <f t="shared" si="1"/>
        <v>J11_35</v>
      </c>
      <c r="H271" t="s">
        <v>1165</v>
      </c>
      <c r="I271" s="1">
        <v>0</v>
      </c>
      <c r="J271" s="1" t="s">
        <v>721</v>
      </c>
      <c r="L271" s="1">
        <v>312.51</v>
      </c>
      <c r="M271" s="1">
        <v>277</v>
      </c>
      <c r="O271" s="7">
        <v>0.249</v>
      </c>
      <c r="P271" s="8">
        <v>108.9</v>
      </c>
      <c r="Q271" s="1">
        <v>0</v>
      </c>
      <c r="R271" s="1">
        <v>3</v>
      </c>
      <c r="S271" s="1">
        <v>0</v>
      </c>
      <c r="T271" s="1" t="s">
        <v>282</v>
      </c>
      <c r="U271" s="1">
        <v>0.5</v>
      </c>
      <c r="V271" s="1">
        <v>0</v>
      </c>
      <c r="Z271" s="1">
        <v>95</v>
      </c>
      <c r="AA271" s="1">
        <v>15</v>
      </c>
      <c r="AF271" s="1">
        <v>70</v>
      </c>
      <c r="AN271" s="1">
        <v>1</v>
      </c>
    </row>
    <row r="272" spans="1:76" ht="14.25" customHeight="1" x14ac:dyDescent="0.35">
      <c r="A272" s="1" t="s">
        <v>700</v>
      </c>
      <c r="B272" s="1">
        <v>60</v>
      </c>
      <c r="C272" s="2" t="s">
        <v>104</v>
      </c>
      <c r="D272" s="2" t="s">
        <v>181</v>
      </c>
      <c r="E272" s="2" t="s">
        <v>629</v>
      </c>
      <c r="F272" s="2" t="s">
        <v>82</v>
      </c>
      <c r="G272" s="1" t="str">
        <f t="shared" si="1"/>
        <v>J11_41</v>
      </c>
      <c r="H272" t="s">
        <v>1166</v>
      </c>
      <c r="I272" s="1">
        <v>1</v>
      </c>
      <c r="J272" s="1" t="s">
        <v>722</v>
      </c>
      <c r="L272" s="1">
        <v>317.58999999999997</v>
      </c>
      <c r="M272" s="1">
        <v>159</v>
      </c>
      <c r="O272" s="9">
        <v>0.25900000000000001</v>
      </c>
      <c r="P272" s="8">
        <v>130.19999999999999</v>
      </c>
      <c r="Q272" s="1">
        <v>0</v>
      </c>
      <c r="R272" s="1">
        <v>10</v>
      </c>
      <c r="S272" s="1">
        <v>0</v>
      </c>
      <c r="T272" s="1" t="s">
        <v>723</v>
      </c>
      <c r="U272" s="1">
        <v>0.5</v>
      </c>
      <c r="V272" s="1">
        <v>75</v>
      </c>
      <c r="Z272" s="1">
        <v>70</v>
      </c>
      <c r="AA272" s="1">
        <v>7</v>
      </c>
      <c r="AB272" s="1">
        <v>15</v>
      </c>
    </row>
    <row r="273" spans="1:76" ht="14.25" customHeight="1" x14ac:dyDescent="0.35">
      <c r="A273" s="1" t="s">
        <v>700</v>
      </c>
      <c r="B273" s="1">
        <v>60</v>
      </c>
      <c r="C273" s="2" t="s">
        <v>151</v>
      </c>
      <c r="D273" s="2" t="s">
        <v>181</v>
      </c>
      <c r="E273" s="2" t="s">
        <v>629</v>
      </c>
      <c r="F273" s="2" t="s">
        <v>82</v>
      </c>
      <c r="G273" s="1" t="str">
        <f t="shared" si="1"/>
        <v>J11_47</v>
      </c>
      <c r="H273" t="s">
        <v>1167</v>
      </c>
      <c r="I273" s="1">
        <v>0</v>
      </c>
      <c r="J273" s="1" t="s">
        <v>724</v>
      </c>
      <c r="L273" s="1">
        <v>585.89</v>
      </c>
      <c r="M273" s="1">
        <v>210</v>
      </c>
      <c r="O273" s="7">
        <v>0.255</v>
      </c>
      <c r="P273" s="8">
        <v>96.3</v>
      </c>
      <c r="Q273" s="1">
        <v>0</v>
      </c>
      <c r="R273" s="1">
        <v>2</v>
      </c>
      <c r="S273" s="1">
        <v>0</v>
      </c>
      <c r="T273" s="1" t="s">
        <v>184</v>
      </c>
      <c r="U273" s="1">
        <v>0.2</v>
      </c>
      <c r="V273" s="1">
        <v>40</v>
      </c>
      <c r="Z273" s="1">
        <v>55</v>
      </c>
      <c r="AB273" s="1">
        <v>1</v>
      </c>
      <c r="AD273" s="1">
        <v>5</v>
      </c>
      <c r="AF273" s="1">
        <v>5</v>
      </c>
      <c r="AI273" s="1">
        <v>2</v>
      </c>
      <c r="AR273" s="1">
        <v>1</v>
      </c>
      <c r="BS273" s="1">
        <v>1</v>
      </c>
      <c r="BX273" s="1" t="s">
        <v>725</v>
      </c>
    </row>
    <row r="274" spans="1:76" ht="14.25" customHeight="1" x14ac:dyDescent="0.35">
      <c r="A274" s="1" t="s">
        <v>700</v>
      </c>
      <c r="B274" s="1">
        <v>60</v>
      </c>
      <c r="C274" s="2" t="s">
        <v>654</v>
      </c>
      <c r="D274" s="2" t="s">
        <v>181</v>
      </c>
      <c r="E274" s="2" t="s">
        <v>629</v>
      </c>
      <c r="F274" s="2" t="s">
        <v>82</v>
      </c>
      <c r="G274" s="1" t="str">
        <f t="shared" si="1"/>
        <v>J11_56</v>
      </c>
      <c r="H274" t="s">
        <v>1168</v>
      </c>
      <c r="I274" s="1">
        <v>0</v>
      </c>
      <c r="J274" s="1" t="s">
        <v>726</v>
      </c>
      <c r="L274" s="1">
        <v>318.32</v>
      </c>
      <c r="M274" s="1">
        <v>222</v>
      </c>
      <c r="O274" s="7">
        <v>0.255</v>
      </c>
      <c r="P274" s="8">
        <v>191.8</v>
      </c>
      <c r="Q274" s="1">
        <v>0</v>
      </c>
      <c r="R274" s="1">
        <v>15</v>
      </c>
      <c r="S274" s="1">
        <v>0</v>
      </c>
      <c r="T274" s="1" t="s">
        <v>106</v>
      </c>
      <c r="U274" s="1">
        <v>1</v>
      </c>
      <c r="V274" s="1">
        <v>70</v>
      </c>
      <c r="Z274" s="1">
        <v>3</v>
      </c>
      <c r="AA274" s="1">
        <v>15</v>
      </c>
      <c r="AB274" s="1">
        <v>15</v>
      </c>
      <c r="AD274" s="1">
        <v>1</v>
      </c>
      <c r="AN274" s="1">
        <v>15</v>
      </c>
      <c r="BX274" s="1" t="s">
        <v>727</v>
      </c>
    </row>
    <row r="275" spans="1:76" ht="14.25" customHeight="1" x14ac:dyDescent="0.35">
      <c r="A275" s="1" t="s">
        <v>700</v>
      </c>
      <c r="B275" s="1">
        <v>60</v>
      </c>
      <c r="C275" s="2" t="s">
        <v>402</v>
      </c>
      <c r="D275" s="2" t="s">
        <v>181</v>
      </c>
      <c r="E275" s="2" t="s">
        <v>629</v>
      </c>
      <c r="F275" s="2" t="s">
        <v>82</v>
      </c>
      <c r="G275" s="1" t="str">
        <f t="shared" si="1"/>
        <v>J11_59</v>
      </c>
      <c r="H275" t="s">
        <v>1169</v>
      </c>
      <c r="I275" s="1">
        <v>0</v>
      </c>
      <c r="J275" s="1" t="s">
        <v>728</v>
      </c>
      <c r="L275" s="1">
        <v>411.19</v>
      </c>
      <c r="M275" s="1">
        <v>239</v>
      </c>
      <c r="O275" s="7">
        <v>0.254</v>
      </c>
      <c r="P275" s="8">
        <v>185.3</v>
      </c>
      <c r="Q275" s="1">
        <v>0</v>
      </c>
      <c r="R275" s="1">
        <v>2</v>
      </c>
      <c r="S275" s="1">
        <v>0</v>
      </c>
      <c r="T275" s="1" t="s">
        <v>729</v>
      </c>
      <c r="U275" s="1">
        <v>0.3</v>
      </c>
      <c r="V275" s="1">
        <v>95</v>
      </c>
      <c r="Z275" s="1">
        <v>7</v>
      </c>
      <c r="AA275" s="1">
        <v>12</v>
      </c>
      <c r="AB275" s="1">
        <v>2</v>
      </c>
      <c r="AN275" s="1">
        <v>2</v>
      </c>
      <c r="BX275" s="1" t="s">
        <v>715</v>
      </c>
    </row>
    <row r="276" spans="1:76" ht="14.25" customHeight="1" x14ac:dyDescent="0.35">
      <c r="A276" s="1" t="s">
        <v>700</v>
      </c>
      <c r="B276" s="1">
        <v>60</v>
      </c>
      <c r="C276" s="2" t="s">
        <v>163</v>
      </c>
      <c r="D276" s="2" t="s">
        <v>181</v>
      </c>
      <c r="E276" s="2" t="s">
        <v>629</v>
      </c>
      <c r="F276" s="2" t="s">
        <v>82</v>
      </c>
      <c r="G276" s="1" t="str">
        <f t="shared" si="1"/>
        <v>J11_66</v>
      </c>
      <c r="H276" t="s">
        <v>1170</v>
      </c>
      <c r="I276" s="1">
        <v>0</v>
      </c>
      <c r="J276" s="1" t="s">
        <v>730</v>
      </c>
      <c r="L276" s="1">
        <v>491.74</v>
      </c>
      <c r="M276" s="1">
        <v>237</v>
      </c>
      <c r="O276" s="7">
        <v>0.25</v>
      </c>
      <c r="P276" s="8">
        <v>80.400000000000006</v>
      </c>
      <c r="Q276" s="1">
        <v>0</v>
      </c>
      <c r="R276" s="1">
        <v>15</v>
      </c>
      <c r="S276" s="1">
        <v>0</v>
      </c>
      <c r="T276" s="1" t="s">
        <v>731</v>
      </c>
      <c r="U276" s="1">
        <v>0.5</v>
      </c>
      <c r="V276" s="1">
        <v>5</v>
      </c>
      <c r="Z276" s="1">
        <v>15</v>
      </c>
      <c r="AA276" s="1">
        <v>5</v>
      </c>
      <c r="AL276" s="1">
        <v>5</v>
      </c>
      <c r="AM276">
        <v>30</v>
      </c>
      <c r="AN276" s="1">
        <v>5</v>
      </c>
      <c r="BX276" s="1" t="s">
        <v>732</v>
      </c>
    </row>
    <row r="277" spans="1:76" ht="14.25" customHeight="1" x14ac:dyDescent="0.35">
      <c r="A277" s="1" t="s">
        <v>700</v>
      </c>
      <c r="B277" s="1">
        <v>60</v>
      </c>
      <c r="C277" s="2" t="s">
        <v>288</v>
      </c>
      <c r="D277" s="2" t="s">
        <v>181</v>
      </c>
      <c r="E277" s="2" t="s">
        <v>629</v>
      </c>
      <c r="F277" s="2" t="s">
        <v>82</v>
      </c>
      <c r="G277" s="1" t="str">
        <f t="shared" si="1"/>
        <v>J11_72</v>
      </c>
      <c r="H277" t="s">
        <v>1171</v>
      </c>
      <c r="I277" s="1">
        <v>0</v>
      </c>
      <c r="J277" s="1" t="s">
        <v>733</v>
      </c>
      <c r="L277" s="1">
        <v>342.68</v>
      </c>
      <c r="M277" s="1">
        <v>166</v>
      </c>
      <c r="O277" s="7">
        <v>0.255</v>
      </c>
      <c r="P277" s="8">
        <v>100.5</v>
      </c>
      <c r="Q277" s="1">
        <v>0</v>
      </c>
      <c r="R277" s="1">
        <v>25</v>
      </c>
      <c r="S277" s="1">
        <v>0</v>
      </c>
      <c r="T277" s="1" t="s">
        <v>113</v>
      </c>
      <c r="U277" s="1">
        <v>1</v>
      </c>
      <c r="V277" s="1">
        <v>17</v>
      </c>
      <c r="Z277" s="1">
        <v>15</v>
      </c>
      <c r="AA277" s="1">
        <v>70</v>
      </c>
      <c r="AE277" s="1">
        <v>1</v>
      </c>
      <c r="AN277" s="1">
        <v>3</v>
      </c>
      <c r="BX277" s="1" t="s">
        <v>734</v>
      </c>
    </row>
    <row r="278" spans="1:76" ht="14.25" customHeight="1" x14ac:dyDescent="0.35">
      <c r="A278" s="1" t="s">
        <v>700</v>
      </c>
      <c r="B278" s="1">
        <v>60</v>
      </c>
      <c r="C278" s="2" t="s">
        <v>342</v>
      </c>
      <c r="D278" s="2" t="s">
        <v>181</v>
      </c>
      <c r="E278" s="2" t="s">
        <v>629</v>
      </c>
      <c r="F278" s="2" t="s">
        <v>82</v>
      </c>
      <c r="G278" s="1" t="str">
        <f t="shared" si="1"/>
        <v>J11_74</v>
      </c>
      <c r="H278" t="s">
        <v>1172</v>
      </c>
      <c r="I278" s="1">
        <v>0</v>
      </c>
      <c r="J278" s="2" t="s">
        <v>735</v>
      </c>
      <c r="K278" s="1" t="s">
        <v>156</v>
      </c>
      <c r="L278" s="1" t="s">
        <v>157</v>
      </c>
      <c r="M278" s="1" t="s">
        <v>157</v>
      </c>
      <c r="O278" s="7">
        <v>0.252</v>
      </c>
      <c r="P278" s="8">
        <v>123.5</v>
      </c>
      <c r="Q278" s="1">
        <v>0</v>
      </c>
      <c r="R278" s="1">
        <v>5</v>
      </c>
      <c r="S278" s="1">
        <v>0</v>
      </c>
      <c r="T278" s="1" t="s">
        <v>736</v>
      </c>
      <c r="U278" s="1">
        <v>1</v>
      </c>
      <c r="V278" s="1">
        <v>75</v>
      </c>
      <c r="Z278" s="1">
        <v>70</v>
      </c>
      <c r="AA278" s="1">
        <v>8</v>
      </c>
      <c r="AF278" s="1">
        <v>20</v>
      </c>
      <c r="AN278" s="1">
        <v>10</v>
      </c>
      <c r="BX278" s="1" t="s">
        <v>734</v>
      </c>
    </row>
    <row r="279" spans="1:76" ht="14.25" customHeight="1" x14ac:dyDescent="0.35">
      <c r="A279" s="1" t="s">
        <v>700</v>
      </c>
      <c r="B279" s="1">
        <v>60</v>
      </c>
      <c r="C279" s="2" t="s">
        <v>292</v>
      </c>
      <c r="D279" s="2" t="s">
        <v>181</v>
      </c>
      <c r="E279" s="2" t="s">
        <v>629</v>
      </c>
      <c r="F279" s="2" t="s">
        <v>82</v>
      </c>
      <c r="G279" s="1" t="str">
        <f t="shared" si="1"/>
        <v>J11_76</v>
      </c>
      <c r="H279" t="s">
        <v>1173</v>
      </c>
      <c r="I279" s="1">
        <v>0</v>
      </c>
      <c r="J279" s="1" t="s">
        <v>737</v>
      </c>
      <c r="L279" s="1">
        <v>303.45</v>
      </c>
      <c r="M279" s="1">
        <v>205</v>
      </c>
      <c r="O279" s="7">
        <v>0.249</v>
      </c>
      <c r="P279" s="8">
        <v>174</v>
      </c>
      <c r="Q279" s="1">
        <v>0</v>
      </c>
      <c r="R279" s="1">
        <v>80</v>
      </c>
      <c r="S279" s="1">
        <v>1</v>
      </c>
      <c r="T279" s="1" t="s">
        <v>738</v>
      </c>
      <c r="U279" s="1">
        <v>1.5</v>
      </c>
      <c r="V279" s="1">
        <v>55</v>
      </c>
      <c r="Z279" s="1">
        <v>10</v>
      </c>
      <c r="AA279" s="1">
        <v>10</v>
      </c>
      <c r="BX279" s="1" t="s">
        <v>739</v>
      </c>
    </row>
    <row r="280" spans="1:76" ht="14.25" customHeight="1" x14ac:dyDescent="0.35">
      <c r="A280" s="1" t="s">
        <v>700</v>
      </c>
      <c r="B280" s="1">
        <v>60</v>
      </c>
      <c r="C280" s="2" t="s">
        <v>295</v>
      </c>
      <c r="D280" s="2" t="s">
        <v>181</v>
      </c>
      <c r="E280" s="2" t="s">
        <v>629</v>
      </c>
      <c r="F280" s="2" t="s">
        <v>82</v>
      </c>
      <c r="G280" s="1" t="str">
        <f t="shared" si="1"/>
        <v>J11_78</v>
      </c>
      <c r="H280" t="s">
        <v>1174</v>
      </c>
      <c r="I280" s="1">
        <v>0</v>
      </c>
      <c r="J280" s="1" t="s">
        <v>740</v>
      </c>
      <c r="L280" s="1">
        <v>393.89</v>
      </c>
      <c r="M280" s="1">
        <v>156</v>
      </c>
      <c r="O280" s="7">
        <v>0.25</v>
      </c>
      <c r="P280" s="8">
        <v>226.2</v>
      </c>
      <c r="Q280" s="1">
        <v>0</v>
      </c>
      <c r="R280" s="1">
        <v>7</v>
      </c>
      <c r="S280" s="1">
        <v>0</v>
      </c>
      <c r="T280" s="1" t="s">
        <v>106</v>
      </c>
      <c r="U280" s="1">
        <v>1</v>
      </c>
      <c r="V280" s="1">
        <v>40</v>
      </c>
      <c r="Z280" s="1">
        <v>75</v>
      </c>
      <c r="AA280" s="1">
        <v>17</v>
      </c>
    </row>
    <row r="281" spans="1:76" ht="14.25" customHeight="1" x14ac:dyDescent="0.35">
      <c r="A281" s="1" t="s">
        <v>700</v>
      </c>
      <c r="B281" s="1">
        <v>60</v>
      </c>
      <c r="C281" s="2" t="s">
        <v>492</v>
      </c>
      <c r="D281" s="2" t="s">
        <v>181</v>
      </c>
      <c r="E281" s="2" t="s">
        <v>629</v>
      </c>
      <c r="F281" s="2" t="s">
        <v>82</v>
      </c>
      <c r="G281" s="1" t="str">
        <f t="shared" si="1"/>
        <v>J11_81</v>
      </c>
      <c r="H281" t="s">
        <v>1175</v>
      </c>
      <c r="I281" s="1">
        <v>0</v>
      </c>
      <c r="J281" s="1" t="s">
        <v>741</v>
      </c>
      <c r="L281" s="1">
        <v>309.2</v>
      </c>
      <c r="M281" s="1">
        <v>172</v>
      </c>
      <c r="O281" s="7">
        <v>0.25600000000000001</v>
      </c>
      <c r="P281" s="8">
        <v>199</v>
      </c>
      <c r="Q281" s="1">
        <v>0</v>
      </c>
      <c r="R281" s="1">
        <v>3</v>
      </c>
      <c r="S281" s="1">
        <v>0</v>
      </c>
      <c r="V281" s="1">
        <v>0</v>
      </c>
      <c r="Z281" s="1">
        <v>75</v>
      </c>
      <c r="AA281" s="1">
        <v>5</v>
      </c>
      <c r="AN281" s="1">
        <v>10</v>
      </c>
      <c r="BX281" s="1" t="s">
        <v>742</v>
      </c>
    </row>
    <row r="282" spans="1:76" ht="14.25" customHeight="1" x14ac:dyDescent="0.35">
      <c r="A282" s="1" t="s">
        <v>743</v>
      </c>
      <c r="B282" s="1" t="s">
        <v>238</v>
      </c>
      <c r="C282" s="2" t="s">
        <v>79</v>
      </c>
      <c r="D282" s="2" t="s">
        <v>181</v>
      </c>
      <c r="E282" s="2" t="s">
        <v>744</v>
      </c>
      <c r="F282" s="2" t="s">
        <v>125</v>
      </c>
      <c r="G282" s="1" t="str">
        <f t="shared" si="1"/>
        <v>J12_04</v>
      </c>
      <c r="H282" t="s">
        <v>1176</v>
      </c>
      <c r="I282" s="1">
        <v>0</v>
      </c>
      <c r="J282" s="1" t="s">
        <v>745</v>
      </c>
      <c r="K282" s="1" t="s">
        <v>746</v>
      </c>
      <c r="L282" s="1">
        <v>413.42</v>
      </c>
      <c r="M282" s="1">
        <v>349</v>
      </c>
      <c r="O282" s="1" t="s">
        <v>157</v>
      </c>
      <c r="P282" s="8">
        <v>85.3</v>
      </c>
      <c r="Q282" s="1">
        <v>0</v>
      </c>
      <c r="R282" s="1">
        <v>90</v>
      </c>
      <c r="S282" s="1">
        <v>0</v>
      </c>
      <c r="T282" s="1" t="s">
        <v>656</v>
      </c>
      <c r="U282" s="1">
        <v>1</v>
      </c>
      <c r="V282" s="1">
        <v>7</v>
      </c>
      <c r="X282" s="1">
        <v>10</v>
      </c>
      <c r="Z282" s="1">
        <v>20</v>
      </c>
      <c r="AD282" s="1">
        <v>3</v>
      </c>
      <c r="BX282" s="1" t="s">
        <v>747</v>
      </c>
    </row>
    <row r="283" spans="1:76" ht="14.25" customHeight="1" x14ac:dyDescent="0.35">
      <c r="A283" s="1" t="s">
        <v>743</v>
      </c>
      <c r="B283" s="1" t="s">
        <v>238</v>
      </c>
      <c r="C283" s="2" t="s">
        <v>130</v>
      </c>
      <c r="D283" s="2" t="s">
        <v>181</v>
      </c>
      <c r="E283" s="2" t="s">
        <v>748</v>
      </c>
      <c r="F283" s="2" t="s">
        <v>125</v>
      </c>
      <c r="G283" s="1" t="str">
        <f t="shared" si="1"/>
        <v>J12_05</v>
      </c>
      <c r="H283" t="s">
        <v>1177</v>
      </c>
      <c r="I283" s="1">
        <v>0</v>
      </c>
      <c r="J283" s="1" t="s">
        <v>749</v>
      </c>
      <c r="L283" s="1">
        <v>478.53</v>
      </c>
      <c r="M283" s="1">
        <v>283</v>
      </c>
      <c r="O283" s="7">
        <v>0.251</v>
      </c>
      <c r="P283" s="8">
        <v>141.4</v>
      </c>
      <c r="Q283" s="1">
        <v>0</v>
      </c>
      <c r="R283" s="1">
        <v>75</v>
      </c>
      <c r="S283" s="1">
        <v>0</v>
      </c>
      <c r="T283" s="1" t="s">
        <v>238</v>
      </c>
      <c r="U283" s="1">
        <v>1.5</v>
      </c>
      <c r="V283" s="1">
        <v>0</v>
      </c>
      <c r="Y283" s="1">
        <v>5</v>
      </c>
      <c r="AA283" s="1">
        <v>15</v>
      </c>
      <c r="AB283" s="1">
        <v>15</v>
      </c>
      <c r="AD283" s="1">
        <v>3</v>
      </c>
      <c r="AQ283" s="1">
        <v>1</v>
      </c>
      <c r="BX283" s="1" t="s">
        <v>750</v>
      </c>
    </row>
    <row r="284" spans="1:76" ht="14.25" customHeight="1" x14ac:dyDescent="0.35">
      <c r="A284" s="1" t="s">
        <v>743</v>
      </c>
      <c r="B284" s="1" t="s">
        <v>238</v>
      </c>
      <c r="C284" s="2" t="s">
        <v>304</v>
      </c>
      <c r="D284" s="2" t="s">
        <v>181</v>
      </c>
      <c r="E284" s="2" t="s">
        <v>751</v>
      </c>
      <c r="F284" s="2" t="s">
        <v>125</v>
      </c>
      <c r="G284" s="1" t="str">
        <f t="shared" si="1"/>
        <v>J12_08</v>
      </c>
      <c r="H284" t="s">
        <v>1178</v>
      </c>
      <c r="I284" s="1">
        <v>0</v>
      </c>
      <c r="J284" s="1" t="s">
        <v>752</v>
      </c>
      <c r="L284" s="1">
        <v>588.1</v>
      </c>
      <c r="M284" s="1">
        <v>244</v>
      </c>
      <c r="O284" s="7">
        <v>0.25900000000000001</v>
      </c>
      <c r="P284" s="8">
        <v>101.6</v>
      </c>
      <c r="Q284" s="1">
        <v>0</v>
      </c>
      <c r="R284" s="1">
        <v>35</v>
      </c>
      <c r="S284" s="1">
        <v>10</v>
      </c>
      <c r="T284" s="1" t="s">
        <v>456</v>
      </c>
      <c r="U284" s="1">
        <v>1</v>
      </c>
      <c r="V284" s="1">
        <v>0</v>
      </c>
      <c r="Z284" s="1">
        <v>20</v>
      </c>
      <c r="AB284" s="1">
        <v>15</v>
      </c>
      <c r="AD284" s="1">
        <v>1</v>
      </c>
      <c r="AO284" s="1">
        <v>15</v>
      </c>
    </row>
    <row r="285" spans="1:76" ht="14.25" customHeight="1" x14ac:dyDescent="0.35">
      <c r="A285" s="1" t="s">
        <v>743</v>
      </c>
      <c r="B285" s="1" t="s">
        <v>238</v>
      </c>
      <c r="C285" s="2" t="s">
        <v>190</v>
      </c>
      <c r="D285" s="2" t="s">
        <v>181</v>
      </c>
      <c r="E285" s="2" t="s">
        <v>753</v>
      </c>
      <c r="F285" s="2" t="s">
        <v>125</v>
      </c>
      <c r="G285" s="1" t="str">
        <f t="shared" si="1"/>
        <v>J12_11</v>
      </c>
      <c r="H285" t="s">
        <v>1179</v>
      </c>
      <c r="I285" s="1">
        <v>0</v>
      </c>
      <c r="J285" s="1" t="s">
        <v>754</v>
      </c>
      <c r="L285" s="1">
        <v>305.8</v>
      </c>
      <c r="M285" s="1">
        <v>99</v>
      </c>
      <c r="O285" s="7">
        <v>0.251</v>
      </c>
      <c r="P285" s="8">
        <v>191.7</v>
      </c>
      <c r="Q285" s="1">
        <v>0</v>
      </c>
      <c r="R285" s="1">
        <v>30</v>
      </c>
      <c r="S285" s="1">
        <v>0</v>
      </c>
      <c r="T285" s="1" t="s">
        <v>755</v>
      </c>
      <c r="U285" s="1">
        <v>2.5</v>
      </c>
      <c r="V285" s="1">
        <v>50</v>
      </c>
      <c r="Z285" s="1">
        <v>40</v>
      </c>
      <c r="AB285" s="1">
        <v>30</v>
      </c>
      <c r="BX285" s="1" t="s">
        <v>756</v>
      </c>
    </row>
    <row r="286" spans="1:76" ht="14.25" customHeight="1" x14ac:dyDescent="0.35">
      <c r="A286" s="1" t="s">
        <v>743</v>
      </c>
      <c r="B286" s="1" t="s">
        <v>238</v>
      </c>
      <c r="C286" s="2" t="s">
        <v>137</v>
      </c>
      <c r="D286" s="2" t="s">
        <v>181</v>
      </c>
      <c r="E286" s="2" t="s">
        <v>757</v>
      </c>
      <c r="F286" s="2" t="s">
        <v>125</v>
      </c>
      <c r="G286" s="1" t="str">
        <f t="shared" si="1"/>
        <v>J12_12</v>
      </c>
      <c r="H286" t="s">
        <v>1180</v>
      </c>
      <c r="I286" s="1">
        <v>0</v>
      </c>
      <c r="J286" s="1" t="s">
        <v>758</v>
      </c>
      <c r="L286" s="1">
        <v>366.34</v>
      </c>
      <c r="M286" s="1">
        <v>163</v>
      </c>
      <c r="O286" s="7">
        <v>0.25</v>
      </c>
      <c r="P286" s="8">
        <v>183.1</v>
      </c>
      <c r="Q286" s="1">
        <v>0</v>
      </c>
      <c r="R286" s="1">
        <v>5</v>
      </c>
      <c r="S286" s="1">
        <v>0</v>
      </c>
      <c r="T286" s="1" t="s">
        <v>224</v>
      </c>
      <c r="U286" s="1">
        <v>0.3</v>
      </c>
      <c r="V286" s="1">
        <v>0</v>
      </c>
      <c r="Z286" s="1">
        <v>55</v>
      </c>
      <c r="AB286" s="1">
        <v>3</v>
      </c>
      <c r="AO286" s="1">
        <v>5</v>
      </c>
      <c r="BX286" s="1" t="s">
        <v>759</v>
      </c>
    </row>
    <row r="287" spans="1:76" ht="14.25" customHeight="1" x14ac:dyDescent="0.35">
      <c r="A287" s="1" t="s">
        <v>743</v>
      </c>
      <c r="B287" s="1" t="s">
        <v>238</v>
      </c>
      <c r="C287" s="2" t="s">
        <v>142</v>
      </c>
      <c r="D287" s="2" t="s">
        <v>181</v>
      </c>
      <c r="E287" s="2" t="s">
        <v>760</v>
      </c>
      <c r="F287" s="2" t="s">
        <v>125</v>
      </c>
      <c r="G287" s="1" t="str">
        <f t="shared" si="1"/>
        <v>J12_16</v>
      </c>
      <c r="H287" t="s">
        <v>1181</v>
      </c>
      <c r="I287" s="1">
        <v>0</v>
      </c>
      <c r="J287" s="1" t="s">
        <v>761</v>
      </c>
      <c r="L287" s="1">
        <v>560.94000000000005</v>
      </c>
      <c r="M287" s="1">
        <v>285</v>
      </c>
      <c r="O287" s="7">
        <v>0.251</v>
      </c>
      <c r="P287" s="8">
        <v>146.6</v>
      </c>
      <c r="Q287" s="1">
        <v>0</v>
      </c>
      <c r="R287" s="1">
        <v>60</v>
      </c>
      <c r="S287" s="1">
        <v>0</v>
      </c>
      <c r="T287" s="1" t="s">
        <v>265</v>
      </c>
      <c r="U287" s="1">
        <v>0.5</v>
      </c>
      <c r="V287" s="1">
        <v>0</v>
      </c>
      <c r="X287" s="1">
        <v>15</v>
      </c>
      <c r="Z287" s="1">
        <v>15</v>
      </c>
      <c r="AB287" s="1">
        <v>5</v>
      </c>
      <c r="AD287" s="1">
        <v>3</v>
      </c>
      <c r="AE287" s="1">
        <v>5</v>
      </c>
      <c r="AT287" s="1">
        <v>1</v>
      </c>
      <c r="BX287" s="1" t="s">
        <v>176</v>
      </c>
    </row>
    <row r="288" spans="1:76" ht="14.25" customHeight="1" x14ac:dyDescent="0.35">
      <c r="A288" s="1" t="s">
        <v>743</v>
      </c>
      <c r="B288" s="1" t="s">
        <v>238</v>
      </c>
      <c r="C288" s="2" t="s">
        <v>364</v>
      </c>
      <c r="D288" s="2" t="s">
        <v>181</v>
      </c>
      <c r="E288" s="2" t="s">
        <v>762</v>
      </c>
      <c r="F288" s="2" t="s">
        <v>125</v>
      </c>
      <c r="G288" s="1" t="str">
        <f t="shared" si="1"/>
        <v>J12_22</v>
      </c>
      <c r="H288" t="s">
        <v>1182</v>
      </c>
      <c r="I288" s="1">
        <v>0</v>
      </c>
      <c r="J288" s="1" t="s">
        <v>763</v>
      </c>
      <c r="L288" s="1">
        <v>468.03</v>
      </c>
      <c r="M288" s="1">
        <v>134</v>
      </c>
      <c r="O288" s="7">
        <v>0.25</v>
      </c>
      <c r="P288" s="8">
        <v>174.1</v>
      </c>
      <c r="Q288" s="1">
        <v>0</v>
      </c>
      <c r="R288" s="1">
        <v>0</v>
      </c>
      <c r="S288" s="1">
        <v>0</v>
      </c>
      <c r="T288" s="1" t="s">
        <v>101</v>
      </c>
      <c r="U288" s="1">
        <v>1</v>
      </c>
      <c r="V288" s="1">
        <v>90</v>
      </c>
      <c r="Z288" s="1">
        <v>5</v>
      </c>
      <c r="AB288" s="1">
        <v>20</v>
      </c>
      <c r="AD288" s="1">
        <v>3</v>
      </c>
      <c r="BX288" s="1" t="s">
        <v>764</v>
      </c>
    </row>
    <row r="289" spans="1:76" ht="14.25" customHeight="1" x14ac:dyDescent="0.35">
      <c r="A289" s="1" t="s">
        <v>743</v>
      </c>
      <c r="B289" s="1" t="s">
        <v>238</v>
      </c>
      <c r="C289" s="2" t="s">
        <v>369</v>
      </c>
      <c r="D289" s="2" t="s">
        <v>181</v>
      </c>
      <c r="E289" s="2" t="s">
        <v>765</v>
      </c>
      <c r="F289" s="2" t="s">
        <v>125</v>
      </c>
      <c r="G289" s="1" t="str">
        <f t="shared" si="1"/>
        <v>J12_24</v>
      </c>
      <c r="H289" t="s">
        <v>1183</v>
      </c>
      <c r="I289" s="1">
        <v>0</v>
      </c>
      <c r="J289" s="1" t="s">
        <v>766</v>
      </c>
      <c r="L289" s="1">
        <v>402.24</v>
      </c>
      <c r="M289" s="1">
        <v>186</v>
      </c>
      <c r="O289" s="7">
        <v>0.25700000000000001</v>
      </c>
      <c r="P289" s="8">
        <v>125.6</v>
      </c>
      <c r="Q289" s="1">
        <v>0</v>
      </c>
      <c r="R289" s="1">
        <v>0</v>
      </c>
      <c r="S289" s="1">
        <v>50</v>
      </c>
      <c r="T289" s="1" t="s">
        <v>767</v>
      </c>
      <c r="U289" s="1">
        <v>1</v>
      </c>
      <c r="V289" s="1">
        <v>0</v>
      </c>
      <c r="Z289" s="1">
        <v>55</v>
      </c>
      <c r="AA289" s="1">
        <v>5</v>
      </c>
      <c r="AE289" s="1">
        <v>70</v>
      </c>
      <c r="BX289" s="1" t="s">
        <v>768</v>
      </c>
    </row>
    <row r="290" spans="1:76" ht="14.25" customHeight="1" x14ac:dyDescent="0.35">
      <c r="A290" s="1" t="s">
        <v>743</v>
      </c>
      <c r="B290" s="1" t="s">
        <v>238</v>
      </c>
      <c r="C290" s="2" t="s">
        <v>421</v>
      </c>
      <c r="D290" s="2" t="s">
        <v>181</v>
      </c>
      <c r="E290" s="2" t="s">
        <v>769</v>
      </c>
      <c r="F290" s="2" t="s">
        <v>125</v>
      </c>
      <c r="G290" s="1" t="str">
        <f t="shared" si="1"/>
        <v>J12_26</v>
      </c>
      <c r="H290" t="s">
        <v>1184</v>
      </c>
      <c r="I290" s="1">
        <v>0</v>
      </c>
      <c r="J290" s="1" t="s">
        <v>770</v>
      </c>
      <c r="L290" s="1">
        <v>222.83</v>
      </c>
      <c r="M290" s="1">
        <v>94</v>
      </c>
      <c r="O290" s="7">
        <v>0.252</v>
      </c>
      <c r="P290" s="8">
        <v>219.3</v>
      </c>
      <c r="Q290" s="1">
        <v>0</v>
      </c>
      <c r="R290" s="1">
        <v>20</v>
      </c>
      <c r="S290" s="1">
        <v>0</v>
      </c>
      <c r="T290" s="1" t="s">
        <v>238</v>
      </c>
      <c r="U290" s="1">
        <v>1.5</v>
      </c>
      <c r="V290" s="1">
        <v>0</v>
      </c>
      <c r="Z290" s="1">
        <v>15</v>
      </c>
      <c r="AA290" s="1">
        <v>10</v>
      </c>
      <c r="AB290" s="1">
        <v>10</v>
      </c>
      <c r="AD290" s="1">
        <v>5</v>
      </c>
      <c r="AE290" s="1">
        <v>5</v>
      </c>
      <c r="AN290" s="1">
        <v>15</v>
      </c>
    </row>
    <row r="291" spans="1:76" ht="14.25" customHeight="1" x14ac:dyDescent="0.35">
      <c r="A291" s="1" t="s">
        <v>743</v>
      </c>
      <c r="B291" s="1" t="s">
        <v>238</v>
      </c>
      <c r="C291" s="2" t="s">
        <v>253</v>
      </c>
      <c r="D291" s="2" t="s">
        <v>181</v>
      </c>
      <c r="E291" s="2" t="s">
        <v>771</v>
      </c>
      <c r="F291" s="2" t="s">
        <v>125</v>
      </c>
      <c r="G291" s="1" t="str">
        <f t="shared" si="1"/>
        <v>J12_32</v>
      </c>
      <c r="H291" t="s">
        <v>1185</v>
      </c>
      <c r="I291" s="1">
        <v>0</v>
      </c>
      <c r="J291" s="1" t="s">
        <v>772</v>
      </c>
      <c r="L291" s="1">
        <v>678.2</v>
      </c>
      <c r="M291" s="1">
        <v>273</v>
      </c>
      <c r="O291" s="7">
        <v>0.249</v>
      </c>
      <c r="P291" s="8">
        <v>60</v>
      </c>
      <c r="Q291" s="1">
        <v>0</v>
      </c>
      <c r="R291" s="1">
        <v>35</v>
      </c>
      <c r="S291" s="1">
        <v>0</v>
      </c>
      <c r="T291" s="1" t="s">
        <v>238</v>
      </c>
      <c r="U291" s="1">
        <v>0.5</v>
      </c>
      <c r="V291" s="1">
        <v>27</v>
      </c>
      <c r="Z291" s="1">
        <v>40</v>
      </c>
      <c r="AD291" s="1">
        <v>2</v>
      </c>
      <c r="AL291" s="1">
        <v>10</v>
      </c>
      <c r="BC291" s="1">
        <v>3</v>
      </c>
      <c r="BX291" s="1" t="s">
        <v>773</v>
      </c>
    </row>
    <row r="292" spans="1:76" ht="14.25" customHeight="1" x14ac:dyDescent="0.35">
      <c r="A292" s="1" t="s">
        <v>743</v>
      </c>
      <c r="B292" s="1" t="s">
        <v>238</v>
      </c>
      <c r="C292" s="2" t="s">
        <v>257</v>
      </c>
      <c r="D292" s="2" t="s">
        <v>181</v>
      </c>
      <c r="E292" s="2" t="s">
        <v>774</v>
      </c>
      <c r="F292" s="2" t="s">
        <v>125</v>
      </c>
      <c r="G292" s="1" t="str">
        <f t="shared" si="1"/>
        <v>J12_33</v>
      </c>
      <c r="H292" t="s">
        <v>1186</v>
      </c>
      <c r="I292" s="1">
        <v>0</v>
      </c>
      <c r="J292" s="1" t="s">
        <v>775</v>
      </c>
      <c r="L292" s="1">
        <v>522.58000000000004</v>
      </c>
      <c r="M292" s="1">
        <v>275</v>
      </c>
      <c r="O292" s="7">
        <v>0.25900000000000001</v>
      </c>
      <c r="P292" s="8">
        <v>94.5</v>
      </c>
      <c r="Q292" s="1">
        <v>0</v>
      </c>
      <c r="R292" s="1">
        <v>3</v>
      </c>
      <c r="S292" s="1">
        <v>0</v>
      </c>
      <c r="T292" s="1" t="s">
        <v>238</v>
      </c>
      <c r="U292" s="1">
        <v>0.25</v>
      </c>
      <c r="V292" s="1">
        <v>0</v>
      </c>
      <c r="Z292" s="1">
        <v>1</v>
      </c>
      <c r="AD292" s="1">
        <v>7</v>
      </c>
      <c r="AF292" s="1">
        <v>80</v>
      </c>
      <c r="AL292" s="1">
        <v>1</v>
      </c>
      <c r="AP292" s="1">
        <v>3</v>
      </c>
    </row>
    <row r="293" spans="1:76" ht="14.25" customHeight="1" x14ac:dyDescent="0.35">
      <c r="A293" s="1" t="s">
        <v>743</v>
      </c>
      <c r="B293" s="1" t="s">
        <v>238</v>
      </c>
      <c r="C293" s="2" t="s">
        <v>104</v>
      </c>
      <c r="D293" s="2" t="s">
        <v>181</v>
      </c>
      <c r="E293" s="2" t="s">
        <v>776</v>
      </c>
      <c r="F293" s="2" t="s">
        <v>125</v>
      </c>
      <c r="G293" s="1" t="str">
        <f t="shared" si="1"/>
        <v>J12_41</v>
      </c>
      <c r="H293" t="s">
        <v>1187</v>
      </c>
      <c r="I293" s="1">
        <v>0</v>
      </c>
      <c r="J293" s="1" t="s">
        <v>777</v>
      </c>
      <c r="L293" s="1">
        <v>442.78</v>
      </c>
      <c r="M293" s="1">
        <v>166</v>
      </c>
      <c r="O293" s="9">
        <v>0.252</v>
      </c>
      <c r="P293" s="8">
        <v>140.30000000000001</v>
      </c>
      <c r="Q293" s="1">
        <v>0</v>
      </c>
      <c r="R293" s="1">
        <v>30</v>
      </c>
      <c r="S293" s="1">
        <v>0</v>
      </c>
      <c r="T293" s="1" t="s">
        <v>778</v>
      </c>
      <c r="U293" s="1">
        <v>1.5</v>
      </c>
      <c r="V293" s="1">
        <v>50</v>
      </c>
      <c r="Z293" s="1">
        <v>15</v>
      </c>
      <c r="AA293" s="1">
        <v>3</v>
      </c>
      <c r="AB293" s="1">
        <v>40</v>
      </c>
      <c r="AQ293" s="1">
        <v>1</v>
      </c>
      <c r="BX293" s="1" t="s">
        <v>779</v>
      </c>
    </row>
    <row r="294" spans="1:76" ht="14.25" customHeight="1" x14ac:dyDescent="0.35">
      <c r="A294" s="1" t="s">
        <v>743</v>
      </c>
      <c r="B294" s="1" t="s">
        <v>238</v>
      </c>
      <c r="C294" s="2" t="s">
        <v>326</v>
      </c>
      <c r="D294" s="2" t="s">
        <v>181</v>
      </c>
      <c r="E294" s="2" t="s">
        <v>780</v>
      </c>
      <c r="F294" s="2" t="s">
        <v>125</v>
      </c>
      <c r="G294" s="1" t="str">
        <f t="shared" si="1"/>
        <v>J12_42</v>
      </c>
      <c r="H294" t="s">
        <v>1188</v>
      </c>
      <c r="I294" s="1">
        <v>1</v>
      </c>
      <c r="J294" s="1" t="s">
        <v>781</v>
      </c>
      <c r="L294" s="1">
        <v>517.37</v>
      </c>
      <c r="M294" s="1">
        <v>277</v>
      </c>
      <c r="O294" s="1" t="s">
        <v>157</v>
      </c>
      <c r="P294" s="8">
        <v>128.5</v>
      </c>
      <c r="Q294" s="1">
        <v>0</v>
      </c>
      <c r="R294" s="1">
        <v>20</v>
      </c>
      <c r="S294" s="1">
        <v>0</v>
      </c>
      <c r="T294" s="1" t="s">
        <v>656</v>
      </c>
      <c r="U294" s="1">
        <v>1</v>
      </c>
      <c r="V294" s="1">
        <v>0</v>
      </c>
      <c r="X294" s="1">
        <v>2</v>
      </c>
      <c r="Z294" s="1">
        <v>70</v>
      </c>
      <c r="AA294" s="1">
        <v>12</v>
      </c>
      <c r="AD294" s="1">
        <v>40</v>
      </c>
    </row>
    <row r="295" spans="1:76" ht="14.25" customHeight="1" x14ac:dyDescent="0.35">
      <c r="A295" s="1" t="s">
        <v>743</v>
      </c>
      <c r="B295" s="1" t="s">
        <v>238</v>
      </c>
      <c r="C295" s="2" t="s">
        <v>209</v>
      </c>
      <c r="D295" s="2" t="s">
        <v>181</v>
      </c>
      <c r="E295" s="2" t="s">
        <v>782</v>
      </c>
      <c r="F295" s="2" t="s">
        <v>125</v>
      </c>
      <c r="G295" s="1" t="str">
        <f t="shared" si="1"/>
        <v>J12_43</v>
      </c>
      <c r="H295" t="s">
        <v>1189</v>
      </c>
      <c r="I295" s="1">
        <v>0</v>
      </c>
      <c r="J295" s="1" t="s">
        <v>783</v>
      </c>
      <c r="L295" s="1">
        <v>327.73</v>
      </c>
      <c r="M295" s="1">
        <v>119</v>
      </c>
      <c r="O295" s="7">
        <v>0.25600000000000001</v>
      </c>
      <c r="P295" s="8">
        <v>136.4</v>
      </c>
      <c r="Q295" s="1">
        <v>0</v>
      </c>
      <c r="R295" s="1">
        <v>40</v>
      </c>
      <c r="S295" s="1">
        <v>0</v>
      </c>
      <c r="T295" s="1" t="s">
        <v>513</v>
      </c>
      <c r="U295" s="1">
        <v>1</v>
      </c>
      <c r="V295" s="1">
        <v>20</v>
      </c>
      <c r="Z295" s="1">
        <v>40</v>
      </c>
      <c r="AB295" s="1">
        <v>15</v>
      </c>
      <c r="AE295" s="1">
        <v>1</v>
      </c>
      <c r="BX295" s="1" t="s">
        <v>784</v>
      </c>
    </row>
    <row r="296" spans="1:76" ht="14.25" customHeight="1" x14ac:dyDescent="0.35">
      <c r="A296" s="1" t="s">
        <v>743</v>
      </c>
      <c r="B296" s="1" t="s">
        <v>238</v>
      </c>
      <c r="C296" s="2" t="s">
        <v>517</v>
      </c>
      <c r="D296" s="2" t="s">
        <v>181</v>
      </c>
      <c r="E296" s="2" t="s">
        <v>81</v>
      </c>
      <c r="F296" s="2" t="s">
        <v>125</v>
      </c>
      <c r="G296" s="1" t="str">
        <f t="shared" si="1"/>
        <v>J12_48</v>
      </c>
      <c r="H296" t="s">
        <v>1190</v>
      </c>
      <c r="I296" s="1">
        <v>0</v>
      </c>
      <c r="J296" s="1" t="s">
        <v>785</v>
      </c>
      <c r="L296" s="1">
        <v>507.37</v>
      </c>
      <c r="M296" s="1">
        <v>173</v>
      </c>
      <c r="O296" s="7">
        <v>0.25</v>
      </c>
      <c r="P296" s="8">
        <v>94.2</v>
      </c>
      <c r="Q296" s="1">
        <v>0</v>
      </c>
      <c r="R296" s="1">
        <v>2</v>
      </c>
      <c r="S296" s="1">
        <v>0</v>
      </c>
      <c r="T296" s="1" t="s">
        <v>786</v>
      </c>
      <c r="U296" s="1">
        <v>1</v>
      </c>
      <c r="V296" s="1">
        <v>0</v>
      </c>
      <c r="Z296" s="1">
        <v>50</v>
      </c>
      <c r="AL296" s="1">
        <v>3</v>
      </c>
      <c r="AR296" s="1">
        <v>1</v>
      </c>
      <c r="AS296" s="1">
        <v>1</v>
      </c>
    </row>
    <row r="297" spans="1:76" ht="14.25" customHeight="1" x14ac:dyDescent="0.35">
      <c r="A297" s="1" t="s">
        <v>743</v>
      </c>
      <c r="B297" s="1" t="s">
        <v>238</v>
      </c>
      <c r="C297" s="2" t="s">
        <v>154</v>
      </c>
      <c r="D297" s="2" t="s">
        <v>181</v>
      </c>
      <c r="E297" s="2" t="s">
        <v>787</v>
      </c>
      <c r="F297" s="2" t="s">
        <v>125</v>
      </c>
      <c r="G297" s="1" t="str">
        <f t="shared" si="1"/>
        <v>J12_50</v>
      </c>
      <c r="H297" t="s">
        <v>1191</v>
      </c>
      <c r="I297" s="1">
        <v>0</v>
      </c>
      <c r="J297" s="1" t="s">
        <v>788</v>
      </c>
      <c r="L297" s="1">
        <v>472.51</v>
      </c>
      <c r="M297" s="1">
        <v>125</v>
      </c>
      <c r="O297" s="7">
        <v>0.255</v>
      </c>
      <c r="P297" s="8">
        <v>154.5</v>
      </c>
      <c r="Q297" s="1">
        <v>0</v>
      </c>
      <c r="R297" s="1">
        <v>40</v>
      </c>
      <c r="S297" s="1">
        <v>0</v>
      </c>
      <c r="T297" s="1" t="s">
        <v>656</v>
      </c>
      <c r="U297" s="1">
        <v>1</v>
      </c>
      <c r="V297" s="1">
        <v>10</v>
      </c>
      <c r="Z297" s="1">
        <v>20</v>
      </c>
      <c r="AD297" s="1">
        <v>10</v>
      </c>
      <c r="AP297" s="1">
        <v>12</v>
      </c>
      <c r="BS297" s="1">
        <v>1</v>
      </c>
      <c r="BX297" s="1" t="s">
        <v>789</v>
      </c>
    </row>
    <row r="298" spans="1:76" ht="14.25" customHeight="1" x14ac:dyDescent="0.35">
      <c r="A298" s="1" t="s">
        <v>743</v>
      </c>
      <c r="B298" s="1" t="s">
        <v>238</v>
      </c>
      <c r="C298" s="2" t="s">
        <v>483</v>
      </c>
      <c r="D298" s="2" t="s">
        <v>181</v>
      </c>
      <c r="E298" s="2" t="s">
        <v>790</v>
      </c>
      <c r="F298" s="2" t="s">
        <v>125</v>
      </c>
      <c r="G298" s="1" t="str">
        <f t="shared" si="1"/>
        <v>J12_60</v>
      </c>
      <c r="H298" t="s">
        <v>1192</v>
      </c>
      <c r="I298" s="1">
        <v>0</v>
      </c>
      <c r="J298" s="1" t="s">
        <v>791</v>
      </c>
      <c r="L298" s="1">
        <v>514.99</v>
      </c>
      <c r="M298" s="1">
        <v>344</v>
      </c>
      <c r="O298" s="7">
        <v>0.25800000000000001</v>
      </c>
      <c r="P298" s="8">
        <v>87.7</v>
      </c>
      <c r="Q298" s="1">
        <v>0</v>
      </c>
      <c r="R298" s="1">
        <v>10</v>
      </c>
      <c r="S298" s="1">
        <v>0</v>
      </c>
      <c r="T298" s="1" t="s">
        <v>458</v>
      </c>
      <c r="U298" s="1">
        <v>0.1</v>
      </c>
      <c r="V298" s="1">
        <v>0</v>
      </c>
      <c r="Z298" s="1">
        <v>10</v>
      </c>
      <c r="AA298" s="1">
        <v>10</v>
      </c>
      <c r="AD298" s="1">
        <v>10</v>
      </c>
      <c r="AF298" s="1">
        <v>15</v>
      </c>
      <c r="AL298" s="1">
        <v>2</v>
      </c>
      <c r="AR298" s="1">
        <v>3</v>
      </c>
    </row>
    <row r="299" spans="1:76" ht="14.25" customHeight="1" x14ac:dyDescent="0.35">
      <c r="A299" s="1" t="s">
        <v>743</v>
      </c>
      <c r="B299" s="1" t="s">
        <v>238</v>
      </c>
      <c r="C299" s="2" t="s">
        <v>160</v>
      </c>
      <c r="D299" s="2" t="s">
        <v>181</v>
      </c>
      <c r="E299" s="2" t="s">
        <v>792</v>
      </c>
      <c r="F299" s="2" t="s">
        <v>125</v>
      </c>
      <c r="G299" s="1" t="str">
        <f t="shared" si="1"/>
        <v>J12_61</v>
      </c>
      <c r="H299" t="s">
        <v>1193</v>
      </c>
      <c r="I299" s="1">
        <v>0</v>
      </c>
      <c r="J299" s="1" t="s">
        <v>793</v>
      </c>
      <c r="L299" s="1">
        <v>546.63</v>
      </c>
      <c r="M299" s="1">
        <v>307</v>
      </c>
      <c r="O299" s="7">
        <v>0.253</v>
      </c>
      <c r="P299" s="8">
        <v>99.9</v>
      </c>
      <c r="Q299" s="1">
        <v>0</v>
      </c>
      <c r="R299" s="1">
        <v>10</v>
      </c>
      <c r="S299" s="1">
        <v>0</v>
      </c>
      <c r="T299" s="1" t="s">
        <v>656</v>
      </c>
      <c r="U299" s="1">
        <v>0.5</v>
      </c>
      <c r="V299" s="1">
        <v>25</v>
      </c>
      <c r="Z299" s="1">
        <v>10</v>
      </c>
      <c r="AA299" s="1">
        <v>5</v>
      </c>
      <c r="AP299" s="1">
        <v>2</v>
      </c>
    </row>
    <row r="300" spans="1:76" ht="14.25" customHeight="1" x14ac:dyDescent="0.35">
      <c r="A300" s="1" t="s">
        <v>743</v>
      </c>
      <c r="B300" s="1" t="s">
        <v>238</v>
      </c>
      <c r="C300" s="2" t="s">
        <v>163</v>
      </c>
      <c r="D300" s="2" t="s">
        <v>181</v>
      </c>
      <c r="E300" s="2" t="s">
        <v>81</v>
      </c>
      <c r="F300" s="2" t="s">
        <v>125</v>
      </c>
      <c r="G300" s="1" t="str">
        <f t="shared" si="1"/>
        <v>J12_66</v>
      </c>
      <c r="H300" t="s">
        <v>1194</v>
      </c>
      <c r="I300" s="1">
        <v>0</v>
      </c>
      <c r="J300" s="1" t="s">
        <v>794</v>
      </c>
      <c r="L300" s="1">
        <v>533.16</v>
      </c>
      <c r="M300" s="1">
        <v>335</v>
      </c>
      <c r="O300" s="7">
        <v>0.251</v>
      </c>
      <c r="P300" s="8">
        <v>182.2</v>
      </c>
      <c r="Q300" s="1">
        <v>0</v>
      </c>
      <c r="R300" s="1">
        <v>10</v>
      </c>
      <c r="S300" s="1">
        <v>0</v>
      </c>
      <c r="T300" s="1" t="s">
        <v>380</v>
      </c>
      <c r="U300" s="1">
        <v>1</v>
      </c>
      <c r="V300" s="1">
        <v>5</v>
      </c>
      <c r="Z300" s="1">
        <v>80</v>
      </c>
      <c r="AA300" s="1">
        <v>7</v>
      </c>
      <c r="AD300" s="1">
        <v>5</v>
      </c>
      <c r="AO300" s="1">
        <v>15</v>
      </c>
      <c r="BX300" s="1" t="s">
        <v>795</v>
      </c>
    </row>
    <row r="301" spans="1:76" ht="14.25" customHeight="1" x14ac:dyDescent="0.35">
      <c r="C301" s="2"/>
      <c r="D301" s="2"/>
      <c r="E301" s="2"/>
      <c r="F301" s="2"/>
      <c r="O301" s="3"/>
    </row>
    <row r="302" spans="1:76" ht="14.25" customHeight="1" x14ac:dyDescent="0.35">
      <c r="C302" s="2"/>
      <c r="D302" s="2"/>
      <c r="E302" s="2"/>
      <c r="F302" s="2"/>
      <c r="O302" s="3"/>
    </row>
    <row r="303" spans="1:76" ht="14.25" customHeight="1" x14ac:dyDescent="0.35">
      <c r="C303" s="2"/>
      <c r="D303" s="2"/>
      <c r="E303" s="2"/>
      <c r="F303" s="2"/>
      <c r="O303" s="3"/>
    </row>
    <row r="304" spans="1:76" ht="14.25" customHeight="1" x14ac:dyDescent="0.35">
      <c r="C304" s="2"/>
      <c r="D304" s="2"/>
      <c r="E304" s="2"/>
      <c r="F304" s="2"/>
      <c r="O304" s="3"/>
    </row>
    <row r="305" spans="3:15" ht="14.25" customHeight="1" x14ac:dyDescent="0.35">
      <c r="C305" s="2"/>
      <c r="D305" s="2"/>
      <c r="E305" s="2"/>
      <c r="F305" s="2"/>
      <c r="O305" s="3"/>
    </row>
    <row r="306" spans="3:15" ht="14.25" customHeight="1" x14ac:dyDescent="0.35">
      <c r="C306" s="2"/>
      <c r="D306" s="2"/>
      <c r="E306" s="2"/>
      <c r="F306" s="2"/>
      <c r="O306" s="3"/>
    </row>
    <row r="307" spans="3:15" ht="14.25" customHeight="1" x14ac:dyDescent="0.35">
      <c r="C307" s="2"/>
      <c r="D307" s="2"/>
      <c r="E307" s="2"/>
      <c r="F307" s="2"/>
      <c r="O307" s="3"/>
    </row>
    <row r="308" spans="3:15" ht="14.25" customHeight="1" x14ac:dyDescent="0.35">
      <c r="C308" s="2"/>
      <c r="D308" s="2"/>
      <c r="E308" s="2"/>
      <c r="F308" s="2"/>
      <c r="O308" s="3"/>
    </row>
    <row r="309" spans="3:15" ht="14.25" customHeight="1" x14ac:dyDescent="0.35">
      <c r="C309" s="2"/>
      <c r="D309" s="2"/>
      <c r="E309" s="2"/>
      <c r="F309" s="2"/>
      <c r="O309" s="3"/>
    </row>
    <row r="310" spans="3:15" ht="14.25" customHeight="1" x14ac:dyDescent="0.35">
      <c r="C310" s="2"/>
      <c r="D310" s="2"/>
      <c r="E310" s="2"/>
      <c r="F310" s="2"/>
      <c r="O310" s="3"/>
    </row>
    <row r="311" spans="3:15" ht="14.25" customHeight="1" x14ac:dyDescent="0.35">
      <c r="C311" s="2"/>
      <c r="D311" s="2"/>
      <c r="E311" s="2"/>
      <c r="F311" s="2"/>
      <c r="O311" s="3"/>
    </row>
    <row r="312" spans="3:15" ht="14.25" customHeight="1" x14ac:dyDescent="0.35">
      <c r="C312" s="2"/>
      <c r="D312" s="2"/>
      <c r="E312" s="2"/>
      <c r="F312" s="2"/>
      <c r="O312" s="3"/>
    </row>
    <row r="313" spans="3:15" ht="14.25" customHeight="1" x14ac:dyDescent="0.35">
      <c r="C313" s="2"/>
      <c r="D313" s="2"/>
      <c r="E313" s="2"/>
      <c r="F313" s="2"/>
      <c r="O313" s="3"/>
    </row>
    <row r="314" spans="3:15" ht="14.25" customHeight="1" x14ac:dyDescent="0.35">
      <c r="C314" s="2"/>
      <c r="D314" s="2"/>
      <c r="E314" s="2"/>
      <c r="F314" s="2"/>
      <c r="O314" s="3"/>
    </row>
    <row r="315" spans="3:15" ht="14.25" customHeight="1" x14ac:dyDescent="0.35">
      <c r="C315" s="2"/>
      <c r="D315" s="2"/>
      <c r="E315" s="2"/>
      <c r="F315" s="2"/>
      <c r="O315" s="3"/>
    </row>
    <row r="316" spans="3:15" ht="14.25" customHeight="1" x14ac:dyDescent="0.35">
      <c r="C316" s="2"/>
      <c r="D316" s="2"/>
      <c r="E316" s="2"/>
      <c r="F316" s="2"/>
      <c r="O316" s="3"/>
    </row>
    <row r="317" spans="3:15" ht="14.25" customHeight="1" x14ac:dyDescent="0.35">
      <c r="C317" s="2"/>
      <c r="D317" s="2"/>
      <c r="E317" s="2"/>
      <c r="F317" s="2"/>
      <c r="O317" s="3"/>
    </row>
    <row r="318" spans="3:15" ht="14.25" customHeight="1" x14ac:dyDescent="0.35">
      <c r="C318" s="2"/>
      <c r="D318" s="2"/>
      <c r="E318" s="2"/>
      <c r="F318" s="2"/>
      <c r="O318" s="3"/>
    </row>
    <row r="319" spans="3:15" ht="14.25" customHeight="1" x14ac:dyDescent="0.35">
      <c r="C319" s="2"/>
      <c r="D319" s="2"/>
      <c r="E319" s="2"/>
      <c r="F319" s="2"/>
      <c r="O319" s="3"/>
    </row>
    <row r="320" spans="3:15" ht="14.25" customHeight="1" x14ac:dyDescent="0.35">
      <c r="C320" s="2"/>
      <c r="D320" s="2"/>
      <c r="E320" s="2"/>
      <c r="F320" s="2"/>
      <c r="O320" s="3"/>
    </row>
    <row r="321" spans="3:15" ht="14.25" customHeight="1" x14ac:dyDescent="0.35">
      <c r="C321" s="2"/>
      <c r="D321" s="2"/>
      <c r="E321" s="2"/>
      <c r="F321" s="2"/>
      <c r="O321" s="3"/>
    </row>
    <row r="322" spans="3:15" ht="14.25" customHeight="1" x14ac:dyDescent="0.35">
      <c r="C322" s="2"/>
      <c r="D322" s="2"/>
      <c r="E322" s="2"/>
      <c r="F322" s="2"/>
      <c r="O322" s="3"/>
    </row>
    <row r="323" spans="3:15" ht="14.25" customHeight="1" x14ac:dyDescent="0.35">
      <c r="C323" s="2"/>
      <c r="D323" s="2"/>
      <c r="E323" s="2"/>
      <c r="F323" s="2"/>
      <c r="O323" s="3"/>
    </row>
    <row r="324" spans="3:15" ht="14.25" customHeight="1" x14ac:dyDescent="0.35">
      <c r="C324" s="2"/>
      <c r="D324" s="2"/>
      <c r="E324" s="2"/>
      <c r="F324" s="2"/>
      <c r="O324" s="3"/>
    </row>
    <row r="325" spans="3:15" ht="14.25" customHeight="1" x14ac:dyDescent="0.35">
      <c r="C325" s="2"/>
      <c r="D325" s="2"/>
      <c r="E325" s="2"/>
      <c r="F325" s="2"/>
      <c r="O325" s="3"/>
    </row>
    <row r="326" spans="3:15" ht="14.25" customHeight="1" x14ac:dyDescent="0.35">
      <c r="C326" s="2"/>
      <c r="D326" s="2"/>
      <c r="E326" s="2"/>
      <c r="F326" s="2"/>
      <c r="O326" s="3"/>
    </row>
    <row r="327" spans="3:15" ht="14.25" customHeight="1" x14ac:dyDescent="0.35">
      <c r="C327" s="2"/>
      <c r="D327" s="2"/>
      <c r="E327" s="2"/>
      <c r="F327" s="2"/>
      <c r="O327" s="3"/>
    </row>
    <row r="328" spans="3:15" ht="14.25" customHeight="1" x14ac:dyDescent="0.35">
      <c r="C328" s="2"/>
      <c r="D328" s="2"/>
      <c r="E328" s="2"/>
      <c r="F328" s="2"/>
      <c r="O328" s="3"/>
    </row>
    <row r="329" spans="3:15" ht="14.25" customHeight="1" x14ac:dyDescent="0.35">
      <c r="C329" s="2"/>
      <c r="D329" s="2"/>
      <c r="E329" s="2"/>
      <c r="F329" s="2"/>
      <c r="O329" s="3"/>
    </row>
    <row r="330" spans="3:15" ht="14.25" customHeight="1" x14ac:dyDescent="0.35">
      <c r="C330" s="2"/>
      <c r="D330" s="2"/>
      <c r="E330" s="2"/>
      <c r="F330" s="2"/>
      <c r="O330" s="3"/>
    </row>
    <row r="331" spans="3:15" ht="14.25" customHeight="1" x14ac:dyDescent="0.35">
      <c r="C331" s="2"/>
      <c r="D331" s="2"/>
      <c r="E331" s="2"/>
      <c r="F331" s="2"/>
      <c r="O331" s="3"/>
    </row>
    <row r="332" spans="3:15" ht="14.25" customHeight="1" x14ac:dyDescent="0.35">
      <c r="C332" s="2"/>
      <c r="D332" s="2"/>
      <c r="E332" s="2"/>
      <c r="F332" s="2"/>
      <c r="O332" s="3"/>
    </row>
    <row r="333" spans="3:15" ht="14.25" customHeight="1" x14ac:dyDescent="0.35">
      <c r="C333" s="2"/>
      <c r="D333" s="2"/>
      <c r="E333" s="2"/>
      <c r="F333" s="2"/>
      <c r="O333" s="3"/>
    </row>
    <row r="334" spans="3:15" ht="14.25" customHeight="1" x14ac:dyDescent="0.35">
      <c r="C334" s="2"/>
      <c r="D334" s="2"/>
      <c r="E334" s="2"/>
      <c r="F334" s="2"/>
      <c r="O334" s="3"/>
    </row>
    <row r="335" spans="3:15" ht="14.25" customHeight="1" x14ac:dyDescent="0.35">
      <c r="C335" s="2"/>
      <c r="D335" s="2"/>
      <c r="E335" s="2"/>
      <c r="F335" s="2"/>
      <c r="O335" s="3"/>
    </row>
    <row r="336" spans="3:15" ht="14.25" customHeight="1" x14ac:dyDescent="0.35">
      <c r="C336" s="2"/>
      <c r="D336" s="2"/>
      <c r="E336" s="2"/>
      <c r="F336" s="2"/>
      <c r="O336" s="3"/>
    </row>
    <row r="337" spans="3:15" ht="14.25" customHeight="1" x14ac:dyDescent="0.35">
      <c r="C337" s="2"/>
      <c r="D337" s="2"/>
      <c r="E337" s="2"/>
      <c r="F337" s="2"/>
      <c r="O337" s="3"/>
    </row>
    <row r="338" spans="3:15" ht="14.25" customHeight="1" x14ac:dyDescent="0.35">
      <c r="C338" s="2"/>
      <c r="D338" s="2"/>
      <c r="E338" s="2"/>
      <c r="F338" s="2"/>
      <c r="O338" s="3"/>
    </row>
    <row r="339" spans="3:15" ht="14.25" customHeight="1" x14ac:dyDescent="0.35">
      <c r="C339" s="2"/>
      <c r="D339" s="2"/>
      <c r="E339" s="2"/>
      <c r="F339" s="2"/>
      <c r="O339" s="3"/>
    </row>
    <row r="340" spans="3:15" ht="14.25" customHeight="1" x14ac:dyDescent="0.35">
      <c r="C340" s="2"/>
      <c r="D340" s="2"/>
      <c r="E340" s="2"/>
      <c r="F340" s="2"/>
      <c r="O340" s="3"/>
    </row>
    <row r="341" spans="3:15" ht="14.25" customHeight="1" x14ac:dyDescent="0.35">
      <c r="C341" s="2"/>
      <c r="D341" s="2"/>
      <c r="E341" s="2"/>
      <c r="F341" s="2"/>
      <c r="O341" s="3"/>
    </row>
    <row r="342" spans="3:15" ht="14.25" customHeight="1" x14ac:dyDescent="0.35">
      <c r="C342" s="2"/>
      <c r="D342" s="2"/>
      <c r="E342" s="2"/>
      <c r="F342" s="2"/>
      <c r="O342" s="3"/>
    </row>
    <row r="343" spans="3:15" ht="14.25" customHeight="1" x14ac:dyDescent="0.35">
      <c r="C343" s="2"/>
      <c r="D343" s="2"/>
      <c r="E343" s="2"/>
      <c r="F343" s="2"/>
      <c r="O343" s="3"/>
    </row>
    <row r="344" spans="3:15" ht="14.25" customHeight="1" x14ac:dyDescent="0.35">
      <c r="C344" s="2"/>
      <c r="D344" s="2"/>
      <c r="E344" s="2"/>
      <c r="F344" s="2"/>
      <c r="O344" s="3"/>
    </row>
    <row r="345" spans="3:15" ht="14.25" customHeight="1" x14ac:dyDescent="0.35">
      <c r="C345" s="2"/>
      <c r="D345" s="2"/>
      <c r="E345" s="2"/>
      <c r="F345" s="2"/>
      <c r="O345" s="3"/>
    </row>
    <row r="346" spans="3:15" ht="14.25" customHeight="1" x14ac:dyDescent="0.35">
      <c r="C346" s="2"/>
      <c r="D346" s="2"/>
      <c r="E346" s="2"/>
      <c r="F346" s="2"/>
      <c r="O346" s="3"/>
    </row>
    <row r="347" spans="3:15" ht="14.25" customHeight="1" x14ac:dyDescent="0.35">
      <c r="C347" s="2"/>
      <c r="D347" s="2"/>
      <c r="E347" s="2"/>
      <c r="F347" s="2"/>
      <c r="O347" s="3"/>
    </row>
    <row r="348" spans="3:15" ht="14.25" customHeight="1" x14ac:dyDescent="0.35">
      <c r="C348" s="2"/>
      <c r="D348" s="2"/>
      <c r="E348" s="2"/>
      <c r="F348" s="2"/>
      <c r="O348" s="3"/>
    </row>
    <row r="349" spans="3:15" ht="14.25" customHeight="1" x14ac:dyDescent="0.35">
      <c r="C349" s="2"/>
      <c r="D349" s="2"/>
      <c r="E349" s="2"/>
      <c r="F349" s="2"/>
      <c r="O349" s="3"/>
    </row>
    <row r="350" spans="3:15" ht="14.25" customHeight="1" x14ac:dyDescent="0.35">
      <c r="C350" s="2"/>
      <c r="D350" s="2"/>
      <c r="E350" s="2"/>
      <c r="F350" s="2"/>
      <c r="O350" s="3"/>
    </row>
    <row r="351" spans="3:15" ht="14.25" customHeight="1" x14ac:dyDescent="0.35">
      <c r="C351" s="2"/>
      <c r="D351" s="2"/>
      <c r="E351" s="2"/>
      <c r="F351" s="2"/>
      <c r="O351" s="3"/>
    </row>
    <row r="352" spans="3:15" ht="14.25" customHeight="1" x14ac:dyDescent="0.35">
      <c r="C352" s="2"/>
      <c r="D352" s="2"/>
      <c r="E352" s="2"/>
      <c r="F352" s="2"/>
      <c r="O352" s="3"/>
    </row>
    <row r="353" spans="3:15" ht="14.25" customHeight="1" x14ac:dyDescent="0.35">
      <c r="C353" s="2"/>
      <c r="D353" s="2"/>
      <c r="E353" s="2"/>
      <c r="F353" s="2"/>
      <c r="O353" s="3"/>
    </row>
    <row r="354" spans="3:15" ht="14.25" customHeight="1" x14ac:dyDescent="0.35">
      <c r="C354" s="2"/>
      <c r="D354" s="2"/>
      <c r="E354" s="2"/>
      <c r="F354" s="2"/>
      <c r="O354" s="3"/>
    </row>
    <row r="355" spans="3:15" ht="14.25" customHeight="1" x14ac:dyDescent="0.35">
      <c r="C355" s="2"/>
      <c r="D355" s="2"/>
      <c r="E355" s="2"/>
      <c r="F355" s="2"/>
      <c r="O355" s="3"/>
    </row>
    <row r="356" spans="3:15" ht="14.25" customHeight="1" x14ac:dyDescent="0.35">
      <c r="C356" s="2"/>
      <c r="D356" s="2"/>
      <c r="E356" s="2"/>
      <c r="F356" s="2"/>
      <c r="O356" s="3"/>
    </row>
    <row r="357" spans="3:15" ht="14.25" customHeight="1" x14ac:dyDescent="0.35">
      <c r="C357" s="2"/>
      <c r="D357" s="2"/>
      <c r="E357" s="2"/>
      <c r="F357" s="2"/>
      <c r="O357" s="3"/>
    </row>
    <row r="358" spans="3:15" ht="14.25" customHeight="1" x14ac:dyDescent="0.35">
      <c r="C358" s="2"/>
      <c r="D358" s="2"/>
      <c r="E358" s="2"/>
      <c r="F358" s="2"/>
      <c r="O358" s="3"/>
    </row>
    <row r="359" spans="3:15" ht="14.25" customHeight="1" x14ac:dyDescent="0.35">
      <c r="C359" s="2"/>
      <c r="D359" s="2"/>
      <c r="E359" s="2"/>
      <c r="F359" s="2"/>
      <c r="O359" s="3"/>
    </row>
    <row r="360" spans="3:15" ht="14.25" customHeight="1" x14ac:dyDescent="0.35">
      <c r="C360" s="2"/>
      <c r="D360" s="2"/>
      <c r="E360" s="2"/>
      <c r="F360" s="2"/>
      <c r="O360" s="3"/>
    </row>
    <row r="361" spans="3:15" ht="14.25" customHeight="1" x14ac:dyDescent="0.35">
      <c r="C361" s="2"/>
      <c r="D361" s="2"/>
      <c r="E361" s="2"/>
      <c r="F361" s="2"/>
      <c r="O361" s="3"/>
    </row>
    <row r="362" spans="3:15" ht="14.25" customHeight="1" x14ac:dyDescent="0.35">
      <c r="C362" s="2"/>
      <c r="D362" s="2"/>
      <c r="E362" s="2"/>
      <c r="F362" s="2"/>
      <c r="O362" s="3"/>
    </row>
    <row r="363" spans="3:15" ht="14.25" customHeight="1" x14ac:dyDescent="0.35">
      <c r="C363" s="2"/>
      <c r="D363" s="2"/>
      <c r="E363" s="2"/>
      <c r="F363" s="2"/>
      <c r="O363" s="3"/>
    </row>
    <row r="364" spans="3:15" ht="14.25" customHeight="1" x14ac:dyDescent="0.35">
      <c r="C364" s="2"/>
      <c r="D364" s="2"/>
      <c r="E364" s="2"/>
      <c r="F364" s="2"/>
      <c r="O364" s="3"/>
    </row>
    <row r="365" spans="3:15" ht="14.25" customHeight="1" x14ac:dyDescent="0.35">
      <c r="C365" s="2"/>
      <c r="D365" s="2"/>
      <c r="E365" s="2"/>
      <c r="F365" s="2"/>
      <c r="O365" s="3"/>
    </row>
    <row r="366" spans="3:15" ht="14.25" customHeight="1" x14ac:dyDescent="0.35">
      <c r="C366" s="2"/>
      <c r="D366" s="2"/>
      <c r="E366" s="2"/>
      <c r="F366" s="2"/>
      <c r="O366" s="3"/>
    </row>
    <row r="367" spans="3:15" ht="14.25" customHeight="1" x14ac:dyDescent="0.35">
      <c r="C367" s="2"/>
      <c r="D367" s="2"/>
      <c r="E367" s="2"/>
      <c r="F367" s="2"/>
      <c r="O367" s="3"/>
    </row>
    <row r="368" spans="3:15" ht="14.25" customHeight="1" x14ac:dyDescent="0.35">
      <c r="C368" s="2"/>
      <c r="D368" s="2"/>
      <c r="E368" s="2"/>
      <c r="F368" s="2"/>
      <c r="O368" s="3"/>
    </row>
    <row r="369" spans="3:15" ht="14.25" customHeight="1" x14ac:dyDescent="0.35">
      <c r="C369" s="2"/>
      <c r="D369" s="2"/>
      <c r="E369" s="2"/>
      <c r="F369" s="2"/>
      <c r="O369" s="3"/>
    </row>
    <row r="370" spans="3:15" ht="14.25" customHeight="1" x14ac:dyDescent="0.35">
      <c r="C370" s="2"/>
      <c r="D370" s="2"/>
      <c r="E370" s="2"/>
      <c r="F370" s="2"/>
      <c r="O370" s="3"/>
    </row>
    <row r="371" spans="3:15" ht="14.25" customHeight="1" x14ac:dyDescent="0.35">
      <c r="C371" s="2"/>
      <c r="D371" s="2"/>
      <c r="E371" s="2"/>
      <c r="F371" s="2"/>
      <c r="O371" s="3"/>
    </row>
    <row r="372" spans="3:15" ht="14.25" customHeight="1" x14ac:dyDescent="0.35">
      <c r="C372" s="2"/>
      <c r="D372" s="2"/>
      <c r="E372" s="2"/>
      <c r="F372" s="2"/>
      <c r="O372" s="3"/>
    </row>
    <row r="373" spans="3:15" ht="14.25" customHeight="1" x14ac:dyDescent="0.35">
      <c r="C373" s="2"/>
      <c r="D373" s="2"/>
      <c r="E373" s="2"/>
      <c r="F373" s="2"/>
      <c r="O373" s="3"/>
    </row>
    <row r="374" spans="3:15" ht="14.25" customHeight="1" x14ac:dyDescent="0.35">
      <c r="C374" s="2"/>
      <c r="D374" s="2"/>
      <c r="E374" s="2"/>
      <c r="F374" s="2"/>
      <c r="O374" s="3"/>
    </row>
    <row r="375" spans="3:15" ht="14.25" customHeight="1" x14ac:dyDescent="0.35">
      <c r="C375" s="2"/>
      <c r="D375" s="2"/>
      <c r="E375" s="2"/>
      <c r="F375" s="2"/>
      <c r="O375" s="3"/>
    </row>
    <row r="376" spans="3:15" ht="14.25" customHeight="1" x14ac:dyDescent="0.35">
      <c r="C376" s="2"/>
      <c r="D376" s="2"/>
      <c r="E376" s="2"/>
      <c r="F376" s="2"/>
      <c r="O376" s="3"/>
    </row>
    <row r="377" spans="3:15" ht="14.25" customHeight="1" x14ac:dyDescent="0.35">
      <c r="C377" s="2"/>
      <c r="D377" s="2"/>
      <c r="E377" s="2"/>
      <c r="F377" s="2"/>
      <c r="O377" s="3"/>
    </row>
    <row r="378" spans="3:15" ht="14.25" customHeight="1" x14ac:dyDescent="0.35">
      <c r="C378" s="2"/>
      <c r="D378" s="2"/>
      <c r="E378" s="2"/>
      <c r="F378" s="2"/>
      <c r="O378" s="3"/>
    </row>
    <row r="379" spans="3:15" ht="14.25" customHeight="1" x14ac:dyDescent="0.35">
      <c r="C379" s="2"/>
      <c r="D379" s="2"/>
      <c r="E379" s="2"/>
      <c r="F379" s="2"/>
      <c r="O379" s="3"/>
    </row>
    <row r="380" spans="3:15" ht="14.25" customHeight="1" x14ac:dyDescent="0.35">
      <c r="C380" s="2"/>
      <c r="D380" s="2"/>
      <c r="E380" s="2"/>
      <c r="F380" s="2"/>
      <c r="O380" s="3"/>
    </row>
    <row r="381" spans="3:15" ht="14.25" customHeight="1" x14ac:dyDescent="0.35">
      <c r="C381" s="2"/>
      <c r="D381" s="2"/>
      <c r="E381" s="2"/>
      <c r="F381" s="2"/>
      <c r="O381" s="3"/>
    </row>
    <row r="382" spans="3:15" ht="14.25" customHeight="1" x14ac:dyDescent="0.35">
      <c r="C382" s="2"/>
      <c r="D382" s="2"/>
      <c r="E382" s="2"/>
      <c r="F382" s="2"/>
      <c r="O382" s="3"/>
    </row>
    <row r="383" spans="3:15" ht="14.25" customHeight="1" x14ac:dyDescent="0.35">
      <c r="C383" s="2"/>
      <c r="D383" s="2"/>
      <c r="E383" s="2"/>
      <c r="F383" s="2"/>
      <c r="O383" s="3"/>
    </row>
    <row r="384" spans="3:15" ht="14.25" customHeight="1" x14ac:dyDescent="0.35">
      <c r="C384" s="2"/>
      <c r="D384" s="2"/>
      <c r="E384" s="2"/>
      <c r="F384" s="2"/>
      <c r="O384" s="3"/>
    </row>
    <row r="385" spans="3:15" ht="14.25" customHeight="1" x14ac:dyDescent="0.35">
      <c r="C385" s="2"/>
      <c r="D385" s="2"/>
      <c r="E385" s="2"/>
      <c r="F385" s="2"/>
      <c r="O385" s="3"/>
    </row>
    <row r="386" spans="3:15" ht="14.25" customHeight="1" x14ac:dyDescent="0.35">
      <c r="C386" s="2"/>
      <c r="D386" s="2"/>
      <c r="E386" s="2"/>
      <c r="F386" s="2"/>
      <c r="O386" s="3"/>
    </row>
    <row r="387" spans="3:15" ht="14.25" customHeight="1" x14ac:dyDescent="0.35">
      <c r="C387" s="2"/>
      <c r="D387" s="2"/>
      <c r="E387" s="2"/>
      <c r="F387" s="2"/>
      <c r="O387" s="3"/>
    </row>
    <row r="388" spans="3:15" ht="14.25" customHeight="1" x14ac:dyDescent="0.35">
      <c r="C388" s="2"/>
      <c r="D388" s="2"/>
      <c r="E388" s="2"/>
      <c r="F388" s="2"/>
      <c r="O388" s="3"/>
    </row>
    <row r="389" spans="3:15" ht="14.25" customHeight="1" x14ac:dyDescent="0.35">
      <c r="C389" s="2"/>
      <c r="D389" s="2"/>
      <c r="E389" s="2"/>
      <c r="F389" s="2"/>
      <c r="O389" s="3"/>
    </row>
    <row r="390" spans="3:15" ht="14.25" customHeight="1" x14ac:dyDescent="0.35">
      <c r="C390" s="2"/>
      <c r="D390" s="2"/>
      <c r="E390" s="2"/>
      <c r="F390" s="2"/>
      <c r="O390" s="3"/>
    </row>
    <row r="391" spans="3:15" ht="14.25" customHeight="1" x14ac:dyDescent="0.35">
      <c r="C391" s="2"/>
      <c r="D391" s="2"/>
      <c r="E391" s="2"/>
      <c r="F391" s="2"/>
      <c r="O391" s="3"/>
    </row>
    <row r="392" spans="3:15" ht="14.25" customHeight="1" x14ac:dyDescent="0.35">
      <c r="C392" s="2"/>
      <c r="D392" s="2"/>
      <c r="E392" s="2"/>
      <c r="F392" s="2"/>
      <c r="O392" s="3"/>
    </row>
    <row r="393" spans="3:15" ht="14.25" customHeight="1" x14ac:dyDescent="0.35">
      <c r="C393" s="2"/>
      <c r="D393" s="2"/>
      <c r="E393" s="2"/>
      <c r="F393" s="2"/>
      <c r="O393" s="3"/>
    </row>
    <row r="394" spans="3:15" ht="14.25" customHeight="1" x14ac:dyDescent="0.35">
      <c r="C394" s="2"/>
      <c r="D394" s="2"/>
      <c r="E394" s="2"/>
      <c r="F394" s="2"/>
      <c r="O394" s="3"/>
    </row>
    <row r="395" spans="3:15" ht="14.25" customHeight="1" x14ac:dyDescent="0.35">
      <c r="C395" s="2"/>
      <c r="D395" s="2"/>
      <c r="E395" s="2"/>
      <c r="F395" s="2"/>
      <c r="O395" s="3"/>
    </row>
    <row r="396" spans="3:15" ht="14.25" customHeight="1" x14ac:dyDescent="0.35">
      <c r="C396" s="2"/>
      <c r="D396" s="2"/>
      <c r="E396" s="2"/>
      <c r="F396" s="2"/>
      <c r="O396" s="3"/>
    </row>
    <row r="397" spans="3:15" ht="14.25" customHeight="1" x14ac:dyDescent="0.35">
      <c r="C397" s="2"/>
      <c r="D397" s="2"/>
      <c r="E397" s="2"/>
      <c r="F397" s="2"/>
      <c r="O397" s="3"/>
    </row>
    <row r="398" spans="3:15" ht="14.25" customHeight="1" x14ac:dyDescent="0.35">
      <c r="C398" s="2"/>
      <c r="D398" s="2"/>
      <c r="E398" s="2"/>
      <c r="F398" s="2"/>
      <c r="O398" s="3"/>
    </row>
    <row r="399" spans="3:15" ht="14.25" customHeight="1" x14ac:dyDescent="0.35">
      <c r="C399" s="2"/>
      <c r="D399" s="2"/>
      <c r="E399" s="2"/>
      <c r="F399" s="2"/>
      <c r="O399" s="3"/>
    </row>
    <row r="400" spans="3:15" ht="14.25" customHeight="1" x14ac:dyDescent="0.35">
      <c r="C400" s="2"/>
      <c r="D400" s="2"/>
      <c r="E400" s="2"/>
      <c r="F400" s="2"/>
      <c r="O400" s="3"/>
    </row>
    <row r="401" spans="3:15" ht="14.25" customHeight="1" x14ac:dyDescent="0.35">
      <c r="C401" s="2"/>
      <c r="D401" s="2"/>
      <c r="E401" s="2"/>
      <c r="F401" s="2"/>
      <c r="O401" s="3"/>
    </row>
    <row r="402" spans="3:15" ht="14.25" customHeight="1" x14ac:dyDescent="0.35">
      <c r="C402" s="2"/>
      <c r="D402" s="2"/>
      <c r="E402" s="2"/>
      <c r="F402" s="2"/>
      <c r="O402" s="3"/>
    </row>
    <row r="403" spans="3:15" ht="14.25" customHeight="1" x14ac:dyDescent="0.35">
      <c r="C403" s="2"/>
      <c r="D403" s="2"/>
      <c r="E403" s="2"/>
      <c r="F403" s="2"/>
      <c r="O403" s="3"/>
    </row>
    <row r="404" spans="3:15" ht="14.25" customHeight="1" x14ac:dyDescent="0.35">
      <c r="C404" s="2"/>
      <c r="D404" s="2"/>
      <c r="E404" s="2"/>
      <c r="F404" s="2"/>
      <c r="O404" s="3"/>
    </row>
    <row r="405" spans="3:15" ht="14.25" customHeight="1" x14ac:dyDescent="0.35">
      <c r="C405" s="2"/>
      <c r="D405" s="2"/>
      <c r="E405" s="2"/>
      <c r="F405" s="2"/>
      <c r="O405" s="3"/>
    </row>
    <row r="406" spans="3:15" ht="14.25" customHeight="1" x14ac:dyDescent="0.35">
      <c r="C406" s="2"/>
      <c r="D406" s="2"/>
      <c r="E406" s="2"/>
      <c r="F406" s="2"/>
      <c r="O406" s="3"/>
    </row>
    <row r="407" spans="3:15" ht="14.25" customHeight="1" x14ac:dyDescent="0.35">
      <c r="C407" s="2"/>
      <c r="D407" s="2"/>
      <c r="E407" s="2"/>
      <c r="F407" s="2"/>
      <c r="O407" s="3"/>
    </row>
    <row r="408" spans="3:15" ht="14.25" customHeight="1" x14ac:dyDescent="0.35">
      <c r="C408" s="2"/>
      <c r="D408" s="2"/>
      <c r="E408" s="2"/>
      <c r="F408" s="2"/>
      <c r="O408" s="3"/>
    </row>
    <row r="409" spans="3:15" ht="14.25" customHeight="1" x14ac:dyDescent="0.35">
      <c r="C409" s="2"/>
      <c r="D409" s="2"/>
      <c r="E409" s="2"/>
      <c r="F409" s="2"/>
      <c r="O409" s="3"/>
    </row>
    <row r="410" spans="3:15" ht="14.25" customHeight="1" x14ac:dyDescent="0.35">
      <c r="C410" s="2"/>
      <c r="D410" s="2"/>
      <c r="E410" s="2"/>
      <c r="F410" s="2"/>
      <c r="O410" s="3"/>
    </row>
    <row r="411" spans="3:15" ht="14.25" customHeight="1" x14ac:dyDescent="0.35">
      <c r="C411" s="2"/>
      <c r="D411" s="2"/>
      <c r="E411" s="2"/>
      <c r="F411" s="2"/>
      <c r="O411" s="3"/>
    </row>
    <row r="412" spans="3:15" ht="14.25" customHeight="1" x14ac:dyDescent="0.35">
      <c r="C412" s="2"/>
      <c r="D412" s="2"/>
      <c r="E412" s="2"/>
      <c r="F412" s="2"/>
      <c r="O412" s="3"/>
    </row>
    <row r="413" spans="3:15" ht="14.25" customHeight="1" x14ac:dyDescent="0.35">
      <c r="C413" s="2"/>
      <c r="D413" s="2"/>
      <c r="E413" s="2"/>
      <c r="F413" s="2"/>
      <c r="O413" s="3"/>
    </row>
    <row r="414" spans="3:15" ht="14.25" customHeight="1" x14ac:dyDescent="0.35">
      <c r="C414" s="2"/>
      <c r="D414" s="2"/>
      <c r="E414" s="2"/>
      <c r="F414" s="2"/>
      <c r="O414" s="3"/>
    </row>
    <row r="415" spans="3:15" ht="14.25" customHeight="1" x14ac:dyDescent="0.35">
      <c r="C415" s="2"/>
      <c r="D415" s="2"/>
      <c r="E415" s="2"/>
      <c r="F415" s="2"/>
      <c r="O415" s="3"/>
    </row>
    <row r="416" spans="3:15" ht="14.25" customHeight="1" x14ac:dyDescent="0.35">
      <c r="C416" s="2"/>
      <c r="D416" s="2"/>
      <c r="E416" s="2"/>
      <c r="F416" s="2"/>
      <c r="O416" s="3"/>
    </row>
    <row r="417" spans="3:15" ht="14.25" customHeight="1" x14ac:dyDescent="0.35">
      <c r="C417" s="2"/>
      <c r="D417" s="2"/>
      <c r="E417" s="2"/>
      <c r="F417" s="2"/>
      <c r="O417" s="3"/>
    </row>
    <row r="418" spans="3:15" ht="14.25" customHeight="1" x14ac:dyDescent="0.35">
      <c r="C418" s="2"/>
      <c r="D418" s="2"/>
      <c r="E418" s="2"/>
      <c r="F418" s="2"/>
      <c r="O418" s="3"/>
    </row>
    <row r="419" spans="3:15" ht="14.25" customHeight="1" x14ac:dyDescent="0.35">
      <c r="C419" s="2"/>
      <c r="D419" s="2"/>
      <c r="E419" s="2"/>
      <c r="F419" s="2"/>
      <c r="O419" s="3"/>
    </row>
    <row r="420" spans="3:15" ht="14.25" customHeight="1" x14ac:dyDescent="0.35">
      <c r="C420" s="2"/>
      <c r="D420" s="2"/>
      <c r="E420" s="2"/>
      <c r="F420" s="2"/>
      <c r="O420" s="3"/>
    </row>
    <row r="421" spans="3:15" ht="14.25" customHeight="1" x14ac:dyDescent="0.35">
      <c r="C421" s="2"/>
      <c r="D421" s="2"/>
      <c r="E421" s="2"/>
      <c r="F421" s="2"/>
      <c r="O421" s="3"/>
    </row>
    <row r="422" spans="3:15" ht="14.25" customHeight="1" x14ac:dyDescent="0.35">
      <c r="C422" s="2"/>
      <c r="D422" s="2"/>
      <c r="E422" s="2"/>
      <c r="F422" s="2"/>
      <c r="O422" s="3"/>
    </row>
    <row r="423" spans="3:15" ht="14.25" customHeight="1" x14ac:dyDescent="0.35">
      <c r="C423" s="2"/>
      <c r="D423" s="2"/>
      <c r="E423" s="2"/>
      <c r="F423" s="2"/>
      <c r="O423" s="3"/>
    </row>
    <row r="424" spans="3:15" ht="14.25" customHeight="1" x14ac:dyDescent="0.35">
      <c r="C424" s="2"/>
      <c r="D424" s="2"/>
      <c r="E424" s="2"/>
      <c r="F424" s="2"/>
      <c r="O424" s="3"/>
    </row>
    <row r="425" spans="3:15" ht="14.25" customHeight="1" x14ac:dyDescent="0.35">
      <c r="C425" s="2"/>
      <c r="D425" s="2"/>
      <c r="E425" s="2"/>
      <c r="F425" s="2"/>
      <c r="O425" s="3"/>
    </row>
    <row r="426" spans="3:15" ht="14.25" customHeight="1" x14ac:dyDescent="0.35">
      <c r="C426" s="2"/>
      <c r="D426" s="2"/>
      <c r="E426" s="2"/>
      <c r="F426" s="2"/>
      <c r="O426" s="3"/>
    </row>
    <row r="427" spans="3:15" ht="14.25" customHeight="1" x14ac:dyDescent="0.35">
      <c r="C427" s="2"/>
      <c r="D427" s="2"/>
      <c r="E427" s="2"/>
      <c r="F427" s="2"/>
      <c r="O427" s="3"/>
    </row>
    <row r="428" spans="3:15" ht="14.25" customHeight="1" x14ac:dyDescent="0.35">
      <c r="C428" s="2"/>
      <c r="D428" s="2"/>
      <c r="E428" s="2"/>
      <c r="F428" s="2"/>
      <c r="O428" s="3"/>
    </row>
    <row r="429" spans="3:15" ht="14.25" customHeight="1" x14ac:dyDescent="0.35">
      <c r="C429" s="2"/>
      <c r="D429" s="2"/>
      <c r="E429" s="2"/>
      <c r="F429" s="2"/>
      <c r="O429" s="3"/>
    </row>
    <row r="430" spans="3:15" ht="14.25" customHeight="1" x14ac:dyDescent="0.35">
      <c r="C430" s="2"/>
      <c r="D430" s="2"/>
      <c r="E430" s="2"/>
      <c r="F430" s="2"/>
      <c r="O430" s="3"/>
    </row>
    <row r="431" spans="3:15" ht="14.25" customHeight="1" x14ac:dyDescent="0.35">
      <c r="C431" s="2"/>
      <c r="D431" s="2"/>
      <c r="E431" s="2"/>
      <c r="F431" s="2"/>
      <c r="O431" s="3"/>
    </row>
    <row r="432" spans="3:15" ht="14.25" customHeight="1" x14ac:dyDescent="0.35">
      <c r="C432" s="2"/>
      <c r="D432" s="2"/>
      <c r="E432" s="2"/>
      <c r="F432" s="2"/>
      <c r="O432" s="3"/>
    </row>
    <row r="433" spans="3:15" ht="14.25" customHeight="1" x14ac:dyDescent="0.35">
      <c r="C433" s="2"/>
      <c r="D433" s="2"/>
      <c r="E433" s="2"/>
      <c r="F433" s="2"/>
      <c r="O433" s="3"/>
    </row>
    <row r="434" spans="3:15" ht="14.25" customHeight="1" x14ac:dyDescent="0.35">
      <c r="C434" s="2"/>
      <c r="D434" s="2"/>
      <c r="E434" s="2"/>
      <c r="F434" s="2"/>
      <c r="O434" s="3"/>
    </row>
    <row r="435" spans="3:15" ht="14.25" customHeight="1" x14ac:dyDescent="0.35">
      <c r="C435" s="2"/>
      <c r="D435" s="2"/>
      <c r="E435" s="2"/>
      <c r="F435" s="2"/>
      <c r="O435" s="3"/>
    </row>
    <row r="436" spans="3:15" ht="14.25" customHeight="1" x14ac:dyDescent="0.35">
      <c r="C436" s="2"/>
      <c r="D436" s="2"/>
      <c r="E436" s="2"/>
      <c r="F436" s="2"/>
      <c r="O436" s="3"/>
    </row>
    <row r="437" spans="3:15" ht="14.25" customHeight="1" x14ac:dyDescent="0.35">
      <c r="C437" s="2"/>
      <c r="D437" s="2"/>
      <c r="E437" s="2"/>
      <c r="F437" s="2"/>
      <c r="O437" s="3"/>
    </row>
    <row r="438" spans="3:15" ht="14.25" customHeight="1" x14ac:dyDescent="0.35">
      <c r="C438" s="2"/>
      <c r="D438" s="2"/>
      <c r="E438" s="2"/>
      <c r="F438" s="2"/>
      <c r="O438" s="3"/>
    </row>
    <row r="439" spans="3:15" ht="14.25" customHeight="1" x14ac:dyDescent="0.35">
      <c r="C439" s="2"/>
      <c r="D439" s="2"/>
      <c r="E439" s="2"/>
      <c r="F439" s="2"/>
      <c r="O439" s="3"/>
    </row>
    <row r="440" spans="3:15" ht="14.25" customHeight="1" x14ac:dyDescent="0.35">
      <c r="C440" s="2"/>
      <c r="D440" s="2"/>
      <c r="E440" s="2"/>
      <c r="F440" s="2"/>
      <c r="O440" s="3"/>
    </row>
    <row r="441" spans="3:15" ht="14.25" customHeight="1" x14ac:dyDescent="0.35">
      <c r="C441" s="2"/>
      <c r="D441" s="2"/>
      <c r="E441" s="2"/>
      <c r="F441" s="2"/>
      <c r="O441" s="3"/>
    </row>
    <row r="442" spans="3:15" ht="14.25" customHeight="1" x14ac:dyDescent="0.35">
      <c r="C442" s="2"/>
      <c r="D442" s="2"/>
      <c r="E442" s="2"/>
      <c r="F442" s="2"/>
      <c r="O442" s="3"/>
    </row>
    <row r="443" spans="3:15" ht="14.25" customHeight="1" x14ac:dyDescent="0.35">
      <c r="C443" s="2"/>
      <c r="D443" s="2"/>
      <c r="E443" s="2"/>
      <c r="F443" s="2"/>
      <c r="O443" s="3"/>
    </row>
    <row r="444" spans="3:15" ht="14.25" customHeight="1" x14ac:dyDescent="0.35">
      <c r="C444" s="2"/>
      <c r="D444" s="2"/>
      <c r="E444" s="2"/>
      <c r="F444" s="2"/>
      <c r="O444" s="3"/>
    </row>
    <row r="445" spans="3:15" ht="14.25" customHeight="1" x14ac:dyDescent="0.35">
      <c r="C445" s="2"/>
      <c r="D445" s="2"/>
      <c r="E445" s="2"/>
      <c r="F445" s="2"/>
      <c r="O445" s="3"/>
    </row>
    <row r="446" spans="3:15" ht="14.25" customHeight="1" x14ac:dyDescent="0.35">
      <c r="C446" s="2"/>
      <c r="D446" s="2"/>
      <c r="E446" s="2"/>
      <c r="F446" s="2"/>
      <c r="O446" s="3"/>
    </row>
    <row r="447" spans="3:15" ht="14.25" customHeight="1" x14ac:dyDescent="0.35">
      <c r="C447" s="2"/>
      <c r="D447" s="2"/>
      <c r="E447" s="2"/>
      <c r="F447" s="2"/>
      <c r="O447" s="3"/>
    </row>
    <row r="448" spans="3:15" ht="14.25" customHeight="1" x14ac:dyDescent="0.35">
      <c r="C448" s="2"/>
      <c r="D448" s="2"/>
      <c r="E448" s="2"/>
      <c r="F448" s="2"/>
      <c r="O448" s="3"/>
    </row>
    <row r="449" spans="3:15" ht="14.25" customHeight="1" x14ac:dyDescent="0.35">
      <c r="C449" s="2"/>
      <c r="D449" s="2"/>
      <c r="E449" s="2"/>
      <c r="F449" s="2"/>
      <c r="O449" s="3"/>
    </row>
    <row r="450" spans="3:15" ht="14.25" customHeight="1" x14ac:dyDescent="0.35">
      <c r="C450" s="2"/>
      <c r="D450" s="2"/>
      <c r="E450" s="2"/>
      <c r="F450" s="2"/>
      <c r="O450" s="3"/>
    </row>
    <row r="451" spans="3:15" ht="14.25" customHeight="1" x14ac:dyDescent="0.35">
      <c r="C451" s="2"/>
      <c r="D451" s="2"/>
      <c r="E451" s="2"/>
      <c r="F451" s="2"/>
      <c r="O451" s="3"/>
    </row>
    <row r="452" spans="3:15" ht="14.25" customHeight="1" x14ac:dyDescent="0.35">
      <c r="C452" s="2"/>
      <c r="D452" s="2"/>
      <c r="E452" s="2"/>
      <c r="F452" s="2"/>
      <c r="O452" s="3"/>
    </row>
    <row r="453" spans="3:15" ht="14.25" customHeight="1" x14ac:dyDescent="0.35">
      <c r="C453" s="2"/>
      <c r="D453" s="2"/>
      <c r="E453" s="2"/>
      <c r="F453" s="2"/>
      <c r="O453" s="3"/>
    </row>
    <row r="454" spans="3:15" ht="14.25" customHeight="1" x14ac:dyDescent="0.35">
      <c r="C454" s="2"/>
      <c r="D454" s="2"/>
      <c r="E454" s="2"/>
      <c r="F454" s="2"/>
      <c r="O454" s="3"/>
    </row>
    <row r="455" spans="3:15" ht="14.25" customHeight="1" x14ac:dyDescent="0.35">
      <c r="C455" s="2"/>
      <c r="D455" s="2"/>
      <c r="E455" s="2"/>
      <c r="F455" s="2"/>
      <c r="O455" s="3"/>
    </row>
    <row r="456" spans="3:15" ht="14.25" customHeight="1" x14ac:dyDescent="0.35">
      <c r="C456" s="2"/>
      <c r="D456" s="2"/>
      <c r="E456" s="2"/>
      <c r="F456" s="2"/>
      <c r="O456" s="3"/>
    </row>
    <row r="457" spans="3:15" ht="14.25" customHeight="1" x14ac:dyDescent="0.35">
      <c r="C457" s="2"/>
      <c r="D457" s="2"/>
      <c r="E457" s="2"/>
      <c r="F457" s="2"/>
      <c r="O457" s="3"/>
    </row>
    <row r="458" spans="3:15" ht="14.25" customHeight="1" x14ac:dyDescent="0.35">
      <c r="C458" s="2"/>
      <c r="D458" s="2"/>
      <c r="E458" s="2"/>
      <c r="F458" s="2"/>
      <c r="O458" s="3"/>
    </row>
    <row r="459" spans="3:15" ht="14.25" customHeight="1" x14ac:dyDescent="0.35">
      <c r="C459" s="2"/>
      <c r="D459" s="2"/>
      <c r="E459" s="2"/>
      <c r="F459" s="2"/>
      <c r="O459" s="3"/>
    </row>
    <row r="460" spans="3:15" ht="14.25" customHeight="1" x14ac:dyDescent="0.35">
      <c r="C460" s="2"/>
      <c r="D460" s="2"/>
      <c r="E460" s="2"/>
      <c r="F460" s="2"/>
      <c r="O460" s="3"/>
    </row>
    <row r="461" spans="3:15" ht="14.25" customHeight="1" x14ac:dyDescent="0.35">
      <c r="C461" s="2"/>
      <c r="D461" s="2"/>
      <c r="E461" s="2"/>
      <c r="F461" s="2"/>
      <c r="O461" s="3"/>
    </row>
    <row r="462" spans="3:15" ht="14.25" customHeight="1" x14ac:dyDescent="0.35">
      <c r="C462" s="2"/>
      <c r="D462" s="2"/>
      <c r="E462" s="2"/>
      <c r="F462" s="2"/>
      <c r="O462" s="3"/>
    </row>
    <row r="463" spans="3:15" ht="14.25" customHeight="1" x14ac:dyDescent="0.35">
      <c r="C463" s="2"/>
      <c r="D463" s="2"/>
      <c r="E463" s="2"/>
      <c r="F463" s="2"/>
      <c r="O463" s="3"/>
    </row>
    <row r="464" spans="3:15" ht="14.25" customHeight="1" x14ac:dyDescent="0.35">
      <c r="C464" s="2"/>
      <c r="D464" s="2"/>
      <c r="E464" s="2"/>
      <c r="F464" s="2"/>
      <c r="O464" s="3"/>
    </row>
    <row r="465" spans="3:15" ht="14.25" customHeight="1" x14ac:dyDescent="0.35">
      <c r="C465" s="2"/>
      <c r="D465" s="2"/>
      <c r="E465" s="2"/>
      <c r="F465" s="2"/>
      <c r="O465" s="3"/>
    </row>
    <row r="466" spans="3:15" ht="14.25" customHeight="1" x14ac:dyDescent="0.35">
      <c r="C466" s="2"/>
      <c r="D466" s="2"/>
      <c r="E466" s="2"/>
      <c r="F466" s="2"/>
      <c r="O466" s="3"/>
    </row>
    <row r="467" spans="3:15" ht="14.25" customHeight="1" x14ac:dyDescent="0.35">
      <c r="C467" s="2"/>
      <c r="D467" s="2"/>
      <c r="E467" s="2"/>
      <c r="F467" s="2"/>
      <c r="O467" s="3"/>
    </row>
    <row r="468" spans="3:15" ht="14.25" customHeight="1" x14ac:dyDescent="0.35">
      <c r="C468" s="2"/>
      <c r="D468" s="2"/>
      <c r="E468" s="2"/>
      <c r="F468" s="2"/>
      <c r="O468" s="3"/>
    </row>
    <row r="469" spans="3:15" ht="14.25" customHeight="1" x14ac:dyDescent="0.35">
      <c r="C469" s="2"/>
      <c r="D469" s="2"/>
      <c r="E469" s="2"/>
      <c r="F469" s="2"/>
      <c r="O469" s="3"/>
    </row>
    <row r="470" spans="3:15" ht="14.25" customHeight="1" x14ac:dyDescent="0.35">
      <c r="C470" s="2"/>
      <c r="D470" s="2"/>
      <c r="E470" s="2"/>
      <c r="F470" s="2"/>
      <c r="O470" s="3"/>
    </row>
    <row r="471" spans="3:15" ht="14.25" customHeight="1" x14ac:dyDescent="0.35">
      <c r="C471" s="2"/>
      <c r="D471" s="2"/>
      <c r="E471" s="2"/>
      <c r="F471" s="2"/>
      <c r="O471" s="3"/>
    </row>
    <row r="472" spans="3:15" ht="14.25" customHeight="1" x14ac:dyDescent="0.35">
      <c r="C472" s="2"/>
      <c r="D472" s="2"/>
      <c r="E472" s="2"/>
      <c r="F472" s="2"/>
      <c r="O472" s="3"/>
    </row>
    <row r="473" spans="3:15" ht="14.25" customHeight="1" x14ac:dyDescent="0.35">
      <c r="C473" s="2"/>
      <c r="D473" s="2"/>
      <c r="E473" s="2"/>
      <c r="F473" s="2"/>
      <c r="O473" s="3"/>
    </row>
    <row r="474" spans="3:15" ht="14.25" customHeight="1" x14ac:dyDescent="0.35">
      <c r="C474" s="2"/>
      <c r="D474" s="2"/>
      <c r="E474" s="2"/>
      <c r="F474" s="2"/>
      <c r="O474" s="3"/>
    </row>
    <row r="475" spans="3:15" ht="14.25" customHeight="1" x14ac:dyDescent="0.35">
      <c r="C475" s="2"/>
      <c r="D475" s="2"/>
      <c r="E475" s="2"/>
      <c r="F475" s="2"/>
      <c r="O475" s="3"/>
    </row>
    <row r="476" spans="3:15" ht="14.25" customHeight="1" x14ac:dyDescent="0.35">
      <c r="C476" s="2"/>
      <c r="D476" s="2"/>
      <c r="E476" s="2"/>
      <c r="F476" s="2"/>
      <c r="O476" s="3"/>
    </row>
    <row r="477" spans="3:15" ht="14.25" customHeight="1" x14ac:dyDescent="0.35">
      <c r="C477" s="2"/>
      <c r="D477" s="2"/>
      <c r="E477" s="2"/>
      <c r="F477" s="2"/>
      <c r="O477" s="3"/>
    </row>
    <row r="478" spans="3:15" ht="14.25" customHeight="1" x14ac:dyDescent="0.35">
      <c r="C478" s="2"/>
      <c r="D478" s="2"/>
      <c r="E478" s="2"/>
      <c r="F478" s="2"/>
      <c r="O478" s="3"/>
    </row>
    <row r="479" spans="3:15" ht="14.25" customHeight="1" x14ac:dyDescent="0.35">
      <c r="C479" s="2"/>
      <c r="D479" s="2"/>
      <c r="E479" s="2"/>
      <c r="F479" s="2"/>
      <c r="O479" s="3"/>
    </row>
    <row r="480" spans="3:15" ht="14.25" customHeight="1" x14ac:dyDescent="0.35">
      <c r="C480" s="2"/>
      <c r="D480" s="2"/>
      <c r="E480" s="2"/>
      <c r="F480" s="2"/>
      <c r="O480" s="3"/>
    </row>
    <row r="481" spans="3:15" ht="14.25" customHeight="1" x14ac:dyDescent="0.35">
      <c r="C481" s="2"/>
      <c r="D481" s="2"/>
      <c r="E481" s="2"/>
      <c r="F481" s="2"/>
      <c r="O481" s="3"/>
    </row>
    <row r="482" spans="3:15" ht="14.25" customHeight="1" x14ac:dyDescent="0.35">
      <c r="C482" s="2"/>
      <c r="D482" s="2"/>
      <c r="E482" s="2"/>
      <c r="F482" s="2"/>
      <c r="O482" s="3"/>
    </row>
    <row r="483" spans="3:15" ht="14.25" customHeight="1" x14ac:dyDescent="0.35">
      <c r="C483" s="2"/>
      <c r="D483" s="2"/>
      <c r="E483" s="2"/>
      <c r="F483" s="2"/>
      <c r="O483" s="3"/>
    </row>
    <row r="484" spans="3:15" ht="14.25" customHeight="1" x14ac:dyDescent="0.35">
      <c r="C484" s="2"/>
      <c r="D484" s="2"/>
      <c r="E484" s="2"/>
      <c r="F484" s="2"/>
      <c r="O484" s="3"/>
    </row>
    <row r="485" spans="3:15" ht="14.25" customHeight="1" x14ac:dyDescent="0.35">
      <c r="C485" s="2"/>
      <c r="D485" s="2"/>
      <c r="E485" s="2"/>
      <c r="F485" s="2"/>
      <c r="O485" s="3"/>
    </row>
    <row r="486" spans="3:15" ht="14.25" customHeight="1" x14ac:dyDescent="0.35">
      <c r="C486" s="2"/>
      <c r="D486" s="2"/>
      <c r="E486" s="2"/>
      <c r="F486" s="2"/>
      <c r="O486" s="3"/>
    </row>
    <row r="487" spans="3:15" ht="14.25" customHeight="1" x14ac:dyDescent="0.35">
      <c r="C487" s="2"/>
      <c r="D487" s="2"/>
      <c r="E487" s="2"/>
      <c r="F487" s="2"/>
      <c r="O487" s="3"/>
    </row>
    <row r="488" spans="3:15" ht="14.25" customHeight="1" x14ac:dyDescent="0.35">
      <c r="C488" s="2"/>
      <c r="D488" s="2"/>
      <c r="E488" s="2"/>
      <c r="F488" s="2"/>
      <c r="O488" s="3"/>
    </row>
    <row r="489" spans="3:15" ht="14.25" customHeight="1" x14ac:dyDescent="0.35">
      <c r="C489" s="2"/>
      <c r="D489" s="2"/>
      <c r="E489" s="2"/>
      <c r="F489" s="2"/>
      <c r="O489" s="3"/>
    </row>
    <row r="490" spans="3:15" ht="14.25" customHeight="1" x14ac:dyDescent="0.35">
      <c r="C490" s="2"/>
      <c r="D490" s="2"/>
      <c r="E490" s="2"/>
      <c r="F490" s="2"/>
      <c r="O490" s="3"/>
    </row>
    <row r="491" spans="3:15" ht="14.25" customHeight="1" x14ac:dyDescent="0.35">
      <c r="C491" s="2"/>
      <c r="D491" s="2"/>
      <c r="E491" s="2"/>
      <c r="F491" s="2"/>
      <c r="O491" s="3"/>
    </row>
    <row r="492" spans="3:15" ht="14.25" customHeight="1" x14ac:dyDescent="0.35">
      <c r="C492" s="2"/>
      <c r="D492" s="2"/>
      <c r="E492" s="2"/>
      <c r="F492" s="2"/>
      <c r="O492" s="3"/>
    </row>
    <row r="493" spans="3:15" ht="14.25" customHeight="1" x14ac:dyDescent="0.35">
      <c r="C493" s="2"/>
      <c r="D493" s="2"/>
      <c r="E493" s="2"/>
      <c r="F493" s="2"/>
      <c r="O493" s="3"/>
    </row>
    <row r="494" spans="3:15" ht="14.25" customHeight="1" x14ac:dyDescent="0.35">
      <c r="C494" s="2"/>
      <c r="D494" s="2"/>
      <c r="E494" s="2"/>
      <c r="F494" s="2"/>
      <c r="O494" s="3"/>
    </row>
    <row r="495" spans="3:15" ht="14.25" customHeight="1" x14ac:dyDescent="0.35">
      <c r="C495" s="2"/>
      <c r="D495" s="2"/>
      <c r="E495" s="2"/>
      <c r="F495" s="2"/>
      <c r="O495" s="3"/>
    </row>
    <row r="496" spans="3:15" ht="14.25" customHeight="1" x14ac:dyDescent="0.35">
      <c r="C496" s="2"/>
      <c r="D496" s="2"/>
      <c r="E496" s="2"/>
      <c r="F496" s="2"/>
      <c r="O496" s="3"/>
    </row>
    <row r="497" spans="3:15" ht="14.25" customHeight="1" x14ac:dyDescent="0.35">
      <c r="C497" s="2"/>
      <c r="D497" s="2"/>
      <c r="E497" s="2"/>
      <c r="F497" s="2"/>
      <c r="O497" s="3"/>
    </row>
    <row r="498" spans="3:15" ht="14.25" customHeight="1" x14ac:dyDescent="0.35">
      <c r="C498" s="2"/>
      <c r="D498" s="2"/>
      <c r="E498" s="2"/>
      <c r="F498" s="2"/>
      <c r="O498" s="3"/>
    </row>
    <row r="499" spans="3:15" ht="14.25" customHeight="1" x14ac:dyDescent="0.35">
      <c r="C499" s="2"/>
      <c r="D499" s="2"/>
      <c r="E499" s="2"/>
      <c r="F499" s="2"/>
      <c r="O499" s="3"/>
    </row>
    <row r="500" spans="3:15" ht="14.25" customHeight="1" x14ac:dyDescent="0.35">
      <c r="C500" s="2"/>
      <c r="D500" s="2"/>
      <c r="E500" s="2"/>
      <c r="F500" s="2"/>
      <c r="O500" s="3"/>
    </row>
    <row r="501" spans="3:15" ht="14.25" customHeight="1" x14ac:dyDescent="0.35">
      <c r="C501" s="2"/>
      <c r="D501" s="2"/>
      <c r="E501" s="2"/>
      <c r="F501" s="2"/>
      <c r="O501" s="3"/>
    </row>
    <row r="502" spans="3:15" ht="14.25" customHeight="1" x14ac:dyDescent="0.35">
      <c r="C502" s="2"/>
      <c r="D502" s="2"/>
      <c r="E502" s="2"/>
      <c r="F502" s="2"/>
      <c r="O502" s="3"/>
    </row>
    <row r="503" spans="3:15" ht="14.25" customHeight="1" x14ac:dyDescent="0.35">
      <c r="C503" s="2"/>
      <c r="D503" s="2"/>
      <c r="E503" s="2"/>
      <c r="F503" s="2"/>
      <c r="O503" s="3"/>
    </row>
    <row r="504" spans="3:15" ht="14.25" customHeight="1" x14ac:dyDescent="0.35">
      <c r="C504" s="2"/>
      <c r="D504" s="2"/>
      <c r="E504" s="2"/>
      <c r="F504" s="2"/>
      <c r="O504" s="3"/>
    </row>
    <row r="505" spans="3:15" ht="14.25" customHeight="1" x14ac:dyDescent="0.35">
      <c r="C505" s="2"/>
      <c r="D505" s="2"/>
      <c r="E505" s="2"/>
      <c r="F505" s="2"/>
      <c r="O505" s="3"/>
    </row>
    <row r="506" spans="3:15" ht="14.25" customHeight="1" x14ac:dyDescent="0.35">
      <c r="C506" s="2"/>
      <c r="D506" s="2"/>
      <c r="E506" s="2"/>
      <c r="F506" s="2"/>
      <c r="O506" s="3"/>
    </row>
    <row r="507" spans="3:15" ht="14.25" customHeight="1" x14ac:dyDescent="0.35">
      <c r="C507" s="2"/>
      <c r="D507" s="2"/>
      <c r="E507" s="2"/>
      <c r="F507" s="2"/>
      <c r="O507" s="3"/>
    </row>
    <row r="508" spans="3:15" ht="14.25" customHeight="1" x14ac:dyDescent="0.35">
      <c r="C508" s="2"/>
      <c r="D508" s="2"/>
      <c r="E508" s="2"/>
      <c r="F508" s="2"/>
      <c r="O508" s="3"/>
    </row>
    <row r="509" spans="3:15" ht="14.25" customHeight="1" x14ac:dyDescent="0.35">
      <c r="C509" s="2"/>
      <c r="D509" s="2"/>
      <c r="E509" s="2"/>
      <c r="F509" s="2"/>
      <c r="O509" s="3"/>
    </row>
    <row r="510" spans="3:15" ht="14.25" customHeight="1" x14ac:dyDescent="0.35">
      <c r="C510" s="2"/>
      <c r="D510" s="2"/>
      <c r="E510" s="2"/>
      <c r="F510" s="2"/>
      <c r="O510" s="3"/>
    </row>
    <row r="511" spans="3:15" ht="14.25" customHeight="1" x14ac:dyDescent="0.35">
      <c r="C511" s="2"/>
      <c r="D511" s="2"/>
      <c r="E511" s="2"/>
      <c r="F511" s="2"/>
      <c r="O511" s="3"/>
    </row>
    <row r="512" spans="3:15" ht="14.25" customHeight="1" x14ac:dyDescent="0.35">
      <c r="C512" s="2"/>
      <c r="D512" s="2"/>
      <c r="E512" s="2"/>
      <c r="F512" s="2"/>
      <c r="O512" s="3"/>
    </row>
    <row r="513" spans="3:15" ht="14.25" customHeight="1" x14ac:dyDescent="0.35">
      <c r="C513" s="2"/>
      <c r="D513" s="2"/>
      <c r="E513" s="2"/>
      <c r="F513" s="2"/>
      <c r="O513" s="3"/>
    </row>
    <row r="514" spans="3:15" ht="14.25" customHeight="1" x14ac:dyDescent="0.35">
      <c r="C514" s="2"/>
      <c r="D514" s="2"/>
      <c r="E514" s="2"/>
      <c r="F514" s="2"/>
      <c r="O514" s="3"/>
    </row>
    <row r="515" spans="3:15" ht="14.25" customHeight="1" x14ac:dyDescent="0.35">
      <c r="C515" s="2"/>
      <c r="D515" s="2"/>
      <c r="E515" s="2"/>
      <c r="F515" s="2"/>
      <c r="O515" s="3"/>
    </row>
    <row r="516" spans="3:15" ht="14.25" customHeight="1" x14ac:dyDescent="0.35">
      <c r="C516" s="2"/>
      <c r="D516" s="2"/>
      <c r="E516" s="2"/>
      <c r="F516" s="2"/>
      <c r="O516" s="3"/>
    </row>
    <row r="517" spans="3:15" ht="14.25" customHeight="1" x14ac:dyDescent="0.35">
      <c r="C517" s="2"/>
      <c r="D517" s="2"/>
      <c r="E517" s="2"/>
      <c r="F517" s="2"/>
      <c r="O517" s="3"/>
    </row>
    <row r="518" spans="3:15" ht="14.25" customHeight="1" x14ac:dyDescent="0.35">
      <c r="C518" s="2"/>
      <c r="D518" s="2"/>
      <c r="E518" s="2"/>
      <c r="F518" s="2"/>
      <c r="O518" s="3"/>
    </row>
    <row r="519" spans="3:15" ht="14.25" customHeight="1" x14ac:dyDescent="0.35">
      <c r="C519" s="2"/>
      <c r="D519" s="2"/>
      <c r="E519" s="2"/>
      <c r="F519" s="2"/>
      <c r="O519" s="3"/>
    </row>
    <row r="520" spans="3:15" ht="14.25" customHeight="1" x14ac:dyDescent="0.35">
      <c r="C520" s="2"/>
      <c r="D520" s="2"/>
      <c r="E520" s="2"/>
      <c r="F520" s="2"/>
      <c r="O520" s="3"/>
    </row>
    <row r="521" spans="3:15" ht="14.25" customHeight="1" x14ac:dyDescent="0.35">
      <c r="C521" s="2"/>
      <c r="D521" s="2"/>
      <c r="E521" s="2"/>
      <c r="F521" s="2"/>
      <c r="O521" s="3"/>
    </row>
    <row r="522" spans="3:15" ht="14.25" customHeight="1" x14ac:dyDescent="0.35">
      <c r="C522" s="2"/>
      <c r="D522" s="2"/>
      <c r="E522" s="2"/>
      <c r="F522" s="2"/>
      <c r="O522" s="3"/>
    </row>
    <row r="523" spans="3:15" ht="14.25" customHeight="1" x14ac:dyDescent="0.35">
      <c r="C523" s="2"/>
      <c r="D523" s="2"/>
      <c r="E523" s="2"/>
      <c r="F523" s="2"/>
      <c r="O523" s="3"/>
    </row>
    <row r="524" spans="3:15" ht="14.25" customHeight="1" x14ac:dyDescent="0.35">
      <c r="C524" s="2"/>
      <c r="D524" s="2"/>
      <c r="E524" s="2"/>
      <c r="F524" s="2"/>
      <c r="O524" s="3"/>
    </row>
    <row r="525" spans="3:15" ht="14.25" customHeight="1" x14ac:dyDescent="0.35">
      <c r="C525" s="2"/>
      <c r="D525" s="2"/>
      <c r="E525" s="2"/>
      <c r="F525" s="2"/>
      <c r="O525" s="3"/>
    </row>
    <row r="526" spans="3:15" ht="14.25" customHeight="1" x14ac:dyDescent="0.35">
      <c r="C526" s="2"/>
      <c r="D526" s="2"/>
      <c r="E526" s="2"/>
      <c r="F526" s="2"/>
      <c r="O526" s="3"/>
    </row>
    <row r="527" spans="3:15" ht="14.25" customHeight="1" x14ac:dyDescent="0.35">
      <c r="C527" s="2"/>
      <c r="D527" s="2"/>
      <c r="E527" s="2"/>
      <c r="F527" s="2"/>
      <c r="O527" s="3"/>
    </row>
    <row r="528" spans="3:15" ht="14.25" customHeight="1" x14ac:dyDescent="0.35">
      <c r="C528" s="2"/>
      <c r="D528" s="2"/>
      <c r="E528" s="2"/>
      <c r="F528" s="2"/>
      <c r="O528" s="3"/>
    </row>
    <row r="529" spans="3:15" ht="14.25" customHeight="1" x14ac:dyDescent="0.35">
      <c r="C529" s="2"/>
      <c r="D529" s="2"/>
      <c r="E529" s="2"/>
      <c r="F529" s="2"/>
      <c r="O529" s="3"/>
    </row>
    <row r="530" spans="3:15" ht="14.25" customHeight="1" x14ac:dyDescent="0.35">
      <c r="C530" s="2"/>
      <c r="D530" s="2"/>
      <c r="E530" s="2"/>
      <c r="F530" s="2"/>
      <c r="O530" s="3"/>
    </row>
    <row r="531" spans="3:15" ht="14.25" customHeight="1" x14ac:dyDescent="0.35">
      <c r="C531" s="2"/>
      <c r="D531" s="2"/>
      <c r="E531" s="2"/>
      <c r="F531" s="2"/>
      <c r="O531" s="3"/>
    </row>
    <row r="532" spans="3:15" ht="14.25" customHeight="1" x14ac:dyDescent="0.35">
      <c r="C532" s="2"/>
      <c r="D532" s="2"/>
      <c r="E532" s="2"/>
      <c r="F532" s="2"/>
      <c r="O532" s="3"/>
    </row>
    <row r="533" spans="3:15" ht="14.25" customHeight="1" x14ac:dyDescent="0.35">
      <c r="C533" s="2"/>
      <c r="D533" s="2"/>
      <c r="E533" s="2"/>
      <c r="F533" s="2"/>
      <c r="O533" s="3"/>
    </row>
    <row r="534" spans="3:15" ht="14.25" customHeight="1" x14ac:dyDescent="0.35">
      <c r="C534" s="2"/>
      <c r="D534" s="2"/>
      <c r="E534" s="2"/>
      <c r="F534" s="2"/>
      <c r="O534" s="3"/>
    </row>
    <row r="535" spans="3:15" ht="14.25" customHeight="1" x14ac:dyDescent="0.35">
      <c r="C535" s="2"/>
      <c r="D535" s="2"/>
      <c r="E535" s="2"/>
      <c r="F535" s="2"/>
      <c r="O535" s="3"/>
    </row>
    <row r="536" spans="3:15" ht="14.25" customHeight="1" x14ac:dyDescent="0.35">
      <c r="C536" s="2"/>
      <c r="D536" s="2"/>
      <c r="E536" s="2"/>
      <c r="F536" s="2"/>
      <c r="O536" s="3"/>
    </row>
    <row r="537" spans="3:15" ht="14.25" customHeight="1" x14ac:dyDescent="0.35">
      <c r="C537" s="2"/>
      <c r="D537" s="2"/>
      <c r="E537" s="2"/>
      <c r="F537" s="2"/>
      <c r="O537" s="3"/>
    </row>
    <row r="538" spans="3:15" ht="14.25" customHeight="1" x14ac:dyDescent="0.35">
      <c r="C538" s="2"/>
      <c r="D538" s="2"/>
      <c r="E538" s="2"/>
      <c r="F538" s="2"/>
      <c r="O538" s="3"/>
    </row>
    <row r="539" spans="3:15" ht="14.25" customHeight="1" x14ac:dyDescent="0.35">
      <c r="C539" s="2"/>
      <c r="D539" s="2"/>
      <c r="E539" s="2"/>
      <c r="F539" s="2"/>
      <c r="O539" s="3"/>
    </row>
    <row r="540" spans="3:15" ht="14.25" customHeight="1" x14ac:dyDescent="0.35">
      <c r="C540" s="2"/>
      <c r="D540" s="2"/>
      <c r="E540" s="2"/>
      <c r="F540" s="2"/>
      <c r="O540" s="3"/>
    </row>
    <row r="541" spans="3:15" ht="14.25" customHeight="1" x14ac:dyDescent="0.35">
      <c r="C541" s="2"/>
      <c r="D541" s="2"/>
      <c r="E541" s="2"/>
      <c r="F541" s="2"/>
      <c r="O541" s="3"/>
    </row>
    <row r="542" spans="3:15" ht="14.25" customHeight="1" x14ac:dyDescent="0.35">
      <c r="C542" s="2"/>
      <c r="D542" s="2"/>
      <c r="E542" s="2"/>
      <c r="F542" s="2"/>
      <c r="O542" s="3"/>
    </row>
    <row r="543" spans="3:15" ht="14.25" customHeight="1" x14ac:dyDescent="0.35">
      <c r="C543" s="2"/>
      <c r="D543" s="2"/>
      <c r="E543" s="2"/>
      <c r="F543" s="2"/>
      <c r="O543" s="3"/>
    </row>
    <row r="544" spans="3:15" ht="14.25" customHeight="1" x14ac:dyDescent="0.35">
      <c r="C544" s="2"/>
      <c r="D544" s="2"/>
      <c r="E544" s="2"/>
      <c r="F544" s="2"/>
      <c r="O544" s="3"/>
    </row>
    <row r="545" spans="3:15" ht="14.25" customHeight="1" x14ac:dyDescent="0.35">
      <c r="C545" s="2"/>
      <c r="D545" s="2"/>
      <c r="E545" s="2"/>
      <c r="F545" s="2"/>
      <c r="O545" s="3"/>
    </row>
    <row r="546" spans="3:15" ht="14.25" customHeight="1" x14ac:dyDescent="0.35">
      <c r="C546" s="2"/>
      <c r="D546" s="2"/>
      <c r="E546" s="2"/>
      <c r="F546" s="2"/>
      <c r="O546" s="3"/>
    </row>
    <row r="547" spans="3:15" ht="14.25" customHeight="1" x14ac:dyDescent="0.35">
      <c r="C547" s="2"/>
      <c r="D547" s="2"/>
      <c r="E547" s="2"/>
      <c r="F547" s="2"/>
      <c r="O547" s="3"/>
    </row>
    <row r="548" spans="3:15" ht="14.25" customHeight="1" x14ac:dyDescent="0.35">
      <c r="C548" s="2"/>
      <c r="D548" s="2"/>
      <c r="E548" s="2"/>
      <c r="F548" s="2"/>
      <c r="O548" s="3"/>
    </row>
    <row r="549" spans="3:15" ht="14.25" customHeight="1" x14ac:dyDescent="0.35">
      <c r="C549" s="2"/>
      <c r="D549" s="2"/>
      <c r="E549" s="2"/>
      <c r="F549" s="2"/>
      <c r="O549" s="3"/>
    </row>
    <row r="550" spans="3:15" ht="14.25" customHeight="1" x14ac:dyDescent="0.35">
      <c r="C550" s="2"/>
      <c r="D550" s="2"/>
      <c r="E550" s="2"/>
      <c r="F550" s="2"/>
      <c r="O550" s="3"/>
    </row>
    <row r="551" spans="3:15" ht="14.25" customHeight="1" x14ac:dyDescent="0.35">
      <c r="C551" s="2"/>
      <c r="D551" s="2"/>
      <c r="E551" s="2"/>
      <c r="F551" s="2"/>
      <c r="O551" s="3"/>
    </row>
    <row r="552" spans="3:15" ht="14.25" customHeight="1" x14ac:dyDescent="0.35">
      <c r="C552" s="2"/>
      <c r="D552" s="2"/>
      <c r="E552" s="2"/>
      <c r="F552" s="2"/>
      <c r="O552" s="3"/>
    </row>
    <row r="553" spans="3:15" ht="14.25" customHeight="1" x14ac:dyDescent="0.35">
      <c r="C553" s="2"/>
      <c r="D553" s="2"/>
      <c r="E553" s="2"/>
      <c r="F553" s="2"/>
      <c r="O553" s="3"/>
    </row>
    <row r="554" spans="3:15" ht="14.25" customHeight="1" x14ac:dyDescent="0.35">
      <c r="C554" s="2"/>
      <c r="D554" s="2"/>
      <c r="E554" s="2"/>
      <c r="F554" s="2"/>
      <c r="O554" s="3"/>
    </row>
    <row r="555" spans="3:15" ht="14.25" customHeight="1" x14ac:dyDescent="0.35">
      <c r="C555" s="2"/>
      <c r="D555" s="2"/>
      <c r="E555" s="2"/>
      <c r="F555" s="2"/>
      <c r="O555" s="3"/>
    </row>
    <row r="556" spans="3:15" ht="14.25" customHeight="1" x14ac:dyDescent="0.35">
      <c r="C556" s="2"/>
      <c r="D556" s="2"/>
      <c r="E556" s="2"/>
      <c r="F556" s="2"/>
      <c r="O556" s="3"/>
    </row>
    <row r="557" spans="3:15" ht="14.25" customHeight="1" x14ac:dyDescent="0.35">
      <c r="C557" s="2"/>
      <c r="D557" s="2"/>
      <c r="E557" s="2"/>
      <c r="F557" s="2"/>
      <c r="O557" s="3"/>
    </row>
    <row r="558" spans="3:15" ht="14.25" customHeight="1" x14ac:dyDescent="0.35">
      <c r="C558" s="2"/>
      <c r="D558" s="2"/>
      <c r="E558" s="2"/>
      <c r="F558" s="2"/>
      <c r="O558" s="3"/>
    </row>
    <row r="559" spans="3:15" ht="14.25" customHeight="1" x14ac:dyDescent="0.35">
      <c r="C559" s="2"/>
      <c r="D559" s="2"/>
      <c r="E559" s="2"/>
      <c r="F559" s="2"/>
      <c r="O559" s="3"/>
    </row>
    <row r="560" spans="3:15" ht="14.25" customHeight="1" x14ac:dyDescent="0.35">
      <c r="C560" s="2"/>
      <c r="D560" s="2"/>
      <c r="E560" s="2"/>
      <c r="F560" s="2"/>
      <c r="O560" s="3"/>
    </row>
    <row r="561" spans="3:15" ht="14.25" customHeight="1" x14ac:dyDescent="0.35">
      <c r="C561" s="2"/>
      <c r="D561" s="2"/>
      <c r="E561" s="2"/>
      <c r="F561" s="2"/>
      <c r="O561" s="3"/>
    </row>
    <row r="562" spans="3:15" ht="14.25" customHeight="1" x14ac:dyDescent="0.35">
      <c r="C562" s="2"/>
      <c r="D562" s="2"/>
      <c r="E562" s="2"/>
      <c r="F562" s="2"/>
      <c r="O562" s="3"/>
    </row>
    <row r="563" spans="3:15" ht="14.25" customHeight="1" x14ac:dyDescent="0.35">
      <c r="C563" s="2"/>
      <c r="D563" s="2"/>
      <c r="E563" s="2"/>
      <c r="F563" s="2"/>
      <c r="O563" s="3"/>
    </row>
    <row r="564" spans="3:15" ht="14.25" customHeight="1" x14ac:dyDescent="0.35">
      <c r="C564" s="2"/>
      <c r="D564" s="2"/>
      <c r="E564" s="2"/>
      <c r="F564" s="2"/>
      <c r="O564" s="3"/>
    </row>
    <row r="565" spans="3:15" ht="14.25" customHeight="1" x14ac:dyDescent="0.35">
      <c r="C565" s="2"/>
      <c r="D565" s="2"/>
      <c r="E565" s="2"/>
      <c r="F565" s="2"/>
      <c r="O565" s="3"/>
    </row>
    <row r="566" spans="3:15" ht="14.25" customHeight="1" x14ac:dyDescent="0.35">
      <c r="C566" s="2"/>
      <c r="D566" s="2"/>
      <c r="E566" s="2"/>
      <c r="F566" s="2"/>
      <c r="O566" s="3"/>
    </row>
    <row r="567" spans="3:15" ht="14.25" customHeight="1" x14ac:dyDescent="0.35">
      <c r="C567" s="2"/>
      <c r="D567" s="2"/>
      <c r="E567" s="2"/>
      <c r="F567" s="2"/>
      <c r="O567" s="3"/>
    </row>
    <row r="568" spans="3:15" ht="14.25" customHeight="1" x14ac:dyDescent="0.35">
      <c r="C568" s="2"/>
      <c r="D568" s="2"/>
      <c r="E568" s="2"/>
      <c r="F568" s="2"/>
      <c r="O568" s="3"/>
    </row>
    <row r="569" spans="3:15" ht="14.25" customHeight="1" x14ac:dyDescent="0.35">
      <c r="C569" s="2"/>
      <c r="D569" s="2"/>
      <c r="E569" s="2"/>
      <c r="F569" s="2"/>
      <c r="O569" s="3"/>
    </row>
    <row r="570" spans="3:15" ht="14.25" customHeight="1" x14ac:dyDescent="0.35">
      <c r="C570" s="2"/>
      <c r="D570" s="2"/>
      <c r="E570" s="2"/>
      <c r="F570" s="2"/>
      <c r="O570" s="3"/>
    </row>
    <row r="571" spans="3:15" ht="14.25" customHeight="1" x14ac:dyDescent="0.35">
      <c r="C571" s="2"/>
      <c r="D571" s="2"/>
      <c r="E571" s="2"/>
      <c r="F571" s="2"/>
      <c r="O571" s="3"/>
    </row>
    <row r="572" spans="3:15" ht="14.25" customHeight="1" x14ac:dyDescent="0.35">
      <c r="C572" s="2"/>
      <c r="D572" s="2"/>
      <c r="E572" s="2"/>
      <c r="F572" s="2"/>
      <c r="O572" s="3"/>
    </row>
    <row r="573" spans="3:15" ht="14.25" customHeight="1" x14ac:dyDescent="0.35">
      <c r="C573" s="2"/>
      <c r="D573" s="2"/>
      <c r="E573" s="2"/>
      <c r="F573" s="2"/>
      <c r="O573" s="3"/>
    </row>
    <row r="574" spans="3:15" ht="14.25" customHeight="1" x14ac:dyDescent="0.35">
      <c r="C574" s="2"/>
      <c r="D574" s="2"/>
      <c r="E574" s="2"/>
      <c r="F574" s="2"/>
      <c r="O574" s="3"/>
    </row>
    <row r="575" spans="3:15" ht="14.25" customHeight="1" x14ac:dyDescent="0.35">
      <c r="C575" s="2"/>
      <c r="D575" s="2"/>
      <c r="E575" s="2"/>
      <c r="F575" s="2"/>
      <c r="O575" s="3"/>
    </row>
    <row r="576" spans="3:15" ht="14.25" customHeight="1" x14ac:dyDescent="0.35">
      <c r="C576" s="2"/>
      <c r="D576" s="2"/>
      <c r="E576" s="2"/>
      <c r="F576" s="2"/>
      <c r="O576" s="3"/>
    </row>
    <row r="577" spans="3:15" ht="14.25" customHeight="1" x14ac:dyDescent="0.35">
      <c r="C577" s="2"/>
      <c r="D577" s="2"/>
      <c r="E577" s="2"/>
      <c r="F577" s="2"/>
      <c r="O577" s="3"/>
    </row>
    <row r="578" spans="3:15" ht="14.25" customHeight="1" x14ac:dyDescent="0.35">
      <c r="C578" s="2"/>
      <c r="D578" s="2"/>
      <c r="E578" s="2"/>
      <c r="F578" s="2"/>
      <c r="O578" s="3"/>
    </row>
    <row r="579" spans="3:15" ht="14.25" customHeight="1" x14ac:dyDescent="0.35">
      <c r="C579" s="2"/>
      <c r="D579" s="2"/>
      <c r="E579" s="2"/>
      <c r="F579" s="2"/>
      <c r="O579" s="3"/>
    </row>
    <row r="580" spans="3:15" ht="14.25" customHeight="1" x14ac:dyDescent="0.35">
      <c r="C580" s="2"/>
      <c r="D580" s="2"/>
      <c r="E580" s="2"/>
      <c r="F580" s="2"/>
      <c r="O580" s="3"/>
    </row>
    <row r="581" spans="3:15" ht="14.25" customHeight="1" x14ac:dyDescent="0.35">
      <c r="C581" s="2"/>
      <c r="D581" s="2"/>
      <c r="E581" s="2"/>
      <c r="F581" s="2"/>
      <c r="O581" s="3"/>
    </row>
    <row r="582" spans="3:15" ht="14.25" customHeight="1" x14ac:dyDescent="0.35">
      <c r="C582" s="2"/>
      <c r="D582" s="2"/>
      <c r="E582" s="2"/>
      <c r="F582" s="2"/>
      <c r="O582" s="3"/>
    </row>
    <row r="583" spans="3:15" ht="14.25" customHeight="1" x14ac:dyDescent="0.35">
      <c r="C583" s="2"/>
      <c r="D583" s="2"/>
      <c r="E583" s="2"/>
      <c r="F583" s="2"/>
      <c r="O583" s="3"/>
    </row>
    <row r="584" spans="3:15" ht="14.25" customHeight="1" x14ac:dyDescent="0.35">
      <c r="C584" s="2"/>
      <c r="D584" s="2"/>
      <c r="E584" s="2"/>
      <c r="F584" s="2"/>
      <c r="O584" s="3"/>
    </row>
    <row r="585" spans="3:15" ht="14.25" customHeight="1" x14ac:dyDescent="0.35">
      <c r="C585" s="2"/>
      <c r="D585" s="2"/>
      <c r="E585" s="2"/>
      <c r="F585" s="2"/>
      <c r="O585" s="3"/>
    </row>
    <row r="586" spans="3:15" ht="14.25" customHeight="1" x14ac:dyDescent="0.35">
      <c r="C586" s="2"/>
      <c r="D586" s="2"/>
      <c r="E586" s="2"/>
      <c r="F586" s="2"/>
      <c r="O586" s="3"/>
    </row>
    <row r="587" spans="3:15" ht="14.25" customHeight="1" x14ac:dyDescent="0.35">
      <c r="C587" s="2"/>
      <c r="D587" s="2"/>
      <c r="E587" s="2"/>
      <c r="F587" s="2"/>
      <c r="O587" s="3"/>
    </row>
    <row r="588" spans="3:15" ht="14.25" customHeight="1" x14ac:dyDescent="0.35">
      <c r="C588" s="2"/>
      <c r="D588" s="2"/>
      <c r="E588" s="2"/>
      <c r="F588" s="2"/>
      <c r="O588" s="3"/>
    </row>
    <row r="589" spans="3:15" ht="14.25" customHeight="1" x14ac:dyDescent="0.35">
      <c r="C589" s="2"/>
      <c r="D589" s="2"/>
      <c r="E589" s="2"/>
      <c r="F589" s="2"/>
      <c r="O589" s="3"/>
    </row>
    <row r="590" spans="3:15" ht="14.25" customHeight="1" x14ac:dyDescent="0.35">
      <c r="C590" s="2"/>
      <c r="D590" s="2"/>
      <c r="E590" s="2"/>
      <c r="F590" s="2"/>
      <c r="O590" s="3"/>
    </row>
    <row r="591" spans="3:15" ht="14.25" customHeight="1" x14ac:dyDescent="0.35">
      <c r="C591" s="2"/>
      <c r="D591" s="2"/>
      <c r="E591" s="2"/>
      <c r="F591" s="2"/>
      <c r="O591" s="3"/>
    </row>
    <row r="592" spans="3:15" ht="14.25" customHeight="1" x14ac:dyDescent="0.35">
      <c r="C592" s="2"/>
      <c r="D592" s="2"/>
      <c r="E592" s="2"/>
      <c r="F592" s="2"/>
      <c r="O592" s="3"/>
    </row>
    <row r="593" spans="3:15" ht="14.25" customHeight="1" x14ac:dyDescent="0.35">
      <c r="C593" s="2"/>
      <c r="D593" s="2"/>
      <c r="E593" s="2"/>
      <c r="F593" s="2"/>
      <c r="O593" s="3"/>
    </row>
    <row r="594" spans="3:15" ht="14.25" customHeight="1" x14ac:dyDescent="0.35">
      <c r="C594" s="2"/>
      <c r="D594" s="2"/>
      <c r="E594" s="2"/>
      <c r="F594" s="2"/>
      <c r="O594" s="3"/>
    </row>
    <row r="595" spans="3:15" ht="14.25" customHeight="1" x14ac:dyDescent="0.35">
      <c r="C595" s="2"/>
      <c r="D595" s="2"/>
      <c r="E595" s="2"/>
      <c r="F595" s="2"/>
      <c r="O595" s="3"/>
    </row>
    <row r="596" spans="3:15" ht="14.25" customHeight="1" x14ac:dyDescent="0.35">
      <c r="C596" s="2"/>
      <c r="D596" s="2"/>
      <c r="E596" s="2"/>
      <c r="F596" s="2"/>
      <c r="O596" s="3"/>
    </row>
    <row r="597" spans="3:15" ht="14.25" customHeight="1" x14ac:dyDescent="0.35">
      <c r="C597" s="2"/>
      <c r="D597" s="2"/>
      <c r="E597" s="2"/>
      <c r="F597" s="2"/>
      <c r="O597" s="3"/>
    </row>
    <row r="598" spans="3:15" ht="14.25" customHeight="1" x14ac:dyDescent="0.35">
      <c r="C598" s="2"/>
      <c r="D598" s="2"/>
      <c r="E598" s="2"/>
      <c r="F598" s="2"/>
      <c r="O598" s="3"/>
    </row>
    <row r="599" spans="3:15" ht="14.25" customHeight="1" x14ac:dyDescent="0.35">
      <c r="C599" s="2"/>
      <c r="D599" s="2"/>
      <c r="E599" s="2"/>
      <c r="F599" s="2"/>
      <c r="O599" s="3"/>
    </row>
    <row r="600" spans="3:15" ht="14.25" customHeight="1" x14ac:dyDescent="0.35">
      <c r="C600" s="2"/>
      <c r="D600" s="2"/>
      <c r="E600" s="2"/>
      <c r="F600" s="2"/>
      <c r="O600" s="3"/>
    </row>
    <row r="601" spans="3:15" ht="14.25" customHeight="1" x14ac:dyDescent="0.35">
      <c r="C601" s="2"/>
      <c r="D601" s="2"/>
      <c r="E601" s="2"/>
      <c r="F601" s="2"/>
      <c r="O601" s="3"/>
    </row>
    <row r="602" spans="3:15" ht="14.25" customHeight="1" x14ac:dyDescent="0.35">
      <c r="C602" s="2"/>
      <c r="D602" s="2"/>
      <c r="E602" s="2"/>
      <c r="F602" s="2"/>
      <c r="O602" s="3"/>
    </row>
    <row r="603" spans="3:15" ht="14.25" customHeight="1" x14ac:dyDescent="0.35">
      <c r="C603" s="2"/>
      <c r="D603" s="2"/>
      <c r="E603" s="2"/>
      <c r="F603" s="2"/>
      <c r="O603" s="3"/>
    </row>
    <row r="604" spans="3:15" ht="14.25" customHeight="1" x14ac:dyDescent="0.35">
      <c r="C604" s="2"/>
      <c r="D604" s="2"/>
      <c r="E604" s="2"/>
      <c r="F604" s="2"/>
      <c r="O604" s="3"/>
    </row>
    <row r="605" spans="3:15" ht="14.25" customHeight="1" x14ac:dyDescent="0.35">
      <c r="C605" s="2"/>
      <c r="D605" s="2"/>
      <c r="E605" s="2"/>
      <c r="F605" s="2"/>
      <c r="O605" s="3"/>
    </row>
    <row r="606" spans="3:15" ht="14.25" customHeight="1" x14ac:dyDescent="0.35">
      <c r="C606" s="2"/>
      <c r="D606" s="2"/>
      <c r="E606" s="2"/>
      <c r="F606" s="2"/>
      <c r="O606" s="3"/>
    </row>
    <row r="607" spans="3:15" ht="14.25" customHeight="1" x14ac:dyDescent="0.35">
      <c r="C607" s="2"/>
      <c r="D607" s="2"/>
      <c r="E607" s="2"/>
      <c r="F607" s="2"/>
      <c r="O607" s="3"/>
    </row>
    <row r="608" spans="3:15" ht="14.25" customHeight="1" x14ac:dyDescent="0.35">
      <c r="C608" s="2"/>
      <c r="D608" s="2"/>
      <c r="E608" s="2"/>
      <c r="F608" s="2"/>
      <c r="O608" s="3"/>
    </row>
    <row r="609" spans="3:15" ht="14.25" customHeight="1" x14ac:dyDescent="0.35">
      <c r="C609" s="2"/>
      <c r="D609" s="2"/>
      <c r="E609" s="2"/>
      <c r="F609" s="2"/>
      <c r="O609" s="3"/>
    </row>
    <row r="610" spans="3:15" ht="14.25" customHeight="1" x14ac:dyDescent="0.35">
      <c r="C610" s="2"/>
      <c r="D610" s="2"/>
      <c r="E610" s="2"/>
      <c r="F610" s="2"/>
      <c r="O610" s="3"/>
    </row>
    <row r="611" spans="3:15" ht="14.25" customHeight="1" x14ac:dyDescent="0.35">
      <c r="C611" s="2"/>
      <c r="D611" s="2"/>
      <c r="E611" s="2"/>
      <c r="F611" s="2"/>
      <c r="O611" s="3"/>
    </row>
    <row r="612" spans="3:15" ht="14.25" customHeight="1" x14ac:dyDescent="0.35">
      <c r="C612" s="2"/>
      <c r="D612" s="2"/>
      <c r="E612" s="2"/>
      <c r="F612" s="2"/>
      <c r="O612" s="3"/>
    </row>
    <row r="613" spans="3:15" ht="14.25" customHeight="1" x14ac:dyDescent="0.35">
      <c r="C613" s="2"/>
      <c r="D613" s="2"/>
      <c r="E613" s="2"/>
      <c r="F613" s="2"/>
      <c r="O613" s="3"/>
    </row>
    <row r="614" spans="3:15" ht="14.25" customHeight="1" x14ac:dyDescent="0.35">
      <c r="C614" s="2"/>
      <c r="D614" s="2"/>
      <c r="E614" s="2"/>
      <c r="F614" s="2"/>
      <c r="O614" s="3"/>
    </row>
    <row r="615" spans="3:15" ht="14.25" customHeight="1" x14ac:dyDescent="0.35">
      <c r="C615" s="2"/>
      <c r="D615" s="2"/>
      <c r="E615" s="2"/>
      <c r="F615" s="2"/>
      <c r="O615" s="3"/>
    </row>
    <row r="616" spans="3:15" ht="14.25" customHeight="1" x14ac:dyDescent="0.35">
      <c r="C616" s="2"/>
      <c r="D616" s="2"/>
      <c r="E616" s="2"/>
      <c r="F616" s="2"/>
      <c r="O616" s="3"/>
    </row>
    <row r="617" spans="3:15" ht="14.25" customHeight="1" x14ac:dyDescent="0.35">
      <c r="C617" s="2"/>
      <c r="D617" s="2"/>
      <c r="E617" s="2"/>
      <c r="F617" s="2"/>
      <c r="O617" s="3"/>
    </row>
    <row r="618" spans="3:15" ht="14.25" customHeight="1" x14ac:dyDescent="0.35">
      <c r="C618" s="2"/>
      <c r="D618" s="2"/>
      <c r="E618" s="2"/>
      <c r="F618" s="2"/>
      <c r="O618" s="3"/>
    </row>
    <row r="619" spans="3:15" ht="14.25" customHeight="1" x14ac:dyDescent="0.35">
      <c r="C619" s="2"/>
      <c r="D619" s="2"/>
      <c r="E619" s="2"/>
      <c r="F619" s="2"/>
      <c r="O619" s="3"/>
    </row>
    <row r="620" spans="3:15" ht="14.25" customHeight="1" x14ac:dyDescent="0.35">
      <c r="C620" s="2"/>
      <c r="D620" s="2"/>
      <c r="E620" s="2"/>
      <c r="F620" s="2"/>
      <c r="O620" s="3"/>
    </row>
    <row r="621" spans="3:15" ht="14.25" customHeight="1" x14ac:dyDescent="0.35">
      <c r="C621" s="2"/>
      <c r="D621" s="2"/>
      <c r="E621" s="2"/>
      <c r="F621" s="2"/>
      <c r="O621" s="3"/>
    </row>
    <row r="622" spans="3:15" ht="14.25" customHeight="1" x14ac:dyDescent="0.35">
      <c r="C622" s="2"/>
      <c r="D622" s="2"/>
      <c r="E622" s="2"/>
      <c r="F622" s="2"/>
      <c r="O622" s="3"/>
    </row>
    <row r="623" spans="3:15" ht="14.25" customHeight="1" x14ac:dyDescent="0.35">
      <c r="C623" s="2"/>
      <c r="D623" s="2"/>
      <c r="E623" s="2"/>
      <c r="F623" s="2"/>
      <c r="O623" s="3"/>
    </row>
    <row r="624" spans="3:15" ht="14.25" customHeight="1" x14ac:dyDescent="0.35">
      <c r="C624" s="2"/>
      <c r="D624" s="2"/>
      <c r="E624" s="2"/>
      <c r="F624" s="2"/>
      <c r="O624" s="3"/>
    </row>
    <row r="625" spans="3:15" ht="14.25" customHeight="1" x14ac:dyDescent="0.35">
      <c r="C625" s="2"/>
      <c r="D625" s="2"/>
      <c r="E625" s="2"/>
      <c r="F625" s="2"/>
      <c r="O625" s="3"/>
    </row>
    <row r="626" spans="3:15" ht="14.25" customHeight="1" x14ac:dyDescent="0.35">
      <c r="C626" s="2"/>
      <c r="D626" s="2"/>
      <c r="E626" s="2"/>
      <c r="F626" s="2"/>
      <c r="O626" s="3"/>
    </row>
    <row r="627" spans="3:15" ht="14.25" customHeight="1" x14ac:dyDescent="0.35">
      <c r="C627" s="2"/>
      <c r="D627" s="2"/>
      <c r="E627" s="2"/>
      <c r="F627" s="2"/>
      <c r="O627" s="3"/>
    </row>
    <row r="628" spans="3:15" ht="14.25" customHeight="1" x14ac:dyDescent="0.35">
      <c r="C628" s="2"/>
      <c r="D628" s="2"/>
      <c r="E628" s="2"/>
      <c r="F628" s="2"/>
      <c r="O628" s="3"/>
    </row>
    <row r="629" spans="3:15" ht="14.25" customHeight="1" x14ac:dyDescent="0.35">
      <c r="C629" s="2"/>
      <c r="D629" s="2"/>
      <c r="E629" s="2"/>
      <c r="F629" s="2"/>
      <c r="O629" s="3"/>
    </row>
    <row r="630" spans="3:15" ht="14.25" customHeight="1" x14ac:dyDescent="0.35">
      <c r="C630" s="2"/>
      <c r="D630" s="2"/>
      <c r="E630" s="2"/>
      <c r="F630" s="2"/>
      <c r="O630" s="3"/>
    </row>
    <row r="631" spans="3:15" ht="14.25" customHeight="1" x14ac:dyDescent="0.35">
      <c r="C631" s="2"/>
      <c r="D631" s="2"/>
      <c r="E631" s="2"/>
      <c r="F631" s="2"/>
      <c r="O631" s="3"/>
    </row>
    <row r="632" spans="3:15" ht="14.25" customHeight="1" x14ac:dyDescent="0.35">
      <c r="C632" s="2"/>
      <c r="D632" s="2"/>
      <c r="E632" s="2"/>
      <c r="F632" s="2"/>
      <c r="O632" s="3"/>
    </row>
    <row r="633" spans="3:15" ht="14.25" customHeight="1" x14ac:dyDescent="0.35">
      <c r="C633" s="2"/>
      <c r="D633" s="2"/>
      <c r="E633" s="2"/>
      <c r="F633" s="2"/>
      <c r="O633" s="3"/>
    </row>
    <row r="634" spans="3:15" ht="14.25" customHeight="1" x14ac:dyDescent="0.35">
      <c r="C634" s="2"/>
      <c r="D634" s="2"/>
      <c r="E634" s="2"/>
      <c r="F634" s="2"/>
      <c r="O634" s="3"/>
    </row>
    <row r="635" spans="3:15" ht="14.25" customHeight="1" x14ac:dyDescent="0.35">
      <c r="C635" s="2"/>
      <c r="D635" s="2"/>
      <c r="E635" s="2"/>
      <c r="F635" s="2"/>
      <c r="O635" s="3"/>
    </row>
    <row r="636" spans="3:15" ht="14.25" customHeight="1" x14ac:dyDescent="0.35">
      <c r="C636" s="2"/>
      <c r="D636" s="2"/>
      <c r="E636" s="2"/>
      <c r="F636" s="2"/>
      <c r="O636" s="3"/>
    </row>
    <row r="637" spans="3:15" ht="14.25" customHeight="1" x14ac:dyDescent="0.35">
      <c r="C637" s="2"/>
      <c r="D637" s="2"/>
      <c r="E637" s="2"/>
      <c r="F637" s="2"/>
      <c r="O637" s="3"/>
    </row>
    <row r="638" spans="3:15" ht="14.25" customHeight="1" x14ac:dyDescent="0.35">
      <c r="C638" s="2"/>
      <c r="D638" s="2"/>
      <c r="E638" s="2"/>
      <c r="F638" s="2"/>
      <c r="O638" s="3"/>
    </row>
    <row r="639" spans="3:15" ht="14.25" customHeight="1" x14ac:dyDescent="0.35">
      <c r="C639" s="2"/>
      <c r="D639" s="2"/>
      <c r="E639" s="2"/>
      <c r="F639" s="2"/>
      <c r="O639" s="3"/>
    </row>
    <row r="640" spans="3:15" ht="14.25" customHeight="1" x14ac:dyDescent="0.35">
      <c r="C640" s="2"/>
      <c r="D640" s="2"/>
      <c r="E640" s="2"/>
      <c r="F640" s="2"/>
      <c r="O640" s="3"/>
    </row>
    <row r="641" spans="3:15" ht="14.25" customHeight="1" x14ac:dyDescent="0.35">
      <c r="C641" s="2"/>
      <c r="D641" s="2"/>
      <c r="E641" s="2"/>
      <c r="F641" s="2"/>
      <c r="O641" s="3"/>
    </row>
    <row r="642" spans="3:15" ht="14.25" customHeight="1" x14ac:dyDescent="0.35">
      <c r="C642" s="2"/>
      <c r="D642" s="2"/>
      <c r="E642" s="2"/>
      <c r="F642" s="2"/>
      <c r="O642" s="3"/>
    </row>
    <row r="643" spans="3:15" ht="14.25" customHeight="1" x14ac:dyDescent="0.35">
      <c r="C643" s="2"/>
      <c r="D643" s="2"/>
      <c r="E643" s="2"/>
      <c r="F643" s="2"/>
      <c r="O643" s="3"/>
    </row>
    <row r="644" spans="3:15" ht="14.25" customHeight="1" x14ac:dyDescent="0.35">
      <c r="C644" s="2"/>
      <c r="D644" s="2"/>
      <c r="E644" s="2"/>
      <c r="F644" s="2"/>
      <c r="O644" s="3"/>
    </row>
    <row r="645" spans="3:15" ht="14.25" customHeight="1" x14ac:dyDescent="0.35">
      <c r="C645" s="2"/>
      <c r="D645" s="2"/>
      <c r="E645" s="2"/>
      <c r="F645" s="2"/>
      <c r="O645" s="3"/>
    </row>
    <row r="646" spans="3:15" ht="14.25" customHeight="1" x14ac:dyDescent="0.35">
      <c r="C646" s="2"/>
      <c r="D646" s="2"/>
      <c r="E646" s="2"/>
      <c r="F646" s="2"/>
      <c r="O646" s="3"/>
    </row>
    <row r="647" spans="3:15" ht="14.25" customHeight="1" x14ac:dyDescent="0.35">
      <c r="C647" s="2"/>
      <c r="D647" s="2"/>
      <c r="E647" s="2"/>
      <c r="F647" s="2"/>
      <c r="O647" s="3"/>
    </row>
    <row r="648" spans="3:15" ht="14.25" customHeight="1" x14ac:dyDescent="0.35">
      <c r="C648" s="2"/>
      <c r="D648" s="2"/>
      <c r="E648" s="2"/>
      <c r="F648" s="2"/>
      <c r="O648" s="3"/>
    </row>
    <row r="649" spans="3:15" ht="14.25" customHeight="1" x14ac:dyDescent="0.35">
      <c r="C649" s="2"/>
      <c r="D649" s="2"/>
      <c r="E649" s="2"/>
      <c r="F649" s="2"/>
      <c r="O649" s="3"/>
    </row>
    <row r="650" spans="3:15" ht="14.25" customHeight="1" x14ac:dyDescent="0.35">
      <c r="C650" s="2"/>
      <c r="D650" s="2"/>
      <c r="E650" s="2"/>
      <c r="F650" s="2"/>
      <c r="O650" s="3"/>
    </row>
    <row r="651" spans="3:15" ht="14.25" customHeight="1" x14ac:dyDescent="0.35">
      <c r="C651" s="2"/>
      <c r="D651" s="2"/>
      <c r="E651" s="2"/>
      <c r="F651" s="2"/>
      <c r="O651" s="3"/>
    </row>
    <row r="652" spans="3:15" ht="14.25" customHeight="1" x14ac:dyDescent="0.35">
      <c r="C652" s="2"/>
      <c r="D652" s="2"/>
      <c r="E652" s="2"/>
      <c r="F652" s="2"/>
      <c r="O652" s="3"/>
    </row>
    <row r="653" spans="3:15" ht="14.25" customHeight="1" x14ac:dyDescent="0.35">
      <c r="C653" s="2"/>
      <c r="D653" s="2"/>
      <c r="E653" s="2"/>
      <c r="F653" s="2"/>
      <c r="O653" s="3"/>
    </row>
    <row r="654" spans="3:15" ht="14.25" customHeight="1" x14ac:dyDescent="0.35">
      <c r="C654" s="2"/>
      <c r="D654" s="2"/>
      <c r="E654" s="2"/>
      <c r="F654" s="2"/>
      <c r="O654" s="3"/>
    </row>
    <row r="655" spans="3:15" ht="14.25" customHeight="1" x14ac:dyDescent="0.35">
      <c r="C655" s="2"/>
      <c r="D655" s="2"/>
      <c r="E655" s="2"/>
      <c r="F655" s="2"/>
      <c r="O655" s="3"/>
    </row>
    <row r="656" spans="3:15" ht="14.25" customHeight="1" x14ac:dyDescent="0.35">
      <c r="C656" s="2"/>
      <c r="D656" s="2"/>
      <c r="E656" s="2"/>
      <c r="F656" s="2"/>
      <c r="O656" s="3"/>
    </row>
    <row r="657" spans="3:15" ht="14.25" customHeight="1" x14ac:dyDescent="0.35">
      <c r="C657" s="2"/>
      <c r="D657" s="2"/>
      <c r="E657" s="2"/>
      <c r="F657" s="2"/>
      <c r="O657" s="3"/>
    </row>
    <row r="658" spans="3:15" ht="14.25" customHeight="1" x14ac:dyDescent="0.35">
      <c r="C658" s="2"/>
      <c r="D658" s="2"/>
      <c r="E658" s="2"/>
      <c r="F658" s="2"/>
      <c r="O658" s="3"/>
    </row>
    <row r="659" spans="3:15" ht="14.25" customHeight="1" x14ac:dyDescent="0.35">
      <c r="C659" s="2"/>
      <c r="D659" s="2"/>
      <c r="E659" s="2"/>
      <c r="F659" s="2"/>
      <c r="O659" s="3"/>
    </row>
    <row r="660" spans="3:15" ht="14.25" customHeight="1" x14ac:dyDescent="0.35">
      <c r="C660" s="2"/>
      <c r="D660" s="2"/>
      <c r="E660" s="2"/>
      <c r="F660" s="2"/>
      <c r="O660" s="3"/>
    </row>
    <row r="661" spans="3:15" ht="14.25" customHeight="1" x14ac:dyDescent="0.35">
      <c r="C661" s="2"/>
      <c r="D661" s="2"/>
      <c r="E661" s="2"/>
      <c r="F661" s="2"/>
      <c r="O661" s="3"/>
    </row>
    <row r="662" spans="3:15" ht="14.25" customHeight="1" x14ac:dyDescent="0.35">
      <c r="C662" s="2"/>
      <c r="D662" s="2"/>
      <c r="E662" s="2"/>
      <c r="F662" s="2"/>
      <c r="O662" s="3"/>
    </row>
    <row r="663" spans="3:15" ht="14.25" customHeight="1" x14ac:dyDescent="0.35">
      <c r="C663" s="2"/>
      <c r="D663" s="2"/>
      <c r="E663" s="2"/>
      <c r="F663" s="2"/>
      <c r="O663" s="3"/>
    </row>
    <row r="664" spans="3:15" ht="14.25" customHeight="1" x14ac:dyDescent="0.35">
      <c r="C664" s="2"/>
      <c r="D664" s="2"/>
      <c r="E664" s="2"/>
      <c r="F664" s="2"/>
      <c r="O664" s="3"/>
    </row>
    <row r="665" spans="3:15" ht="14.25" customHeight="1" x14ac:dyDescent="0.35">
      <c r="C665" s="2"/>
      <c r="D665" s="2"/>
      <c r="E665" s="2"/>
      <c r="F665" s="2"/>
      <c r="O665" s="3"/>
    </row>
    <row r="666" spans="3:15" ht="14.25" customHeight="1" x14ac:dyDescent="0.35">
      <c r="C666" s="2"/>
      <c r="D666" s="2"/>
      <c r="E666" s="2"/>
      <c r="F666" s="2"/>
      <c r="O666" s="3"/>
    </row>
    <row r="667" spans="3:15" ht="14.25" customHeight="1" x14ac:dyDescent="0.35">
      <c r="C667" s="2"/>
      <c r="D667" s="2"/>
      <c r="E667" s="2"/>
      <c r="F667" s="2"/>
      <c r="O667" s="3"/>
    </row>
    <row r="668" spans="3:15" ht="14.25" customHeight="1" x14ac:dyDescent="0.35">
      <c r="C668" s="2"/>
      <c r="D668" s="2"/>
      <c r="E668" s="2"/>
      <c r="F668" s="2"/>
      <c r="O668" s="3"/>
    </row>
    <row r="669" spans="3:15" ht="14.25" customHeight="1" x14ac:dyDescent="0.35">
      <c r="C669" s="2"/>
      <c r="D669" s="2"/>
      <c r="E669" s="2"/>
      <c r="F669" s="2"/>
      <c r="O669" s="3"/>
    </row>
    <row r="670" spans="3:15" ht="14.25" customHeight="1" x14ac:dyDescent="0.35">
      <c r="C670" s="2"/>
      <c r="D670" s="2"/>
      <c r="E670" s="2"/>
      <c r="F670" s="2"/>
      <c r="O670" s="3"/>
    </row>
    <row r="671" spans="3:15" ht="14.25" customHeight="1" x14ac:dyDescent="0.35">
      <c r="C671" s="2"/>
      <c r="D671" s="2"/>
      <c r="E671" s="2"/>
      <c r="F671" s="2"/>
      <c r="O671" s="3"/>
    </row>
    <row r="672" spans="3:15" ht="14.25" customHeight="1" x14ac:dyDescent="0.35">
      <c r="C672" s="2"/>
      <c r="D672" s="2"/>
      <c r="E672" s="2"/>
      <c r="F672" s="2"/>
      <c r="O672" s="3"/>
    </row>
    <row r="673" spans="3:15" ht="14.25" customHeight="1" x14ac:dyDescent="0.35">
      <c r="C673" s="2"/>
      <c r="D673" s="2"/>
      <c r="E673" s="2"/>
      <c r="F673" s="2"/>
      <c r="O673" s="3"/>
    </row>
    <row r="674" spans="3:15" ht="14.25" customHeight="1" x14ac:dyDescent="0.35">
      <c r="C674" s="2"/>
      <c r="D674" s="2"/>
      <c r="E674" s="2"/>
      <c r="F674" s="2"/>
      <c r="O674" s="3"/>
    </row>
    <row r="675" spans="3:15" ht="14.25" customHeight="1" x14ac:dyDescent="0.35">
      <c r="C675" s="2"/>
      <c r="D675" s="2"/>
      <c r="E675" s="2"/>
      <c r="F675" s="2"/>
      <c r="O675" s="3"/>
    </row>
    <row r="676" spans="3:15" ht="14.25" customHeight="1" x14ac:dyDescent="0.35">
      <c r="C676" s="2"/>
      <c r="D676" s="2"/>
      <c r="E676" s="2"/>
      <c r="F676" s="2"/>
      <c r="O676" s="3"/>
    </row>
    <row r="677" spans="3:15" ht="14.25" customHeight="1" x14ac:dyDescent="0.35">
      <c r="C677" s="2"/>
      <c r="D677" s="2"/>
      <c r="E677" s="2"/>
      <c r="F677" s="2"/>
      <c r="O677" s="3"/>
    </row>
    <row r="678" spans="3:15" ht="14.25" customHeight="1" x14ac:dyDescent="0.35">
      <c r="C678" s="2"/>
      <c r="D678" s="2"/>
      <c r="E678" s="2"/>
      <c r="F678" s="2"/>
      <c r="O678" s="3"/>
    </row>
    <row r="679" spans="3:15" ht="14.25" customHeight="1" x14ac:dyDescent="0.35">
      <c r="C679" s="2"/>
      <c r="D679" s="2"/>
      <c r="E679" s="2"/>
      <c r="F679" s="2"/>
      <c r="O679" s="3"/>
    </row>
    <row r="680" spans="3:15" ht="14.25" customHeight="1" x14ac:dyDescent="0.35">
      <c r="C680" s="2"/>
      <c r="D680" s="2"/>
      <c r="E680" s="2"/>
      <c r="F680" s="2"/>
      <c r="O680" s="3"/>
    </row>
    <row r="681" spans="3:15" ht="14.25" customHeight="1" x14ac:dyDescent="0.35">
      <c r="C681" s="2"/>
      <c r="D681" s="2"/>
      <c r="E681" s="2"/>
      <c r="F681" s="2"/>
      <c r="O681" s="3"/>
    </row>
    <row r="682" spans="3:15" ht="14.25" customHeight="1" x14ac:dyDescent="0.35">
      <c r="C682" s="2"/>
      <c r="D682" s="2"/>
      <c r="E682" s="2"/>
      <c r="F682" s="2"/>
      <c r="O682" s="3"/>
    </row>
    <row r="683" spans="3:15" ht="14.25" customHeight="1" x14ac:dyDescent="0.35">
      <c r="C683" s="2"/>
      <c r="D683" s="2"/>
      <c r="E683" s="2"/>
      <c r="F683" s="2"/>
      <c r="O683" s="3"/>
    </row>
    <row r="684" spans="3:15" ht="14.25" customHeight="1" x14ac:dyDescent="0.35">
      <c r="C684" s="2"/>
      <c r="D684" s="2"/>
      <c r="E684" s="2"/>
      <c r="F684" s="2"/>
      <c r="O684" s="3"/>
    </row>
    <row r="685" spans="3:15" ht="14.25" customHeight="1" x14ac:dyDescent="0.35">
      <c r="C685" s="2"/>
      <c r="D685" s="2"/>
      <c r="E685" s="2"/>
      <c r="F685" s="2"/>
      <c r="O685" s="3"/>
    </row>
    <row r="686" spans="3:15" ht="14.25" customHeight="1" x14ac:dyDescent="0.35">
      <c r="C686" s="2"/>
      <c r="D686" s="2"/>
      <c r="E686" s="2"/>
      <c r="F686" s="2"/>
      <c r="O686" s="3"/>
    </row>
    <row r="687" spans="3:15" ht="14.25" customHeight="1" x14ac:dyDescent="0.35">
      <c r="C687" s="2"/>
      <c r="D687" s="2"/>
      <c r="E687" s="2"/>
      <c r="F687" s="2"/>
      <c r="O687" s="3"/>
    </row>
    <row r="688" spans="3:15" ht="14.25" customHeight="1" x14ac:dyDescent="0.35">
      <c r="C688" s="2"/>
      <c r="D688" s="2"/>
      <c r="E688" s="2"/>
      <c r="F688" s="2"/>
      <c r="O688" s="3"/>
    </row>
    <row r="689" spans="3:15" ht="14.25" customHeight="1" x14ac:dyDescent="0.35">
      <c r="C689" s="2"/>
      <c r="D689" s="2"/>
      <c r="E689" s="2"/>
      <c r="F689" s="2"/>
      <c r="O689" s="3"/>
    </row>
    <row r="690" spans="3:15" ht="14.25" customHeight="1" x14ac:dyDescent="0.35">
      <c r="C690" s="2"/>
      <c r="D690" s="2"/>
      <c r="E690" s="2"/>
      <c r="F690" s="2"/>
      <c r="O690" s="3"/>
    </row>
    <row r="691" spans="3:15" ht="14.25" customHeight="1" x14ac:dyDescent="0.35">
      <c r="C691" s="2"/>
      <c r="D691" s="2"/>
      <c r="E691" s="2"/>
      <c r="F691" s="2"/>
      <c r="O691" s="3"/>
    </row>
    <row r="692" spans="3:15" ht="14.25" customHeight="1" x14ac:dyDescent="0.35">
      <c r="C692" s="2"/>
      <c r="D692" s="2"/>
      <c r="E692" s="2"/>
      <c r="F692" s="2"/>
      <c r="O692" s="3"/>
    </row>
    <row r="693" spans="3:15" ht="14.25" customHeight="1" x14ac:dyDescent="0.35">
      <c r="C693" s="2"/>
      <c r="D693" s="2"/>
      <c r="E693" s="2"/>
      <c r="F693" s="2"/>
      <c r="O693" s="3"/>
    </row>
    <row r="694" spans="3:15" ht="14.25" customHeight="1" x14ac:dyDescent="0.35">
      <c r="C694" s="2"/>
      <c r="D694" s="2"/>
      <c r="E694" s="2"/>
      <c r="F694" s="2"/>
      <c r="O694" s="3"/>
    </row>
    <row r="695" spans="3:15" ht="14.25" customHeight="1" x14ac:dyDescent="0.35">
      <c r="C695" s="2"/>
      <c r="D695" s="2"/>
      <c r="E695" s="2"/>
      <c r="F695" s="2"/>
      <c r="O695" s="3"/>
    </row>
    <row r="696" spans="3:15" ht="14.25" customHeight="1" x14ac:dyDescent="0.35">
      <c r="C696" s="2"/>
      <c r="D696" s="2"/>
      <c r="E696" s="2"/>
      <c r="F696" s="2"/>
      <c r="O696" s="3"/>
    </row>
    <row r="697" spans="3:15" ht="14.25" customHeight="1" x14ac:dyDescent="0.35">
      <c r="C697" s="2"/>
      <c r="D697" s="2"/>
      <c r="E697" s="2"/>
      <c r="F697" s="2"/>
      <c r="O697" s="3"/>
    </row>
    <row r="698" spans="3:15" ht="14.25" customHeight="1" x14ac:dyDescent="0.35">
      <c r="C698" s="2"/>
      <c r="D698" s="2"/>
      <c r="E698" s="2"/>
      <c r="F698" s="2"/>
      <c r="O698" s="3"/>
    </row>
    <row r="699" spans="3:15" ht="14.25" customHeight="1" x14ac:dyDescent="0.35">
      <c r="C699" s="2"/>
      <c r="D699" s="2"/>
      <c r="E699" s="2"/>
      <c r="F699" s="2"/>
      <c r="O699" s="3"/>
    </row>
    <row r="700" spans="3:15" ht="14.25" customHeight="1" x14ac:dyDescent="0.35">
      <c r="C700" s="2"/>
      <c r="D700" s="2"/>
      <c r="E700" s="2"/>
      <c r="F700" s="2"/>
      <c r="O700" s="3"/>
    </row>
    <row r="701" spans="3:15" ht="14.25" customHeight="1" x14ac:dyDescent="0.35">
      <c r="C701" s="2"/>
      <c r="D701" s="2"/>
      <c r="E701" s="2"/>
      <c r="F701" s="2"/>
      <c r="O701" s="3"/>
    </row>
    <row r="702" spans="3:15" ht="14.25" customHeight="1" x14ac:dyDescent="0.35">
      <c r="C702" s="2"/>
      <c r="D702" s="2"/>
      <c r="E702" s="2"/>
      <c r="F702" s="2"/>
      <c r="O702" s="3"/>
    </row>
    <row r="703" spans="3:15" ht="14.25" customHeight="1" x14ac:dyDescent="0.35">
      <c r="C703" s="2"/>
      <c r="D703" s="2"/>
      <c r="E703" s="2"/>
      <c r="F703" s="2"/>
      <c r="O703" s="3"/>
    </row>
    <row r="704" spans="3:15" ht="14.25" customHeight="1" x14ac:dyDescent="0.35">
      <c r="C704" s="2"/>
      <c r="D704" s="2"/>
      <c r="E704" s="2"/>
      <c r="F704" s="2"/>
      <c r="O704" s="3"/>
    </row>
    <row r="705" spans="3:15" ht="14.25" customHeight="1" x14ac:dyDescent="0.35">
      <c r="C705" s="2"/>
      <c r="D705" s="2"/>
      <c r="E705" s="2"/>
      <c r="F705" s="2"/>
      <c r="O705" s="3"/>
    </row>
    <row r="706" spans="3:15" ht="14.25" customHeight="1" x14ac:dyDescent="0.35">
      <c r="C706" s="2"/>
      <c r="D706" s="2"/>
      <c r="E706" s="2"/>
      <c r="F706" s="2"/>
      <c r="O706" s="3"/>
    </row>
    <row r="707" spans="3:15" ht="14.25" customHeight="1" x14ac:dyDescent="0.35">
      <c r="C707" s="2"/>
      <c r="D707" s="2"/>
      <c r="E707" s="2"/>
      <c r="F707" s="2"/>
      <c r="O707" s="3"/>
    </row>
    <row r="708" spans="3:15" ht="14.25" customHeight="1" x14ac:dyDescent="0.35">
      <c r="C708" s="2"/>
      <c r="D708" s="2"/>
      <c r="E708" s="2"/>
      <c r="F708" s="2"/>
      <c r="O708" s="3"/>
    </row>
    <row r="709" spans="3:15" ht="14.25" customHeight="1" x14ac:dyDescent="0.35">
      <c r="C709" s="2"/>
      <c r="D709" s="2"/>
      <c r="E709" s="2"/>
      <c r="F709" s="2"/>
      <c r="O709" s="3"/>
    </row>
    <row r="710" spans="3:15" ht="14.25" customHeight="1" x14ac:dyDescent="0.35">
      <c r="C710" s="2"/>
      <c r="D710" s="2"/>
      <c r="E710" s="2"/>
      <c r="F710" s="2"/>
      <c r="O710" s="3"/>
    </row>
    <row r="711" spans="3:15" ht="14.25" customHeight="1" x14ac:dyDescent="0.35">
      <c r="C711" s="2"/>
      <c r="D711" s="2"/>
      <c r="E711" s="2"/>
      <c r="F711" s="2"/>
      <c r="O711" s="3"/>
    </row>
    <row r="712" spans="3:15" ht="14.25" customHeight="1" x14ac:dyDescent="0.35">
      <c r="C712" s="2"/>
      <c r="D712" s="2"/>
      <c r="E712" s="2"/>
      <c r="F712" s="2"/>
      <c r="O712" s="3"/>
    </row>
    <row r="713" spans="3:15" ht="14.25" customHeight="1" x14ac:dyDescent="0.35">
      <c r="C713" s="2"/>
      <c r="D713" s="2"/>
      <c r="E713" s="2"/>
      <c r="F713" s="2"/>
      <c r="O713" s="3"/>
    </row>
    <row r="714" spans="3:15" ht="14.25" customHeight="1" x14ac:dyDescent="0.35">
      <c r="C714" s="2"/>
      <c r="D714" s="2"/>
      <c r="E714" s="2"/>
      <c r="F714" s="2"/>
      <c r="O714" s="3"/>
    </row>
    <row r="715" spans="3:15" ht="14.25" customHeight="1" x14ac:dyDescent="0.35">
      <c r="C715" s="2"/>
      <c r="D715" s="2"/>
      <c r="E715" s="2"/>
      <c r="F715" s="2"/>
      <c r="O715" s="3"/>
    </row>
    <row r="716" spans="3:15" ht="14.25" customHeight="1" x14ac:dyDescent="0.35">
      <c r="C716" s="2"/>
      <c r="D716" s="2"/>
      <c r="E716" s="2"/>
      <c r="F716" s="2"/>
      <c r="O716" s="3"/>
    </row>
    <row r="717" spans="3:15" ht="14.25" customHeight="1" x14ac:dyDescent="0.35">
      <c r="C717" s="2"/>
      <c r="D717" s="2"/>
      <c r="E717" s="2"/>
      <c r="F717" s="2"/>
      <c r="O717" s="3"/>
    </row>
    <row r="718" spans="3:15" ht="14.25" customHeight="1" x14ac:dyDescent="0.35">
      <c r="C718" s="2"/>
      <c r="D718" s="2"/>
      <c r="E718" s="2"/>
      <c r="F718" s="2"/>
      <c r="O718" s="3"/>
    </row>
    <row r="719" spans="3:15" ht="14.25" customHeight="1" x14ac:dyDescent="0.35">
      <c r="C719" s="2"/>
      <c r="D719" s="2"/>
      <c r="E719" s="2"/>
      <c r="F719" s="2"/>
      <c r="O719" s="3"/>
    </row>
    <row r="720" spans="3:15" ht="14.25" customHeight="1" x14ac:dyDescent="0.35">
      <c r="C720" s="2"/>
      <c r="D720" s="2"/>
      <c r="E720" s="2"/>
      <c r="F720" s="2"/>
      <c r="O720" s="3"/>
    </row>
    <row r="721" spans="3:15" ht="14.25" customHeight="1" x14ac:dyDescent="0.35">
      <c r="C721" s="2"/>
      <c r="D721" s="2"/>
      <c r="E721" s="2"/>
      <c r="F721" s="2"/>
      <c r="O721" s="3"/>
    </row>
    <row r="722" spans="3:15" ht="14.25" customHeight="1" x14ac:dyDescent="0.35">
      <c r="C722" s="2"/>
      <c r="D722" s="2"/>
      <c r="E722" s="2"/>
      <c r="F722" s="2"/>
      <c r="O722" s="3"/>
    </row>
    <row r="723" spans="3:15" ht="14.25" customHeight="1" x14ac:dyDescent="0.35">
      <c r="C723" s="2"/>
      <c r="D723" s="2"/>
      <c r="E723" s="2"/>
      <c r="F723" s="2"/>
      <c r="O723" s="3"/>
    </row>
    <row r="724" spans="3:15" ht="14.25" customHeight="1" x14ac:dyDescent="0.35">
      <c r="C724" s="2"/>
      <c r="D724" s="2"/>
      <c r="E724" s="2"/>
      <c r="F724" s="2"/>
      <c r="O724" s="3"/>
    </row>
    <row r="725" spans="3:15" ht="14.25" customHeight="1" x14ac:dyDescent="0.35">
      <c r="C725" s="2"/>
      <c r="D725" s="2"/>
      <c r="E725" s="2"/>
      <c r="F725" s="2"/>
      <c r="O725" s="3"/>
    </row>
    <row r="726" spans="3:15" ht="14.25" customHeight="1" x14ac:dyDescent="0.35">
      <c r="C726" s="2"/>
      <c r="D726" s="2"/>
      <c r="E726" s="2"/>
      <c r="F726" s="2"/>
      <c r="O726" s="3"/>
    </row>
    <row r="727" spans="3:15" ht="14.25" customHeight="1" x14ac:dyDescent="0.35">
      <c r="C727" s="2"/>
      <c r="D727" s="2"/>
      <c r="E727" s="2"/>
      <c r="F727" s="2"/>
      <c r="O727" s="3"/>
    </row>
    <row r="728" spans="3:15" ht="14.25" customHeight="1" x14ac:dyDescent="0.35">
      <c r="C728" s="2"/>
      <c r="D728" s="2"/>
      <c r="E728" s="2"/>
      <c r="F728" s="2"/>
      <c r="O728" s="3"/>
    </row>
    <row r="729" spans="3:15" ht="14.25" customHeight="1" x14ac:dyDescent="0.35">
      <c r="C729" s="2"/>
      <c r="D729" s="2"/>
      <c r="E729" s="2"/>
      <c r="F729" s="2"/>
      <c r="O729" s="3"/>
    </row>
    <row r="730" spans="3:15" ht="14.25" customHeight="1" x14ac:dyDescent="0.35">
      <c r="C730" s="2"/>
      <c r="D730" s="2"/>
      <c r="E730" s="2"/>
      <c r="F730" s="2"/>
      <c r="O730" s="3"/>
    </row>
    <row r="731" spans="3:15" ht="14.25" customHeight="1" x14ac:dyDescent="0.35">
      <c r="C731" s="2"/>
      <c r="D731" s="2"/>
      <c r="E731" s="2"/>
      <c r="F731" s="2"/>
      <c r="O731" s="3"/>
    </row>
    <row r="732" spans="3:15" ht="14.25" customHeight="1" x14ac:dyDescent="0.35">
      <c r="C732" s="2"/>
      <c r="D732" s="2"/>
      <c r="E732" s="2"/>
      <c r="F732" s="2"/>
      <c r="O732" s="3"/>
    </row>
    <row r="733" spans="3:15" ht="14.25" customHeight="1" x14ac:dyDescent="0.35">
      <c r="C733" s="2"/>
      <c r="D733" s="2"/>
      <c r="E733" s="2"/>
      <c r="F733" s="2"/>
      <c r="O733" s="3"/>
    </row>
    <row r="734" spans="3:15" ht="14.25" customHeight="1" x14ac:dyDescent="0.35">
      <c r="C734" s="2"/>
      <c r="D734" s="2"/>
      <c r="E734" s="2"/>
      <c r="F734" s="2"/>
      <c r="O734" s="3"/>
    </row>
    <row r="735" spans="3:15" ht="14.25" customHeight="1" x14ac:dyDescent="0.35">
      <c r="C735" s="2"/>
      <c r="D735" s="2"/>
      <c r="E735" s="2"/>
      <c r="F735" s="2"/>
      <c r="O735" s="3"/>
    </row>
    <row r="736" spans="3:15" ht="14.25" customHeight="1" x14ac:dyDescent="0.35">
      <c r="C736" s="2"/>
      <c r="D736" s="2"/>
      <c r="E736" s="2"/>
      <c r="F736" s="2"/>
      <c r="O736" s="3"/>
    </row>
    <row r="737" spans="3:15" ht="14.25" customHeight="1" x14ac:dyDescent="0.35">
      <c r="C737" s="2"/>
      <c r="D737" s="2"/>
      <c r="E737" s="2"/>
      <c r="F737" s="2"/>
      <c r="O737" s="3"/>
    </row>
    <row r="738" spans="3:15" ht="14.25" customHeight="1" x14ac:dyDescent="0.35">
      <c r="C738" s="2"/>
      <c r="D738" s="2"/>
      <c r="E738" s="2"/>
      <c r="F738" s="2"/>
      <c r="O738" s="3"/>
    </row>
    <row r="739" spans="3:15" ht="14.25" customHeight="1" x14ac:dyDescent="0.35">
      <c r="C739" s="2"/>
      <c r="D739" s="2"/>
      <c r="E739" s="2"/>
      <c r="F739" s="2"/>
      <c r="O739" s="3"/>
    </row>
    <row r="740" spans="3:15" ht="14.25" customHeight="1" x14ac:dyDescent="0.35">
      <c r="C740" s="2"/>
      <c r="D740" s="2"/>
      <c r="E740" s="2"/>
      <c r="F740" s="2"/>
      <c r="O740" s="3"/>
    </row>
    <row r="741" spans="3:15" ht="14.25" customHeight="1" x14ac:dyDescent="0.35">
      <c r="C741" s="2"/>
      <c r="D741" s="2"/>
      <c r="E741" s="2"/>
      <c r="F741" s="2"/>
      <c r="O741" s="3"/>
    </row>
    <row r="742" spans="3:15" ht="14.25" customHeight="1" x14ac:dyDescent="0.35">
      <c r="C742" s="2"/>
      <c r="D742" s="2"/>
      <c r="E742" s="2"/>
      <c r="F742" s="2"/>
      <c r="O742" s="3"/>
    </row>
    <row r="743" spans="3:15" ht="14.25" customHeight="1" x14ac:dyDescent="0.35">
      <c r="C743" s="2"/>
      <c r="D743" s="2"/>
      <c r="E743" s="2"/>
      <c r="F743" s="2"/>
      <c r="O743" s="3"/>
    </row>
    <row r="744" spans="3:15" ht="14.25" customHeight="1" x14ac:dyDescent="0.35">
      <c r="C744" s="2"/>
      <c r="D744" s="2"/>
      <c r="E744" s="2"/>
      <c r="F744" s="2"/>
      <c r="O744" s="3"/>
    </row>
    <row r="745" spans="3:15" ht="14.25" customHeight="1" x14ac:dyDescent="0.35">
      <c r="C745" s="2"/>
      <c r="D745" s="2"/>
      <c r="E745" s="2"/>
      <c r="F745" s="2"/>
      <c r="O745" s="3"/>
    </row>
    <row r="746" spans="3:15" ht="14.25" customHeight="1" x14ac:dyDescent="0.35">
      <c r="C746" s="2"/>
      <c r="D746" s="2"/>
      <c r="E746" s="2"/>
      <c r="F746" s="2"/>
      <c r="O746" s="3"/>
    </row>
    <row r="747" spans="3:15" ht="14.25" customHeight="1" x14ac:dyDescent="0.35">
      <c r="C747" s="2"/>
      <c r="D747" s="2"/>
      <c r="E747" s="2"/>
      <c r="F747" s="2"/>
      <c r="O747" s="3"/>
    </row>
    <row r="748" spans="3:15" ht="14.25" customHeight="1" x14ac:dyDescent="0.35">
      <c r="C748" s="2"/>
      <c r="D748" s="2"/>
      <c r="E748" s="2"/>
      <c r="F748" s="2"/>
      <c r="O748" s="3"/>
    </row>
    <row r="749" spans="3:15" ht="14.25" customHeight="1" x14ac:dyDescent="0.35">
      <c r="C749" s="2"/>
      <c r="D749" s="2"/>
      <c r="E749" s="2"/>
      <c r="F749" s="2"/>
      <c r="O749" s="3"/>
    </row>
    <row r="750" spans="3:15" ht="14.25" customHeight="1" x14ac:dyDescent="0.35">
      <c r="C750" s="2"/>
      <c r="D750" s="2"/>
      <c r="E750" s="2"/>
      <c r="F750" s="2"/>
      <c r="O750" s="3"/>
    </row>
    <row r="751" spans="3:15" ht="14.25" customHeight="1" x14ac:dyDescent="0.35">
      <c r="C751" s="2"/>
      <c r="D751" s="2"/>
      <c r="E751" s="2"/>
      <c r="F751" s="2"/>
      <c r="O751" s="3"/>
    </row>
    <row r="752" spans="3:15" ht="14.25" customHeight="1" x14ac:dyDescent="0.35">
      <c r="C752" s="2"/>
      <c r="D752" s="2"/>
      <c r="E752" s="2"/>
      <c r="F752" s="2"/>
      <c r="O752" s="3"/>
    </row>
    <row r="753" spans="3:15" ht="14.25" customHeight="1" x14ac:dyDescent="0.35">
      <c r="C753" s="2"/>
      <c r="D753" s="2"/>
      <c r="E753" s="2"/>
      <c r="F753" s="2"/>
      <c r="O753" s="3"/>
    </row>
    <row r="754" spans="3:15" ht="14.25" customHeight="1" x14ac:dyDescent="0.35">
      <c r="C754" s="2"/>
      <c r="D754" s="2"/>
      <c r="E754" s="2"/>
      <c r="F754" s="2"/>
      <c r="O754" s="3"/>
    </row>
    <row r="755" spans="3:15" ht="14.25" customHeight="1" x14ac:dyDescent="0.35">
      <c r="C755" s="2"/>
      <c r="D755" s="2"/>
      <c r="E755" s="2"/>
      <c r="F755" s="2"/>
      <c r="O755" s="3"/>
    </row>
    <row r="756" spans="3:15" ht="14.25" customHeight="1" x14ac:dyDescent="0.35">
      <c r="C756" s="2"/>
      <c r="D756" s="2"/>
      <c r="E756" s="2"/>
      <c r="F756" s="2"/>
      <c r="O756" s="3"/>
    </row>
    <row r="757" spans="3:15" ht="14.25" customHeight="1" x14ac:dyDescent="0.35">
      <c r="C757" s="2"/>
      <c r="D757" s="2"/>
      <c r="E757" s="2"/>
      <c r="F757" s="2"/>
      <c r="O757" s="3"/>
    </row>
    <row r="758" spans="3:15" ht="14.25" customHeight="1" x14ac:dyDescent="0.35">
      <c r="C758" s="2"/>
      <c r="D758" s="2"/>
      <c r="E758" s="2"/>
      <c r="F758" s="2"/>
      <c r="O758" s="3"/>
    </row>
    <row r="759" spans="3:15" ht="14.25" customHeight="1" x14ac:dyDescent="0.35">
      <c r="C759" s="2"/>
      <c r="D759" s="2"/>
      <c r="E759" s="2"/>
      <c r="F759" s="2"/>
      <c r="O759" s="3"/>
    </row>
    <row r="760" spans="3:15" ht="14.25" customHeight="1" x14ac:dyDescent="0.35">
      <c r="C760" s="2"/>
      <c r="D760" s="2"/>
      <c r="E760" s="2"/>
      <c r="F760" s="2"/>
      <c r="O760" s="3"/>
    </row>
    <row r="761" spans="3:15" ht="14.25" customHeight="1" x14ac:dyDescent="0.35">
      <c r="C761" s="2"/>
      <c r="D761" s="2"/>
      <c r="E761" s="2"/>
      <c r="F761" s="2"/>
      <c r="O761" s="3"/>
    </row>
    <row r="762" spans="3:15" ht="14.25" customHeight="1" x14ac:dyDescent="0.35">
      <c r="C762" s="2"/>
      <c r="D762" s="2"/>
      <c r="E762" s="2"/>
      <c r="F762" s="2"/>
      <c r="O762" s="3"/>
    </row>
    <row r="763" spans="3:15" ht="14.25" customHeight="1" x14ac:dyDescent="0.35">
      <c r="C763" s="2"/>
      <c r="D763" s="2"/>
      <c r="E763" s="2"/>
      <c r="F763" s="2"/>
      <c r="O763" s="3"/>
    </row>
    <row r="764" spans="3:15" ht="14.25" customHeight="1" x14ac:dyDescent="0.35">
      <c r="C764" s="2"/>
      <c r="D764" s="2"/>
      <c r="E764" s="2"/>
      <c r="F764" s="2"/>
      <c r="O764" s="3"/>
    </row>
    <row r="765" spans="3:15" ht="14.25" customHeight="1" x14ac:dyDescent="0.35">
      <c r="C765" s="2"/>
      <c r="D765" s="2"/>
      <c r="E765" s="2"/>
      <c r="F765" s="2"/>
      <c r="O765" s="3"/>
    </row>
    <row r="766" spans="3:15" ht="14.25" customHeight="1" x14ac:dyDescent="0.35">
      <c r="C766" s="2"/>
      <c r="D766" s="2"/>
      <c r="E766" s="2"/>
      <c r="F766" s="2"/>
      <c r="O766" s="3"/>
    </row>
    <row r="767" spans="3:15" ht="14.25" customHeight="1" x14ac:dyDescent="0.35">
      <c r="C767" s="2"/>
      <c r="D767" s="2"/>
      <c r="E767" s="2"/>
      <c r="F767" s="2"/>
      <c r="O767" s="3"/>
    </row>
    <row r="768" spans="3:15" ht="14.25" customHeight="1" x14ac:dyDescent="0.35">
      <c r="C768" s="2"/>
      <c r="D768" s="2"/>
      <c r="E768" s="2"/>
      <c r="F768" s="2"/>
      <c r="O768" s="3"/>
    </row>
    <row r="769" spans="3:15" ht="14.25" customHeight="1" x14ac:dyDescent="0.35">
      <c r="C769" s="2"/>
      <c r="D769" s="2"/>
      <c r="E769" s="2"/>
      <c r="F769" s="2"/>
      <c r="O769" s="3"/>
    </row>
    <row r="770" spans="3:15" ht="14.25" customHeight="1" x14ac:dyDescent="0.35">
      <c r="C770" s="2"/>
      <c r="D770" s="2"/>
      <c r="E770" s="2"/>
      <c r="F770" s="2"/>
      <c r="O770" s="3"/>
    </row>
    <row r="771" spans="3:15" ht="14.25" customHeight="1" x14ac:dyDescent="0.35">
      <c r="C771" s="2"/>
      <c r="D771" s="2"/>
      <c r="E771" s="2"/>
      <c r="F771" s="2"/>
      <c r="O771" s="3"/>
    </row>
    <row r="772" spans="3:15" ht="14.25" customHeight="1" x14ac:dyDescent="0.35">
      <c r="C772" s="2"/>
      <c r="D772" s="2"/>
      <c r="E772" s="2"/>
      <c r="F772" s="2"/>
      <c r="O772" s="3"/>
    </row>
    <row r="773" spans="3:15" ht="14.25" customHeight="1" x14ac:dyDescent="0.35">
      <c r="C773" s="2"/>
      <c r="D773" s="2"/>
      <c r="E773" s="2"/>
      <c r="F773" s="2"/>
      <c r="O773" s="3"/>
    </row>
    <row r="774" spans="3:15" ht="14.25" customHeight="1" x14ac:dyDescent="0.35">
      <c r="C774" s="2"/>
      <c r="D774" s="2"/>
      <c r="E774" s="2"/>
      <c r="F774" s="2"/>
      <c r="O774" s="3"/>
    </row>
    <row r="775" spans="3:15" ht="14.25" customHeight="1" x14ac:dyDescent="0.35">
      <c r="C775" s="2"/>
      <c r="D775" s="2"/>
      <c r="E775" s="2"/>
      <c r="F775" s="2"/>
      <c r="O775" s="3"/>
    </row>
    <row r="776" spans="3:15" ht="14.25" customHeight="1" x14ac:dyDescent="0.35">
      <c r="C776" s="2"/>
      <c r="D776" s="2"/>
      <c r="E776" s="2"/>
      <c r="F776" s="2"/>
      <c r="O776" s="3"/>
    </row>
    <row r="777" spans="3:15" ht="14.25" customHeight="1" x14ac:dyDescent="0.35">
      <c r="C777" s="2"/>
      <c r="D777" s="2"/>
      <c r="E777" s="2"/>
      <c r="F777" s="2"/>
      <c r="O777" s="3"/>
    </row>
    <row r="778" spans="3:15" ht="14.25" customHeight="1" x14ac:dyDescent="0.35">
      <c r="C778" s="2"/>
      <c r="D778" s="2"/>
      <c r="E778" s="2"/>
      <c r="F778" s="2"/>
      <c r="O778" s="3"/>
    </row>
    <row r="779" spans="3:15" ht="14.25" customHeight="1" x14ac:dyDescent="0.35">
      <c r="C779" s="2"/>
      <c r="D779" s="2"/>
      <c r="E779" s="2"/>
      <c r="F779" s="2"/>
      <c r="O779" s="3"/>
    </row>
    <row r="780" spans="3:15" ht="14.25" customHeight="1" x14ac:dyDescent="0.35">
      <c r="C780" s="2"/>
      <c r="D780" s="2"/>
      <c r="E780" s="2"/>
      <c r="F780" s="2"/>
      <c r="O780" s="3"/>
    </row>
    <row r="781" spans="3:15" ht="14.25" customHeight="1" x14ac:dyDescent="0.35">
      <c r="C781" s="2"/>
      <c r="D781" s="2"/>
      <c r="E781" s="2"/>
      <c r="F781" s="2"/>
      <c r="O781" s="3"/>
    </row>
    <row r="782" spans="3:15" ht="14.25" customHeight="1" x14ac:dyDescent="0.35">
      <c r="C782" s="2"/>
      <c r="D782" s="2"/>
      <c r="E782" s="2"/>
      <c r="F782" s="2"/>
      <c r="O782" s="3"/>
    </row>
    <row r="783" spans="3:15" ht="14.25" customHeight="1" x14ac:dyDescent="0.35">
      <c r="C783" s="2"/>
      <c r="D783" s="2"/>
      <c r="E783" s="2"/>
      <c r="F783" s="2"/>
      <c r="O783" s="3"/>
    </row>
    <row r="784" spans="3:15" ht="14.25" customHeight="1" x14ac:dyDescent="0.35">
      <c r="C784" s="2"/>
      <c r="D784" s="2"/>
      <c r="E784" s="2"/>
      <c r="F784" s="2"/>
      <c r="O784" s="3"/>
    </row>
    <row r="785" spans="3:15" ht="14.25" customHeight="1" x14ac:dyDescent="0.35">
      <c r="C785" s="2"/>
      <c r="D785" s="2"/>
      <c r="E785" s="2"/>
      <c r="F785" s="2"/>
      <c r="O785" s="3"/>
    </row>
    <row r="786" spans="3:15" ht="14.25" customHeight="1" x14ac:dyDescent="0.35">
      <c r="C786" s="2"/>
      <c r="D786" s="2"/>
      <c r="E786" s="2"/>
      <c r="F786" s="2"/>
      <c r="O786" s="3"/>
    </row>
    <row r="787" spans="3:15" ht="14.25" customHeight="1" x14ac:dyDescent="0.35">
      <c r="C787" s="2"/>
      <c r="D787" s="2"/>
      <c r="E787" s="2"/>
      <c r="F787" s="2"/>
      <c r="O787" s="3"/>
    </row>
    <row r="788" spans="3:15" ht="14.25" customHeight="1" x14ac:dyDescent="0.35">
      <c r="C788" s="2"/>
      <c r="D788" s="2"/>
      <c r="E788" s="2"/>
      <c r="F788" s="2"/>
      <c r="O788" s="3"/>
    </row>
    <row r="789" spans="3:15" ht="14.25" customHeight="1" x14ac:dyDescent="0.35">
      <c r="C789" s="2"/>
      <c r="D789" s="2"/>
      <c r="E789" s="2"/>
      <c r="F789" s="2"/>
      <c r="O789" s="3"/>
    </row>
    <row r="790" spans="3:15" ht="14.25" customHeight="1" x14ac:dyDescent="0.35">
      <c r="C790" s="2"/>
      <c r="D790" s="2"/>
      <c r="E790" s="2"/>
      <c r="F790" s="2"/>
      <c r="O790" s="3"/>
    </row>
    <row r="791" spans="3:15" ht="14.25" customHeight="1" x14ac:dyDescent="0.35">
      <c r="C791" s="2"/>
      <c r="D791" s="2"/>
      <c r="E791" s="2"/>
      <c r="F791" s="2"/>
      <c r="O791" s="3"/>
    </row>
    <row r="792" spans="3:15" ht="14.25" customHeight="1" x14ac:dyDescent="0.35">
      <c r="C792" s="2"/>
      <c r="D792" s="2"/>
      <c r="E792" s="2"/>
      <c r="F792" s="2"/>
      <c r="O792" s="3"/>
    </row>
    <row r="793" spans="3:15" ht="14.25" customHeight="1" x14ac:dyDescent="0.35">
      <c r="C793" s="2"/>
      <c r="D793" s="2"/>
      <c r="E793" s="2"/>
      <c r="F793" s="2"/>
      <c r="O793" s="3"/>
    </row>
    <row r="794" spans="3:15" ht="14.25" customHeight="1" x14ac:dyDescent="0.35">
      <c r="C794" s="2"/>
      <c r="D794" s="2"/>
      <c r="E794" s="2"/>
      <c r="F794" s="2"/>
      <c r="O794" s="3"/>
    </row>
    <row r="795" spans="3:15" ht="14.25" customHeight="1" x14ac:dyDescent="0.35">
      <c r="C795" s="2"/>
      <c r="D795" s="2"/>
      <c r="E795" s="2"/>
      <c r="F795" s="2"/>
      <c r="O795" s="3"/>
    </row>
    <row r="796" spans="3:15" ht="14.25" customHeight="1" x14ac:dyDescent="0.35">
      <c r="C796" s="2"/>
      <c r="D796" s="2"/>
      <c r="E796" s="2"/>
      <c r="F796" s="2"/>
      <c r="O796" s="3"/>
    </row>
    <row r="797" spans="3:15" ht="14.25" customHeight="1" x14ac:dyDescent="0.35">
      <c r="C797" s="2"/>
      <c r="D797" s="2"/>
      <c r="E797" s="2"/>
      <c r="F797" s="2"/>
      <c r="O797" s="3"/>
    </row>
    <row r="798" spans="3:15" ht="14.25" customHeight="1" x14ac:dyDescent="0.35">
      <c r="C798" s="2"/>
      <c r="D798" s="2"/>
      <c r="E798" s="2"/>
      <c r="F798" s="2"/>
      <c r="O798" s="3"/>
    </row>
    <row r="799" spans="3:15" ht="14.25" customHeight="1" x14ac:dyDescent="0.35">
      <c r="C799" s="2"/>
      <c r="D799" s="2"/>
      <c r="E799" s="2"/>
      <c r="F799" s="2"/>
      <c r="O799" s="3"/>
    </row>
    <row r="800" spans="3:15" ht="14.25" customHeight="1" x14ac:dyDescent="0.35">
      <c r="C800" s="2"/>
      <c r="D800" s="2"/>
      <c r="E800" s="2"/>
      <c r="F800" s="2"/>
      <c r="O800" s="3"/>
    </row>
    <row r="801" spans="3:15" ht="14.25" customHeight="1" x14ac:dyDescent="0.35">
      <c r="C801" s="2"/>
      <c r="D801" s="2"/>
      <c r="E801" s="2"/>
      <c r="F801" s="2"/>
      <c r="O801" s="3"/>
    </row>
    <row r="802" spans="3:15" ht="14.25" customHeight="1" x14ac:dyDescent="0.35">
      <c r="C802" s="2"/>
      <c r="D802" s="2"/>
      <c r="E802" s="2"/>
      <c r="F802" s="2"/>
      <c r="O802" s="3"/>
    </row>
    <row r="803" spans="3:15" ht="14.25" customHeight="1" x14ac:dyDescent="0.35">
      <c r="C803" s="2"/>
      <c r="D803" s="2"/>
      <c r="E803" s="2"/>
      <c r="F803" s="2"/>
      <c r="O803" s="3"/>
    </row>
    <row r="804" spans="3:15" ht="14.25" customHeight="1" x14ac:dyDescent="0.35">
      <c r="C804" s="2"/>
      <c r="D804" s="2"/>
      <c r="E804" s="2"/>
      <c r="F804" s="2"/>
      <c r="O804" s="3"/>
    </row>
    <row r="805" spans="3:15" ht="14.25" customHeight="1" x14ac:dyDescent="0.35">
      <c r="C805" s="2"/>
      <c r="D805" s="2"/>
      <c r="E805" s="2"/>
      <c r="F805" s="2"/>
      <c r="O805" s="3"/>
    </row>
    <row r="806" spans="3:15" ht="14.25" customHeight="1" x14ac:dyDescent="0.35">
      <c r="C806" s="2"/>
      <c r="D806" s="2"/>
      <c r="E806" s="2"/>
      <c r="F806" s="2"/>
      <c r="O806" s="3"/>
    </row>
    <row r="807" spans="3:15" ht="14.25" customHeight="1" x14ac:dyDescent="0.35">
      <c r="C807" s="2"/>
      <c r="D807" s="2"/>
      <c r="E807" s="2"/>
      <c r="F807" s="2"/>
      <c r="O807" s="3"/>
    </row>
    <row r="808" spans="3:15" ht="14.25" customHeight="1" x14ac:dyDescent="0.35">
      <c r="C808" s="2"/>
      <c r="D808" s="2"/>
      <c r="E808" s="2"/>
      <c r="F808" s="2"/>
      <c r="O808" s="3"/>
    </row>
    <row r="809" spans="3:15" ht="14.25" customHeight="1" x14ac:dyDescent="0.35">
      <c r="C809" s="2"/>
      <c r="D809" s="2"/>
      <c r="E809" s="2"/>
      <c r="F809" s="2"/>
      <c r="O809" s="3"/>
    </row>
    <row r="810" spans="3:15" ht="14.25" customHeight="1" x14ac:dyDescent="0.35">
      <c r="C810" s="2"/>
      <c r="D810" s="2"/>
      <c r="E810" s="2"/>
      <c r="F810" s="2"/>
      <c r="O810" s="3"/>
    </row>
    <row r="811" spans="3:15" ht="14.25" customHeight="1" x14ac:dyDescent="0.35">
      <c r="C811" s="2"/>
      <c r="D811" s="2"/>
      <c r="E811" s="2"/>
      <c r="F811" s="2"/>
      <c r="O811" s="3"/>
    </row>
    <row r="812" spans="3:15" ht="14.25" customHeight="1" x14ac:dyDescent="0.35">
      <c r="C812" s="2"/>
      <c r="D812" s="2"/>
      <c r="E812" s="2"/>
      <c r="F812" s="2"/>
      <c r="O812" s="3"/>
    </row>
    <row r="813" spans="3:15" ht="14.25" customHeight="1" x14ac:dyDescent="0.35">
      <c r="C813" s="2"/>
      <c r="D813" s="2"/>
      <c r="E813" s="2"/>
      <c r="F813" s="2"/>
      <c r="O813" s="3"/>
    </row>
    <row r="814" spans="3:15" ht="14.25" customHeight="1" x14ac:dyDescent="0.35">
      <c r="C814" s="2"/>
      <c r="D814" s="2"/>
      <c r="E814" s="2"/>
      <c r="F814" s="2"/>
      <c r="O814" s="3"/>
    </row>
    <row r="815" spans="3:15" ht="14.25" customHeight="1" x14ac:dyDescent="0.35">
      <c r="C815" s="2"/>
      <c r="D815" s="2"/>
      <c r="E815" s="2"/>
      <c r="F815" s="2"/>
      <c r="O815" s="3"/>
    </row>
    <row r="816" spans="3:15" ht="14.25" customHeight="1" x14ac:dyDescent="0.35">
      <c r="C816" s="2"/>
      <c r="D816" s="2"/>
      <c r="E816" s="2"/>
      <c r="F816" s="2"/>
      <c r="O816" s="3"/>
    </row>
    <row r="817" spans="3:15" ht="14.25" customHeight="1" x14ac:dyDescent="0.35">
      <c r="C817" s="2"/>
      <c r="D817" s="2"/>
      <c r="E817" s="2"/>
      <c r="F817" s="2"/>
      <c r="O817" s="3"/>
    </row>
    <row r="818" spans="3:15" ht="14.25" customHeight="1" x14ac:dyDescent="0.35">
      <c r="C818" s="2"/>
      <c r="D818" s="2"/>
      <c r="E818" s="2"/>
      <c r="F818" s="2"/>
      <c r="O818" s="3"/>
    </row>
    <row r="819" spans="3:15" ht="14.25" customHeight="1" x14ac:dyDescent="0.35">
      <c r="C819" s="2"/>
      <c r="D819" s="2"/>
      <c r="E819" s="2"/>
      <c r="F819" s="2"/>
      <c r="O819" s="3"/>
    </row>
    <row r="820" spans="3:15" ht="14.25" customHeight="1" x14ac:dyDescent="0.35">
      <c r="C820" s="2"/>
      <c r="D820" s="2"/>
      <c r="E820" s="2"/>
      <c r="F820" s="2"/>
      <c r="O820" s="3"/>
    </row>
    <row r="821" spans="3:15" ht="14.25" customHeight="1" x14ac:dyDescent="0.35">
      <c r="C821" s="2"/>
      <c r="D821" s="2"/>
      <c r="E821" s="2"/>
      <c r="F821" s="2"/>
      <c r="O821" s="3"/>
    </row>
    <row r="822" spans="3:15" ht="14.25" customHeight="1" x14ac:dyDescent="0.35">
      <c r="C822" s="2"/>
      <c r="D822" s="2"/>
      <c r="E822" s="2"/>
      <c r="F822" s="2"/>
      <c r="O822" s="3"/>
    </row>
    <row r="823" spans="3:15" ht="14.25" customHeight="1" x14ac:dyDescent="0.35">
      <c r="C823" s="2"/>
      <c r="D823" s="2"/>
      <c r="E823" s="2"/>
      <c r="F823" s="2"/>
      <c r="O823" s="3"/>
    </row>
    <row r="824" spans="3:15" ht="14.25" customHeight="1" x14ac:dyDescent="0.35">
      <c r="C824" s="2"/>
      <c r="D824" s="2"/>
      <c r="E824" s="2"/>
      <c r="F824" s="2"/>
      <c r="O824" s="3"/>
    </row>
    <row r="825" spans="3:15" ht="14.25" customHeight="1" x14ac:dyDescent="0.35">
      <c r="C825" s="2"/>
      <c r="D825" s="2"/>
      <c r="E825" s="2"/>
      <c r="F825" s="2"/>
      <c r="O825" s="3"/>
    </row>
    <row r="826" spans="3:15" ht="14.25" customHeight="1" x14ac:dyDescent="0.35">
      <c r="C826" s="2"/>
      <c r="D826" s="2"/>
      <c r="E826" s="2"/>
      <c r="F826" s="2"/>
      <c r="O826" s="3"/>
    </row>
    <row r="827" spans="3:15" ht="14.25" customHeight="1" x14ac:dyDescent="0.35">
      <c r="C827" s="2"/>
      <c r="D827" s="2"/>
      <c r="E827" s="2"/>
      <c r="F827" s="2"/>
      <c r="O827" s="3"/>
    </row>
    <row r="828" spans="3:15" ht="14.25" customHeight="1" x14ac:dyDescent="0.35">
      <c r="C828" s="2"/>
      <c r="D828" s="2"/>
      <c r="E828" s="2"/>
      <c r="F828" s="2"/>
      <c r="O828" s="3"/>
    </row>
    <row r="829" spans="3:15" ht="14.25" customHeight="1" x14ac:dyDescent="0.35">
      <c r="C829" s="2"/>
      <c r="D829" s="2"/>
      <c r="E829" s="2"/>
      <c r="F829" s="2"/>
      <c r="O829" s="3"/>
    </row>
    <row r="830" spans="3:15" ht="14.25" customHeight="1" x14ac:dyDescent="0.35">
      <c r="C830" s="2"/>
      <c r="D830" s="2"/>
      <c r="E830" s="2"/>
      <c r="F830" s="2"/>
      <c r="O830" s="3"/>
    </row>
    <row r="831" spans="3:15" ht="14.25" customHeight="1" x14ac:dyDescent="0.35">
      <c r="C831" s="2"/>
      <c r="D831" s="2"/>
      <c r="E831" s="2"/>
      <c r="F831" s="2"/>
      <c r="O831" s="3"/>
    </row>
    <row r="832" spans="3:15" ht="14.25" customHeight="1" x14ac:dyDescent="0.35">
      <c r="C832" s="2"/>
      <c r="D832" s="2"/>
      <c r="E832" s="2"/>
      <c r="F832" s="2"/>
      <c r="O832" s="3"/>
    </row>
    <row r="833" spans="3:15" ht="14.25" customHeight="1" x14ac:dyDescent="0.35">
      <c r="C833" s="2"/>
      <c r="D833" s="2"/>
      <c r="E833" s="2"/>
      <c r="F833" s="2"/>
      <c r="O833" s="3"/>
    </row>
    <row r="834" spans="3:15" ht="14.25" customHeight="1" x14ac:dyDescent="0.35">
      <c r="C834" s="2"/>
      <c r="D834" s="2"/>
      <c r="E834" s="2"/>
      <c r="F834" s="2"/>
      <c r="O834" s="3"/>
    </row>
    <row r="835" spans="3:15" ht="14.25" customHeight="1" x14ac:dyDescent="0.35">
      <c r="C835" s="2"/>
      <c r="D835" s="2"/>
      <c r="E835" s="2"/>
      <c r="F835" s="2"/>
      <c r="O835" s="3"/>
    </row>
    <row r="836" spans="3:15" ht="14.25" customHeight="1" x14ac:dyDescent="0.35">
      <c r="C836" s="2"/>
      <c r="D836" s="2"/>
      <c r="E836" s="2"/>
      <c r="F836" s="2"/>
      <c r="O836" s="3"/>
    </row>
    <row r="837" spans="3:15" ht="14.25" customHeight="1" x14ac:dyDescent="0.35">
      <c r="C837" s="2"/>
      <c r="D837" s="2"/>
      <c r="E837" s="2"/>
      <c r="F837" s="2"/>
      <c r="O837" s="3"/>
    </row>
    <row r="838" spans="3:15" ht="14.25" customHeight="1" x14ac:dyDescent="0.35">
      <c r="C838" s="2"/>
      <c r="D838" s="2"/>
      <c r="E838" s="2"/>
      <c r="F838" s="2"/>
      <c r="O838" s="3"/>
    </row>
    <row r="839" spans="3:15" ht="14.25" customHeight="1" x14ac:dyDescent="0.35">
      <c r="C839" s="2"/>
      <c r="D839" s="2"/>
      <c r="E839" s="2"/>
      <c r="F839" s="2"/>
      <c r="O839" s="3"/>
    </row>
    <row r="840" spans="3:15" ht="14.25" customHeight="1" x14ac:dyDescent="0.35">
      <c r="C840" s="2"/>
      <c r="D840" s="2"/>
      <c r="E840" s="2"/>
      <c r="F840" s="2"/>
      <c r="O840" s="3"/>
    </row>
    <row r="841" spans="3:15" ht="14.25" customHeight="1" x14ac:dyDescent="0.35">
      <c r="C841" s="2"/>
      <c r="D841" s="2"/>
      <c r="E841" s="2"/>
      <c r="F841" s="2"/>
      <c r="O841" s="3"/>
    </row>
    <row r="842" spans="3:15" ht="14.25" customHeight="1" x14ac:dyDescent="0.35">
      <c r="C842" s="2"/>
      <c r="D842" s="2"/>
      <c r="E842" s="2"/>
      <c r="F842" s="2"/>
      <c r="O842" s="3"/>
    </row>
    <row r="843" spans="3:15" ht="14.25" customHeight="1" x14ac:dyDescent="0.35">
      <c r="C843" s="2"/>
      <c r="D843" s="2"/>
      <c r="E843" s="2"/>
      <c r="F843" s="2"/>
      <c r="O843" s="3"/>
    </row>
    <row r="844" spans="3:15" ht="14.25" customHeight="1" x14ac:dyDescent="0.35">
      <c r="C844" s="2"/>
      <c r="D844" s="2"/>
      <c r="E844" s="2"/>
      <c r="F844" s="2"/>
      <c r="O844" s="3"/>
    </row>
    <row r="845" spans="3:15" ht="14.25" customHeight="1" x14ac:dyDescent="0.35">
      <c r="C845" s="2"/>
      <c r="D845" s="2"/>
      <c r="E845" s="2"/>
      <c r="F845" s="2"/>
      <c r="O845" s="3"/>
    </row>
    <row r="846" spans="3:15" ht="14.25" customHeight="1" x14ac:dyDescent="0.35">
      <c r="C846" s="2"/>
      <c r="D846" s="2"/>
      <c r="E846" s="2"/>
      <c r="F846" s="2"/>
      <c r="O846" s="3"/>
    </row>
    <row r="847" spans="3:15" ht="14.25" customHeight="1" x14ac:dyDescent="0.35">
      <c r="C847" s="2"/>
      <c r="D847" s="2"/>
      <c r="E847" s="2"/>
      <c r="F847" s="2"/>
      <c r="O847" s="3"/>
    </row>
    <row r="848" spans="3:15" ht="14.25" customHeight="1" x14ac:dyDescent="0.35">
      <c r="C848" s="2"/>
      <c r="D848" s="2"/>
      <c r="E848" s="2"/>
      <c r="F848" s="2"/>
      <c r="O848" s="3"/>
    </row>
    <row r="849" spans="3:15" ht="14.25" customHeight="1" x14ac:dyDescent="0.35">
      <c r="C849" s="2"/>
      <c r="D849" s="2"/>
      <c r="E849" s="2"/>
      <c r="F849" s="2"/>
      <c r="O849" s="3"/>
    </row>
    <row r="850" spans="3:15" ht="14.25" customHeight="1" x14ac:dyDescent="0.35">
      <c r="C850" s="2"/>
      <c r="D850" s="2"/>
      <c r="E850" s="2"/>
      <c r="F850" s="2"/>
      <c r="O850" s="3"/>
    </row>
    <row r="851" spans="3:15" ht="14.25" customHeight="1" x14ac:dyDescent="0.35">
      <c r="C851" s="2"/>
      <c r="D851" s="2"/>
      <c r="E851" s="2"/>
      <c r="F851" s="2"/>
      <c r="O851" s="3"/>
    </row>
    <row r="852" spans="3:15" ht="14.25" customHeight="1" x14ac:dyDescent="0.35">
      <c r="C852" s="2"/>
      <c r="D852" s="2"/>
      <c r="E852" s="2"/>
      <c r="F852" s="2"/>
      <c r="O852" s="3"/>
    </row>
    <row r="853" spans="3:15" ht="14.25" customHeight="1" x14ac:dyDescent="0.35">
      <c r="C853" s="2"/>
      <c r="D853" s="2"/>
      <c r="E853" s="2"/>
      <c r="F853" s="2"/>
      <c r="O853" s="3"/>
    </row>
    <row r="854" spans="3:15" ht="14.25" customHeight="1" x14ac:dyDescent="0.35">
      <c r="C854" s="2"/>
      <c r="D854" s="2"/>
      <c r="E854" s="2"/>
      <c r="F854" s="2"/>
      <c r="O854" s="3"/>
    </row>
    <row r="855" spans="3:15" ht="14.25" customHeight="1" x14ac:dyDescent="0.35">
      <c r="C855" s="2"/>
      <c r="D855" s="2"/>
      <c r="E855" s="2"/>
      <c r="F855" s="2"/>
      <c r="O855" s="3"/>
    </row>
    <row r="856" spans="3:15" ht="14.25" customHeight="1" x14ac:dyDescent="0.35">
      <c r="C856" s="2"/>
      <c r="D856" s="2"/>
      <c r="E856" s="2"/>
      <c r="F856" s="2"/>
      <c r="O856" s="3"/>
    </row>
    <row r="857" spans="3:15" ht="14.25" customHeight="1" x14ac:dyDescent="0.35">
      <c r="C857" s="2"/>
      <c r="D857" s="2"/>
      <c r="E857" s="2"/>
      <c r="F857" s="2"/>
      <c r="O857" s="3"/>
    </row>
    <row r="858" spans="3:15" ht="14.25" customHeight="1" x14ac:dyDescent="0.35">
      <c r="C858" s="2"/>
      <c r="D858" s="2"/>
      <c r="E858" s="2"/>
      <c r="F858" s="2"/>
      <c r="O858" s="3"/>
    </row>
    <row r="859" spans="3:15" ht="14.25" customHeight="1" x14ac:dyDescent="0.35">
      <c r="C859" s="2"/>
      <c r="D859" s="2"/>
      <c r="E859" s="2"/>
      <c r="F859" s="2"/>
      <c r="O859" s="3"/>
    </row>
    <row r="860" spans="3:15" ht="14.25" customHeight="1" x14ac:dyDescent="0.35">
      <c r="C860" s="2"/>
      <c r="D860" s="2"/>
      <c r="E860" s="2"/>
      <c r="F860" s="2"/>
      <c r="O860" s="3"/>
    </row>
    <row r="861" spans="3:15" ht="14.25" customHeight="1" x14ac:dyDescent="0.35">
      <c r="C861" s="2"/>
      <c r="D861" s="2"/>
      <c r="E861" s="2"/>
      <c r="F861" s="2"/>
      <c r="O861" s="3"/>
    </row>
    <row r="862" spans="3:15" ht="14.25" customHeight="1" x14ac:dyDescent="0.35">
      <c r="C862" s="2"/>
      <c r="D862" s="2"/>
      <c r="E862" s="2"/>
      <c r="F862" s="2"/>
      <c r="O862" s="3"/>
    </row>
    <row r="863" spans="3:15" ht="14.25" customHeight="1" x14ac:dyDescent="0.35">
      <c r="C863" s="2"/>
      <c r="D863" s="2"/>
      <c r="E863" s="2"/>
      <c r="F863" s="2"/>
      <c r="O863" s="3"/>
    </row>
    <row r="864" spans="3:15" ht="14.25" customHeight="1" x14ac:dyDescent="0.35">
      <c r="C864" s="2"/>
      <c r="D864" s="2"/>
      <c r="E864" s="2"/>
      <c r="F864" s="2"/>
      <c r="O864" s="3"/>
    </row>
    <row r="865" spans="3:15" ht="14.25" customHeight="1" x14ac:dyDescent="0.35">
      <c r="C865" s="2"/>
      <c r="D865" s="2"/>
      <c r="E865" s="2"/>
      <c r="F865" s="2"/>
      <c r="O865" s="3"/>
    </row>
    <row r="866" spans="3:15" ht="14.25" customHeight="1" x14ac:dyDescent="0.35">
      <c r="C866" s="2"/>
      <c r="D866" s="2"/>
      <c r="E866" s="2"/>
      <c r="F866" s="2"/>
      <c r="O866" s="3"/>
    </row>
    <row r="867" spans="3:15" ht="14.25" customHeight="1" x14ac:dyDescent="0.35">
      <c r="C867" s="2"/>
      <c r="D867" s="2"/>
      <c r="E867" s="2"/>
      <c r="F867" s="2"/>
      <c r="O867" s="3"/>
    </row>
    <row r="868" spans="3:15" ht="14.25" customHeight="1" x14ac:dyDescent="0.35">
      <c r="C868" s="2"/>
      <c r="D868" s="2"/>
      <c r="E868" s="2"/>
      <c r="F868" s="2"/>
      <c r="O868" s="3"/>
    </row>
    <row r="869" spans="3:15" ht="14.25" customHeight="1" x14ac:dyDescent="0.35">
      <c r="C869" s="2"/>
      <c r="D869" s="2"/>
      <c r="E869" s="2"/>
      <c r="F869" s="2"/>
      <c r="O869" s="3"/>
    </row>
    <row r="870" spans="3:15" ht="14.25" customHeight="1" x14ac:dyDescent="0.35">
      <c r="C870" s="2"/>
      <c r="D870" s="2"/>
      <c r="E870" s="2"/>
      <c r="F870" s="2"/>
      <c r="O870" s="3"/>
    </row>
    <row r="871" spans="3:15" ht="14.25" customHeight="1" x14ac:dyDescent="0.35">
      <c r="C871" s="2"/>
      <c r="D871" s="2"/>
      <c r="E871" s="2"/>
      <c r="F871" s="2"/>
      <c r="O871" s="3"/>
    </row>
    <row r="872" spans="3:15" ht="14.25" customHeight="1" x14ac:dyDescent="0.35">
      <c r="C872" s="2"/>
      <c r="D872" s="2"/>
      <c r="E872" s="2"/>
      <c r="F872" s="2"/>
      <c r="O872" s="3"/>
    </row>
    <row r="873" spans="3:15" ht="14.25" customHeight="1" x14ac:dyDescent="0.35">
      <c r="C873" s="2"/>
      <c r="D873" s="2"/>
      <c r="E873" s="2"/>
      <c r="F873" s="2"/>
      <c r="O873" s="3"/>
    </row>
    <row r="874" spans="3:15" ht="14.25" customHeight="1" x14ac:dyDescent="0.35">
      <c r="C874" s="2"/>
      <c r="D874" s="2"/>
      <c r="E874" s="2"/>
      <c r="F874" s="2"/>
      <c r="O874" s="3"/>
    </row>
    <row r="875" spans="3:15" ht="14.25" customHeight="1" x14ac:dyDescent="0.35">
      <c r="C875" s="2"/>
      <c r="D875" s="2"/>
      <c r="E875" s="2"/>
      <c r="F875" s="2"/>
      <c r="O875" s="3"/>
    </row>
    <row r="876" spans="3:15" ht="14.25" customHeight="1" x14ac:dyDescent="0.35">
      <c r="C876" s="2"/>
      <c r="D876" s="2"/>
      <c r="E876" s="2"/>
      <c r="F876" s="2"/>
      <c r="O876" s="3"/>
    </row>
    <row r="877" spans="3:15" ht="14.25" customHeight="1" x14ac:dyDescent="0.35">
      <c r="C877" s="2"/>
      <c r="D877" s="2"/>
      <c r="E877" s="2"/>
      <c r="F877" s="2"/>
      <c r="O877" s="3"/>
    </row>
    <row r="878" spans="3:15" ht="14.25" customHeight="1" x14ac:dyDescent="0.35">
      <c r="C878" s="2"/>
      <c r="D878" s="2"/>
      <c r="E878" s="2"/>
      <c r="F878" s="2"/>
      <c r="O878" s="3"/>
    </row>
    <row r="879" spans="3:15" ht="14.25" customHeight="1" x14ac:dyDescent="0.35">
      <c r="C879" s="2"/>
      <c r="D879" s="2"/>
      <c r="E879" s="2"/>
      <c r="F879" s="2"/>
      <c r="O879" s="3"/>
    </row>
    <row r="880" spans="3:15" ht="14.25" customHeight="1" x14ac:dyDescent="0.35">
      <c r="C880" s="2"/>
      <c r="D880" s="2"/>
      <c r="E880" s="2"/>
      <c r="F880" s="2"/>
      <c r="O880" s="3"/>
    </row>
    <row r="881" spans="3:15" ht="14.25" customHeight="1" x14ac:dyDescent="0.35">
      <c r="C881" s="2"/>
      <c r="D881" s="2"/>
      <c r="E881" s="2"/>
      <c r="F881" s="2"/>
      <c r="O881" s="3"/>
    </row>
    <row r="882" spans="3:15" ht="14.25" customHeight="1" x14ac:dyDescent="0.35">
      <c r="C882" s="2"/>
      <c r="D882" s="2"/>
      <c r="E882" s="2"/>
      <c r="F882" s="2"/>
      <c r="O882" s="3"/>
    </row>
    <row r="883" spans="3:15" ht="14.25" customHeight="1" x14ac:dyDescent="0.35">
      <c r="C883" s="2"/>
      <c r="D883" s="2"/>
      <c r="E883" s="2"/>
      <c r="F883" s="2"/>
      <c r="O883" s="3"/>
    </row>
    <row r="884" spans="3:15" ht="14.25" customHeight="1" x14ac:dyDescent="0.35">
      <c r="C884" s="2"/>
      <c r="D884" s="2"/>
      <c r="E884" s="2"/>
      <c r="F884" s="2"/>
      <c r="O884" s="3"/>
    </row>
    <row r="885" spans="3:15" ht="14.25" customHeight="1" x14ac:dyDescent="0.35">
      <c r="C885" s="2"/>
      <c r="D885" s="2"/>
      <c r="E885" s="2"/>
      <c r="F885" s="2"/>
      <c r="O885" s="3"/>
    </row>
    <row r="886" spans="3:15" ht="14.25" customHeight="1" x14ac:dyDescent="0.35">
      <c r="C886" s="2"/>
      <c r="D886" s="2"/>
      <c r="E886" s="2"/>
      <c r="F886" s="2"/>
      <c r="O886" s="3"/>
    </row>
    <row r="887" spans="3:15" ht="14.25" customHeight="1" x14ac:dyDescent="0.35">
      <c r="C887" s="2"/>
      <c r="D887" s="2"/>
      <c r="E887" s="2"/>
      <c r="F887" s="2"/>
      <c r="O887" s="3"/>
    </row>
    <row r="888" spans="3:15" ht="14.25" customHeight="1" x14ac:dyDescent="0.35">
      <c r="C888" s="2"/>
      <c r="D888" s="2"/>
      <c r="E888" s="2"/>
      <c r="F888" s="2"/>
      <c r="O888" s="3"/>
    </row>
    <row r="889" spans="3:15" ht="14.25" customHeight="1" x14ac:dyDescent="0.35">
      <c r="C889" s="2"/>
      <c r="D889" s="2"/>
      <c r="E889" s="2"/>
      <c r="F889" s="2"/>
      <c r="O889" s="3"/>
    </row>
    <row r="890" spans="3:15" ht="14.25" customHeight="1" x14ac:dyDescent="0.35">
      <c r="C890" s="2"/>
      <c r="D890" s="2"/>
      <c r="E890" s="2"/>
      <c r="F890" s="2"/>
      <c r="O890" s="3"/>
    </row>
    <row r="891" spans="3:15" ht="14.25" customHeight="1" x14ac:dyDescent="0.35">
      <c r="C891" s="2"/>
      <c r="D891" s="2"/>
      <c r="E891" s="2"/>
      <c r="F891" s="2"/>
      <c r="O891" s="3"/>
    </row>
    <row r="892" spans="3:15" ht="14.25" customHeight="1" x14ac:dyDescent="0.35">
      <c r="C892" s="2"/>
      <c r="D892" s="2"/>
      <c r="E892" s="2"/>
      <c r="F892" s="2"/>
      <c r="O892" s="3"/>
    </row>
    <row r="893" spans="3:15" ht="14.25" customHeight="1" x14ac:dyDescent="0.35">
      <c r="C893" s="2"/>
      <c r="D893" s="2"/>
      <c r="E893" s="2"/>
      <c r="F893" s="2"/>
      <c r="O893" s="3"/>
    </row>
    <row r="894" spans="3:15" ht="14.25" customHeight="1" x14ac:dyDescent="0.35">
      <c r="C894" s="2"/>
      <c r="D894" s="2"/>
      <c r="E894" s="2"/>
      <c r="F894" s="2"/>
      <c r="O894" s="3"/>
    </row>
    <row r="895" spans="3:15" ht="14.25" customHeight="1" x14ac:dyDescent="0.35">
      <c r="C895" s="2"/>
      <c r="D895" s="2"/>
      <c r="E895" s="2"/>
      <c r="F895" s="2"/>
      <c r="O895" s="3"/>
    </row>
    <row r="896" spans="3:15" ht="14.25" customHeight="1" x14ac:dyDescent="0.35">
      <c r="C896" s="2"/>
      <c r="D896" s="2"/>
      <c r="E896" s="2"/>
      <c r="F896" s="2"/>
      <c r="O896" s="3"/>
    </row>
    <row r="897" spans="3:15" ht="14.25" customHeight="1" x14ac:dyDescent="0.35">
      <c r="C897" s="2"/>
      <c r="D897" s="2"/>
      <c r="E897" s="2"/>
      <c r="F897" s="2"/>
      <c r="O897" s="3"/>
    </row>
    <row r="898" spans="3:15" ht="14.25" customHeight="1" x14ac:dyDescent="0.35">
      <c r="C898" s="2"/>
      <c r="D898" s="2"/>
      <c r="E898" s="2"/>
      <c r="F898" s="2"/>
      <c r="O898" s="3"/>
    </row>
    <row r="899" spans="3:15" ht="14.25" customHeight="1" x14ac:dyDescent="0.35">
      <c r="C899" s="2"/>
      <c r="D899" s="2"/>
      <c r="E899" s="2"/>
      <c r="F899" s="2"/>
      <c r="O899" s="3"/>
    </row>
    <row r="900" spans="3:15" ht="14.25" customHeight="1" x14ac:dyDescent="0.35">
      <c r="C900" s="2"/>
      <c r="D900" s="2"/>
      <c r="E900" s="2"/>
      <c r="F900" s="2"/>
      <c r="O900" s="3"/>
    </row>
    <row r="901" spans="3:15" ht="14.25" customHeight="1" x14ac:dyDescent="0.35">
      <c r="C901" s="2"/>
      <c r="D901" s="2"/>
      <c r="E901" s="2"/>
      <c r="F901" s="2"/>
      <c r="O901" s="3"/>
    </row>
    <row r="902" spans="3:15" ht="14.25" customHeight="1" x14ac:dyDescent="0.35">
      <c r="C902" s="2"/>
      <c r="D902" s="2"/>
      <c r="E902" s="2"/>
      <c r="F902" s="2"/>
      <c r="O902" s="3"/>
    </row>
    <row r="903" spans="3:15" ht="14.25" customHeight="1" x14ac:dyDescent="0.35">
      <c r="C903" s="2"/>
      <c r="D903" s="2"/>
      <c r="E903" s="2"/>
      <c r="F903" s="2"/>
      <c r="O903" s="3"/>
    </row>
    <row r="904" spans="3:15" ht="14.25" customHeight="1" x14ac:dyDescent="0.35">
      <c r="C904" s="2"/>
      <c r="D904" s="2"/>
      <c r="E904" s="2"/>
      <c r="F904" s="2"/>
      <c r="O904" s="3"/>
    </row>
    <row r="905" spans="3:15" ht="14.25" customHeight="1" x14ac:dyDescent="0.35">
      <c r="C905" s="2"/>
      <c r="D905" s="2"/>
      <c r="E905" s="2"/>
      <c r="F905" s="2"/>
      <c r="O905" s="3"/>
    </row>
    <row r="906" spans="3:15" ht="14.25" customHeight="1" x14ac:dyDescent="0.35">
      <c r="C906" s="2"/>
      <c r="D906" s="2"/>
      <c r="E906" s="2"/>
      <c r="F906" s="2"/>
      <c r="O906" s="3"/>
    </row>
    <row r="907" spans="3:15" ht="14.25" customHeight="1" x14ac:dyDescent="0.35">
      <c r="C907" s="2"/>
      <c r="D907" s="2"/>
      <c r="E907" s="2"/>
      <c r="F907" s="2"/>
      <c r="O907" s="3"/>
    </row>
    <row r="908" spans="3:15" ht="14.25" customHeight="1" x14ac:dyDescent="0.35">
      <c r="C908" s="2"/>
      <c r="D908" s="2"/>
      <c r="E908" s="2"/>
      <c r="F908" s="2"/>
      <c r="O908" s="3"/>
    </row>
    <row r="909" spans="3:15" ht="14.25" customHeight="1" x14ac:dyDescent="0.35">
      <c r="C909" s="2"/>
      <c r="D909" s="2"/>
      <c r="E909" s="2"/>
      <c r="F909" s="2"/>
      <c r="O909" s="3"/>
    </row>
    <row r="910" spans="3:15" ht="14.25" customHeight="1" x14ac:dyDescent="0.35">
      <c r="C910" s="2"/>
      <c r="D910" s="2"/>
      <c r="E910" s="2"/>
      <c r="F910" s="2"/>
      <c r="O910" s="3"/>
    </row>
    <row r="911" spans="3:15" ht="14.25" customHeight="1" x14ac:dyDescent="0.35">
      <c r="C911" s="2"/>
      <c r="D911" s="2"/>
      <c r="E911" s="2"/>
      <c r="F911" s="2"/>
      <c r="O911" s="3"/>
    </row>
    <row r="912" spans="3:15" ht="14.25" customHeight="1" x14ac:dyDescent="0.35">
      <c r="C912" s="2"/>
      <c r="D912" s="2"/>
      <c r="E912" s="2"/>
      <c r="F912" s="2"/>
      <c r="O912" s="3"/>
    </row>
    <row r="913" spans="3:15" ht="14.25" customHeight="1" x14ac:dyDescent="0.35">
      <c r="C913" s="2"/>
      <c r="D913" s="2"/>
      <c r="E913" s="2"/>
      <c r="F913" s="2"/>
      <c r="O913" s="3"/>
    </row>
    <row r="914" spans="3:15" ht="14.25" customHeight="1" x14ac:dyDescent="0.35">
      <c r="C914" s="2"/>
      <c r="D914" s="2"/>
      <c r="E914" s="2"/>
      <c r="F914" s="2"/>
      <c r="O914" s="3"/>
    </row>
    <row r="915" spans="3:15" ht="14.25" customHeight="1" x14ac:dyDescent="0.35">
      <c r="C915" s="2"/>
      <c r="D915" s="2"/>
      <c r="E915" s="2"/>
      <c r="F915" s="2"/>
      <c r="O915" s="3"/>
    </row>
    <row r="916" spans="3:15" ht="14.25" customHeight="1" x14ac:dyDescent="0.35">
      <c r="C916" s="2"/>
      <c r="D916" s="2"/>
      <c r="E916" s="2"/>
      <c r="F916" s="2"/>
      <c r="O916" s="3"/>
    </row>
    <row r="917" spans="3:15" ht="14.25" customHeight="1" x14ac:dyDescent="0.35">
      <c r="C917" s="2"/>
      <c r="D917" s="2"/>
      <c r="E917" s="2"/>
      <c r="F917" s="2"/>
      <c r="O917" s="3"/>
    </row>
    <row r="918" spans="3:15" ht="14.25" customHeight="1" x14ac:dyDescent="0.35">
      <c r="C918" s="2"/>
      <c r="D918" s="2"/>
      <c r="E918" s="2"/>
      <c r="F918" s="2"/>
      <c r="O918" s="3"/>
    </row>
    <row r="919" spans="3:15" ht="14.25" customHeight="1" x14ac:dyDescent="0.35">
      <c r="C919" s="2"/>
      <c r="D919" s="2"/>
      <c r="E919" s="2"/>
      <c r="F919" s="2"/>
      <c r="O919" s="3"/>
    </row>
    <row r="920" spans="3:15" ht="14.25" customHeight="1" x14ac:dyDescent="0.35">
      <c r="C920" s="2"/>
      <c r="D920" s="2"/>
      <c r="E920" s="2"/>
      <c r="F920" s="2"/>
      <c r="O920" s="3"/>
    </row>
    <row r="921" spans="3:15" ht="14.25" customHeight="1" x14ac:dyDescent="0.35">
      <c r="C921" s="2"/>
      <c r="D921" s="2"/>
      <c r="E921" s="2"/>
      <c r="F921" s="2"/>
      <c r="O921" s="3"/>
    </row>
    <row r="922" spans="3:15" ht="14.25" customHeight="1" x14ac:dyDescent="0.35">
      <c r="C922" s="2"/>
      <c r="D922" s="2"/>
      <c r="E922" s="2"/>
      <c r="F922" s="2"/>
      <c r="O922" s="3"/>
    </row>
    <row r="923" spans="3:15" ht="14.25" customHeight="1" x14ac:dyDescent="0.35">
      <c r="C923" s="2"/>
      <c r="D923" s="2"/>
      <c r="E923" s="2"/>
      <c r="F923" s="2"/>
      <c r="O923" s="3"/>
    </row>
    <row r="924" spans="3:15" ht="14.25" customHeight="1" x14ac:dyDescent="0.35">
      <c r="C924" s="2"/>
      <c r="D924" s="2"/>
      <c r="E924" s="2"/>
      <c r="F924" s="2"/>
      <c r="O924" s="3"/>
    </row>
    <row r="925" spans="3:15" ht="14.25" customHeight="1" x14ac:dyDescent="0.35">
      <c r="C925" s="2"/>
      <c r="D925" s="2"/>
      <c r="E925" s="2"/>
      <c r="F925" s="2"/>
      <c r="O925" s="3"/>
    </row>
    <row r="926" spans="3:15" ht="14.25" customHeight="1" x14ac:dyDescent="0.35">
      <c r="C926" s="2"/>
      <c r="D926" s="2"/>
      <c r="E926" s="2"/>
      <c r="F926" s="2"/>
      <c r="O926" s="3"/>
    </row>
    <row r="927" spans="3:15" ht="14.25" customHeight="1" x14ac:dyDescent="0.35">
      <c r="C927" s="2"/>
      <c r="D927" s="2"/>
      <c r="E927" s="2"/>
      <c r="F927" s="2"/>
      <c r="O927" s="3"/>
    </row>
    <row r="928" spans="3:15" ht="14.25" customHeight="1" x14ac:dyDescent="0.35">
      <c r="C928" s="2"/>
      <c r="D928" s="2"/>
      <c r="E928" s="2"/>
      <c r="F928" s="2"/>
      <c r="O928" s="3"/>
    </row>
    <row r="929" spans="3:15" ht="14.25" customHeight="1" x14ac:dyDescent="0.35">
      <c r="C929" s="2"/>
      <c r="D929" s="2"/>
      <c r="E929" s="2"/>
      <c r="F929" s="2"/>
      <c r="O929" s="3"/>
    </row>
    <row r="930" spans="3:15" ht="14.25" customHeight="1" x14ac:dyDescent="0.35">
      <c r="C930" s="2"/>
      <c r="D930" s="2"/>
      <c r="E930" s="2"/>
      <c r="F930" s="2"/>
      <c r="O930" s="3"/>
    </row>
    <row r="931" spans="3:15" ht="14.25" customHeight="1" x14ac:dyDescent="0.35">
      <c r="C931" s="2"/>
      <c r="D931" s="2"/>
      <c r="E931" s="2"/>
      <c r="F931" s="2"/>
      <c r="O931" s="3"/>
    </row>
    <row r="932" spans="3:15" ht="14.25" customHeight="1" x14ac:dyDescent="0.35">
      <c r="C932" s="2"/>
      <c r="D932" s="2"/>
      <c r="E932" s="2"/>
      <c r="F932" s="2"/>
      <c r="O932" s="3"/>
    </row>
    <row r="933" spans="3:15" ht="14.25" customHeight="1" x14ac:dyDescent="0.35">
      <c r="C933" s="2"/>
      <c r="D933" s="2"/>
      <c r="E933" s="2"/>
      <c r="F933" s="2"/>
      <c r="O933" s="3"/>
    </row>
    <row r="934" spans="3:15" ht="14.25" customHeight="1" x14ac:dyDescent="0.35">
      <c r="C934" s="2"/>
      <c r="D934" s="2"/>
      <c r="E934" s="2"/>
      <c r="F934" s="2"/>
      <c r="O934" s="3"/>
    </row>
    <row r="935" spans="3:15" ht="14.25" customHeight="1" x14ac:dyDescent="0.35">
      <c r="C935" s="2"/>
      <c r="D935" s="2"/>
      <c r="E935" s="2"/>
      <c r="F935" s="2"/>
      <c r="O935" s="3"/>
    </row>
    <row r="936" spans="3:15" ht="14.25" customHeight="1" x14ac:dyDescent="0.35">
      <c r="C936" s="2"/>
      <c r="D936" s="2"/>
      <c r="E936" s="2"/>
      <c r="F936" s="2"/>
      <c r="O936" s="3"/>
    </row>
    <row r="937" spans="3:15" ht="14.25" customHeight="1" x14ac:dyDescent="0.35">
      <c r="C937" s="2"/>
      <c r="D937" s="2"/>
      <c r="E937" s="2"/>
      <c r="F937" s="2"/>
      <c r="O937" s="3"/>
    </row>
    <row r="938" spans="3:15" ht="14.25" customHeight="1" x14ac:dyDescent="0.35">
      <c r="C938" s="2"/>
      <c r="D938" s="2"/>
      <c r="E938" s="2"/>
      <c r="F938" s="2"/>
      <c r="O938" s="3"/>
    </row>
    <row r="939" spans="3:15" ht="14.25" customHeight="1" x14ac:dyDescent="0.35">
      <c r="C939" s="2"/>
      <c r="D939" s="2"/>
      <c r="E939" s="2"/>
      <c r="F939" s="2"/>
      <c r="O939" s="3"/>
    </row>
    <row r="940" spans="3:15" ht="14.25" customHeight="1" x14ac:dyDescent="0.35">
      <c r="C940" s="2"/>
      <c r="D940" s="2"/>
      <c r="E940" s="2"/>
      <c r="F940" s="2"/>
      <c r="O940" s="3"/>
    </row>
    <row r="941" spans="3:15" ht="14.25" customHeight="1" x14ac:dyDescent="0.35">
      <c r="C941" s="2"/>
      <c r="D941" s="2"/>
      <c r="E941" s="2"/>
      <c r="F941" s="2"/>
      <c r="O941" s="3"/>
    </row>
    <row r="942" spans="3:15" ht="14.25" customHeight="1" x14ac:dyDescent="0.35">
      <c r="C942" s="2"/>
      <c r="D942" s="2"/>
      <c r="E942" s="2"/>
      <c r="F942" s="2"/>
      <c r="O942" s="3"/>
    </row>
    <row r="943" spans="3:15" ht="14.25" customHeight="1" x14ac:dyDescent="0.35">
      <c r="C943" s="2"/>
      <c r="D943" s="2"/>
      <c r="E943" s="2"/>
      <c r="F943" s="2"/>
      <c r="O943" s="3"/>
    </row>
    <row r="944" spans="3:15" ht="14.25" customHeight="1" x14ac:dyDescent="0.35">
      <c r="C944" s="2"/>
      <c r="D944" s="2"/>
      <c r="E944" s="2"/>
      <c r="F944" s="2"/>
      <c r="O944" s="3"/>
    </row>
    <row r="945" spans="3:15" ht="14.25" customHeight="1" x14ac:dyDescent="0.35">
      <c r="C945" s="2"/>
      <c r="D945" s="2"/>
      <c r="E945" s="2"/>
      <c r="F945" s="2"/>
      <c r="O945" s="3"/>
    </row>
    <row r="946" spans="3:15" ht="14.25" customHeight="1" x14ac:dyDescent="0.35">
      <c r="C946" s="2"/>
      <c r="D946" s="2"/>
      <c r="E946" s="2"/>
      <c r="F946" s="2"/>
      <c r="O946" s="3"/>
    </row>
    <row r="947" spans="3:15" ht="14.25" customHeight="1" x14ac:dyDescent="0.35">
      <c r="C947" s="2"/>
      <c r="D947" s="2"/>
      <c r="E947" s="2"/>
      <c r="F947" s="2"/>
      <c r="O947" s="3"/>
    </row>
    <row r="948" spans="3:15" ht="14.25" customHeight="1" x14ac:dyDescent="0.35">
      <c r="C948" s="2"/>
      <c r="D948" s="2"/>
      <c r="E948" s="2"/>
      <c r="F948" s="2"/>
      <c r="O948" s="3"/>
    </row>
    <row r="949" spans="3:15" ht="14.25" customHeight="1" x14ac:dyDescent="0.35">
      <c r="C949" s="2"/>
      <c r="D949" s="2"/>
      <c r="E949" s="2"/>
      <c r="F949" s="2"/>
      <c r="O949" s="3"/>
    </row>
    <row r="950" spans="3:15" ht="14.25" customHeight="1" x14ac:dyDescent="0.35">
      <c r="C950" s="2"/>
      <c r="D950" s="2"/>
      <c r="E950" s="2"/>
      <c r="F950" s="2"/>
      <c r="O950" s="3"/>
    </row>
    <row r="951" spans="3:15" ht="14.25" customHeight="1" x14ac:dyDescent="0.35">
      <c r="C951" s="2"/>
      <c r="D951" s="2"/>
      <c r="E951" s="2"/>
      <c r="F951" s="2"/>
      <c r="O951" s="3"/>
    </row>
    <row r="952" spans="3:15" ht="14.25" customHeight="1" x14ac:dyDescent="0.35">
      <c r="C952" s="2"/>
      <c r="D952" s="2"/>
      <c r="E952" s="2"/>
      <c r="F952" s="2"/>
      <c r="O952" s="3"/>
    </row>
    <row r="953" spans="3:15" ht="14.25" customHeight="1" x14ac:dyDescent="0.35">
      <c r="C953" s="2"/>
      <c r="D953" s="2"/>
      <c r="E953" s="2"/>
      <c r="F953" s="2"/>
      <c r="O953" s="3"/>
    </row>
    <row r="954" spans="3:15" ht="14.25" customHeight="1" x14ac:dyDescent="0.35">
      <c r="C954" s="2"/>
      <c r="D954" s="2"/>
      <c r="E954" s="2"/>
      <c r="F954" s="2"/>
      <c r="O954" s="3"/>
    </row>
    <row r="955" spans="3:15" ht="14.25" customHeight="1" x14ac:dyDescent="0.35">
      <c r="C955" s="2"/>
      <c r="D955" s="2"/>
      <c r="E955" s="2"/>
      <c r="F955" s="2"/>
      <c r="O955" s="3"/>
    </row>
    <row r="956" spans="3:15" ht="14.25" customHeight="1" x14ac:dyDescent="0.35">
      <c r="C956" s="2"/>
      <c r="D956" s="2"/>
      <c r="E956" s="2"/>
      <c r="F956" s="2"/>
      <c r="O956" s="3"/>
    </row>
    <row r="957" spans="3:15" ht="14.25" customHeight="1" x14ac:dyDescent="0.35">
      <c r="C957" s="2"/>
      <c r="D957" s="2"/>
      <c r="E957" s="2"/>
      <c r="F957" s="2"/>
      <c r="O957" s="3"/>
    </row>
    <row r="958" spans="3:15" ht="14.25" customHeight="1" x14ac:dyDescent="0.35">
      <c r="C958" s="2"/>
      <c r="D958" s="2"/>
      <c r="E958" s="2"/>
      <c r="F958" s="2"/>
      <c r="O958" s="3"/>
    </row>
    <row r="959" spans="3:15" ht="14.25" customHeight="1" x14ac:dyDescent="0.35">
      <c r="C959" s="2"/>
      <c r="D959" s="2"/>
      <c r="E959" s="2"/>
      <c r="F959" s="2"/>
      <c r="O959" s="3"/>
    </row>
    <row r="960" spans="3:15" ht="14.25" customHeight="1" x14ac:dyDescent="0.35">
      <c r="C960" s="2"/>
      <c r="D960" s="2"/>
      <c r="E960" s="2"/>
      <c r="F960" s="2"/>
      <c r="O960" s="3"/>
    </row>
    <row r="961" spans="3:15" ht="14.25" customHeight="1" x14ac:dyDescent="0.35">
      <c r="C961" s="2"/>
      <c r="D961" s="2"/>
      <c r="E961" s="2"/>
      <c r="F961" s="2"/>
      <c r="O961" s="3"/>
    </row>
    <row r="962" spans="3:15" ht="14.25" customHeight="1" x14ac:dyDescent="0.35">
      <c r="C962" s="2"/>
      <c r="D962" s="2"/>
      <c r="E962" s="2"/>
      <c r="F962" s="2"/>
      <c r="O962" s="3"/>
    </row>
    <row r="963" spans="3:15" ht="14.25" customHeight="1" x14ac:dyDescent="0.35">
      <c r="C963" s="2"/>
      <c r="D963" s="2"/>
      <c r="E963" s="2"/>
      <c r="F963" s="2"/>
      <c r="O963" s="3"/>
    </row>
    <row r="964" spans="3:15" ht="14.25" customHeight="1" x14ac:dyDescent="0.35">
      <c r="C964" s="2"/>
      <c r="D964" s="2"/>
      <c r="E964" s="2"/>
      <c r="F964" s="2"/>
      <c r="O964" s="3"/>
    </row>
    <row r="965" spans="3:15" ht="14.25" customHeight="1" x14ac:dyDescent="0.35">
      <c r="C965" s="2"/>
      <c r="D965" s="2"/>
      <c r="E965" s="2"/>
      <c r="F965" s="2"/>
      <c r="O965" s="3"/>
    </row>
    <row r="966" spans="3:15" ht="14.25" customHeight="1" x14ac:dyDescent="0.35">
      <c r="C966" s="2"/>
      <c r="D966" s="2"/>
      <c r="E966" s="2"/>
      <c r="F966" s="2"/>
      <c r="O966" s="3"/>
    </row>
    <row r="967" spans="3:15" ht="14.25" customHeight="1" x14ac:dyDescent="0.35">
      <c r="C967" s="2"/>
      <c r="D967" s="2"/>
      <c r="E967" s="2"/>
      <c r="F967" s="2"/>
      <c r="O967" s="3"/>
    </row>
    <row r="968" spans="3:15" ht="14.25" customHeight="1" x14ac:dyDescent="0.35">
      <c r="C968" s="2"/>
      <c r="D968" s="2"/>
      <c r="E968" s="2"/>
      <c r="F968" s="2"/>
      <c r="O968" s="3"/>
    </row>
    <row r="969" spans="3:15" ht="14.25" customHeight="1" x14ac:dyDescent="0.35">
      <c r="C969" s="2"/>
      <c r="D969" s="2"/>
      <c r="E969" s="2"/>
      <c r="F969" s="2"/>
      <c r="O969" s="3"/>
    </row>
    <row r="970" spans="3:15" ht="14.25" customHeight="1" x14ac:dyDescent="0.35">
      <c r="C970" s="2"/>
      <c r="D970" s="2"/>
      <c r="E970" s="2"/>
      <c r="F970" s="2"/>
      <c r="O970" s="3"/>
    </row>
    <row r="971" spans="3:15" ht="14.25" customHeight="1" x14ac:dyDescent="0.35">
      <c r="C971" s="2"/>
      <c r="D971" s="2"/>
      <c r="E971" s="2"/>
      <c r="F971" s="2"/>
      <c r="O971" s="3"/>
    </row>
    <row r="972" spans="3:15" ht="14.25" customHeight="1" x14ac:dyDescent="0.35">
      <c r="C972" s="2"/>
      <c r="D972" s="2"/>
      <c r="E972" s="2"/>
      <c r="F972" s="2"/>
      <c r="O972" s="3"/>
    </row>
    <row r="973" spans="3:15" ht="14.25" customHeight="1" x14ac:dyDescent="0.35">
      <c r="C973" s="2"/>
      <c r="D973" s="2"/>
      <c r="E973" s="2"/>
      <c r="F973" s="2"/>
      <c r="O973" s="3"/>
    </row>
    <row r="974" spans="3:15" ht="14.25" customHeight="1" x14ac:dyDescent="0.35">
      <c r="C974" s="2"/>
      <c r="D974" s="2"/>
      <c r="E974" s="2"/>
      <c r="F974" s="2"/>
      <c r="O974" s="3"/>
    </row>
    <row r="975" spans="3:15" ht="14.25" customHeight="1" x14ac:dyDescent="0.35">
      <c r="C975" s="2"/>
      <c r="D975" s="2"/>
      <c r="E975" s="2"/>
      <c r="F975" s="2"/>
      <c r="O975" s="3"/>
    </row>
    <row r="976" spans="3:15" ht="14.25" customHeight="1" x14ac:dyDescent="0.35">
      <c r="C976" s="2"/>
      <c r="D976" s="2"/>
      <c r="E976" s="2"/>
      <c r="F976" s="2"/>
      <c r="O976" s="3"/>
    </row>
    <row r="977" spans="3:15" ht="14.25" customHeight="1" x14ac:dyDescent="0.35">
      <c r="C977" s="2"/>
      <c r="D977" s="2"/>
      <c r="E977" s="2"/>
      <c r="F977" s="2"/>
      <c r="O977" s="3"/>
    </row>
    <row r="978" spans="3:15" ht="14.25" customHeight="1" x14ac:dyDescent="0.35">
      <c r="C978" s="2"/>
      <c r="D978" s="2"/>
      <c r="E978" s="2"/>
      <c r="F978" s="2"/>
      <c r="O978" s="3"/>
    </row>
    <row r="979" spans="3:15" ht="14.25" customHeight="1" x14ac:dyDescent="0.35">
      <c r="C979" s="2"/>
      <c r="D979" s="2"/>
      <c r="E979" s="2"/>
      <c r="F979" s="2"/>
      <c r="O979" s="3"/>
    </row>
    <row r="980" spans="3:15" ht="14.25" customHeight="1" x14ac:dyDescent="0.35">
      <c r="C980" s="2"/>
      <c r="D980" s="2"/>
      <c r="E980" s="2"/>
      <c r="F980" s="2"/>
      <c r="O980" s="3"/>
    </row>
    <row r="981" spans="3:15" ht="14.25" customHeight="1" x14ac:dyDescent="0.35">
      <c r="C981" s="2"/>
      <c r="D981" s="2"/>
      <c r="E981" s="2"/>
      <c r="F981" s="2"/>
      <c r="O981" s="3"/>
    </row>
    <row r="982" spans="3:15" ht="14.25" customHeight="1" x14ac:dyDescent="0.35">
      <c r="C982" s="2"/>
      <c r="D982" s="2"/>
      <c r="E982" s="2"/>
      <c r="F982" s="2"/>
      <c r="O982" s="3"/>
    </row>
    <row r="983" spans="3:15" ht="14.25" customHeight="1" x14ac:dyDescent="0.35">
      <c r="C983" s="2"/>
      <c r="D983" s="2"/>
      <c r="E983" s="2"/>
      <c r="F983" s="2"/>
      <c r="O983" s="3"/>
    </row>
    <row r="984" spans="3:15" ht="14.25" customHeight="1" x14ac:dyDescent="0.35">
      <c r="C984" s="2"/>
      <c r="D984" s="2"/>
      <c r="E984" s="2"/>
      <c r="F984" s="2"/>
      <c r="O984" s="3"/>
    </row>
    <row r="985" spans="3:15" ht="14.25" customHeight="1" x14ac:dyDescent="0.35">
      <c r="C985" s="2"/>
      <c r="D985" s="2"/>
      <c r="E985" s="2"/>
      <c r="F985" s="2"/>
      <c r="O985" s="3"/>
    </row>
    <row r="986" spans="3:15" ht="14.25" customHeight="1" x14ac:dyDescent="0.35">
      <c r="C986" s="2"/>
      <c r="D986" s="2"/>
      <c r="E986" s="2"/>
      <c r="F986" s="2"/>
      <c r="O986" s="3"/>
    </row>
    <row r="987" spans="3:15" ht="14.25" customHeight="1" x14ac:dyDescent="0.35">
      <c r="C987" s="2"/>
      <c r="D987" s="2"/>
      <c r="E987" s="2"/>
      <c r="F987" s="2"/>
      <c r="O987" s="3"/>
    </row>
    <row r="988" spans="3:15" ht="14.25" customHeight="1" x14ac:dyDescent="0.35">
      <c r="C988" s="2"/>
      <c r="D988" s="2"/>
      <c r="E988" s="2"/>
      <c r="F988" s="2"/>
      <c r="O988" s="3"/>
    </row>
    <row r="989" spans="3:15" ht="14.25" customHeight="1" x14ac:dyDescent="0.35">
      <c r="C989" s="2"/>
      <c r="D989" s="2"/>
      <c r="E989" s="2"/>
      <c r="F989" s="2"/>
      <c r="O989" s="3"/>
    </row>
    <row r="990" spans="3:15" ht="14.25" customHeight="1" x14ac:dyDescent="0.35">
      <c r="C990" s="2"/>
      <c r="D990" s="2"/>
      <c r="E990" s="2"/>
      <c r="F990" s="2"/>
      <c r="O990" s="3"/>
    </row>
    <row r="991" spans="3:15" ht="14.25" customHeight="1" x14ac:dyDescent="0.35">
      <c r="C991" s="2"/>
      <c r="D991" s="2"/>
      <c r="E991" s="2"/>
      <c r="F991" s="2"/>
      <c r="O991" s="3"/>
    </row>
    <row r="992" spans="3:15" ht="14.25" customHeight="1" x14ac:dyDescent="0.35">
      <c r="C992" s="2"/>
      <c r="D992" s="2"/>
      <c r="E992" s="2"/>
      <c r="F992" s="2"/>
      <c r="O992" s="3"/>
    </row>
    <row r="993" spans="3:15" ht="14.25" customHeight="1" x14ac:dyDescent="0.35">
      <c r="C993" s="2"/>
      <c r="D993" s="2"/>
      <c r="E993" s="2"/>
      <c r="F993" s="2"/>
      <c r="O993" s="3"/>
    </row>
    <row r="994" spans="3:15" ht="14.25" customHeight="1" x14ac:dyDescent="0.35">
      <c r="C994" s="2"/>
      <c r="D994" s="2"/>
      <c r="E994" s="2"/>
      <c r="F994" s="2"/>
      <c r="O994" s="3"/>
    </row>
    <row r="995" spans="3:15" ht="14.25" customHeight="1" x14ac:dyDescent="0.35">
      <c r="C995" s="2"/>
      <c r="D995" s="2"/>
      <c r="E995" s="2"/>
      <c r="F995" s="2"/>
      <c r="O995" s="3"/>
    </row>
    <row r="996" spans="3:15" ht="14.25" customHeight="1" x14ac:dyDescent="0.35">
      <c r="C996" s="2"/>
      <c r="D996" s="2"/>
      <c r="E996" s="2"/>
      <c r="F996" s="2"/>
      <c r="O996" s="3"/>
    </row>
    <row r="997" spans="3:15" ht="14.25" customHeight="1" x14ac:dyDescent="0.35">
      <c r="C997" s="2"/>
      <c r="D997" s="2"/>
      <c r="E997" s="2"/>
      <c r="F997" s="2"/>
      <c r="O997" s="3"/>
    </row>
    <row r="998" spans="3:15" ht="14.25" customHeight="1" x14ac:dyDescent="0.35">
      <c r="C998" s="2"/>
      <c r="D998" s="2"/>
      <c r="E998" s="2"/>
      <c r="F998" s="2"/>
      <c r="O998" s="3"/>
    </row>
    <row r="999" spans="3:15" ht="14.25" customHeight="1" x14ac:dyDescent="0.35">
      <c r="C999" s="2"/>
      <c r="D999" s="2"/>
      <c r="E999" s="2"/>
      <c r="F999" s="2"/>
      <c r="O999" s="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8"/>
  <sheetViews>
    <sheetView topLeftCell="F1" workbookViewId="0">
      <selection activeCell="A20" sqref="A20"/>
    </sheetView>
  </sheetViews>
  <sheetFormatPr defaultColWidth="14.453125" defaultRowHeight="15" customHeight="1" x14ac:dyDescent="0.35"/>
  <cols>
    <col min="1" max="1" width="38.54296875" customWidth="1"/>
    <col min="2" max="2" width="53.08984375" customWidth="1"/>
    <col min="3" max="3" width="25.54296875" customWidth="1"/>
    <col min="4" max="4" width="20.81640625" customWidth="1"/>
    <col min="5" max="5" width="12.81640625" customWidth="1"/>
    <col min="6" max="6" width="22.08984375" customWidth="1"/>
    <col min="7" max="7" width="32.453125" customWidth="1"/>
    <col min="8" max="8" width="23.08984375" customWidth="1"/>
    <col min="9" max="26" width="8.7265625" customWidth="1"/>
  </cols>
  <sheetData>
    <row r="1" spans="1:14" ht="14.25" customHeight="1" x14ac:dyDescent="0.35">
      <c r="A1" s="17" t="s">
        <v>796</v>
      </c>
      <c r="B1" s="17" t="s">
        <v>797</v>
      </c>
      <c r="C1" s="17" t="s">
        <v>798</v>
      </c>
      <c r="D1" s="17" t="s">
        <v>799</v>
      </c>
      <c r="E1" s="17" t="s">
        <v>800</v>
      </c>
      <c r="F1" s="17" t="s">
        <v>801</v>
      </c>
      <c r="G1" s="17" t="s">
        <v>802</v>
      </c>
      <c r="H1" s="17" t="s">
        <v>803</v>
      </c>
    </row>
    <row r="2" spans="1:14" ht="14.25" customHeight="1" x14ac:dyDescent="0.35">
      <c r="A2" s="1" t="s">
        <v>0</v>
      </c>
      <c r="B2" s="1" t="s">
        <v>804</v>
      </c>
      <c r="C2" s="1" t="s">
        <v>805</v>
      </c>
      <c r="D2" s="1">
        <v>15</v>
      </c>
      <c r="G2" s="1" t="s">
        <v>806</v>
      </c>
    </row>
    <row r="3" spans="1:14" ht="14.25" customHeight="1" x14ac:dyDescent="0.35">
      <c r="A3" s="1" t="s">
        <v>1</v>
      </c>
      <c r="B3" s="1" t="s">
        <v>807</v>
      </c>
      <c r="C3" s="1" t="s">
        <v>808</v>
      </c>
      <c r="D3" s="1">
        <v>5</v>
      </c>
      <c r="G3" s="1" t="s">
        <v>809</v>
      </c>
    </row>
    <row r="4" spans="1:14" ht="14.25" customHeight="1" x14ac:dyDescent="0.35">
      <c r="A4" s="2" t="s">
        <v>2</v>
      </c>
      <c r="B4" s="1" t="s">
        <v>810</v>
      </c>
      <c r="C4" s="10" t="s">
        <v>811</v>
      </c>
      <c r="G4" s="1" t="s">
        <v>812</v>
      </c>
    </row>
    <row r="5" spans="1:14" ht="14.25" customHeight="1" x14ac:dyDescent="0.35">
      <c r="A5" s="2" t="s">
        <v>3</v>
      </c>
      <c r="B5" s="1" t="s">
        <v>813</v>
      </c>
      <c r="C5" s="1" t="s">
        <v>808</v>
      </c>
      <c r="D5" s="1">
        <v>3</v>
      </c>
      <c r="G5" s="1" t="s">
        <v>814</v>
      </c>
    </row>
    <row r="6" spans="1:14" ht="14.25" customHeight="1" x14ac:dyDescent="0.35">
      <c r="A6" s="2" t="s">
        <v>4</v>
      </c>
      <c r="B6" s="1" t="s">
        <v>815</v>
      </c>
      <c r="C6" s="1" t="s">
        <v>4</v>
      </c>
    </row>
    <row r="7" spans="1:14" ht="14.25" customHeight="1" x14ac:dyDescent="0.35">
      <c r="A7" s="2" t="s">
        <v>5</v>
      </c>
      <c r="B7" s="1" t="s">
        <v>816</v>
      </c>
      <c r="C7" s="1" t="s">
        <v>808</v>
      </c>
      <c r="D7" s="1">
        <v>2</v>
      </c>
      <c r="G7" s="1" t="s">
        <v>817</v>
      </c>
    </row>
    <row r="8" spans="1:14" ht="14.25" customHeight="1" x14ac:dyDescent="0.35">
      <c r="A8" s="1" t="s">
        <v>6</v>
      </c>
      <c r="B8" s="1" t="s">
        <v>818</v>
      </c>
      <c r="G8" s="1" t="s">
        <v>819</v>
      </c>
    </row>
    <row r="9" spans="1:14" ht="14.25" customHeight="1" x14ac:dyDescent="0.35">
      <c r="A9" s="2" t="s">
        <v>7</v>
      </c>
      <c r="B9" s="1" t="s">
        <v>820</v>
      </c>
      <c r="C9" s="1" t="s">
        <v>821</v>
      </c>
      <c r="G9" s="1" t="s">
        <v>822</v>
      </c>
    </row>
    <row r="10" spans="1:14" ht="14.25" customHeight="1" x14ac:dyDescent="0.35">
      <c r="A10" s="1" t="s">
        <v>823</v>
      </c>
      <c r="B10" s="1" t="s">
        <v>824</v>
      </c>
      <c r="C10" s="1" t="s">
        <v>825</v>
      </c>
      <c r="E10" s="1" t="s">
        <v>826</v>
      </c>
      <c r="G10" s="1" t="s">
        <v>827</v>
      </c>
    </row>
    <row r="11" spans="1:14" ht="14.25" customHeight="1" x14ac:dyDescent="0.35">
      <c r="A11" s="1" t="s">
        <v>828</v>
      </c>
      <c r="B11" s="1" t="s">
        <v>829</v>
      </c>
      <c r="C11" s="1" t="s">
        <v>825</v>
      </c>
      <c r="E11" s="1" t="s">
        <v>826</v>
      </c>
      <c r="G11" s="1" t="s">
        <v>830</v>
      </c>
      <c r="M11" s="18" t="s">
        <v>831</v>
      </c>
      <c r="N11" s="19"/>
    </row>
    <row r="12" spans="1:14" ht="14.25" customHeight="1" x14ac:dyDescent="0.35">
      <c r="A12" s="1" t="s">
        <v>13</v>
      </c>
      <c r="B12" s="1" t="s">
        <v>832</v>
      </c>
      <c r="C12" s="1" t="s">
        <v>825</v>
      </c>
      <c r="E12" s="10" t="s">
        <v>833</v>
      </c>
      <c r="F12" s="10"/>
      <c r="M12" s="20" t="s">
        <v>290</v>
      </c>
      <c r="N12" s="21" t="s">
        <v>834</v>
      </c>
    </row>
    <row r="13" spans="1:14" ht="14.25" customHeight="1" x14ac:dyDescent="0.35">
      <c r="A13" s="1" t="s">
        <v>15</v>
      </c>
      <c r="B13" s="1" t="s">
        <v>835</v>
      </c>
      <c r="C13" s="1" t="s">
        <v>825</v>
      </c>
      <c r="E13" s="1" t="s">
        <v>836</v>
      </c>
      <c r="F13" s="1" t="s">
        <v>837</v>
      </c>
      <c r="G13" s="1" t="s">
        <v>838</v>
      </c>
      <c r="M13" s="20" t="s">
        <v>315</v>
      </c>
      <c r="N13" s="21" t="s">
        <v>839</v>
      </c>
    </row>
    <row r="14" spans="1:14" ht="14.25" customHeight="1" x14ac:dyDescent="0.35">
      <c r="A14" s="1" t="s">
        <v>16</v>
      </c>
      <c r="B14" s="1" t="s">
        <v>840</v>
      </c>
      <c r="C14" s="1" t="s">
        <v>825</v>
      </c>
      <c r="E14" s="1" t="s">
        <v>836</v>
      </c>
      <c r="F14" s="1" t="s">
        <v>837</v>
      </c>
      <c r="G14" s="1" t="s">
        <v>838</v>
      </c>
      <c r="M14" s="20" t="s">
        <v>841</v>
      </c>
      <c r="N14" s="21" t="s">
        <v>842</v>
      </c>
    </row>
    <row r="15" spans="1:14" ht="14.25" customHeight="1" x14ac:dyDescent="0.35">
      <c r="A15" s="1" t="s">
        <v>17</v>
      </c>
      <c r="B15" s="1" t="s">
        <v>843</v>
      </c>
      <c r="C15" s="1" t="s">
        <v>825</v>
      </c>
      <c r="E15" s="1" t="s">
        <v>836</v>
      </c>
      <c r="F15" s="1" t="s">
        <v>837</v>
      </c>
      <c r="G15" s="1" t="s">
        <v>838</v>
      </c>
      <c r="M15" s="20" t="s">
        <v>127</v>
      </c>
      <c r="N15" s="21" t="s">
        <v>844</v>
      </c>
    </row>
    <row r="16" spans="1:14" ht="14.25" customHeight="1" x14ac:dyDescent="0.35">
      <c r="A16" s="1" t="s">
        <v>18</v>
      </c>
      <c r="B16" s="1" t="s">
        <v>845</v>
      </c>
      <c r="C16" s="1" t="s">
        <v>808</v>
      </c>
      <c r="D16" s="1">
        <v>8</v>
      </c>
      <c r="G16" s="1" t="s">
        <v>846</v>
      </c>
      <c r="H16" s="1" t="s">
        <v>847</v>
      </c>
      <c r="M16" s="20" t="s">
        <v>224</v>
      </c>
      <c r="N16" s="21" t="s">
        <v>848</v>
      </c>
    </row>
    <row r="17" spans="1:14" ht="14.25" customHeight="1" x14ac:dyDescent="0.35">
      <c r="A17" s="1" t="s">
        <v>19</v>
      </c>
      <c r="B17" s="1" t="s">
        <v>849</v>
      </c>
      <c r="C17" s="1" t="s">
        <v>850</v>
      </c>
      <c r="F17" s="1" t="s">
        <v>851</v>
      </c>
      <c r="M17" s="20" t="s">
        <v>852</v>
      </c>
      <c r="N17" s="21" t="s">
        <v>853</v>
      </c>
    </row>
    <row r="18" spans="1:14" ht="14.25" customHeight="1" x14ac:dyDescent="0.35">
      <c r="M18" s="20" t="s">
        <v>854</v>
      </c>
      <c r="N18" s="21" t="s">
        <v>855</v>
      </c>
    </row>
    <row r="19" spans="1:14" ht="14.25" customHeight="1" x14ac:dyDescent="0.35">
      <c r="M19" s="22" t="s">
        <v>856</v>
      </c>
      <c r="N19" s="23" t="s">
        <v>857</v>
      </c>
    </row>
    <row r="20" spans="1:14" ht="14.25" customHeight="1" x14ac:dyDescent="0.35">
      <c r="A20" s="1"/>
    </row>
    <row r="21" spans="1:14" ht="14.25" customHeight="1" x14ac:dyDescent="0.35"/>
    <row r="22" spans="1:14" ht="14.25" customHeight="1" x14ac:dyDescent="0.35"/>
    <row r="23" spans="1:14" ht="14.25" customHeight="1" x14ac:dyDescent="0.35"/>
    <row r="24" spans="1:14" ht="14.25" customHeight="1" x14ac:dyDescent="0.35"/>
    <row r="25" spans="1:14" ht="14.25" customHeight="1" x14ac:dyDescent="0.35"/>
    <row r="26" spans="1:14" ht="14.25" customHeight="1" x14ac:dyDescent="0.35"/>
    <row r="27" spans="1:14" ht="14.25" customHeight="1" x14ac:dyDescent="0.35"/>
    <row r="28" spans="1:14" ht="14.25" customHeight="1" x14ac:dyDescent="0.35"/>
    <row r="29" spans="1:14" ht="14.25" customHeight="1" x14ac:dyDescent="0.35"/>
    <row r="30" spans="1:14" ht="14.25" customHeight="1" x14ac:dyDescent="0.35"/>
    <row r="31" spans="1:14" ht="14.25" customHeight="1" x14ac:dyDescent="0.35"/>
    <row r="32" spans="1:14"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D2E49-EDE6-4ACC-B8FB-1BC481132F78}">
  <dimension ref="A1:L55"/>
  <sheetViews>
    <sheetView workbookViewId="0">
      <selection activeCell="F4" sqref="F4"/>
    </sheetView>
  </sheetViews>
  <sheetFormatPr defaultRowHeight="14.5" x14ac:dyDescent="0.35"/>
  <cols>
    <col min="1" max="1" width="39" customWidth="1"/>
    <col min="2" max="2" width="36" customWidth="1"/>
    <col min="3" max="3" width="35.26953125" customWidth="1"/>
    <col min="4" max="4" width="13" customWidth="1"/>
    <col min="5" max="5" width="18.90625" customWidth="1"/>
    <col min="6" max="6" width="24.08984375" customWidth="1"/>
    <col min="7" max="7" width="23" customWidth="1"/>
    <col min="8" max="8" width="17.26953125" customWidth="1"/>
    <col min="9" max="9" width="13.36328125" customWidth="1"/>
    <col min="10" max="10" width="27.6328125" customWidth="1"/>
    <col min="11" max="11" width="15.453125" customWidth="1"/>
    <col min="12" max="12" width="34.1796875" customWidth="1"/>
  </cols>
  <sheetData>
    <row r="1" spans="1:12" x14ac:dyDescent="0.35">
      <c r="A1" s="17" t="s">
        <v>796</v>
      </c>
      <c r="B1" s="17" t="s">
        <v>797</v>
      </c>
      <c r="C1" s="17" t="s">
        <v>858</v>
      </c>
      <c r="D1" s="17"/>
      <c r="E1" s="17" t="s">
        <v>1321</v>
      </c>
      <c r="F1" s="17" t="s">
        <v>1322</v>
      </c>
      <c r="G1" s="17" t="s">
        <v>859</v>
      </c>
      <c r="H1" s="17" t="s">
        <v>860</v>
      </c>
      <c r="I1" s="17" t="s">
        <v>861</v>
      </c>
      <c r="J1" s="17" t="s">
        <v>862</v>
      </c>
      <c r="K1" s="17" t="s">
        <v>863</v>
      </c>
      <c r="L1" s="17" t="s">
        <v>803</v>
      </c>
    </row>
    <row r="2" spans="1:12" x14ac:dyDescent="0.35">
      <c r="A2" s="4" t="s">
        <v>20</v>
      </c>
      <c r="B2" s="1" t="s">
        <v>864</v>
      </c>
      <c r="C2" s="1" t="s">
        <v>825</v>
      </c>
      <c r="E2" s="1" t="s">
        <v>836</v>
      </c>
      <c r="F2" s="1" t="s">
        <v>837</v>
      </c>
    </row>
    <row r="3" spans="1:12" x14ac:dyDescent="0.35">
      <c r="A3" s="4" t="s">
        <v>21</v>
      </c>
      <c r="B3" s="1" t="s">
        <v>865</v>
      </c>
      <c r="C3" s="1" t="s">
        <v>808</v>
      </c>
      <c r="D3" s="1" t="s">
        <v>866</v>
      </c>
      <c r="E3" t="s">
        <v>836</v>
      </c>
      <c r="F3" s="1" t="s">
        <v>157</v>
      </c>
    </row>
    <row r="4" spans="1:12" x14ac:dyDescent="0.35">
      <c r="A4" s="4" t="s">
        <v>22</v>
      </c>
      <c r="B4" s="1" t="s">
        <v>867</v>
      </c>
      <c r="C4" s="1" t="s">
        <v>825</v>
      </c>
      <c r="E4" s="1" t="s">
        <v>836</v>
      </c>
      <c r="F4" s="1" t="s">
        <v>837</v>
      </c>
      <c r="G4" t="s">
        <v>1315</v>
      </c>
      <c r="H4" t="s">
        <v>1320</v>
      </c>
      <c r="I4" t="s">
        <v>1316</v>
      </c>
      <c r="J4" t="str">
        <f>_xlfn.TEXTJOIN("_",TRUE,H4:I4)</f>
        <v>Psudotsuga_menziesii</v>
      </c>
      <c r="L4" t="s">
        <v>1317</v>
      </c>
    </row>
    <row r="5" spans="1:12" x14ac:dyDescent="0.35">
      <c r="A5" s="4" t="s">
        <v>23</v>
      </c>
      <c r="B5" s="1" t="s">
        <v>1198</v>
      </c>
      <c r="C5" s="1" t="s">
        <v>825</v>
      </c>
      <c r="E5" s="1" t="s">
        <v>836</v>
      </c>
      <c r="F5" s="1" t="s">
        <v>837</v>
      </c>
      <c r="G5" t="s">
        <v>1312</v>
      </c>
      <c r="H5" t="s">
        <v>1313</v>
      </c>
      <c r="I5" t="s">
        <v>1314</v>
      </c>
      <c r="J5" t="str">
        <f t="shared" ref="J5:J55" si="0">_xlfn.TEXTJOIN("_",TRUE,H5:I5)</f>
        <v>Pinus_contorta</v>
      </c>
      <c r="L5" t="s">
        <v>1318</v>
      </c>
    </row>
    <row r="6" spans="1:12" x14ac:dyDescent="0.35">
      <c r="A6" s="5" t="s">
        <v>24</v>
      </c>
      <c r="B6" s="1" t="s">
        <v>868</v>
      </c>
      <c r="C6" s="1" t="s">
        <v>825</v>
      </c>
      <c r="E6" t="s">
        <v>836</v>
      </c>
      <c r="F6" s="1" t="s">
        <v>837</v>
      </c>
      <c r="G6" t="s">
        <v>1309</v>
      </c>
      <c r="H6" t="s">
        <v>1311</v>
      </c>
      <c r="I6" t="s">
        <v>1279</v>
      </c>
      <c r="J6" t="str">
        <f t="shared" si="0"/>
        <v>Poa_sp</v>
      </c>
      <c r="L6" t="s">
        <v>1310</v>
      </c>
    </row>
    <row r="7" spans="1:12" x14ac:dyDescent="0.35">
      <c r="A7" s="5" t="s">
        <v>25</v>
      </c>
      <c r="B7" t="s">
        <v>1319</v>
      </c>
      <c r="C7" t="s">
        <v>825</v>
      </c>
      <c r="E7" t="s">
        <v>836</v>
      </c>
      <c r="F7" s="1" t="s">
        <v>837</v>
      </c>
      <c r="G7" s="1" t="s">
        <v>869</v>
      </c>
      <c r="H7" s="1" t="s">
        <v>870</v>
      </c>
      <c r="I7" s="1" t="s">
        <v>871</v>
      </c>
      <c r="J7" t="str">
        <f t="shared" si="0"/>
        <v>Mahonia_aquifolium</v>
      </c>
      <c r="K7" s="1" t="s">
        <v>872</v>
      </c>
    </row>
    <row r="8" spans="1:12" x14ac:dyDescent="0.35">
      <c r="A8" s="5" t="s">
        <v>26</v>
      </c>
      <c r="B8" t="s">
        <v>1319</v>
      </c>
      <c r="C8" t="s">
        <v>825</v>
      </c>
      <c r="E8" t="s">
        <v>836</v>
      </c>
      <c r="F8" s="1" t="s">
        <v>837</v>
      </c>
      <c r="G8" s="1" t="s">
        <v>873</v>
      </c>
      <c r="H8" s="1" t="s">
        <v>874</v>
      </c>
      <c r="I8" s="1" t="s">
        <v>875</v>
      </c>
      <c r="J8" t="str">
        <f t="shared" si="0"/>
        <v>Arnica_cordifolia</v>
      </c>
    </row>
    <row r="9" spans="1:12" x14ac:dyDescent="0.35">
      <c r="A9" s="5" t="s">
        <v>27</v>
      </c>
      <c r="B9" t="s">
        <v>1319</v>
      </c>
      <c r="C9" t="s">
        <v>825</v>
      </c>
      <c r="E9" t="s">
        <v>836</v>
      </c>
      <c r="F9" s="1" t="s">
        <v>837</v>
      </c>
      <c r="G9" t="s">
        <v>1200</v>
      </c>
      <c r="H9" t="s">
        <v>1199</v>
      </c>
      <c r="I9" t="s">
        <v>1201</v>
      </c>
      <c r="J9" t="str">
        <f t="shared" si="0"/>
        <v>Vaccinium_sp.</v>
      </c>
    </row>
    <row r="10" spans="1:12" x14ac:dyDescent="0.35">
      <c r="A10" s="5" t="s">
        <v>28</v>
      </c>
      <c r="B10" t="s">
        <v>1319</v>
      </c>
      <c r="C10" t="s">
        <v>825</v>
      </c>
      <c r="E10" t="s">
        <v>836</v>
      </c>
      <c r="F10" s="1" t="s">
        <v>837</v>
      </c>
      <c r="G10" t="s">
        <v>1202</v>
      </c>
      <c r="H10" t="s">
        <v>1203</v>
      </c>
      <c r="I10" t="s">
        <v>1204</v>
      </c>
      <c r="J10" t="str">
        <f t="shared" si="0"/>
        <v>Achillea_millefolium</v>
      </c>
    </row>
    <row r="11" spans="1:12" x14ac:dyDescent="0.35">
      <c r="A11" s="5" t="s">
        <v>29</v>
      </c>
      <c r="B11" t="s">
        <v>1319</v>
      </c>
      <c r="C11" t="s">
        <v>825</v>
      </c>
      <c r="E11" t="s">
        <v>836</v>
      </c>
      <c r="F11" s="1" t="s">
        <v>837</v>
      </c>
      <c r="G11" t="s">
        <v>1205</v>
      </c>
      <c r="H11" t="s">
        <v>1206</v>
      </c>
      <c r="I11" t="s">
        <v>1279</v>
      </c>
      <c r="J11" t="str">
        <f t="shared" si="0"/>
        <v>Cirsium_sp</v>
      </c>
      <c r="L11" t="s">
        <v>1207</v>
      </c>
    </row>
    <row r="12" spans="1:12" x14ac:dyDescent="0.35">
      <c r="A12" s="5" t="s">
        <v>30</v>
      </c>
      <c r="B12" t="s">
        <v>1319</v>
      </c>
      <c r="C12" t="s">
        <v>825</v>
      </c>
      <c r="E12" t="s">
        <v>836</v>
      </c>
      <c r="F12" s="1" t="s">
        <v>837</v>
      </c>
      <c r="G12" s="1" t="s">
        <v>876</v>
      </c>
      <c r="H12" s="1" t="s">
        <v>877</v>
      </c>
      <c r="I12" s="1" t="s">
        <v>878</v>
      </c>
      <c r="J12" t="str">
        <f t="shared" si="0"/>
        <v>Arctostephylos_uva-ursi</v>
      </c>
    </row>
    <row r="13" spans="1:12" x14ac:dyDescent="0.35">
      <c r="A13" s="5" t="s">
        <v>31</v>
      </c>
      <c r="B13" t="s">
        <v>1319</v>
      </c>
      <c r="C13" t="s">
        <v>825</v>
      </c>
      <c r="E13" t="s">
        <v>836</v>
      </c>
      <c r="F13" s="1" t="s">
        <v>837</v>
      </c>
      <c r="G13" t="s">
        <v>1208</v>
      </c>
      <c r="H13" t="s">
        <v>1209</v>
      </c>
      <c r="I13" t="s">
        <v>1210</v>
      </c>
      <c r="J13" t="str">
        <f t="shared" si="0"/>
        <v>Plantago_major</v>
      </c>
    </row>
    <row r="14" spans="1:12" x14ac:dyDescent="0.35">
      <c r="A14" s="5" t="s">
        <v>32</v>
      </c>
      <c r="B14" t="s">
        <v>1319</v>
      </c>
      <c r="C14" t="s">
        <v>825</v>
      </c>
      <c r="E14" t="s">
        <v>836</v>
      </c>
      <c r="F14" s="1" t="s">
        <v>837</v>
      </c>
      <c r="G14" t="s">
        <v>1211</v>
      </c>
      <c r="H14" t="s">
        <v>1212</v>
      </c>
      <c r="I14" t="s">
        <v>1213</v>
      </c>
      <c r="J14" t="str">
        <f t="shared" si="0"/>
        <v>Verbascum_thapsus</v>
      </c>
    </row>
    <row r="15" spans="1:12" x14ac:dyDescent="0.35">
      <c r="A15" s="5" t="s">
        <v>33</v>
      </c>
      <c r="B15" t="s">
        <v>1319</v>
      </c>
      <c r="C15" t="s">
        <v>825</v>
      </c>
      <c r="E15" t="s">
        <v>836</v>
      </c>
      <c r="F15" s="1" t="s">
        <v>837</v>
      </c>
      <c r="G15" t="s">
        <v>1214</v>
      </c>
      <c r="H15" t="s">
        <v>1215</v>
      </c>
      <c r="I15" t="s">
        <v>1216</v>
      </c>
      <c r="J15" t="str">
        <f t="shared" si="0"/>
        <v>Galium_boreale</v>
      </c>
    </row>
    <row r="16" spans="1:12" x14ac:dyDescent="0.35">
      <c r="A16" s="5" t="s">
        <v>34</v>
      </c>
      <c r="B16" t="s">
        <v>1319</v>
      </c>
      <c r="C16" t="s">
        <v>825</v>
      </c>
      <c r="E16" t="s">
        <v>836</v>
      </c>
      <c r="F16" s="1" t="s">
        <v>837</v>
      </c>
      <c r="J16" t="str">
        <f t="shared" si="0"/>
        <v/>
      </c>
    </row>
    <row r="17" spans="1:12" x14ac:dyDescent="0.35">
      <c r="A17" s="5" t="s">
        <v>35</v>
      </c>
      <c r="B17" t="s">
        <v>1319</v>
      </c>
      <c r="C17" t="s">
        <v>825</v>
      </c>
      <c r="E17" t="s">
        <v>836</v>
      </c>
      <c r="F17" s="1" t="s">
        <v>837</v>
      </c>
      <c r="G17" t="s">
        <v>1217</v>
      </c>
      <c r="H17" t="s">
        <v>1218</v>
      </c>
      <c r="I17" t="s">
        <v>1219</v>
      </c>
      <c r="J17" t="str">
        <f t="shared" si="0"/>
        <v>Calochortus_apiculatus</v>
      </c>
    </row>
    <row r="18" spans="1:12" x14ac:dyDescent="0.35">
      <c r="A18" s="5" t="s">
        <v>36</v>
      </c>
      <c r="B18" t="s">
        <v>1319</v>
      </c>
      <c r="C18" t="s">
        <v>825</v>
      </c>
      <c r="E18" t="s">
        <v>836</v>
      </c>
      <c r="F18" s="1" t="s">
        <v>837</v>
      </c>
      <c r="G18" t="s">
        <v>1222</v>
      </c>
      <c r="H18" t="s">
        <v>1220</v>
      </c>
      <c r="I18" t="s">
        <v>1221</v>
      </c>
      <c r="J18" t="str">
        <f t="shared" si="0"/>
        <v>Penstemon_confertus</v>
      </c>
    </row>
    <row r="19" spans="1:12" x14ac:dyDescent="0.35">
      <c r="A19" s="5" t="s">
        <v>37</v>
      </c>
      <c r="B19" t="s">
        <v>1319</v>
      </c>
      <c r="C19" t="s">
        <v>825</v>
      </c>
      <c r="E19" t="s">
        <v>836</v>
      </c>
      <c r="F19" s="1" t="s">
        <v>837</v>
      </c>
      <c r="G19" t="s">
        <v>1223</v>
      </c>
      <c r="H19" t="s">
        <v>1224</v>
      </c>
      <c r="I19" t="s">
        <v>1287</v>
      </c>
      <c r="J19" t="str">
        <f t="shared" si="0"/>
        <v>Senecio_integerrimus</v>
      </c>
    </row>
    <row r="20" spans="1:12" x14ac:dyDescent="0.35">
      <c r="A20" s="5" t="s">
        <v>38</v>
      </c>
      <c r="B20" t="s">
        <v>1319</v>
      </c>
      <c r="C20" t="s">
        <v>825</v>
      </c>
      <c r="E20" t="s">
        <v>836</v>
      </c>
      <c r="F20" s="1" t="s">
        <v>837</v>
      </c>
      <c r="G20" t="s">
        <v>1225</v>
      </c>
      <c r="H20" t="s">
        <v>1226</v>
      </c>
      <c r="I20" t="s">
        <v>1227</v>
      </c>
      <c r="J20" t="str">
        <f t="shared" si="0"/>
        <v>Amelanchier_alnifolia</v>
      </c>
    </row>
    <row r="21" spans="1:12" x14ac:dyDescent="0.35">
      <c r="A21" s="5" t="s">
        <v>39</v>
      </c>
      <c r="B21" t="s">
        <v>1319</v>
      </c>
      <c r="C21" t="s">
        <v>825</v>
      </c>
      <c r="E21" t="s">
        <v>836</v>
      </c>
      <c r="F21" s="1" t="s">
        <v>837</v>
      </c>
      <c r="G21" t="s">
        <v>1231</v>
      </c>
      <c r="H21" t="s">
        <v>1232</v>
      </c>
      <c r="I21" t="s">
        <v>1233</v>
      </c>
      <c r="J21" t="str">
        <f t="shared" si="0"/>
        <v>Symphoricarpos_albus</v>
      </c>
    </row>
    <row r="22" spans="1:12" x14ac:dyDescent="0.35">
      <c r="A22" s="5" t="s">
        <v>40</v>
      </c>
      <c r="B22" t="s">
        <v>1319</v>
      </c>
      <c r="C22" t="s">
        <v>825</v>
      </c>
      <c r="E22" t="s">
        <v>836</v>
      </c>
      <c r="F22" s="1" t="s">
        <v>837</v>
      </c>
      <c r="G22" t="s">
        <v>1234</v>
      </c>
      <c r="H22" t="s">
        <v>1235</v>
      </c>
      <c r="I22" t="s">
        <v>1279</v>
      </c>
      <c r="J22" t="str">
        <f t="shared" si="0"/>
        <v>Antennaria_sp</v>
      </c>
    </row>
    <row r="23" spans="1:12" x14ac:dyDescent="0.35">
      <c r="A23" s="5" t="s">
        <v>41</v>
      </c>
      <c r="B23" t="s">
        <v>1319</v>
      </c>
      <c r="C23" t="s">
        <v>825</v>
      </c>
      <c r="E23" t="s">
        <v>836</v>
      </c>
      <c r="F23" s="1" t="s">
        <v>837</v>
      </c>
      <c r="G23" t="s">
        <v>1236</v>
      </c>
      <c r="H23" t="s">
        <v>1237</v>
      </c>
      <c r="I23" t="s">
        <v>1238</v>
      </c>
      <c r="J23" t="str">
        <f t="shared" si="0"/>
        <v>Lupinus_arcticus</v>
      </c>
      <c r="L23" t="s">
        <v>1239</v>
      </c>
    </row>
    <row r="24" spans="1:12" x14ac:dyDescent="0.35">
      <c r="A24" s="5" t="s">
        <v>42</v>
      </c>
      <c r="B24" t="s">
        <v>1319</v>
      </c>
      <c r="C24" t="s">
        <v>825</v>
      </c>
      <c r="E24" t="s">
        <v>836</v>
      </c>
      <c r="F24" s="1" t="s">
        <v>837</v>
      </c>
      <c r="G24" t="s">
        <v>1240</v>
      </c>
      <c r="H24" t="s">
        <v>1241</v>
      </c>
      <c r="I24" t="s">
        <v>1242</v>
      </c>
      <c r="J24" t="str">
        <f t="shared" si="0"/>
        <v>Fragaria_virginiana</v>
      </c>
    </row>
    <row r="25" spans="1:12" x14ac:dyDescent="0.35">
      <c r="A25" s="5" t="s">
        <v>43</v>
      </c>
      <c r="B25" t="s">
        <v>1319</v>
      </c>
      <c r="C25" t="s">
        <v>825</v>
      </c>
      <c r="E25" t="s">
        <v>836</v>
      </c>
      <c r="F25" s="1" t="s">
        <v>837</v>
      </c>
      <c r="G25" t="s">
        <v>1243</v>
      </c>
      <c r="H25" t="s">
        <v>1244</v>
      </c>
      <c r="I25" t="s">
        <v>1245</v>
      </c>
      <c r="J25" t="str">
        <f t="shared" si="0"/>
        <v>Campanula_rotundifolia</v>
      </c>
    </row>
    <row r="26" spans="1:12" x14ac:dyDescent="0.35">
      <c r="A26" s="5" t="s">
        <v>44</v>
      </c>
      <c r="B26" t="s">
        <v>1319</v>
      </c>
      <c r="C26" t="s">
        <v>825</v>
      </c>
      <c r="E26" t="s">
        <v>836</v>
      </c>
      <c r="F26" s="1" t="s">
        <v>837</v>
      </c>
      <c r="G26" t="s">
        <v>1246</v>
      </c>
      <c r="H26" t="s">
        <v>1247</v>
      </c>
      <c r="I26" t="s">
        <v>1201</v>
      </c>
      <c r="J26" t="str">
        <f t="shared" si="0"/>
        <v>Hieracium_sp.</v>
      </c>
    </row>
    <row r="27" spans="1:12" x14ac:dyDescent="0.35">
      <c r="A27" s="5" t="s">
        <v>45</v>
      </c>
      <c r="B27" t="s">
        <v>1319</v>
      </c>
      <c r="C27" t="s">
        <v>825</v>
      </c>
      <c r="E27" t="s">
        <v>836</v>
      </c>
      <c r="F27" s="1" t="s">
        <v>837</v>
      </c>
      <c r="G27" t="s">
        <v>1248</v>
      </c>
      <c r="H27" t="s">
        <v>1249</v>
      </c>
      <c r="I27" t="s">
        <v>1250</v>
      </c>
      <c r="J27" t="str">
        <f t="shared" si="0"/>
        <v>Heuchera_cylindrica</v>
      </c>
    </row>
    <row r="28" spans="1:12" x14ac:dyDescent="0.35">
      <c r="A28" s="5" t="s">
        <v>46</v>
      </c>
      <c r="B28" t="s">
        <v>1319</v>
      </c>
      <c r="C28" t="s">
        <v>825</v>
      </c>
      <c r="E28" t="s">
        <v>836</v>
      </c>
      <c r="F28" s="1" t="s">
        <v>837</v>
      </c>
      <c r="G28" t="s">
        <v>1251</v>
      </c>
      <c r="H28" t="s">
        <v>1252</v>
      </c>
      <c r="I28" t="s">
        <v>1253</v>
      </c>
      <c r="J28" t="str">
        <f t="shared" si="0"/>
        <v>Lathyrus_ochroleucus</v>
      </c>
    </row>
    <row r="29" spans="1:12" x14ac:dyDescent="0.35">
      <c r="A29" s="5" t="s">
        <v>47</v>
      </c>
      <c r="B29" t="s">
        <v>1319</v>
      </c>
      <c r="C29" t="s">
        <v>825</v>
      </c>
      <c r="E29" t="s">
        <v>836</v>
      </c>
      <c r="F29" s="1" t="s">
        <v>837</v>
      </c>
      <c r="G29" t="s">
        <v>1254</v>
      </c>
      <c r="H29" t="s">
        <v>1252</v>
      </c>
      <c r="I29" t="s">
        <v>1255</v>
      </c>
      <c r="J29" t="str">
        <f t="shared" si="0"/>
        <v>Lathyrus_nevadensis</v>
      </c>
    </row>
    <row r="30" spans="1:12" x14ac:dyDescent="0.35">
      <c r="A30" s="5" t="s">
        <v>48</v>
      </c>
      <c r="B30" t="s">
        <v>1319</v>
      </c>
      <c r="C30" t="s">
        <v>825</v>
      </c>
      <c r="E30" t="s">
        <v>836</v>
      </c>
      <c r="F30" s="1" t="s">
        <v>837</v>
      </c>
      <c r="G30" t="s">
        <v>1256</v>
      </c>
      <c r="H30" t="s">
        <v>1257</v>
      </c>
      <c r="I30" t="s">
        <v>1258</v>
      </c>
      <c r="J30" t="str">
        <f t="shared" si="0"/>
        <v>Vicia_americana</v>
      </c>
    </row>
    <row r="31" spans="1:12" x14ac:dyDescent="0.35">
      <c r="A31" s="5" t="s">
        <v>49</v>
      </c>
      <c r="B31" t="s">
        <v>1319</v>
      </c>
      <c r="C31" t="s">
        <v>825</v>
      </c>
      <c r="E31" t="s">
        <v>836</v>
      </c>
      <c r="F31" s="1" t="s">
        <v>837</v>
      </c>
      <c r="G31" t="s">
        <v>1259</v>
      </c>
      <c r="H31" t="s">
        <v>1260</v>
      </c>
      <c r="I31" t="s">
        <v>1279</v>
      </c>
      <c r="J31" t="str">
        <f t="shared" si="0"/>
        <v>Potentilla_sp</v>
      </c>
    </row>
    <row r="32" spans="1:12" x14ac:dyDescent="0.35">
      <c r="A32" s="5" t="s">
        <v>50</v>
      </c>
      <c r="B32" t="s">
        <v>1319</v>
      </c>
      <c r="C32" t="s">
        <v>825</v>
      </c>
      <c r="E32" t="s">
        <v>836</v>
      </c>
      <c r="F32" s="1" t="s">
        <v>837</v>
      </c>
      <c r="J32" t="str">
        <f t="shared" si="0"/>
        <v/>
      </c>
    </row>
    <row r="33" spans="1:12" x14ac:dyDescent="0.35">
      <c r="A33" s="5" t="s">
        <v>51</v>
      </c>
      <c r="B33" t="s">
        <v>1319</v>
      </c>
      <c r="C33" t="s">
        <v>825</v>
      </c>
      <c r="E33" t="s">
        <v>836</v>
      </c>
      <c r="F33" s="1" t="s">
        <v>837</v>
      </c>
      <c r="G33" t="s">
        <v>1266</v>
      </c>
      <c r="H33" t="s">
        <v>1267</v>
      </c>
      <c r="I33" t="s">
        <v>1268</v>
      </c>
      <c r="J33" t="str">
        <f t="shared" si="0"/>
        <v>Petasites_frigidus</v>
      </c>
    </row>
    <row r="34" spans="1:12" x14ac:dyDescent="0.35">
      <c r="A34" s="5" t="s">
        <v>52</v>
      </c>
      <c r="B34" t="s">
        <v>1319</v>
      </c>
      <c r="C34" t="s">
        <v>825</v>
      </c>
      <c r="E34" t="s">
        <v>836</v>
      </c>
      <c r="F34" s="1" t="s">
        <v>837</v>
      </c>
      <c r="G34" t="s">
        <v>1269</v>
      </c>
      <c r="H34" t="s">
        <v>1270</v>
      </c>
      <c r="I34" t="s">
        <v>1271</v>
      </c>
      <c r="J34" t="str">
        <f t="shared" si="0"/>
        <v>Rosa_gymnocarpa</v>
      </c>
    </row>
    <row r="35" spans="1:12" x14ac:dyDescent="0.35">
      <c r="A35" s="5" t="s">
        <v>54</v>
      </c>
      <c r="B35" t="s">
        <v>1319</v>
      </c>
      <c r="C35" t="s">
        <v>825</v>
      </c>
      <c r="E35" t="s">
        <v>836</v>
      </c>
      <c r="F35" s="1" t="s">
        <v>837</v>
      </c>
      <c r="G35" t="s">
        <v>1272</v>
      </c>
      <c r="H35" t="s">
        <v>1270</v>
      </c>
      <c r="I35" t="s">
        <v>1273</v>
      </c>
      <c r="J35" t="str">
        <f t="shared" si="0"/>
        <v>Rosa_acicularis</v>
      </c>
    </row>
    <row r="36" spans="1:12" x14ac:dyDescent="0.35">
      <c r="A36" s="5" t="s">
        <v>55</v>
      </c>
      <c r="B36" t="s">
        <v>1319</v>
      </c>
      <c r="C36" t="s">
        <v>825</v>
      </c>
      <c r="E36" t="s">
        <v>836</v>
      </c>
      <c r="F36" s="1" t="s">
        <v>837</v>
      </c>
      <c r="G36" t="s">
        <v>1274</v>
      </c>
      <c r="H36" t="s">
        <v>1275</v>
      </c>
      <c r="I36" t="s">
        <v>1276</v>
      </c>
      <c r="J36" t="str">
        <f t="shared" si="0"/>
        <v>Crepis_tectorum</v>
      </c>
    </row>
    <row r="37" spans="1:12" x14ac:dyDescent="0.35">
      <c r="A37" s="5" t="s">
        <v>56</v>
      </c>
      <c r="B37" t="s">
        <v>1319</v>
      </c>
      <c r="C37" t="s">
        <v>825</v>
      </c>
      <c r="E37" t="s">
        <v>836</v>
      </c>
      <c r="F37" s="1" t="s">
        <v>837</v>
      </c>
      <c r="G37" t="s">
        <v>1228</v>
      </c>
      <c r="H37" t="s">
        <v>1229</v>
      </c>
      <c r="I37" t="s">
        <v>1230</v>
      </c>
      <c r="J37" t="str">
        <f t="shared" si="0"/>
        <v>Spiraea_betulifolia</v>
      </c>
    </row>
    <row r="38" spans="1:12" x14ac:dyDescent="0.35">
      <c r="A38" s="5" t="s">
        <v>57</v>
      </c>
      <c r="B38" t="s">
        <v>1319</v>
      </c>
      <c r="C38" t="s">
        <v>825</v>
      </c>
      <c r="E38" t="s">
        <v>836</v>
      </c>
      <c r="F38" s="1" t="s">
        <v>837</v>
      </c>
      <c r="G38" t="s">
        <v>1277</v>
      </c>
      <c r="H38" t="s">
        <v>1278</v>
      </c>
      <c r="I38" t="s">
        <v>1279</v>
      </c>
      <c r="J38" t="str">
        <f t="shared" si="0"/>
        <v>Erigeron_sp</v>
      </c>
      <c r="L38" t="s">
        <v>1280</v>
      </c>
    </row>
    <row r="39" spans="1:12" x14ac:dyDescent="0.35">
      <c r="A39" s="5" t="s">
        <v>58</v>
      </c>
      <c r="B39" t="s">
        <v>1319</v>
      </c>
      <c r="C39" t="s">
        <v>825</v>
      </c>
      <c r="E39" t="s">
        <v>836</v>
      </c>
      <c r="F39" s="1" t="s">
        <v>837</v>
      </c>
      <c r="G39" t="s">
        <v>1261</v>
      </c>
      <c r="H39" t="s">
        <v>1260</v>
      </c>
      <c r="I39" t="s">
        <v>1262</v>
      </c>
      <c r="J39" t="str">
        <f t="shared" si="0"/>
        <v>Potentilla_pensylvanica</v>
      </c>
    </row>
    <row r="40" spans="1:12" x14ac:dyDescent="0.35">
      <c r="A40" s="5" t="s">
        <v>59</v>
      </c>
      <c r="B40" t="s">
        <v>1319</v>
      </c>
      <c r="C40" t="s">
        <v>825</v>
      </c>
      <c r="E40" t="s">
        <v>836</v>
      </c>
      <c r="F40" s="1" t="s">
        <v>837</v>
      </c>
      <c r="G40" t="s">
        <v>1263</v>
      </c>
      <c r="H40" t="s">
        <v>1260</v>
      </c>
      <c r="I40" t="s">
        <v>1264</v>
      </c>
      <c r="J40" t="str">
        <f t="shared" si="0"/>
        <v>Potentilla_anserina</v>
      </c>
      <c r="L40" t="s">
        <v>1265</v>
      </c>
    </row>
    <row r="41" spans="1:12" x14ac:dyDescent="0.35">
      <c r="A41" s="5" t="s">
        <v>60</v>
      </c>
      <c r="B41" t="s">
        <v>1319</v>
      </c>
      <c r="C41" t="s">
        <v>825</v>
      </c>
      <c r="E41" t="s">
        <v>836</v>
      </c>
      <c r="F41" s="1" t="s">
        <v>837</v>
      </c>
      <c r="G41" t="s">
        <v>1281</v>
      </c>
      <c r="H41" t="s">
        <v>1282</v>
      </c>
      <c r="I41" t="s">
        <v>1283</v>
      </c>
      <c r="J41" t="str">
        <f t="shared" si="0"/>
        <v>Erogerpm_speciosus</v>
      </c>
    </row>
    <row r="42" spans="1:12" x14ac:dyDescent="0.35">
      <c r="A42" s="5" t="s">
        <v>61</v>
      </c>
      <c r="B42" t="s">
        <v>1319</v>
      </c>
      <c r="C42" t="s">
        <v>825</v>
      </c>
      <c r="E42" t="s">
        <v>836</v>
      </c>
      <c r="F42" s="1" t="s">
        <v>837</v>
      </c>
      <c r="G42" t="s">
        <v>1284</v>
      </c>
      <c r="H42" t="s">
        <v>1285</v>
      </c>
      <c r="I42" t="s">
        <v>1286</v>
      </c>
      <c r="J42" t="str">
        <f t="shared" si="0"/>
        <v>Balsamorhiza_sagittata</v>
      </c>
      <c r="L42" t="s">
        <v>1265</v>
      </c>
    </row>
    <row r="43" spans="1:12" x14ac:dyDescent="0.35">
      <c r="A43" s="5" t="s">
        <v>63</v>
      </c>
      <c r="B43" t="s">
        <v>1319</v>
      </c>
      <c r="C43" t="s">
        <v>825</v>
      </c>
      <c r="E43" t="s">
        <v>836</v>
      </c>
      <c r="F43" s="1" t="s">
        <v>837</v>
      </c>
      <c r="J43" t="str">
        <f t="shared" si="0"/>
        <v/>
      </c>
    </row>
    <row r="44" spans="1:12" x14ac:dyDescent="0.35">
      <c r="A44" s="5" t="s">
        <v>64</v>
      </c>
      <c r="B44" t="s">
        <v>1319</v>
      </c>
      <c r="C44" t="s">
        <v>825</v>
      </c>
      <c r="E44" t="s">
        <v>836</v>
      </c>
      <c r="F44" s="1" t="s">
        <v>837</v>
      </c>
      <c r="J44" t="str">
        <f t="shared" si="0"/>
        <v/>
      </c>
    </row>
    <row r="45" spans="1:12" x14ac:dyDescent="0.35">
      <c r="A45" s="5" t="s">
        <v>65</v>
      </c>
      <c r="B45" t="s">
        <v>1319</v>
      </c>
      <c r="C45" t="s">
        <v>825</v>
      </c>
      <c r="E45" t="s">
        <v>836</v>
      </c>
      <c r="F45" s="1" t="s">
        <v>837</v>
      </c>
      <c r="G45" t="s">
        <v>1288</v>
      </c>
      <c r="H45" t="s">
        <v>1289</v>
      </c>
      <c r="I45" t="s">
        <v>1279</v>
      </c>
      <c r="J45" t="str">
        <f t="shared" si="0"/>
        <v>Juniperus_sp</v>
      </c>
    </row>
    <row r="46" spans="1:12" x14ac:dyDescent="0.35">
      <c r="A46" s="5" t="s">
        <v>66</v>
      </c>
      <c r="B46" t="s">
        <v>1319</v>
      </c>
      <c r="C46" t="s">
        <v>825</v>
      </c>
      <c r="E46" t="s">
        <v>836</v>
      </c>
      <c r="F46" s="1" t="s">
        <v>837</v>
      </c>
      <c r="J46" t="str">
        <f t="shared" si="0"/>
        <v/>
      </c>
    </row>
    <row r="47" spans="1:12" x14ac:dyDescent="0.35">
      <c r="A47" s="5" t="s">
        <v>67</v>
      </c>
      <c r="B47" t="s">
        <v>1319</v>
      </c>
      <c r="C47" t="s">
        <v>825</v>
      </c>
      <c r="E47" t="s">
        <v>836</v>
      </c>
      <c r="F47" s="1" t="s">
        <v>837</v>
      </c>
      <c r="J47" t="str">
        <f t="shared" si="0"/>
        <v/>
      </c>
    </row>
    <row r="48" spans="1:12" x14ac:dyDescent="0.35">
      <c r="A48" s="5" t="s">
        <v>68</v>
      </c>
      <c r="B48" t="s">
        <v>1319</v>
      </c>
      <c r="C48" t="s">
        <v>825</v>
      </c>
      <c r="E48" t="s">
        <v>836</v>
      </c>
      <c r="F48" s="1" t="s">
        <v>837</v>
      </c>
      <c r="G48" t="s">
        <v>1294</v>
      </c>
      <c r="H48" t="s">
        <v>1295</v>
      </c>
      <c r="I48" t="s">
        <v>1296</v>
      </c>
      <c r="J48" t="str">
        <f t="shared" si="0"/>
        <v>Astragalus_miser</v>
      </c>
      <c r="L48" t="s">
        <v>1297</v>
      </c>
    </row>
    <row r="49" spans="1:12" x14ac:dyDescent="0.35">
      <c r="A49" s="5" t="s">
        <v>69</v>
      </c>
      <c r="B49" t="s">
        <v>1319</v>
      </c>
      <c r="C49" t="s">
        <v>825</v>
      </c>
      <c r="E49" t="s">
        <v>836</v>
      </c>
      <c r="F49" s="1" t="s">
        <v>837</v>
      </c>
      <c r="J49" t="str">
        <f t="shared" si="0"/>
        <v/>
      </c>
    </row>
    <row r="50" spans="1:12" x14ac:dyDescent="0.35">
      <c r="A50" s="5" t="s">
        <v>70</v>
      </c>
      <c r="B50" t="s">
        <v>1319</v>
      </c>
      <c r="C50" t="s">
        <v>825</v>
      </c>
      <c r="E50" t="s">
        <v>836</v>
      </c>
      <c r="F50" s="1" t="s">
        <v>837</v>
      </c>
      <c r="J50" t="str">
        <f t="shared" si="0"/>
        <v/>
      </c>
    </row>
    <row r="51" spans="1:12" x14ac:dyDescent="0.35">
      <c r="A51" s="5" t="s">
        <v>71</v>
      </c>
      <c r="B51" t="s">
        <v>1319</v>
      </c>
      <c r="C51" t="s">
        <v>825</v>
      </c>
      <c r="E51" t="s">
        <v>836</v>
      </c>
      <c r="F51" s="1" t="s">
        <v>837</v>
      </c>
      <c r="G51" t="s">
        <v>1290</v>
      </c>
      <c r="H51" t="s">
        <v>1291</v>
      </c>
      <c r="I51" t="s">
        <v>1292</v>
      </c>
      <c r="J51" t="str">
        <f t="shared" si="0"/>
        <v>Taraxacum_officinale</v>
      </c>
      <c r="L51" t="s">
        <v>1293</v>
      </c>
    </row>
    <row r="52" spans="1:12" x14ac:dyDescent="0.35">
      <c r="A52" s="6" t="s">
        <v>72</v>
      </c>
      <c r="B52" t="s">
        <v>1319</v>
      </c>
      <c r="C52" t="s">
        <v>825</v>
      </c>
      <c r="E52" t="s">
        <v>836</v>
      </c>
      <c r="F52" s="1" t="s">
        <v>837</v>
      </c>
      <c r="G52" t="s">
        <v>1301</v>
      </c>
      <c r="H52" t="s">
        <v>1302</v>
      </c>
      <c r="I52" t="s">
        <v>1303</v>
      </c>
      <c r="J52" t="str">
        <f t="shared" si="0"/>
        <v>Rhytidiadelphus_triquetrus</v>
      </c>
    </row>
    <row r="53" spans="1:12" x14ac:dyDescent="0.35">
      <c r="A53" s="6" t="s">
        <v>73</v>
      </c>
      <c r="B53" t="s">
        <v>1319</v>
      </c>
      <c r="C53" t="s">
        <v>825</v>
      </c>
      <c r="E53" t="s">
        <v>836</v>
      </c>
      <c r="F53" s="1" t="s">
        <v>837</v>
      </c>
      <c r="G53" t="s">
        <v>1307</v>
      </c>
      <c r="H53" t="s">
        <v>1308</v>
      </c>
      <c r="I53" t="s">
        <v>1201</v>
      </c>
      <c r="J53" t="str">
        <f t="shared" si="0"/>
        <v>Hypnum_sp.</v>
      </c>
    </row>
    <row r="54" spans="1:12" x14ac:dyDescent="0.35">
      <c r="A54" s="6" t="s">
        <v>74</v>
      </c>
      <c r="B54" t="s">
        <v>1319</v>
      </c>
      <c r="C54" t="s">
        <v>825</v>
      </c>
      <c r="E54" t="s">
        <v>836</v>
      </c>
      <c r="F54" s="1" t="s">
        <v>837</v>
      </c>
      <c r="G54" t="s">
        <v>1298</v>
      </c>
      <c r="H54" t="s">
        <v>1299</v>
      </c>
      <c r="I54" t="s">
        <v>1300</v>
      </c>
      <c r="J54" t="str">
        <f t="shared" si="0"/>
        <v>Sphagnum_squarrosum</v>
      </c>
    </row>
    <row r="55" spans="1:12" x14ac:dyDescent="0.35">
      <c r="A55" s="6" t="s">
        <v>75</v>
      </c>
      <c r="B55" t="s">
        <v>1319</v>
      </c>
      <c r="C55" t="s">
        <v>825</v>
      </c>
      <c r="E55" t="s">
        <v>836</v>
      </c>
      <c r="F55" s="1" t="s">
        <v>837</v>
      </c>
      <c r="G55" t="s">
        <v>1304</v>
      </c>
      <c r="H55" t="s">
        <v>1305</v>
      </c>
      <c r="I55" t="s">
        <v>1306</v>
      </c>
      <c r="J55" t="str">
        <f t="shared" si="0"/>
        <v>Campylium_stellatum</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topLeftCell="A13" workbookViewId="0"/>
  </sheetViews>
  <sheetFormatPr defaultColWidth="14.453125" defaultRowHeight="15" customHeight="1" x14ac:dyDescent="0.35"/>
  <cols>
    <col min="1" max="40" width="8.72656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1000"/>
  <sheetViews>
    <sheetView workbookViewId="0"/>
  </sheetViews>
  <sheetFormatPr defaultColWidth="14.453125" defaultRowHeight="15" customHeight="1" x14ac:dyDescent="0.35"/>
  <cols>
    <col min="1" max="1" width="8.7265625" customWidth="1"/>
    <col min="2" max="2" width="12" customWidth="1"/>
    <col min="3" max="6" width="14.54296875" customWidth="1"/>
    <col min="7" max="8" width="16" customWidth="1"/>
    <col min="9" max="9" width="12.54296875" customWidth="1"/>
    <col min="10" max="11" width="27.08984375" customWidth="1"/>
    <col min="12" max="13" width="8.7265625" customWidth="1"/>
    <col min="14" max="14" width="18.453125" customWidth="1"/>
    <col min="15" max="15" width="21.453125" customWidth="1"/>
    <col min="16" max="16" width="13.7265625" customWidth="1"/>
    <col min="17" max="18" width="33.81640625" customWidth="1"/>
    <col min="19" max="19" width="19.453125" customWidth="1"/>
    <col min="20" max="20" width="30.26953125" customWidth="1"/>
    <col min="21" max="21" width="31.54296875" customWidth="1"/>
    <col min="22" max="22" width="23" customWidth="1"/>
    <col min="23" max="23" width="8.7265625" customWidth="1"/>
    <col min="24" max="26" width="12.08984375" customWidth="1"/>
    <col min="27" max="27" width="14.7265625" customWidth="1"/>
    <col min="28" max="31" width="17.08984375" customWidth="1"/>
    <col min="32" max="34" width="13.81640625" customWidth="1"/>
    <col min="35" max="36" width="9.54296875" customWidth="1"/>
    <col min="37" max="37" width="14.81640625" customWidth="1"/>
    <col min="38" max="42" width="11" customWidth="1"/>
    <col min="43" max="45" width="20.08984375" customWidth="1"/>
    <col min="46" max="46" width="8.7265625" customWidth="1"/>
    <col min="47" max="55" width="11" customWidth="1"/>
    <col min="56" max="57" width="16.26953125" customWidth="1"/>
    <col min="58" max="59" width="11" customWidth="1"/>
    <col min="60" max="60" width="18" customWidth="1"/>
    <col min="61" max="63" width="11" customWidth="1"/>
    <col min="64" max="68" width="8.7265625" customWidth="1"/>
    <col min="69" max="72" width="11" customWidth="1"/>
    <col min="73" max="73" width="8.7265625" customWidth="1"/>
  </cols>
  <sheetData>
    <row r="1" spans="1:73" ht="14.25" customHeight="1" x14ac:dyDescent="0.35">
      <c r="A1" s="1" t="s">
        <v>0</v>
      </c>
      <c r="B1" s="1" t="s">
        <v>1</v>
      </c>
      <c r="C1" s="2" t="s">
        <v>2</v>
      </c>
      <c r="D1" s="2" t="s">
        <v>3</v>
      </c>
      <c r="E1" s="2" t="s">
        <v>4</v>
      </c>
      <c r="F1" s="2" t="s">
        <v>5</v>
      </c>
      <c r="G1" s="1" t="s">
        <v>6</v>
      </c>
      <c r="H1" s="2" t="s">
        <v>7</v>
      </c>
      <c r="I1" s="1" t="s">
        <v>823</v>
      </c>
      <c r="J1" s="1" t="s">
        <v>828</v>
      </c>
      <c r="K1" s="1" t="s">
        <v>13</v>
      </c>
      <c r="L1" s="1" t="s">
        <v>15</v>
      </c>
      <c r="M1" s="1" t="s">
        <v>16</v>
      </c>
      <c r="N1" s="1" t="s">
        <v>17</v>
      </c>
      <c r="O1" s="1" t="s">
        <v>18</v>
      </c>
      <c r="P1" s="1" t="s">
        <v>19</v>
      </c>
      <c r="Q1" s="4" t="s">
        <v>20</v>
      </c>
      <c r="R1" s="4" t="s">
        <v>21</v>
      </c>
      <c r="S1" s="4" t="s">
        <v>22</v>
      </c>
      <c r="T1" s="4" t="s">
        <v>23</v>
      </c>
      <c r="U1" s="5" t="s">
        <v>24</v>
      </c>
      <c r="V1" s="5" t="s">
        <v>25</v>
      </c>
      <c r="W1" s="5" t="s">
        <v>26</v>
      </c>
      <c r="X1" s="5" t="s">
        <v>27</v>
      </c>
      <c r="Y1" s="5" t="s">
        <v>28</v>
      </c>
      <c r="Z1" s="5" t="s">
        <v>29</v>
      </c>
      <c r="AA1" s="5" t="s">
        <v>30</v>
      </c>
      <c r="AB1" s="5" t="s">
        <v>31</v>
      </c>
      <c r="AC1" s="5" t="s">
        <v>32</v>
      </c>
      <c r="AD1" s="5" t="s">
        <v>33</v>
      </c>
      <c r="AE1" s="5" t="s">
        <v>34</v>
      </c>
      <c r="AF1" s="5" t="s">
        <v>35</v>
      </c>
      <c r="AG1" s="5" t="s">
        <v>36</v>
      </c>
      <c r="AH1" s="5" t="s">
        <v>37</v>
      </c>
      <c r="AI1" s="5" t="s">
        <v>38</v>
      </c>
      <c r="AJ1" s="5" t="s">
        <v>39</v>
      </c>
      <c r="AK1" s="5" t="s">
        <v>40</v>
      </c>
      <c r="AL1" s="5" t="s">
        <v>41</v>
      </c>
      <c r="AM1" s="5" t="s">
        <v>42</v>
      </c>
      <c r="AN1" s="5" t="s">
        <v>43</v>
      </c>
      <c r="AO1" s="5" t="s">
        <v>44</v>
      </c>
      <c r="AP1" s="5" t="s">
        <v>45</v>
      </c>
      <c r="AQ1" s="5" t="s">
        <v>46</v>
      </c>
      <c r="AR1" s="5" t="s">
        <v>47</v>
      </c>
      <c r="AS1" s="5" t="s">
        <v>48</v>
      </c>
      <c r="AT1" s="5" t="s">
        <v>49</v>
      </c>
      <c r="AU1" s="5" t="s">
        <v>50</v>
      </c>
      <c r="AV1" s="5" t="s">
        <v>51</v>
      </c>
      <c r="AW1" s="5" t="s">
        <v>52</v>
      </c>
      <c r="AX1" s="5" t="s">
        <v>53</v>
      </c>
      <c r="AY1" s="5" t="s">
        <v>54</v>
      </c>
      <c r="AZ1" s="5" t="s">
        <v>55</v>
      </c>
      <c r="BA1" s="5" t="s">
        <v>56</v>
      </c>
      <c r="BB1" s="5" t="s">
        <v>57</v>
      </c>
      <c r="BC1" s="5" t="s">
        <v>58</v>
      </c>
      <c r="BD1" s="5" t="s">
        <v>59</v>
      </c>
      <c r="BE1" s="5" t="s">
        <v>60</v>
      </c>
      <c r="BF1" s="5" t="s">
        <v>61</v>
      </c>
      <c r="BG1" s="5" t="s">
        <v>62</v>
      </c>
      <c r="BH1" s="5" t="s">
        <v>63</v>
      </c>
      <c r="BI1" s="5" t="s">
        <v>64</v>
      </c>
      <c r="BJ1" s="5" t="s">
        <v>65</v>
      </c>
      <c r="BK1" s="5" t="s">
        <v>66</v>
      </c>
      <c r="BL1" s="5" t="s">
        <v>67</v>
      </c>
      <c r="BM1" s="5" t="s">
        <v>68</v>
      </c>
      <c r="BN1" s="5" t="s">
        <v>69</v>
      </c>
      <c r="BO1" s="5" t="s">
        <v>70</v>
      </c>
      <c r="BP1" s="5" t="s">
        <v>71</v>
      </c>
      <c r="BQ1" s="6" t="s">
        <v>72</v>
      </c>
      <c r="BR1" s="6" t="s">
        <v>73</v>
      </c>
      <c r="BS1" s="6" t="s">
        <v>74</v>
      </c>
      <c r="BT1" s="6" t="s">
        <v>75</v>
      </c>
      <c r="BU1" s="1" t="s">
        <v>76</v>
      </c>
    </row>
    <row r="2" spans="1:73" ht="14.25" customHeight="1" x14ac:dyDescent="0.35">
      <c r="A2" s="1" t="s">
        <v>879</v>
      </c>
      <c r="B2" s="1" t="s">
        <v>78</v>
      </c>
      <c r="C2" s="2">
        <v>29</v>
      </c>
      <c r="D2" s="2" t="s">
        <v>80</v>
      </c>
      <c r="E2" s="2" t="s">
        <v>81</v>
      </c>
      <c r="F2" s="2" t="s">
        <v>82</v>
      </c>
      <c r="G2" s="1" t="str">
        <f t="shared" ref="G2:G256" si="0">A2&amp;"_"&amp;C2</f>
        <v>C1_29</v>
      </c>
      <c r="H2" s="1">
        <v>0</v>
      </c>
      <c r="L2" s="1">
        <v>0</v>
      </c>
      <c r="M2" s="1">
        <v>40</v>
      </c>
      <c r="N2" s="1">
        <v>0</v>
      </c>
      <c r="O2" s="1" t="s">
        <v>98</v>
      </c>
      <c r="P2" s="1">
        <v>1</v>
      </c>
      <c r="Q2" s="1">
        <v>90</v>
      </c>
      <c r="U2" s="1">
        <v>30</v>
      </c>
      <c r="V2" s="1">
        <v>1</v>
      </c>
      <c r="W2" s="1">
        <v>1</v>
      </c>
    </row>
    <row r="3" spans="1:73" ht="14.25" customHeight="1" x14ac:dyDescent="0.35">
      <c r="A3" s="1" t="s">
        <v>879</v>
      </c>
      <c r="B3" s="1" t="s">
        <v>78</v>
      </c>
      <c r="C3" s="2">
        <v>28</v>
      </c>
      <c r="D3" s="2" t="s">
        <v>80</v>
      </c>
      <c r="E3" s="2" t="s">
        <v>81</v>
      </c>
      <c r="F3" s="2" t="s">
        <v>82</v>
      </c>
      <c r="G3" s="1" t="str">
        <f t="shared" si="0"/>
        <v>C1_28</v>
      </c>
      <c r="H3" s="1">
        <v>0</v>
      </c>
      <c r="L3" s="1">
        <v>0</v>
      </c>
      <c r="M3" s="1">
        <v>10</v>
      </c>
      <c r="N3" s="1">
        <v>0</v>
      </c>
      <c r="O3" s="1" t="s">
        <v>95</v>
      </c>
      <c r="P3" s="1">
        <v>0.5</v>
      </c>
      <c r="Q3" s="1">
        <v>75</v>
      </c>
      <c r="U3" s="1">
        <v>20</v>
      </c>
      <c r="V3" s="1">
        <v>1</v>
      </c>
      <c r="W3" s="1">
        <v>30</v>
      </c>
    </row>
    <row r="4" spans="1:73" ht="14.25" customHeight="1" x14ac:dyDescent="0.35">
      <c r="A4" s="1" t="s">
        <v>879</v>
      </c>
      <c r="B4" s="1" t="s">
        <v>78</v>
      </c>
      <c r="C4" s="2">
        <v>17</v>
      </c>
      <c r="D4" s="2" t="s">
        <v>80</v>
      </c>
      <c r="E4" s="2" t="s">
        <v>81</v>
      </c>
      <c r="F4" s="2" t="s">
        <v>82</v>
      </c>
      <c r="G4" s="1" t="str">
        <f t="shared" si="0"/>
        <v>C1_17</v>
      </c>
      <c r="H4" s="1">
        <v>0</v>
      </c>
      <c r="L4" s="1">
        <v>0</v>
      </c>
      <c r="M4" s="1">
        <v>7</v>
      </c>
      <c r="N4" s="1">
        <v>0</v>
      </c>
      <c r="O4" s="1" t="s">
        <v>95</v>
      </c>
      <c r="P4" s="1">
        <v>1</v>
      </c>
      <c r="Q4" s="1">
        <v>15</v>
      </c>
      <c r="V4" s="1">
        <v>1</v>
      </c>
      <c r="W4" s="1">
        <v>10</v>
      </c>
      <c r="AA4" s="1">
        <v>1</v>
      </c>
      <c r="AB4" s="1">
        <v>1</v>
      </c>
    </row>
    <row r="5" spans="1:73" ht="14.25" customHeight="1" x14ac:dyDescent="0.35">
      <c r="A5" s="1" t="s">
        <v>879</v>
      </c>
      <c r="B5" s="1" t="s">
        <v>78</v>
      </c>
      <c r="C5" s="2" t="s">
        <v>104</v>
      </c>
      <c r="D5" s="2" t="s">
        <v>80</v>
      </c>
      <c r="E5" s="2" t="s">
        <v>81</v>
      </c>
      <c r="F5" s="2" t="s">
        <v>82</v>
      </c>
      <c r="G5" s="1" t="str">
        <f t="shared" si="0"/>
        <v>C1_41</v>
      </c>
      <c r="H5" s="1">
        <v>1</v>
      </c>
      <c r="L5" s="1">
        <v>0</v>
      </c>
      <c r="M5" s="1">
        <v>5</v>
      </c>
      <c r="N5" s="1">
        <v>0</v>
      </c>
      <c r="O5" s="1" t="s">
        <v>106</v>
      </c>
      <c r="P5" s="1">
        <v>1</v>
      </c>
      <c r="Q5" s="1">
        <v>40</v>
      </c>
      <c r="U5" s="1">
        <v>40</v>
      </c>
      <c r="V5" s="1">
        <v>15</v>
      </c>
      <c r="W5" s="1">
        <v>15</v>
      </c>
      <c r="AF5" s="1">
        <v>1</v>
      </c>
    </row>
    <row r="6" spans="1:73" ht="14.25" customHeight="1" x14ac:dyDescent="0.35">
      <c r="A6" s="1" t="s">
        <v>879</v>
      </c>
      <c r="B6" s="1" t="s">
        <v>78</v>
      </c>
      <c r="C6" s="2">
        <v>71</v>
      </c>
      <c r="D6" s="2" t="s">
        <v>80</v>
      </c>
      <c r="E6" s="2" t="s">
        <v>81</v>
      </c>
      <c r="F6" s="2" t="s">
        <v>82</v>
      </c>
      <c r="G6" s="1" t="str">
        <f t="shared" si="0"/>
        <v>C1_71</v>
      </c>
      <c r="H6" s="1">
        <v>0</v>
      </c>
      <c r="L6" s="1">
        <v>0</v>
      </c>
      <c r="M6" s="1">
        <v>30</v>
      </c>
      <c r="N6" s="1">
        <v>20</v>
      </c>
      <c r="O6" s="1" t="s">
        <v>118</v>
      </c>
      <c r="P6" s="1">
        <v>0.5</v>
      </c>
      <c r="Q6" s="1">
        <v>70</v>
      </c>
      <c r="W6" s="1">
        <v>60</v>
      </c>
      <c r="AA6" s="1">
        <v>40</v>
      </c>
    </row>
    <row r="7" spans="1:73" ht="14.25" customHeight="1" x14ac:dyDescent="0.35">
      <c r="A7" s="1" t="s">
        <v>879</v>
      </c>
      <c r="B7" s="1" t="s">
        <v>78</v>
      </c>
      <c r="C7" s="2">
        <v>47</v>
      </c>
      <c r="D7" s="2" t="s">
        <v>80</v>
      </c>
      <c r="E7" s="2" t="s">
        <v>81</v>
      </c>
      <c r="F7" s="2" t="s">
        <v>82</v>
      </c>
      <c r="G7" s="1" t="str">
        <f t="shared" si="0"/>
        <v>C1_47</v>
      </c>
      <c r="H7" s="1">
        <v>0</v>
      </c>
      <c r="L7" s="1">
        <v>0</v>
      </c>
      <c r="M7" s="1">
        <v>10</v>
      </c>
      <c r="N7" s="1">
        <v>0</v>
      </c>
      <c r="O7" s="1" t="s">
        <v>91</v>
      </c>
      <c r="P7" s="1">
        <v>0.5</v>
      </c>
      <c r="Q7" s="1">
        <v>10</v>
      </c>
      <c r="V7" s="1">
        <v>2</v>
      </c>
      <c r="W7" s="1">
        <v>5</v>
      </c>
    </row>
    <row r="8" spans="1:73" ht="14.25" customHeight="1" x14ac:dyDescent="0.35">
      <c r="A8" s="1" t="s">
        <v>879</v>
      </c>
      <c r="B8" s="1" t="s">
        <v>78</v>
      </c>
      <c r="C8" s="2">
        <v>60</v>
      </c>
      <c r="D8" s="2" t="s">
        <v>80</v>
      </c>
      <c r="E8" s="2" t="s">
        <v>81</v>
      </c>
      <c r="F8" s="2" t="s">
        <v>82</v>
      </c>
      <c r="G8" s="1" t="str">
        <f t="shared" si="0"/>
        <v>C1_60</v>
      </c>
      <c r="H8" s="1">
        <v>0</v>
      </c>
      <c r="L8" s="1">
        <v>0</v>
      </c>
      <c r="M8" s="1">
        <v>30</v>
      </c>
      <c r="N8" s="1">
        <v>0</v>
      </c>
      <c r="O8" s="1" t="s">
        <v>95</v>
      </c>
      <c r="P8" s="1">
        <v>1</v>
      </c>
      <c r="Q8" s="1">
        <v>80</v>
      </c>
      <c r="W8" s="1">
        <v>70</v>
      </c>
    </row>
    <row r="9" spans="1:73" ht="14.25" customHeight="1" x14ac:dyDescent="0.35">
      <c r="A9" s="1" t="s">
        <v>879</v>
      </c>
      <c r="B9" s="1" t="s">
        <v>78</v>
      </c>
      <c r="C9" s="2">
        <v>50</v>
      </c>
      <c r="D9" s="2" t="s">
        <v>80</v>
      </c>
      <c r="E9" s="2" t="s">
        <v>81</v>
      </c>
      <c r="F9" s="2" t="s">
        <v>82</v>
      </c>
      <c r="G9" s="1" t="str">
        <f t="shared" si="0"/>
        <v>C1_50</v>
      </c>
      <c r="H9" s="1">
        <v>0</v>
      </c>
      <c r="L9" s="1">
        <v>0</v>
      </c>
      <c r="M9" s="1">
        <v>3</v>
      </c>
      <c r="N9" s="1">
        <v>0</v>
      </c>
      <c r="O9" s="1" t="s">
        <v>110</v>
      </c>
      <c r="P9" s="1">
        <v>0.5</v>
      </c>
      <c r="Q9" s="1">
        <v>40</v>
      </c>
      <c r="U9" s="1">
        <v>25</v>
      </c>
      <c r="W9" s="1">
        <v>15</v>
      </c>
      <c r="AA9" s="1">
        <v>1</v>
      </c>
      <c r="AI9" s="1">
        <v>1</v>
      </c>
      <c r="AK9" s="1">
        <v>1</v>
      </c>
      <c r="AL9" s="1">
        <v>2</v>
      </c>
      <c r="BU9" s="1" t="s">
        <v>111</v>
      </c>
    </row>
    <row r="10" spans="1:73" ht="14.25" customHeight="1" x14ac:dyDescent="0.35">
      <c r="A10" s="1" t="s">
        <v>879</v>
      </c>
      <c r="B10" s="1" t="s">
        <v>78</v>
      </c>
      <c r="C10" s="2">
        <v>76</v>
      </c>
      <c r="D10" s="2" t="s">
        <v>80</v>
      </c>
      <c r="E10" s="2" t="s">
        <v>81</v>
      </c>
      <c r="F10" s="2" t="s">
        <v>82</v>
      </c>
      <c r="G10" s="1" t="str">
        <f t="shared" si="0"/>
        <v>C1_76</v>
      </c>
      <c r="H10" s="1">
        <v>0</v>
      </c>
      <c r="L10" s="1">
        <v>0</v>
      </c>
      <c r="M10" s="1">
        <v>3</v>
      </c>
      <c r="N10" s="1">
        <v>0</v>
      </c>
      <c r="O10" s="1" t="s">
        <v>106</v>
      </c>
      <c r="P10" s="1">
        <v>1</v>
      </c>
      <c r="Q10" s="1">
        <v>75</v>
      </c>
      <c r="U10" s="1">
        <v>10</v>
      </c>
      <c r="W10" s="1">
        <v>25</v>
      </c>
      <c r="AM10" s="1">
        <v>1</v>
      </c>
    </row>
    <row r="11" spans="1:73" ht="14.25" customHeight="1" x14ac:dyDescent="0.35">
      <c r="A11" s="1" t="s">
        <v>879</v>
      </c>
      <c r="B11" s="1" t="s">
        <v>78</v>
      </c>
      <c r="C11" s="2">
        <v>77</v>
      </c>
      <c r="D11" s="2" t="s">
        <v>80</v>
      </c>
      <c r="E11" s="2" t="s">
        <v>81</v>
      </c>
      <c r="F11" s="2" t="s">
        <v>82</v>
      </c>
      <c r="G11" s="1" t="str">
        <f t="shared" si="0"/>
        <v>C1_77</v>
      </c>
      <c r="H11" s="1">
        <v>0</v>
      </c>
      <c r="L11" s="1">
        <v>0</v>
      </c>
      <c r="M11" s="1">
        <v>5</v>
      </c>
      <c r="N11" s="1">
        <v>0</v>
      </c>
      <c r="O11" s="1" t="s">
        <v>93</v>
      </c>
      <c r="P11" s="1">
        <v>0.5</v>
      </c>
      <c r="Q11" s="1">
        <v>90</v>
      </c>
      <c r="W11" s="1">
        <v>75</v>
      </c>
    </row>
    <row r="12" spans="1:73" ht="14.25" customHeight="1" x14ac:dyDescent="0.35">
      <c r="A12" s="1" t="s">
        <v>879</v>
      </c>
      <c r="B12" s="1" t="s">
        <v>78</v>
      </c>
      <c r="C12" s="2">
        <v>56</v>
      </c>
      <c r="D12" s="2" t="s">
        <v>80</v>
      </c>
      <c r="E12" s="2" t="s">
        <v>81</v>
      </c>
      <c r="F12" s="2" t="s">
        <v>82</v>
      </c>
      <c r="G12" s="1" t="str">
        <f t="shared" si="0"/>
        <v>C1_56</v>
      </c>
      <c r="H12" s="1">
        <v>0</v>
      </c>
      <c r="L12" s="1">
        <v>0</v>
      </c>
      <c r="M12" s="1">
        <v>15</v>
      </c>
      <c r="N12" s="1">
        <v>0</v>
      </c>
      <c r="O12" s="1" t="s">
        <v>113</v>
      </c>
      <c r="P12" s="1">
        <v>0.5</v>
      </c>
      <c r="Q12" s="1">
        <v>55</v>
      </c>
      <c r="R12" s="1" t="s">
        <v>114</v>
      </c>
      <c r="W12" s="1">
        <v>40</v>
      </c>
      <c r="AE12" s="1">
        <v>1</v>
      </c>
      <c r="AI12" s="1">
        <v>10</v>
      </c>
    </row>
    <row r="13" spans="1:73" ht="14.25" customHeight="1" x14ac:dyDescent="0.35">
      <c r="A13" s="1" t="s">
        <v>879</v>
      </c>
      <c r="B13" s="1" t="s">
        <v>78</v>
      </c>
      <c r="C13" s="2">
        <v>65</v>
      </c>
      <c r="D13" s="2" t="s">
        <v>80</v>
      </c>
      <c r="E13" s="2" t="s">
        <v>81</v>
      </c>
      <c r="F13" s="2" t="s">
        <v>82</v>
      </c>
      <c r="G13" s="1" t="str">
        <f t="shared" si="0"/>
        <v>C1_65</v>
      </c>
      <c r="H13" s="1">
        <v>0</v>
      </c>
      <c r="L13" s="1">
        <v>0</v>
      </c>
      <c r="M13" s="1">
        <v>5</v>
      </c>
      <c r="N13" s="1">
        <v>0</v>
      </c>
      <c r="O13" s="1" t="s">
        <v>95</v>
      </c>
      <c r="P13" s="1">
        <v>1</v>
      </c>
      <c r="Q13" s="1">
        <v>65</v>
      </c>
      <c r="U13" s="1">
        <v>5</v>
      </c>
      <c r="W13" s="1">
        <v>55</v>
      </c>
    </row>
    <row r="14" spans="1:73" ht="14.25" customHeight="1" x14ac:dyDescent="0.35">
      <c r="A14" s="1" t="s">
        <v>879</v>
      </c>
      <c r="B14" s="1" t="s">
        <v>78</v>
      </c>
      <c r="C14" s="2">
        <v>16</v>
      </c>
      <c r="D14" s="2" t="s">
        <v>80</v>
      </c>
      <c r="E14" s="2" t="s">
        <v>81</v>
      </c>
      <c r="F14" s="2" t="s">
        <v>82</v>
      </c>
      <c r="G14" s="1" t="str">
        <f t="shared" si="0"/>
        <v>C1_16</v>
      </c>
      <c r="H14" s="1">
        <v>0</v>
      </c>
      <c r="L14" s="1">
        <v>0</v>
      </c>
      <c r="M14" s="1">
        <v>5</v>
      </c>
      <c r="N14" s="1">
        <v>0</v>
      </c>
      <c r="O14" s="1" t="s">
        <v>93</v>
      </c>
      <c r="Q14" s="1">
        <v>50</v>
      </c>
      <c r="V14" s="1">
        <v>5</v>
      </c>
      <c r="W14" s="1">
        <v>10</v>
      </c>
      <c r="X14" s="1">
        <v>30</v>
      </c>
      <c r="BQ14" s="1">
        <v>16</v>
      </c>
    </row>
    <row r="15" spans="1:73" ht="14.25" customHeight="1" x14ac:dyDescent="0.35">
      <c r="A15" s="1" t="s">
        <v>879</v>
      </c>
      <c r="B15" s="1" t="s">
        <v>78</v>
      </c>
      <c r="C15" s="2">
        <v>34</v>
      </c>
      <c r="D15" s="2" t="s">
        <v>80</v>
      </c>
      <c r="E15" s="2" t="s">
        <v>81</v>
      </c>
      <c r="F15" s="2" t="s">
        <v>82</v>
      </c>
      <c r="G15" s="1" t="str">
        <f t="shared" si="0"/>
        <v>C1_34</v>
      </c>
      <c r="H15" s="1">
        <v>0</v>
      </c>
      <c r="L15" s="1">
        <v>0</v>
      </c>
      <c r="M15" s="1">
        <v>17</v>
      </c>
      <c r="N15" s="1">
        <v>5</v>
      </c>
      <c r="O15" s="1" t="s">
        <v>93</v>
      </c>
      <c r="P15" s="1">
        <v>0.5</v>
      </c>
      <c r="Q15" s="1">
        <v>60</v>
      </c>
      <c r="U15" s="1">
        <v>20</v>
      </c>
      <c r="V15" s="1">
        <v>17</v>
      </c>
      <c r="W15" s="1">
        <v>75</v>
      </c>
    </row>
    <row r="16" spans="1:73" ht="14.25" customHeight="1" x14ac:dyDescent="0.35">
      <c r="A16" s="1" t="s">
        <v>879</v>
      </c>
      <c r="B16" s="1" t="s">
        <v>78</v>
      </c>
      <c r="C16" s="2">
        <v>39</v>
      </c>
      <c r="D16" s="2" t="s">
        <v>80</v>
      </c>
      <c r="E16" s="2" t="s">
        <v>81</v>
      </c>
      <c r="F16" s="2" t="s">
        <v>82</v>
      </c>
      <c r="G16" s="1" t="str">
        <f t="shared" si="0"/>
        <v>C1_39</v>
      </c>
      <c r="H16" s="1">
        <v>0</v>
      </c>
      <c r="L16" s="1">
        <v>0</v>
      </c>
      <c r="M16" s="1">
        <v>5</v>
      </c>
      <c r="N16" s="1">
        <v>0</v>
      </c>
      <c r="O16" s="1" t="s">
        <v>103</v>
      </c>
      <c r="P16" s="1">
        <v>1</v>
      </c>
      <c r="Q16" s="1">
        <v>75</v>
      </c>
      <c r="U16" s="1">
        <v>75</v>
      </c>
      <c r="W16" s="1">
        <v>75</v>
      </c>
      <c r="AI16" s="1">
        <v>5</v>
      </c>
    </row>
    <row r="17" spans="1:73" ht="14.25" customHeight="1" x14ac:dyDescent="0.35">
      <c r="A17" s="1" t="s">
        <v>879</v>
      </c>
      <c r="B17" s="1" t="s">
        <v>78</v>
      </c>
      <c r="C17" s="2">
        <v>36</v>
      </c>
      <c r="D17" s="2" t="s">
        <v>80</v>
      </c>
      <c r="E17" s="2" t="s">
        <v>81</v>
      </c>
      <c r="F17" s="2" t="s">
        <v>82</v>
      </c>
      <c r="G17" s="1" t="str">
        <f t="shared" si="0"/>
        <v>C1_36</v>
      </c>
      <c r="H17" s="1">
        <v>0</v>
      </c>
      <c r="L17" s="1">
        <v>0</v>
      </c>
      <c r="M17" s="1">
        <v>20</v>
      </c>
      <c r="N17" s="1">
        <v>0</v>
      </c>
      <c r="O17" s="1" t="s">
        <v>101</v>
      </c>
      <c r="P17" s="1">
        <v>1</v>
      </c>
      <c r="Q17" s="1">
        <v>70</v>
      </c>
      <c r="U17" s="1">
        <v>70</v>
      </c>
      <c r="W17" s="1">
        <v>60</v>
      </c>
      <c r="AJ17" s="1">
        <v>5</v>
      </c>
    </row>
    <row r="18" spans="1:73" ht="14.25" customHeight="1" x14ac:dyDescent="0.35">
      <c r="A18" s="1" t="s">
        <v>879</v>
      </c>
      <c r="B18" s="1" t="s">
        <v>78</v>
      </c>
      <c r="C18" s="2">
        <v>12</v>
      </c>
      <c r="D18" s="2" t="s">
        <v>80</v>
      </c>
      <c r="E18" s="2" t="s">
        <v>81</v>
      </c>
      <c r="F18" s="2" t="s">
        <v>82</v>
      </c>
      <c r="G18" s="1" t="str">
        <f t="shared" si="0"/>
        <v>C1_12</v>
      </c>
      <c r="H18" s="1">
        <v>0</v>
      </c>
      <c r="L18" s="1">
        <v>0</v>
      </c>
      <c r="M18" s="1">
        <v>15</v>
      </c>
      <c r="N18" s="1">
        <v>0</v>
      </c>
      <c r="O18" s="1" t="s">
        <v>87</v>
      </c>
      <c r="P18" s="1">
        <v>1</v>
      </c>
      <c r="Q18" s="1">
        <v>50</v>
      </c>
      <c r="U18" s="1">
        <v>2</v>
      </c>
      <c r="V18" s="1">
        <v>5</v>
      </c>
      <c r="W18" s="1">
        <v>30</v>
      </c>
      <c r="AQ18" s="1">
        <v>5</v>
      </c>
      <c r="BQ18" s="1">
        <v>20</v>
      </c>
    </row>
    <row r="19" spans="1:73" ht="14.25" customHeight="1" x14ac:dyDescent="0.35">
      <c r="A19" s="1" t="s">
        <v>879</v>
      </c>
      <c r="B19" s="1" t="s">
        <v>78</v>
      </c>
      <c r="C19" s="2">
        <v>14</v>
      </c>
      <c r="D19" s="2" t="s">
        <v>80</v>
      </c>
      <c r="E19" s="2" t="s">
        <v>81</v>
      </c>
      <c r="F19" s="2" t="s">
        <v>82</v>
      </c>
      <c r="G19" s="1" t="str">
        <f t="shared" si="0"/>
        <v>C1_14</v>
      </c>
      <c r="H19" s="1">
        <v>0</v>
      </c>
      <c r="L19" s="1">
        <v>0</v>
      </c>
      <c r="M19" s="1">
        <v>15</v>
      </c>
      <c r="N19" s="1">
        <v>0</v>
      </c>
      <c r="O19" s="1" t="s">
        <v>89</v>
      </c>
      <c r="P19" s="1">
        <v>1</v>
      </c>
      <c r="Q19" s="1">
        <v>75</v>
      </c>
      <c r="U19" s="1">
        <v>2</v>
      </c>
      <c r="V19" s="1">
        <v>1</v>
      </c>
      <c r="W19" s="1">
        <v>50</v>
      </c>
    </row>
    <row r="20" spans="1:73" ht="14.25" customHeight="1" x14ac:dyDescent="0.35">
      <c r="A20" s="1" t="s">
        <v>879</v>
      </c>
      <c r="B20" s="1" t="s">
        <v>78</v>
      </c>
      <c r="C20" s="2" t="s">
        <v>880</v>
      </c>
      <c r="D20" s="2" t="s">
        <v>80</v>
      </c>
      <c r="E20" s="2" t="s">
        <v>81</v>
      </c>
      <c r="F20" s="2" t="s">
        <v>82</v>
      </c>
      <c r="G20" s="1" t="str">
        <f t="shared" si="0"/>
        <v>C1_ 14-2</v>
      </c>
      <c r="H20" s="1">
        <v>0</v>
      </c>
      <c r="L20" s="1">
        <v>0</v>
      </c>
      <c r="M20" s="1">
        <v>20</v>
      </c>
      <c r="N20" s="1">
        <v>35</v>
      </c>
      <c r="O20" s="1" t="s">
        <v>84</v>
      </c>
      <c r="P20" s="1">
        <v>3</v>
      </c>
      <c r="Q20" s="1">
        <v>90</v>
      </c>
      <c r="U20" s="1">
        <v>2</v>
      </c>
      <c r="V20" s="1">
        <v>2</v>
      </c>
      <c r="W20" s="1">
        <v>3</v>
      </c>
      <c r="AI20" s="1">
        <v>4</v>
      </c>
      <c r="BU20" s="1" t="s">
        <v>85</v>
      </c>
    </row>
    <row r="21" spans="1:73" ht="14.25" customHeight="1" x14ac:dyDescent="0.35">
      <c r="A21" s="1" t="s">
        <v>879</v>
      </c>
      <c r="B21" s="1" t="s">
        <v>78</v>
      </c>
      <c r="C21" s="2">
        <v>15</v>
      </c>
      <c r="D21" s="2" t="s">
        <v>80</v>
      </c>
      <c r="E21" s="2" t="s">
        <v>81</v>
      </c>
      <c r="F21" s="2" t="s">
        <v>82</v>
      </c>
      <c r="G21" s="1" t="str">
        <f t="shared" si="0"/>
        <v>C1_15</v>
      </c>
      <c r="H21" s="1">
        <v>0</v>
      </c>
      <c r="L21" s="1">
        <v>0</v>
      </c>
      <c r="M21" s="1">
        <v>0</v>
      </c>
      <c r="N21" s="1">
        <v>0</v>
      </c>
      <c r="O21" s="1" t="s">
        <v>91</v>
      </c>
      <c r="P21" s="1">
        <v>1</v>
      </c>
      <c r="Q21" s="1">
        <v>85</v>
      </c>
      <c r="U21" s="1">
        <v>5</v>
      </c>
      <c r="V21" s="1">
        <v>5</v>
      </c>
      <c r="W21" s="1">
        <v>10</v>
      </c>
    </row>
    <row r="22" spans="1:73" ht="14.25" customHeight="1" x14ac:dyDescent="0.35">
      <c r="A22" s="1" t="s">
        <v>881</v>
      </c>
      <c r="B22" s="1" t="s">
        <v>78</v>
      </c>
      <c r="C22" s="2">
        <v>72</v>
      </c>
      <c r="D22" s="2" t="s">
        <v>123</v>
      </c>
      <c r="E22" s="2" t="s">
        <v>124</v>
      </c>
      <c r="F22" s="2" t="s">
        <v>125</v>
      </c>
      <c r="G22" s="1" t="str">
        <f t="shared" si="0"/>
        <v>C2_72</v>
      </c>
      <c r="H22" s="1">
        <v>0</v>
      </c>
      <c r="L22" s="1">
        <v>0</v>
      </c>
      <c r="M22" s="1">
        <v>7</v>
      </c>
      <c r="N22" s="1">
        <v>0</v>
      </c>
      <c r="O22" s="1" t="s">
        <v>173</v>
      </c>
      <c r="P22" s="1">
        <v>1.5</v>
      </c>
      <c r="Q22" s="1">
        <v>78</v>
      </c>
      <c r="U22" s="1">
        <v>75</v>
      </c>
      <c r="V22" s="1">
        <v>12</v>
      </c>
      <c r="W22" s="1">
        <v>15</v>
      </c>
      <c r="AQ22" s="1">
        <v>2</v>
      </c>
      <c r="AS22" s="1">
        <v>1</v>
      </c>
    </row>
    <row r="23" spans="1:73" ht="14.25" customHeight="1" x14ac:dyDescent="0.35">
      <c r="A23" s="1" t="s">
        <v>881</v>
      </c>
      <c r="B23" s="1" t="s">
        <v>78</v>
      </c>
      <c r="C23" s="2">
        <v>55</v>
      </c>
      <c r="D23" s="2" t="s">
        <v>123</v>
      </c>
      <c r="E23" s="2" t="s">
        <v>124</v>
      </c>
      <c r="F23" s="2" t="s">
        <v>125</v>
      </c>
      <c r="G23" s="1" t="str">
        <f t="shared" si="0"/>
        <v>C2_55</v>
      </c>
      <c r="H23" s="1">
        <v>0</v>
      </c>
      <c r="L23" s="1">
        <v>0</v>
      </c>
      <c r="M23" s="1">
        <v>10</v>
      </c>
      <c r="N23" s="1">
        <v>10</v>
      </c>
      <c r="O23" s="1" t="s">
        <v>150</v>
      </c>
      <c r="P23" s="1">
        <v>1</v>
      </c>
      <c r="Q23" s="1">
        <v>55</v>
      </c>
      <c r="U23" s="1">
        <v>80</v>
      </c>
      <c r="V23" s="1">
        <v>10</v>
      </c>
      <c r="W23" s="1">
        <v>10</v>
      </c>
      <c r="AI23" s="1">
        <v>5</v>
      </c>
      <c r="AR23" s="1">
        <v>1</v>
      </c>
      <c r="BU23" s="1" t="s">
        <v>159</v>
      </c>
    </row>
    <row r="24" spans="1:73" ht="14.25" customHeight="1" x14ac:dyDescent="0.35">
      <c r="A24" s="1" t="s">
        <v>881</v>
      </c>
      <c r="B24" s="1" t="s">
        <v>78</v>
      </c>
      <c r="C24" s="2">
        <v>75</v>
      </c>
      <c r="D24" s="2" t="s">
        <v>123</v>
      </c>
      <c r="E24" s="2" t="s">
        <v>124</v>
      </c>
      <c r="F24" s="2" t="s">
        <v>125</v>
      </c>
      <c r="G24" s="1" t="str">
        <f t="shared" si="0"/>
        <v>C2_75</v>
      </c>
      <c r="H24" s="1">
        <v>0</v>
      </c>
      <c r="L24" s="1">
        <v>0</v>
      </c>
      <c r="M24" s="1">
        <v>10</v>
      </c>
      <c r="N24" s="1">
        <v>0</v>
      </c>
      <c r="O24" s="1" t="s">
        <v>178</v>
      </c>
      <c r="P24" s="1">
        <v>2</v>
      </c>
      <c r="Q24" s="1">
        <v>90</v>
      </c>
      <c r="R24" s="1" t="s">
        <v>114</v>
      </c>
      <c r="U24" s="1">
        <v>85</v>
      </c>
      <c r="W24" s="1">
        <v>15</v>
      </c>
      <c r="AV24" s="1">
        <v>2</v>
      </c>
      <c r="BU24" s="1" t="s">
        <v>159</v>
      </c>
    </row>
    <row r="25" spans="1:73" ht="14.25" customHeight="1" x14ac:dyDescent="0.35">
      <c r="A25" s="1" t="s">
        <v>881</v>
      </c>
      <c r="B25" s="1" t="s">
        <v>78</v>
      </c>
      <c r="C25" s="2">
        <v>74</v>
      </c>
      <c r="D25" s="2" t="s">
        <v>123</v>
      </c>
      <c r="E25" s="2" t="s">
        <v>124</v>
      </c>
      <c r="F25" s="2" t="s">
        <v>125</v>
      </c>
      <c r="G25" s="1" t="str">
        <f t="shared" si="0"/>
        <v>C2_74</v>
      </c>
      <c r="H25" s="1">
        <v>0</v>
      </c>
      <c r="L25" s="1">
        <v>0</v>
      </c>
      <c r="M25" s="1">
        <v>7</v>
      </c>
      <c r="N25" s="1">
        <v>0</v>
      </c>
      <c r="O25" s="1" t="s">
        <v>175</v>
      </c>
      <c r="P25" s="1">
        <v>1</v>
      </c>
      <c r="Q25" s="1">
        <v>85</v>
      </c>
      <c r="R25" s="1" t="s">
        <v>114</v>
      </c>
      <c r="U25" s="1">
        <v>15</v>
      </c>
      <c r="V25" s="1">
        <v>30</v>
      </c>
      <c r="AA25" s="1">
        <v>15</v>
      </c>
      <c r="AI25" s="1">
        <v>5</v>
      </c>
      <c r="BU25" s="1" t="s">
        <v>176</v>
      </c>
    </row>
    <row r="26" spans="1:73" ht="14.25" customHeight="1" x14ac:dyDescent="0.35">
      <c r="A26" s="1" t="s">
        <v>881</v>
      </c>
      <c r="B26" s="1" t="s">
        <v>78</v>
      </c>
      <c r="C26" s="2">
        <v>40</v>
      </c>
      <c r="D26" s="2" t="s">
        <v>123</v>
      </c>
      <c r="E26" s="2" t="s">
        <v>124</v>
      </c>
      <c r="F26" s="2" t="s">
        <v>125</v>
      </c>
      <c r="G26" s="1" t="str">
        <f t="shared" si="0"/>
        <v>C2_40</v>
      </c>
      <c r="H26" s="1">
        <v>0</v>
      </c>
      <c r="L26" s="1">
        <v>0</v>
      </c>
      <c r="M26" s="1">
        <v>10</v>
      </c>
      <c r="N26" s="1">
        <v>5</v>
      </c>
      <c r="O26" s="1" t="s">
        <v>89</v>
      </c>
      <c r="P26" s="1">
        <v>1</v>
      </c>
      <c r="Q26" s="1">
        <v>30</v>
      </c>
      <c r="U26" s="1">
        <v>30</v>
      </c>
      <c r="V26" s="1">
        <v>30</v>
      </c>
      <c r="W26" s="1">
        <v>5</v>
      </c>
      <c r="AA26" s="1">
        <v>2</v>
      </c>
      <c r="AU26" s="1">
        <v>10</v>
      </c>
    </row>
    <row r="27" spans="1:73" ht="14.25" customHeight="1" x14ac:dyDescent="0.35">
      <c r="A27" s="1" t="s">
        <v>881</v>
      </c>
      <c r="B27" s="1" t="s">
        <v>78</v>
      </c>
      <c r="C27" s="2" t="s">
        <v>154</v>
      </c>
      <c r="D27" s="2" t="s">
        <v>123</v>
      </c>
      <c r="E27" s="2" t="s">
        <v>124</v>
      </c>
      <c r="F27" s="2" t="s">
        <v>125</v>
      </c>
      <c r="G27" s="1" t="str">
        <f t="shared" si="0"/>
        <v>C2_50</v>
      </c>
      <c r="H27" s="1">
        <v>1</v>
      </c>
      <c r="L27" s="1">
        <v>0</v>
      </c>
      <c r="M27" s="1">
        <v>15</v>
      </c>
      <c r="N27" s="1">
        <v>0</v>
      </c>
      <c r="O27" s="1" t="s">
        <v>89</v>
      </c>
      <c r="P27" s="1">
        <v>2</v>
      </c>
      <c r="Q27" s="1" t="s">
        <v>157</v>
      </c>
      <c r="U27" s="1">
        <v>5</v>
      </c>
      <c r="V27" s="1">
        <v>60</v>
      </c>
      <c r="AA27" s="1">
        <v>60</v>
      </c>
    </row>
    <row r="28" spans="1:73" ht="14.25" customHeight="1" x14ac:dyDescent="0.35">
      <c r="A28" s="1" t="s">
        <v>881</v>
      </c>
      <c r="B28" s="1" t="s">
        <v>78</v>
      </c>
      <c r="C28" s="2">
        <v>42</v>
      </c>
      <c r="D28" s="2" t="s">
        <v>123</v>
      </c>
      <c r="E28" s="2" t="s">
        <v>124</v>
      </c>
      <c r="F28" s="2" t="s">
        <v>125</v>
      </c>
      <c r="G28" s="1" t="str">
        <f t="shared" si="0"/>
        <v>C2_42</v>
      </c>
      <c r="H28" s="1">
        <v>0</v>
      </c>
      <c r="L28" s="1">
        <v>0</v>
      </c>
      <c r="M28" s="1">
        <v>10</v>
      </c>
      <c r="N28" s="1">
        <v>0</v>
      </c>
      <c r="O28" s="1" t="s">
        <v>150</v>
      </c>
      <c r="P28" s="1">
        <v>2</v>
      </c>
      <c r="Q28" s="1">
        <v>80</v>
      </c>
      <c r="U28" s="1">
        <v>50</v>
      </c>
      <c r="V28" s="1">
        <v>12</v>
      </c>
      <c r="W28" s="1">
        <v>10</v>
      </c>
      <c r="AV28" s="1">
        <v>2</v>
      </c>
    </row>
    <row r="29" spans="1:73" ht="14.25" customHeight="1" x14ac:dyDescent="0.35">
      <c r="A29" s="1" t="s">
        <v>881</v>
      </c>
      <c r="B29" s="1" t="s">
        <v>78</v>
      </c>
      <c r="C29" s="2">
        <v>36</v>
      </c>
      <c r="D29" s="2" t="s">
        <v>123</v>
      </c>
      <c r="E29" s="2" t="s">
        <v>124</v>
      </c>
      <c r="F29" s="2" t="s">
        <v>125</v>
      </c>
      <c r="G29" s="1" t="str">
        <f t="shared" si="0"/>
        <v>C2_36</v>
      </c>
      <c r="H29" s="1">
        <v>0</v>
      </c>
      <c r="L29" s="1">
        <v>0</v>
      </c>
      <c r="M29" s="1">
        <v>10</v>
      </c>
      <c r="N29" s="1">
        <v>0</v>
      </c>
      <c r="O29" s="1" t="s">
        <v>89</v>
      </c>
      <c r="P29" s="1">
        <v>1</v>
      </c>
      <c r="Q29" s="1">
        <v>60</v>
      </c>
      <c r="U29" s="1">
        <v>20</v>
      </c>
      <c r="V29" s="1">
        <v>50</v>
      </c>
    </row>
    <row r="30" spans="1:73" ht="14.25" customHeight="1" x14ac:dyDescent="0.35">
      <c r="A30" s="1" t="s">
        <v>881</v>
      </c>
      <c r="B30" s="1" t="s">
        <v>78</v>
      </c>
      <c r="C30" s="2">
        <v>14</v>
      </c>
      <c r="D30" s="2" t="s">
        <v>123</v>
      </c>
      <c r="E30" s="2" t="s">
        <v>124</v>
      </c>
      <c r="F30" s="2" t="s">
        <v>125</v>
      </c>
      <c r="G30" s="1" t="str">
        <f t="shared" si="0"/>
        <v>C2_14</v>
      </c>
      <c r="H30" s="1">
        <v>0</v>
      </c>
      <c r="L30" s="1">
        <v>0</v>
      </c>
      <c r="M30" s="1">
        <v>3</v>
      </c>
      <c r="N30" s="1">
        <v>0</v>
      </c>
      <c r="O30" s="1" t="s">
        <v>141</v>
      </c>
      <c r="P30" s="1">
        <v>1</v>
      </c>
      <c r="Q30" s="1">
        <v>80</v>
      </c>
      <c r="R30" s="1" t="s">
        <v>114</v>
      </c>
      <c r="U30" s="1">
        <v>80</v>
      </c>
      <c r="V30" s="1">
        <v>15</v>
      </c>
      <c r="W30" s="1">
        <v>10</v>
      </c>
    </row>
    <row r="31" spans="1:73" ht="14.25" customHeight="1" x14ac:dyDescent="0.35">
      <c r="A31" s="1" t="s">
        <v>881</v>
      </c>
      <c r="B31" s="1" t="s">
        <v>78</v>
      </c>
      <c r="C31" s="2" t="s">
        <v>130</v>
      </c>
      <c r="D31" s="2" t="s">
        <v>123</v>
      </c>
      <c r="E31" s="2" t="s">
        <v>124</v>
      </c>
      <c r="F31" s="2" t="s">
        <v>125</v>
      </c>
      <c r="G31" s="1" t="str">
        <f t="shared" si="0"/>
        <v>C2_05</v>
      </c>
      <c r="H31" s="1">
        <v>0</v>
      </c>
      <c r="L31" s="1">
        <v>0</v>
      </c>
      <c r="M31" s="1">
        <v>15</v>
      </c>
      <c r="N31" s="1">
        <v>0</v>
      </c>
      <c r="O31" s="1" t="s">
        <v>132</v>
      </c>
      <c r="P31" s="1">
        <v>1</v>
      </c>
      <c r="Q31" s="1">
        <v>25</v>
      </c>
      <c r="R31" s="1" t="s">
        <v>133</v>
      </c>
      <c r="U31" s="1">
        <v>80</v>
      </c>
      <c r="V31" s="1">
        <v>30</v>
      </c>
      <c r="W31" s="1">
        <v>20</v>
      </c>
      <c r="AR31" s="1">
        <v>1</v>
      </c>
    </row>
    <row r="32" spans="1:73" ht="14.25" customHeight="1" x14ac:dyDescent="0.35">
      <c r="A32" s="1" t="s">
        <v>881</v>
      </c>
      <c r="B32" s="1" t="s">
        <v>78</v>
      </c>
      <c r="C32" s="2" t="s">
        <v>122</v>
      </c>
      <c r="D32" s="2" t="s">
        <v>123</v>
      </c>
      <c r="E32" s="2" t="s">
        <v>124</v>
      </c>
      <c r="F32" s="2" t="s">
        <v>125</v>
      </c>
      <c r="G32" s="1" t="str">
        <f t="shared" si="0"/>
        <v>C2_01</v>
      </c>
      <c r="H32" s="1">
        <v>0</v>
      </c>
      <c r="L32" s="1">
        <v>0</v>
      </c>
      <c r="M32" s="1">
        <v>3</v>
      </c>
      <c r="N32" s="1">
        <v>0</v>
      </c>
      <c r="O32" s="1" t="s">
        <v>127</v>
      </c>
      <c r="P32" s="1">
        <v>1</v>
      </c>
      <c r="Q32" s="1">
        <v>40</v>
      </c>
      <c r="R32" s="1" t="s">
        <v>128</v>
      </c>
      <c r="U32" s="1">
        <v>75</v>
      </c>
      <c r="V32" s="1">
        <v>7</v>
      </c>
      <c r="W32" s="1">
        <v>15</v>
      </c>
      <c r="AK32" s="1">
        <v>2</v>
      </c>
      <c r="BU32" s="1" t="s">
        <v>129</v>
      </c>
    </row>
    <row r="33" spans="1:73" ht="14.25" customHeight="1" x14ac:dyDescent="0.35">
      <c r="A33" s="1" t="s">
        <v>881</v>
      </c>
      <c r="B33" s="1" t="s">
        <v>78</v>
      </c>
      <c r="C33" s="2" t="s">
        <v>142</v>
      </c>
      <c r="D33" s="2" t="s">
        <v>123</v>
      </c>
      <c r="E33" s="2" t="s">
        <v>124</v>
      </c>
      <c r="F33" s="2" t="s">
        <v>125</v>
      </c>
      <c r="G33" s="1" t="str">
        <f t="shared" si="0"/>
        <v>C2_16</v>
      </c>
      <c r="H33" s="1">
        <v>0</v>
      </c>
      <c r="L33" s="1">
        <v>0</v>
      </c>
      <c r="M33" s="1">
        <v>1</v>
      </c>
      <c r="N33" s="1">
        <v>0</v>
      </c>
      <c r="O33" s="1" t="s">
        <v>91</v>
      </c>
      <c r="P33" s="1">
        <v>1</v>
      </c>
      <c r="Q33" s="1">
        <v>85</v>
      </c>
      <c r="R33" s="1" t="s">
        <v>133</v>
      </c>
      <c r="U33" s="1">
        <v>20</v>
      </c>
      <c r="V33" s="1">
        <v>25</v>
      </c>
      <c r="W33" s="1">
        <v>15</v>
      </c>
      <c r="AA33" s="1">
        <v>5</v>
      </c>
    </row>
    <row r="34" spans="1:73" ht="14.25" customHeight="1" x14ac:dyDescent="0.35">
      <c r="A34" s="1" t="s">
        <v>881</v>
      </c>
      <c r="B34" s="1" t="s">
        <v>78</v>
      </c>
      <c r="C34" s="2" t="s">
        <v>144</v>
      </c>
      <c r="D34" s="2" t="s">
        <v>123</v>
      </c>
      <c r="E34" s="2" t="s">
        <v>124</v>
      </c>
      <c r="F34" s="2" t="s">
        <v>125</v>
      </c>
      <c r="G34" s="1" t="str">
        <f t="shared" si="0"/>
        <v>C2_27</v>
      </c>
      <c r="H34" s="1">
        <v>0</v>
      </c>
      <c r="L34" s="1">
        <v>0</v>
      </c>
      <c r="M34" s="1">
        <v>3</v>
      </c>
      <c r="N34" s="1">
        <v>0</v>
      </c>
      <c r="O34" s="1" t="s">
        <v>146</v>
      </c>
      <c r="P34" s="1">
        <v>1.5</v>
      </c>
      <c r="Q34" s="1">
        <v>85</v>
      </c>
      <c r="R34" s="1" t="s">
        <v>114</v>
      </c>
      <c r="U34" s="1">
        <v>80</v>
      </c>
      <c r="V34" s="1">
        <v>7</v>
      </c>
      <c r="AJ34" s="1">
        <v>3</v>
      </c>
    </row>
    <row r="35" spans="1:73" ht="14.25" customHeight="1" x14ac:dyDescent="0.35">
      <c r="A35" s="1" t="s">
        <v>881</v>
      </c>
      <c r="B35" s="1" t="s">
        <v>78</v>
      </c>
      <c r="C35" s="2" t="s">
        <v>151</v>
      </c>
      <c r="D35" s="2" t="s">
        <v>123</v>
      </c>
      <c r="E35" s="2" t="s">
        <v>124</v>
      </c>
      <c r="F35" s="2" t="s">
        <v>125</v>
      </c>
      <c r="G35" s="1" t="str">
        <f t="shared" si="0"/>
        <v>C2_47</v>
      </c>
      <c r="H35" s="1">
        <v>0</v>
      </c>
      <c r="L35" s="1">
        <v>0</v>
      </c>
      <c r="M35" s="1">
        <v>2</v>
      </c>
      <c r="N35" s="1">
        <v>5</v>
      </c>
      <c r="O35" s="1" t="s">
        <v>139</v>
      </c>
      <c r="P35" s="1">
        <v>1</v>
      </c>
      <c r="Q35" s="1">
        <v>60</v>
      </c>
      <c r="U35" s="1">
        <v>90</v>
      </c>
      <c r="V35" s="1">
        <v>40</v>
      </c>
      <c r="W35" s="1">
        <v>10</v>
      </c>
    </row>
    <row r="36" spans="1:73" ht="14.25" customHeight="1" x14ac:dyDescent="0.35">
      <c r="A36" s="1" t="s">
        <v>881</v>
      </c>
      <c r="B36" s="1" t="s">
        <v>78</v>
      </c>
      <c r="C36" s="2" t="s">
        <v>134</v>
      </c>
      <c r="D36" s="2" t="s">
        <v>123</v>
      </c>
      <c r="E36" s="2" t="s">
        <v>124</v>
      </c>
      <c r="F36" s="2" t="s">
        <v>125</v>
      </c>
      <c r="G36" s="1" t="str">
        <f t="shared" si="0"/>
        <v>C2_06</v>
      </c>
      <c r="H36" s="1">
        <v>0</v>
      </c>
      <c r="L36" s="1">
        <v>0</v>
      </c>
      <c r="M36" s="1">
        <v>0</v>
      </c>
      <c r="N36" s="1">
        <v>0</v>
      </c>
      <c r="O36" s="1" t="s">
        <v>136</v>
      </c>
      <c r="P36" s="1">
        <v>0.5</v>
      </c>
      <c r="Q36" s="1">
        <v>85</v>
      </c>
      <c r="R36" s="1" t="s">
        <v>133</v>
      </c>
      <c r="U36" s="1">
        <v>85</v>
      </c>
      <c r="V36" s="1">
        <v>7</v>
      </c>
      <c r="W36" s="1">
        <v>17</v>
      </c>
      <c r="X36" s="1">
        <v>5</v>
      </c>
    </row>
    <row r="37" spans="1:73" ht="14.25" customHeight="1" x14ac:dyDescent="0.35">
      <c r="A37" s="1" t="s">
        <v>881</v>
      </c>
      <c r="B37" s="1" t="s">
        <v>78</v>
      </c>
      <c r="C37" s="2" t="s">
        <v>137</v>
      </c>
      <c r="D37" s="2" t="s">
        <v>123</v>
      </c>
      <c r="E37" s="2" t="s">
        <v>124</v>
      </c>
      <c r="F37" s="2" t="s">
        <v>125</v>
      </c>
      <c r="G37" s="1" t="str">
        <f t="shared" si="0"/>
        <v>C2_12</v>
      </c>
      <c r="H37" s="1">
        <v>0</v>
      </c>
      <c r="L37" s="1">
        <v>0</v>
      </c>
      <c r="M37" s="1">
        <v>3</v>
      </c>
      <c r="N37" s="1">
        <v>0</v>
      </c>
      <c r="O37" s="1" t="s">
        <v>139</v>
      </c>
      <c r="P37" s="1">
        <v>1</v>
      </c>
      <c r="Q37" s="1">
        <v>78</v>
      </c>
      <c r="R37" s="1" t="s">
        <v>114</v>
      </c>
      <c r="U37" s="1">
        <v>70</v>
      </c>
      <c r="V37" s="1">
        <v>5</v>
      </c>
      <c r="W37" s="1">
        <v>10</v>
      </c>
      <c r="AX37" s="1">
        <v>1</v>
      </c>
    </row>
    <row r="38" spans="1:73" ht="14.25" customHeight="1" x14ac:dyDescent="0.35">
      <c r="A38" s="1" t="s">
        <v>881</v>
      </c>
      <c r="B38" s="1" t="s">
        <v>78</v>
      </c>
      <c r="C38" s="2" t="s">
        <v>166</v>
      </c>
      <c r="D38" s="2" t="s">
        <v>123</v>
      </c>
      <c r="E38" s="2" t="s">
        <v>124</v>
      </c>
      <c r="F38" s="2" t="s">
        <v>125</v>
      </c>
      <c r="G38" s="1" t="str">
        <f t="shared" si="0"/>
        <v>C2_68</v>
      </c>
      <c r="H38" s="1">
        <v>0</v>
      </c>
      <c r="L38" s="1">
        <v>0</v>
      </c>
      <c r="M38" s="1">
        <v>10</v>
      </c>
      <c r="N38" s="1">
        <v>5</v>
      </c>
      <c r="O38" s="1" t="s">
        <v>89</v>
      </c>
      <c r="P38" s="1">
        <v>2</v>
      </c>
      <c r="Q38" s="1">
        <v>90</v>
      </c>
      <c r="R38" s="1" t="s">
        <v>133</v>
      </c>
      <c r="U38" s="1">
        <v>80</v>
      </c>
      <c r="V38" s="1">
        <v>7</v>
      </c>
      <c r="AS38" s="1">
        <v>1</v>
      </c>
    </row>
    <row r="39" spans="1:73" ht="14.25" customHeight="1" x14ac:dyDescent="0.35">
      <c r="A39" s="1" t="s">
        <v>881</v>
      </c>
      <c r="B39" s="1" t="s">
        <v>78</v>
      </c>
      <c r="C39" s="2" t="s">
        <v>168</v>
      </c>
      <c r="D39" s="2" t="s">
        <v>123</v>
      </c>
      <c r="E39" s="2" t="s">
        <v>124</v>
      </c>
      <c r="F39" s="2" t="s">
        <v>125</v>
      </c>
      <c r="G39" s="1" t="str">
        <f t="shared" si="0"/>
        <v>C2_69</v>
      </c>
      <c r="H39" s="1">
        <v>0</v>
      </c>
      <c r="L39" s="1">
        <v>0</v>
      </c>
      <c r="M39" s="1">
        <v>3</v>
      </c>
      <c r="N39" s="1">
        <v>20</v>
      </c>
      <c r="O39" s="1" t="s">
        <v>170</v>
      </c>
      <c r="P39" s="1">
        <v>3</v>
      </c>
      <c r="Q39" s="1">
        <v>80</v>
      </c>
      <c r="R39" s="1" t="s">
        <v>133</v>
      </c>
      <c r="U39" s="1">
        <v>80</v>
      </c>
      <c r="W39" s="1">
        <v>15</v>
      </c>
      <c r="AV39" s="1">
        <v>2</v>
      </c>
      <c r="BU39" s="1" t="s">
        <v>171</v>
      </c>
    </row>
    <row r="40" spans="1:73" ht="14.25" customHeight="1" x14ac:dyDescent="0.35">
      <c r="A40" s="1" t="s">
        <v>881</v>
      </c>
      <c r="B40" s="1" t="s">
        <v>78</v>
      </c>
      <c r="C40" s="2" t="s">
        <v>160</v>
      </c>
      <c r="D40" s="2" t="s">
        <v>123</v>
      </c>
      <c r="E40" s="2" t="s">
        <v>124</v>
      </c>
      <c r="F40" s="2" t="s">
        <v>125</v>
      </c>
      <c r="G40" s="1" t="str">
        <f t="shared" si="0"/>
        <v>C2_61</v>
      </c>
      <c r="H40" s="1">
        <v>0</v>
      </c>
      <c r="L40" s="1">
        <v>0</v>
      </c>
      <c r="M40" s="1">
        <v>1</v>
      </c>
      <c r="N40" s="1">
        <v>0</v>
      </c>
      <c r="O40" s="1" t="s">
        <v>93</v>
      </c>
      <c r="P40" s="1">
        <v>1</v>
      </c>
      <c r="Q40" s="1">
        <v>15</v>
      </c>
      <c r="U40" s="1">
        <v>70</v>
      </c>
      <c r="V40" s="1">
        <v>30</v>
      </c>
      <c r="BA40" s="1">
        <v>1</v>
      </c>
      <c r="BU40" s="1" t="s">
        <v>162</v>
      </c>
    </row>
    <row r="41" spans="1:73" ht="14.25" customHeight="1" x14ac:dyDescent="0.35">
      <c r="A41" s="1" t="s">
        <v>881</v>
      </c>
      <c r="B41" s="1" t="s">
        <v>78</v>
      </c>
      <c r="C41" s="2" t="s">
        <v>163</v>
      </c>
      <c r="D41" s="2" t="s">
        <v>123</v>
      </c>
      <c r="E41" s="2" t="s">
        <v>124</v>
      </c>
      <c r="F41" s="2" t="s">
        <v>125</v>
      </c>
      <c r="G41" s="1" t="str">
        <f t="shared" si="0"/>
        <v>C2_66</v>
      </c>
      <c r="H41" s="1">
        <v>0</v>
      </c>
      <c r="L41" s="1">
        <v>0</v>
      </c>
      <c r="M41" s="1">
        <v>7</v>
      </c>
      <c r="N41" s="1">
        <v>10</v>
      </c>
      <c r="O41" s="1" t="s">
        <v>89</v>
      </c>
      <c r="P41" s="1">
        <v>1</v>
      </c>
      <c r="Q41" s="1">
        <v>25</v>
      </c>
      <c r="U41" s="1">
        <v>80</v>
      </c>
      <c r="V41" s="1">
        <v>50</v>
      </c>
      <c r="AR41" s="1">
        <v>3</v>
      </c>
      <c r="BU41" s="1" t="s">
        <v>165</v>
      </c>
    </row>
    <row r="42" spans="1:73" ht="14.25" customHeight="1" x14ac:dyDescent="0.35">
      <c r="A42" s="1" t="s">
        <v>882</v>
      </c>
      <c r="B42" s="1" t="s">
        <v>78</v>
      </c>
      <c r="C42" s="2" t="s">
        <v>168</v>
      </c>
      <c r="D42" s="2" t="s">
        <v>181</v>
      </c>
      <c r="E42" s="2" t="s">
        <v>182</v>
      </c>
      <c r="F42" s="2" t="s">
        <v>125</v>
      </c>
      <c r="G42" s="1" t="str">
        <f t="shared" si="0"/>
        <v>C3_69</v>
      </c>
      <c r="H42" s="1">
        <v>0</v>
      </c>
      <c r="L42" s="1">
        <v>0</v>
      </c>
      <c r="M42" s="1">
        <v>20</v>
      </c>
      <c r="N42" s="1">
        <v>0</v>
      </c>
      <c r="O42" s="1" t="s">
        <v>127</v>
      </c>
      <c r="P42" s="1">
        <v>4</v>
      </c>
      <c r="Q42" s="1">
        <v>85</v>
      </c>
      <c r="R42" s="1" t="s">
        <v>114</v>
      </c>
      <c r="U42" s="1">
        <v>7</v>
      </c>
      <c r="V42" s="1">
        <v>7</v>
      </c>
      <c r="W42" s="1">
        <v>20</v>
      </c>
      <c r="AI42" s="1">
        <v>5</v>
      </c>
      <c r="BU42" s="1" t="s">
        <v>227</v>
      </c>
    </row>
    <row r="43" spans="1:73" ht="14.25" customHeight="1" x14ac:dyDescent="0.35">
      <c r="A43" s="1" t="s">
        <v>882</v>
      </c>
      <c r="B43" s="1" t="s">
        <v>78</v>
      </c>
      <c r="C43" s="2" t="s">
        <v>222</v>
      </c>
      <c r="D43" s="2" t="s">
        <v>181</v>
      </c>
      <c r="E43" s="2" t="s">
        <v>182</v>
      </c>
      <c r="F43" s="2" t="s">
        <v>125</v>
      </c>
      <c r="G43" s="1" t="str">
        <f t="shared" si="0"/>
        <v>C3_67</v>
      </c>
      <c r="H43" s="1">
        <v>0</v>
      </c>
      <c r="L43" s="1">
        <v>0</v>
      </c>
      <c r="M43" s="1">
        <v>3</v>
      </c>
      <c r="N43" s="1">
        <v>0</v>
      </c>
      <c r="O43" s="1" t="s">
        <v>224</v>
      </c>
      <c r="P43" s="1">
        <v>1</v>
      </c>
      <c r="Q43" s="1">
        <v>15</v>
      </c>
      <c r="R43" s="1" t="s">
        <v>114</v>
      </c>
      <c r="U43" s="1">
        <v>85</v>
      </c>
      <c r="V43" s="1">
        <v>15</v>
      </c>
      <c r="W43" s="1">
        <v>15</v>
      </c>
      <c r="AF43" s="1">
        <v>1</v>
      </c>
      <c r="BU43" s="1" t="s">
        <v>225</v>
      </c>
    </row>
    <row r="44" spans="1:73" ht="14.25" customHeight="1" x14ac:dyDescent="0.35">
      <c r="A44" s="1" t="s">
        <v>882</v>
      </c>
      <c r="B44" s="1" t="s">
        <v>78</v>
      </c>
      <c r="C44" s="2" t="s">
        <v>231</v>
      </c>
      <c r="D44" s="2" t="s">
        <v>181</v>
      </c>
      <c r="E44" s="2" t="s">
        <v>182</v>
      </c>
      <c r="F44" s="2" t="s">
        <v>125</v>
      </c>
      <c r="G44" s="1" t="str">
        <f t="shared" si="0"/>
        <v>C3_73</v>
      </c>
      <c r="H44" s="1">
        <v>0</v>
      </c>
      <c r="L44" s="1">
        <v>0</v>
      </c>
      <c r="M44" s="1">
        <v>7</v>
      </c>
      <c r="N44" s="1">
        <v>0</v>
      </c>
      <c r="O44" s="1" t="s">
        <v>230</v>
      </c>
      <c r="P44" s="1">
        <v>1.5</v>
      </c>
      <c r="Q44" s="1">
        <v>50</v>
      </c>
      <c r="R44" s="1" t="s">
        <v>114</v>
      </c>
      <c r="U44" s="1">
        <v>15</v>
      </c>
      <c r="V44" s="1">
        <v>3</v>
      </c>
      <c r="W44" s="1">
        <v>25</v>
      </c>
      <c r="BU44" s="1" t="s">
        <v>233</v>
      </c>
    </row>
    <row r="45" spans="1:73" ht="14.25" customHeight="1" x14ac:dyDescent="0.35">
      <c r="A45" s="1" t="s">
        <v>882</v>
      </c>
      <c r="B45" s="1" t="s">
        <v>78</v>
      </c>
      <c r="C45" s="2" t="s">
        <v>228</v>
      </c>
      <c r="D45" s="2" t="s">
        <v>181</v>
      </c>
      <c r="E45" s="2" t="s">
        <v>182</v>
      </c>
      <c r="F45" s="2" t="s">
        <v>125</v>
      </c>
      <c r="G45" s="1" t="str">
        <f t="shared" si="0"/>
        <v>C3_71</v>
      </c>
      <c r="H45" s="1">
        <v>0</v>
      </c>
      <c r="L45" s="1">
        <v>0</v>
      </c>
      <c r="M45" s="1">
        <v>10</v>
      </c>
      <c r="N45" s="1">
        <v>0</v>
      </c>
      <c r="O45" s="1" t="s">
        <v>230</v>
      </c>
      <c r="P45" s="1">
        <v>2</v>
      </c>
      <c r="Q45" s="1">
        <v>80</v>
      </c>
      <c r="R45" s="1" t="s">
        <v>114</v>
      </c>
      <c r="U45" s="1">
        <v>5</v>
      </c>
      <c r="V45" s="1">
        <v>2</v>
      </c>
      <c r="W45" s="1">
        <v>5</v>
      </c>
      <c r="BF45" s="1">
        <v>2</v>
      </c>
    </row>
    <row r="46" spans="1:73" ht="14.25" customHeight="1" x14ac:dyDescent="0.35">
      <c r="A46" s="1" t="s">
        <v>882</v>
      </c>
      <c r="B46" s="1" t="s">
        <v>78</v>
      </c>
      <c r="C46" s="2" t="s">
        <v>151</v>
      </c>
      <c r="D46" s="2" t="s">
        <v>181</v>
      </c>
      <c r="E46" s="2" t="s">
        <v>182</v>
      </c>
      <c r="F46" s="2" t="s">
        <v>125</v>
      </c>
      <c r="G46" s="1" t="str">
        <f t="shared" si="0"/>
        <v>C3_47</v>
      </c>
      <c r="H46" s="1">
        <v>0</v>
      </c>
      <c r="L46" s="1">
        <v>0</v>
      </c>
      <c r="M46" s="1">
        <v>25</v>
      </c>
      <c r="N46" s="1">
        <v>0</v>
      </c>
      <c r="O46" s="1" t="s">
        <v>127</v>
      </c>
      <c r="P46" s="1">
        <v>1</v>
      </c>
      <c r="Q46" s="1">
        <v>75</v>
      </c>
      <c r="R46" s="1" t="s">
        <v>114</v>
      </c>
      <c r="U46" s="1">
        <v>10</v>
      </c>
      <c r="V46" s="1">
        <v>2</v>
      </c>
      <c r="W46" s="1">
        <v>3</v>
      </c>
      <c r="AI46" s="1">
        <v>2</v>
      </c>
      <c r="BU46" s="1" t="s">
        <v>215</v>
      </c>
    </row>
    <row r="47" spans="1:73" ht="14.25" customHeight="1" x14ac:dyDescent="0.35">
      <c r="A47" s="1" t="s">
        <v>882</v>
      </c>
      <c r="B47" s="1" t="s">
        <v>78</v>
      </c>
      <c r="C47" s="2" t="s">
        <v>216</v>
      </c>
      <c r="D47" s="2" t="s">
        <v>181</v>
      </c>
      <c r="E47" s="2" t="s">
        <v>182</v>
      </c>
      <c r="F47" s="2" t="s">
        <v>125</v>
      </c>
      <c r="G47" s="1" t="str">
        <f t="shared" si="0"/>
        <v>C3_49</v>
      </c>
      <c r="H47" s="1">
        <v>0</v>
      </c>
      <c r="L47" s="1">
        <v>0</v>
      </c>
      <c r="M47" s="1">
        <v>3</v>
      </c>
      <c r="N47" s="1">
        <v>0</v>
      </c>
      <c r="O47" s="1" t="s">
        <v>127</v>
      </c>
      <c r="P47" s="1">
        <v>1</v>
      </c>
      <c r="Q47" s="1">
        <v>65</v>
      </c>
      <c r="R47" s="1" t="s">
        <v>114</v>
      </c>
      <c r="U47" s="1">
        <v>50</v>
      </c>
      <c r="V47" s="1">
        <v>2</v>
      </c>
      <c r="W47" s="1">
        <v>35</v>
      </c>
      <c r="BU47" s="1" t="s">
        <v>218</v>
      </c>
    </row>
    <row r="48" spans="1:73" ht="14.25" customHeight="1" x14ac:dyDescent="0.35">
      <c r="A48" s="1" t="s">
        <v>882</v>
      </c>
      <c r="B48" s="1" t="s">
        <v>78</v>
      </c>
      <c r="C48" s="2" t="s">
        <v>234</v>
      </c>
      <c r="D48" s="2" t="s">
        <v>181</v>
      </c>
      <c r="E48" s="2" t="s">
        <v>182</v>
      </c>
      <c r="F48" s="2" t="s">
        <v>125</v>
      </c>
      <c r="G48" s="1" t="str">
        <f t="shared" si="0"/>
        <v>C3_79</v>
      </c>
      <c r="H48" s="1">
        <v>0</v>
      </c>
      <c r="L48" s="1">
        <v>0</v>
      </c>
      <c r="M48" s="1">
        <v>10</v>
      </c>
      <c r="N48" s="1">
        <v>0</v>
      </c>
      <c r="O48" s="1" t="s">
        <v>236</v>
      </c>
      <c r="P48" s="1">
        <v>2</v>
      </c>
      <c r="Q48" s="1">
        <v>35</v>
      </c>
      <c r="R48" s="1" t="s">
        <v>114</v>
      </c>
      <c r="U48" s="1">
        <v>30</v>
      </c>
      <c r="V48" s="1">
        <v>7</v>
      </c>
      <c r="W48" s="1">
        <v>3</v>
      </c>
      <c r="X48" s="1">
        <v>2</v>
      </c>
      <c r="AF48" s="1">
        <v>1</v>
      </c>
      <c r="AI48" s="1">
        <v>2</v>
      </c>
    </row>
    <row r="49" spans="1:73" ht="14.25" customHeight="1" x14ac:dyDescent="0.35">
      <c r="A49" s="1" t="s">
        <v>882</v>
      </c>
      <c r="B49" s="1" t="s">
        <v>78</v>
      </c>
      <c r="C49" s="2" t="s">
        <v>160</v>
      </c>
      <c r="D49" s="2" t="s">
        <v>181</v>
      </c>
      <c r="E49" s="2" t="s">
        <v>182</v>
      </c>
      <c r="F49" s="2" t="s">
        <v>125</v>
      </c>
      <c r="G49" s="1" t="str">
        <f t="shared" si="0"/>
        <v>C3_61</v>
      </c>
      <c r="H49" s="1">
        <v>0</v>
      </c>
      <c r="L49" s="1">
        <v>0</v>
      </c>
      <c r="M49" s="1">
        <v>5</v>
      </c>
      <c r="N49" s="1">
        <v>0</v>
      </c>
      <c r="O49" s="1" t="s">
        <v>220</v>
      </c>
      <c r="P49" s="1">
        <v>1</v>
      </c>
      <c r="Q49" s="1">
        <v>15</v>
      </c>
      <c r="R49" s="1" t="s">
        <v>114</v>
      </c>
      <c r="U49" s="1">
        <v>70</v>
      </c>
      <c r="V49" s="1">
        <v>15</v>
      </c>
      <c r="W49" s="1">
        <v>25</v>
      </c>
      <c r="AF49" s="1">
        <v>1</v>
      </c>
      <c r="BU49" s="1" t="s">
        <v>221</v>
      </c>
    </row>
    <row r="50" spans="1:73" ht="14.25" customHeight="1" x14ac:dyDescent="0.35">
      <c r="A50" s="1" t="s">
        <v>882</v>
      </c>
      <c r="B50" s="1" t="s">
        <v>78</v>
      </c>
      <c r="C50" s="2" t="s">
        <v>144</v>
      </c>
      <c r="D50" s="2" t="s">
        <v>181</v>
      </c>
      <c r="E50" s="2" t="s">
        <v>182</v>
      </c>
      <c r="F50" s="2" t="s">
        <v>125</v>
      </c>
      <c r="G50" s="1" t="str">
        <f t="shared" si="0"/>
        <v>C3_27</v>
      </c>
      <c r="H50" s="1">
        <v>0</v>
      </c>
      <c r="L50" s="1">
        <v>0</v>
      </c>
      <c r="M50" s="1">
        <v>20</v>
      </c>
      <c r="N50" s="1">
        <v>0</v>
      </c>
      <c r="O50" s="1" t="s">
        <v>127</v>
      </c>
      <c r="P50" s="1">
        <v>1</v>
      </c>
      <c r="Q50" s="1">
        <v>80</v>
      </c>
      <c r="R50" s="1" t="s">
        <v>114</v>
      </c>
      <c r="V50" s="1">
        <v>5</v>
      </c>
      <c r="W50" s="1">
        <v>5</v>
      </c>
      <c r="X50" s="1">
        <v>5</v>
      </c>
    </row>
    <row r="51" spans="1:73" ht="14.25" customHeight="1" x14ac:dyDescent="0.35">
      <c r="A51" s="1" t="s">
        <v>882</v>
      </c>
      <c r="B51" s="1" t="s">
        <v>78</v>
      </c>
      <c r="C51" s="2" t="s">
        <v>212</v>
      </c>
      <c r="D51" s="2" t="s">
        <v>181</v>
      </c>
      <c r="E51" s="2" t="s">
        <v>182</v>
      </c>
      <c r="F51" s="2" t="s">
        <v>125</v>
      </c>
      <c r="G51" s="1" t="str">
        <f t="shared" si="0"/>
        <v>C3_45</v>
      </c>
      <c r="H51" s="1">
        <v>0</v>
      </c>
      <c r="L51" s="1">
        <v>0</v>
      </c>
      <c r="M51" s="1">
        <v>5</v>
      </c>
      <c r="N51" s="1">
        <v>0</v>
      </c>
      <c r="O51" s="1" t="s">
        <v>103</v>
      </c>
      <c r="P51" s="1">
        <v>2</v>
      </c>
      <c r="Q51" s="1">
        <v>70</v>
      </c>
      <c r="R51" s="1" t="s">
        <v>114</v>
      </c>
      <c r="U51" s="1">
        <v>80</v>
      </c>
      <c r="V51" s="1">
        <v>5</v>
      </c>
      <c r="W51" s="1">
        <v>10</v>
      </c>
    </row>
    <row r="52" spans="1:73" ht="14.25" customHeight="1" x14ac:dyDescent="0.35">
      <c r="A52" s="1" t="s">
        <v>882</v>
      </c>
      <c r="B52" s="1" t="s">
        <v>78</v>
      </c>
      <c r="C52" s="2" t="s">
        <v>193</v>
      </c>
      <c r="D52" s="2" t="s">
        <v>181</v>
      </c>
      <c r="E52" s="2" t="s">
        <v>182</v>
      </c>
      <c r="F52" s="2" t="s">
        <v>125</v>
      </c>
      <c r="G52" s="1" t="str">
        <f t="shared" si="0"/>
        <v>C3_14</v>
      </c>
      <c r="H52" s="1">
        <v>0</v>
      </c>
      <c r="L52" s="1">
        <v>0</v>
      </c>
      <c r="M52" s="1">
        <v>0</v>
      </c>
      <c r="N52" s="1">
        <v>0</v>
      </c>
      <c r="O52" s="1" t="s">
        <v>195</v>
      </c>
      <c r="P52" s="1">
        <v>1</v>
      </c>
      <c r="Q52" s="1">
        <v>70</v>
      </c>
      <c r="R52" s="1" t="s">
        <v>114</v>
      </c>
      <c r="U52" s="1">
        <v>35</v>
      </c>
      <c r="V52" s="1">
        <v>10</v>
      </c>
      <c r="W52" s="1">
        <v>5</v>
      </c>
    </row>
    <row r="53" spans="1:73" ht="14.25" customHeight="1" x14ac:dyDescent="0.35">
      <c r="A53" s="1" t="s">
        <v>882</v>
      </c>
      <c r="B53" s="1" t="s">
        <v>78</v>
      </c>
      <c r="C53" s="2" t="s">
        <v>190</v>
      </c>
      <c r="D53" s="2" t="s">
        <v>181</v>
      </c>
      <c r="E53" s="2" t="s">
        <v>182</v>
      </c>
      <c r="F53" s="2" t="s">
        <v>125</v>
      </c>
      <c r="G53" s="1" t="str">
        <f t="shared" si="0"/>
        <v>C3_11</v>
      </c>
      <c r="H53" s="1">
        <v>0</v>
      </c>
      <c r="L53" s="1">
        <v>0</v>
      </c>
      <c r="M53" s="1">
        <v>40</v>
      </c>
      <c r="N53" s="1">
        <v>0</v>
      </c>
      <c r="O53" s="1" t="s">
        <v>89</v>
      </c>
      <c r="P53" s="1">
        <v>1</v>
      </c>
      <c r="Q53" s="1">
        <v>80</v>
      </c>
      <c r="R53" s="1" t="s">
        <v>114</v>
      </c>
      <c r="U53" s="1">
        <v>2</v>
      </c>
      <c r="V53" s="1">
        <v>5</v>
      </c>
      <c r="BU53" s="1" t="s">
        <v>192</v>
      </c>
    </row>
    <row r="54" spans="1:73" ht="14.25" customHeight="1" x14ac:dyDescent="0.35">
      <c r="A54" s="1" t="s">
        <v>882</v>
      </c>
      <c r="B54" s="1" t="s">
        <v>78</v>
      </c>
      <c r="C54" s="2" t="s">
        <v>130</v>
      </c>
      <c r="D54" s="2" t="s">
        <v>181</v>
      </c>
      <c r="E54" s="2" t="s">
        <v>182</v>
      </c>
      <c r="F54" s="2" t="s">
        <v>125</v>
      </c>
      <c r="G54" s="1" t="str">
        <f t="shared" si="0"/>
        <v>C3_05</v>
      </c>
      <c r="H54" s="1">
        <v>0</v>
      </c>
      <c r="L54" s="1">
        <v>0</v>
      </c>
      <c r="M54" s="1">
        <v>10</v>
      </c>
      <c r="N54" s="1">
        <v>0</v>
      </c>
      <c r="O54" s="1" t="s">
        <v>150</v>
      </c>
      <c r="P54" s="1">
        <v>2</v>
      </c>
      <c r="Q54" s="1">
        <v>60</v>
      </c>
      <c r="R54" s="1" t="s">
        <v>114</v>
      </c>
      <c r="U54" s="1">
        <v>15</v>
      </c>
      <c r="V54" s="1">
        <v>15</v>
      </c>
      <c r="W54" s="1">
        <v>20</v>
      </c>
      <c r="X54" s="1">
        <v>5</v>
      </c>
      <c r="BU54" s="1" t="s">
        <v>186</v>
      </c>
    </row>
    <row r="55" spans="1:73" ht="14.25" customHeight="1" x14ac:dyDescent="0.35">
      <c r="A55" s="1" t="s">
        <v>882</v>
      </c>
      <c r="B55" s="1" t="s">
        <v>78</v>
      </c>
      <c r="C55" s="2" t="s">
        <v>180</v>
      </c>
      <c r="D55" s="2" t="s">
        <v>181</v>
      </c>
      <c r="E55" s="2" t="s">
        <v>182</v>
      </c>
      <c r="F55" s="2" t="s">
        <v>125</v>
      </c>
      <c r="G55" s="1" t="str">
        <f t="shared" si="0"/>
        <v>C3_03</v>
      </c>
      <c r="H55" s="1">
        <v>0</v>
      </c>
      <c r="L55" s="1">
        <v>0</v>
      </c>
      <c r="M55" s="1">
        <v>10</v>
      </c>
      <c r="N55" s="1">
        <v>0</v>
      </c>
      <c r="O55" s="1" t="s">
        <v>184</v>
      </c>
      <c r="P55" s="1">
        <v>3</v>
      </c>
      <c r="Q55" s="1">
        <v>75</v>
      </c>
      <c r="R55" s="1" t="s">
        <v>114</v>
      </c>
      <c r="U55" s="1">
        <v>45</v>
      </c>
      <c r="W55" s="1">
        <v>10</v>
      </c>
      <c r="AI55" s="1">
        <v>2</v>
      </c>
    </row>
    <row r="56" spans="1:73" ht="14.25" customHeight="1" x14ac:dyDescent="0.35">
      <c r="A56" s="1" t="s">
        <v>882</v>
      </c>
      <c r="B56" s="1" t="s">
        <v>78</v>
      </c>
      <c r="C56" s="2" t="s">
        <v>209</v>
      </c>
      <c r="D56" s="2" t="s">
        <v>181</v>
      </c>
      <c r="E56" s="2" t="s">
        <v>182</v>
      </c>
      <c r="F56" s="2" t="s">
        <v>125</v>
      </c>
      <c r="G56" s="1" t="str">
        <f t="shared" si="0"/>
        <v>C3_43</v>
      </c>
      <c r="H56" s="1">
        <v>0</v>
      </c>
      <c r="L56" s="1">
        <v>0</v>
      </c>
      <c r="M56" s="1">
        <v>5</v>
      </c>
      <c r="N56" s="1">
        <v>0</v>
      </c>
      <c r="O56" s="1" t="s">
        <v>184</v>
      </c>
      <c r="P56" s="1">
        <v>3</v>
      </c>
      <c r="Q56" s="1">
        <v>60</v>
      </c>
      <c r="R56" s="1" t="s">
        <v>114</v>
      </c>
      <c r="U56" s="1">
        <v>70</v>
      </c>
      <c r="V56" s="1">
        <v>10</v>
      </c>
      <c r="W56" s="1">
        <v>5</v>
      </c>
      <c r="BU56" s="1" t="s">
        <v>211</v>
      </c>
    </row>
    <row r="57" spans="1:73" ht="14.25" customHeight="1" x14ac:dyDescent="0.35">
      <c r="A57" s="1" t="s">
        <v>882</v>
      </c>
      <c r="B57" s="1" t="s">
        <v>78</v>
      </c>
      <c r="C57" s="2" t="s">
        <v>187</v>
      </c>
      <c r="D57" s="2" t="s">
        <v>181</v>
      </c>
      <c r="E57" s="2" t="s">
        <v>182</v>
      </c>
      <c r="F57" s="2" t="s">
        <v>125</v>
      </c>
      <c r="G57" s="1" t="str">
        <f t="shared" si="0"/>
        <v>C3_07</v>
      </c>
      <c r="H57" s="1">
        <v>0</v>
      </c>
      <c r="L57" s="1">
        <v>0</v>
      </c>
      <c r="M57" s="1">
        <v>40</v>
      </c>
      <c r="N57" s="1">
        <v>0</v>
      </c>
      <c r="O57" s="1" t="s">
        <v>103</v>
      </c>
      <c r="P57" s="1">
        <v>1</v>
      </c>
      <c r="Q57" s="1">
        <v>20</v>
      </c>
      <c r="R57" s="1" t="s">
        <v>114</v>
      </c>
      <c r="U57" s="1">
        <v>45</v>
      </c>
      <c r="V57" s="1">
        <v>7</v>
      </c>
      <c r="W57" s="1">
        <v>5</v>
      </c>
      <c r="AK57" s="1">
        <v>5</v>
      </c>
      <c r="BU57" s="1" t="s">
        <v>189</v>
      </c>
    </row>
    <row r="58" spans="1:73" ht="14.25" customHeight="1" x14ac:dyDescent="0.35">
      <c r="A58" s="1" t="s">
        <v>882</v>
      </c>
      <c r="B58" s="1" t="s">
        <v>78</v>
      </c>
      <c r="C58" s="2" t="s">
        <v>200</v>
      </c>
      <c r="D58" s="2" t="s">
        <v>181</v>
      </c>
      <c r="E58" s="2" t="s">
        <v>182</v>
      </c>
      <c r="F58" s="2" t="s">
        <v>125</v>
      </c>
      <c r="G58" s="1" t="str">
        <f t="shared" si="0"/>
        <v>C3_23</v>
      </c>
      <c r="H58" s="1">
        <v>0</v>
      </c>
      <c r="L58" s="1">
        <v>0</v>
      </c>
      <c r="M58" s="1">
        <v>10</v>
      </c>
      <c r="N58" s="1">
        <v>0</v>
      </c>
      <c r="O58" s="1" t="s">
        <v>127</v>
      </c>
      <c r="P58" s="1">
        <v>1</v>
      </c>
      <c r="Q58" s="1">
        <v>75</v>
      </c>
      <c r="R58" s="1" t="s">
        <v>114</v>
      </c>
      <c r="U58" s="1">
        <v>40</v>
      </c>
      <c r="V58" s="1">
        <v>7</v>
      </c>
      <c r="W58" s="1">
        <v>30</v>
      </c>
    </row>
    <row r="59" spans="1:73" ht="14.25" customHeight="1" x14ac:dyDescent="0.35">
      <c r="A59" s="1" t="s">
        <v>882</v>
      </c>
      <c r="B59" s="1" t="s">
        <v>78</v>
      </c>
      <c r="C59" s="2" t="s">
        <v>196</v>
      </c>
      <c r="D59" s="2" t="s">
        <v>181</v>
      </c>
      <c r="E59" s="2" t="s">
        <v>182</v>
      </c>
      <c r="F59" s="2" t="s">
        <v>125</v>
      </c>
      <c r="G59" s="1" t="str">
        <f t="shared" si="0"/>
        <v>C3_20</v>
      </c>
      <c r="H59" s="1">
        <v>0</v>
      </c>
      <c r="L59" s="1">
        <v>0</v>
      </c>
      <c r="M59" s="1">
        <v>30</v>
      </c>
      <c r="N59" s="1">
        <v>0</v>
      </c>
      <c r="O59" s="1" t="s">
        <v>198</v>
      </c>
      <c r="P59" s="1">
        <v>1</v>
      </c>
      <c r="Q59" s="1">
        <v>70</v>
      </c>
      <c r="R59" s="1" t="s">
        <v>114</v>
      </c>
      <c r="U59" s="1">
        <v>20</v>
      </c>
      <c r="V59" s="1">
        <v>7</v>
      </c>
      <c r="W59" s="1">
        <v>15</v>
      </c>
      <c r="BU59" s="1" t="s">
        <v>199</v>
      </c>
    </row>
    <row r="60" spans="1:73" ht="14.25" customHeight="1" x14ac:dyDescent="0.35">
      <c r="A60" s="1" t="s">
        <v>882</v>
      </c>
      <c r="B60" s="1" t="s">
        <v>78</v>
      </c>
      <c r="C60" s="2" t="s">
        <v>104</v>
      </c>
      <c r="D60" s="2" t="s">
        <v>181</v>
      </c>
      <c r="E60" s="2" t="s">
        <v>182</v>
      </c>
      <c r="F60" s="2" t="s">
        <v>125</v>
      </c>
      <c r="G60" s="1" t="str">
        <f t="shared" si="0"/>
        <v>C3_41</v>
      </c>
      <c r="H60" s="1">
        <v>0</v>
      </c>
      <c r="L60" s="1">
        <v>0</v>
      </c>
      <c r="M60" s="1">
        <v>15</v>
      </c>
      <c r="N60" s="1">
        <v>10</v>
      </c>
      <c r="O60" s="1" t="s">
        <v>170</v>
      </c>
      <c r="P60" s="1">
        <v>1</v>
      </c>
      <c r="Q60" s="1">
        <v>20</v>
      </c>
      <c r="R60" s="1" t="s">
        <v>114</v>
      </c>
      <c r="U60" s="1">
        <v>90</v>
      </c>
      <c r="V60" s="1">
        <v>2</v>
      </c>
      <c r="W60" s="1">
        <v>7</v>
      </c>
      <c r="AI60" s="1">
        <v>3</v>
      </c>
      <c r="BU60" s="1" t="s">
        <v>208</v>
      </c>
    </row>
    <row r="61" spans="1:73" ht="14.25" customHeight="1" x14ac:dyDescent="0.35">
      <c r="A61" s="1" t="s">
        <v>882</v>
      </c>
      <c r="B61" s="1" t="s">
        <v>78</v>
      </c>
      <c r="C61" s="2" t="s">
        <v>203</v>
      </c>
      <c r="D61" s="2" t="s">
        <v>181</v>
      </c>
      <c r="E61" s="2" t="s">
        <v>182</v>
      </c>
      <c r="F61" s="2" t="s">
        <v>125</v>
      </c>
      <c r="G61" s="1" t="str">
        <f t="shared" si="0"/>
        <v>C3_31</v>
      </c>
      <c r="H61" s="1">
        <v>0</v>
      </c>
      <c r="L61" s="1">
        <v>0</v>
      </c>
      <c r="M61" s="1">
        <v>0</v>
      </c>
      <c r="N61" s="1">
        <v>0</v>
      </c>
      <c r="O61" s="1" t="s">
        <v>127</v>
      </c>
      <c r="P61" s="1">
        <v>0</v>
      </c>
      <c r="Q61" s="1">
        <v>35</v>
      </c>
      <c r="R61" s="1" t="s">
        <v>114</v>
      </c>
      <c r="U61" s="1">
        <v>70</v>
      </c>
      <c r="V61" s="1">
        <v>15</v>
      </c>
      <c r="W61" s="1">
        <v>10</v>
      </c>
      <c r="AI61" s="1">
        <v>2</v>
      </c>
      <c r="BU61" s="1" t="s">
        <v>205</v>
      </c>
    </row>
    <row r="62" spans="1:73" ht="14.25" customHeight="1" x14ac:dyDescent="0.35">
      <c r="A62" s="1" t="s">
        <v>237</v>
      </c>
      <c r="B62" s="1" t="s">
        <v>238</v>
      </c>
      <c r="C62" s="2" t="s">
        <v>193</v>
      </c>
      <c r="D62" s="2" t="s">
        <v>123</v>
      </c>
      <c r="E62" s="2" t="s">
        <v>239</v>
      </c>
      <c r="F62" s="2" t="s">
        <v>82</v>
      </c>
      <c r="G62" s="1" t="str">
        <f t="shared" si="0"/>
        <v>J01_14</v>
      </c>
      <c r="H62" s="1">
        <v>0</v>
      </c>
      <c r="L62" s="1">
        <v>0</v>
      </c>
      <c r="M62" s="1">
        <v>50</v>
      </c>
      <c r="N62" s="1">
        <v>0</v>
      </c>
      <c r="O62" s="1" t="s">
        <v>110</v>
      </c>
      <c r="P62" s="1">
        <v>1.5</v>
      </c>
      <c r="Q62" s="1">
        <v>3</v>
      </c>
      <c r="U62" s="1">
        <v>25</v>
      </c>
      <c r="W62" s="1">
        <v>3</v>
      </c>
      <c r="X62" s="1">
        <v>5</v>
      </c>
      <c r="Y62" s="1">
        <v>17</v>
      </c>
      <c r="Z62" s="1">
        <v>25</v>
      </c>
    </row>
    <row r="63" spans="1:73" ht="14.25" customHeight="1" x14ac:dyDescent="0.35">
      <c r="A63" s="1" t="s">
        <v>237</v>
      </c>
      <c r="B63" s="1" t="s">
        <v>238</v>
      </c>
      <c r="C63" s="2" t="s">
        <v>122</v>
      </c>
      <c r="D63" s="2" t="s">
        <v>123</v>
      </c>
      <c r="E63" s="2" t="s">
        <v>239</v>
      </c>
      <c r="F63" s="2" t="s">
        <v>82</v>
      </c>
      <c r="G63" s="1" t="str">
        <f t="shared" si="0"/>
        <v>J01_01</v>
      </c>
      <c r="H63" s="1">
        <v>0</v>
      </c>
      <c r="L63" s="1">
        <v>0</v>
      </c>
      <c r="M63" s="1">
        <v>5</v>
      </c>
      <c r="N63" s="1">
        <v>0</v>
      </c>
      <c r="O63" s="1" t="s">
        <v>241</v>
      </c>
      <c r="P63" s="1">
        <v>1</v>
      </c>
      <c r="Q63" s="1">
        <v>15</v>
      </c>
      <c r="U63" s="1">
        <v>10</v>
      </c>
      <c r="V63" s="1">
        <v>1</v>
      </c>
      <c r="Y63" s="1">
        <v>1</v>
      </c>
      <c r="AA63" s="1">
        <v>70</v>
      </c>
      <c r="AL63" s="1">
        <v>1</v>
      </c>
      <c r="BG63" s="1">
        <v>5</v>
      </c>
      <c r="BU63" s="1" t="s">
        <v>242</v>
      </c>
    </row>
    <row r="64" spans="1:73" ht="14.25" customHeight="1" x14ac:dyDescent="0.35">
      <c r="A64" s="1" t="s">
        <v>237</v>
      </c>
      <c r="B64" s="1" t="s">
        <v>238</v>
      </c>
      <c r="C64" s="2" t="s">
        <v>246</v>
      </c>
      <c r="D64" s="2" t="s">
        <v>123</v>
      </c>
      <c r="E64" s="2" t="s">
        <v>239</v>
      </c>
      <c r="F64" s="2" t="s">
        <v>82</v>
      </c>
      <c r="G64" s="1" t="str">
        <f t="shared" si="0"/>
        <v>J01_17</v>
      </c>
      <c r="H64" s="1">
        <v>0</v>
      </c>
      <c r="L64" s="1">
        <v>0</v>
      </c>
      <c r="M64" s="1">
        <v>3</v>
      </c>
      <c r="N64" s="1">
        <v>5</v>
      </c>
      <c r="O64" s="1" t="s">
        <v>248</v>
      </c>
      <c r="P64" s="1">
        <v>1</v>
      </c>
      <c r="Q64" s="1">
        <v>5</v>
      </c>
      <c r="S64" s="1">
        <v>1</v>
      </c>
      <c r="U64" s="1">
        <v>85</v>
      </c>
      <c r="W64" s="1">
        <v>7</v>
      </c>
      <c r="Y64" s="1">
        <v>5</v>
      </c>
      <c r="AA64" s="1">
        <v>5</v>
      </c>
      <c r="BH64" s="1">
        <v>1</v>
      </c>
    </row>
    <row r="65" spans="1:73" ht="14.25" customHeight="1" x14ac:dyDescent="0.35">
      <c r="A65" s="1" t="s">
        <v>237</v>
      </c>
      <c r="B65" s="1" t="s">
        <v>238</v>
      </c>
      <c r="C65" s="2" t="s">
        <v>261</v>
      </c>
      <c r="D65" s="2" t="s">
        <v>123</v>
      </c>
      <c r="E65" s="2" t="s">
        <v>239</v>
      </c>
      <c r="F65" s="2" t="s">
        <v>82</v>
      </c>
      <c r="G65" s="1" t="str">
        <f t="shared" si="0"/>
        <v>J01_36</v>
      </c>
      <c r="H65" s="1">
        <v>0</v>
      </c>
      <c r="L65" s="1">
        <v>0</v>
      </c>
      <c r="M65" s="1">
        <v>10</v>
      </c>
      <c r="N65" s="1">
        <v>0</v>
      </c>
      <c r="O65" s="1" t="s">
        <v>263</v>
      </c>
      <c r="P65" s="1">
        <v>1</v>
      </c>
      <c r="Q65" s="1">
        <v>3</v>
      </c>
      <c r="U65" s="1">
        <v>80</v>
      </c>
      <c r="V65" s="1">
        <v>5</v>
      </c>
      <c r="X65" s="1">
        <v>3</v>
      </c>
      <c r="Y65" s="1">
        <v>3</v>
      </c>
      <c r="AA65" s="1">
        <v>80</v>
      </c>
    </row>
    <row r="66" spans="1:73" ht="14.25" customHeight="1" x14ac:dyDescent="0.35">
      <c r="A66" s="1" t="s">
        <v>237</v>
      </c>
      <c r="B66" s="1" t="s">
        <v>238</v>
      </c>
      <c r="C66" s="2" t="s">
        <v>212</v>
      </c>
      <c r="D66" s="2" t="s">
        <v>123</v>
      </c>
      <c r="E66" s="2" t="s">
        <v>239</v>
      </c>
      <c r="F66" s="2" t="s">
        <v>82</v>
      </c>
      <c r="G66" s="1" t="str">
        <f t="shared" si="0"/>
        <v>J01_45</v>
      </c>
      <c r="H66" s="1">
        <v>0</v>
      </c>
      <c r="L66" s="1">
        <v>0</v>
      </c>
      <c r="M66" s="1">
        <v>10</v>
      </c>
      <c r="N66" s="1">
        <v>0</v>
      </c>
      <c r="P66" s="1">
        <v>0</v>
      </c>
      <c r="Q66" s="1">
        <v>4</v>
      </c>
      <c r="V66" s="1">
        <v>4</v>
      </c>
      <c r="Y66" s="1">
        <v>1</v>
      </c>
      <c r="AA66" s="1">
        <v>10</v>
      </c>
      <c r="BI66" s="1">
        <v>2</v>
      </c>
      <c r="BU66" s="1" t="s">
        <v>269</v>
      </c>
    </row>
    <row r="67" spans="1:73" ht="14.25" customHeight="1" x14ac:dyDescent="0.35">
      <c r="A67" s="1" t="s">
        <v>237</v>
      </c>
      <c r="B67" s="1" t="s">
        <v>238</v>
      </c>
      <c r="C67" s="2" t="s">
        <v>209</v>
      </c>
      <c r="D67" s="2" t="s">
        <v>123</v>
      </c>
      <c r="E67" s="2" t="s">
        <v>239</v>
      </c>
      <c r="F67" s="2" t="s">
        <v>82</v>
      </c>
      <c r="G67" s="1" t="str">
        <f t="shared" si="0"/>
        <v>J01_43</v>
      </c>
      <c r="H67" s="1">
        <v>0</v>
      </c>
      <c r="L67" s="1">
        <v>0</v>
      </c>
      <c r="M67" s="1">
        <v>3</v>
      </c>
      <c r="N67" s="1">
        <v>0</v>
      </c>
      <c r="O67" s="1" t="s">
        <v>263</v>
      </c>
      <c r="P67" s="1">
        <v>0.5</v>
      </c>
      <c r="Q67" s="1">
        <v>0</v>
      </c>
      <c r="U67" s="1">
        <v>80</v>
      </c>
      <c r="V67" s="1">
        <v>5</v>
      </c>
      <c r="Y67" s="1">
        <v>5</v>
      </c>
      <c r="AF67" s="1">
        <v>1</v>
      </c>
      <c r="BA67" s="1">
        <v>1</v>
      </c>
    </row>
    <row r="68" spans="1:73" ht="14.25" customHeight="1" x14ac:dyDescent="0.35">
      <c r="A68" s="1" t="s">
        <v>237</v>
      </c>
      <c r="B68" s="1" t="s">
        <v>238</v>
      </c>
      <c r="C68" s="2" t="s">
        <v>283</v>
      </c>
      <c r="D68" s="2" t="s">
        <v>123</v>
      </c>
      <c r="E68" s="2" t="s">
        <v>239</v>
      </c>
      <c r="F68" s="2" t="s">
        <v>82</v>
      </c>
      <c r="G68" s="1" t="str">
        <f t="shared" si="0"/>
        <v>J01_62</v>
      </c>
      <c r="H68" s="1">
        <v>0</v>
      </c>
      <c r="L68" s="1">
        <v>0</v>
      </c>
      <c r="M68" s="1">
        <v>50</v>
      </c>
      <c r="N68" s="1">
        <v>0</v>
      </c>
      <c r="O68" s="1" t="s">
        <v>263</v>
      </c>
      <c r="P68" s="1">
        <v>1</v>
      </c>
      <c r="Q68" s="1">
        <v>15</v>
      </c>
      <c r="U68" s="1">
        <v>50</v>
      </c>
      <c r="V68" s="1">
        <v>1</v>
      </c>
      <c r="W68" s="1">
        <v>1</v>
      </c>
      <c r="X68" s="1">
        <v>7</v>
      </c>
      <c r="AA68" s="1">
        <v>15</v>
      </c>
      <c r="AJ68" s="1">
        <v>2</v>
      </c>
      <c r="BA68" s="1">
        <v>3</v>
      </c>
      <c r="BJ68" s="1">
        <v>30</v>
      </c>
      <c r="BU68" s="1" t="s">
        <v>285</v>
      </c>
    </row>
    <row r="69" spans="1:73" ht="14.25" customHeight="1" x14ac:dyDescent="0.35">
      <c r="A69" s="1" t="s">
        <v>237</v>
      </c>
      <c r="B69" s="1" t="s">
        <v>238</v>
      </c>
      <c r="C69" s="2" t="s">
        <v>270</v>
      </c>
      <c r="D69" s="2" t="s">
        <v>123</v>
      </c>
      <c r="E69" s="2" t="s">
        <v>239</v>
      </c>
      <c r="F69" s="2" t="s">
        <v>82</v>
      </c>
      <c r="G69" s="1" t="str">
        <f t="shared" si="0"/>
        <v>J01_46</v>
      </c>
      <c r="H69" s="1">
        <v>0</v>
      </c>
      <c r="L69" s="1">
        <v>0</v>
      </c>
      <c r="M69" s="1">
        <v>25</v>
      </c>
      <c r="N69" s="1">
        <v>0</v>
      </c>
      <c r="O69" s="1" t="s">
        <v>272</v>
      </c>
      <c r="P69" s="1">
        <v>1</v>
      </c>
      <c r="Q69" s="1">
        <v>5</v>
      </c>
      <c r="U69" s="1">
        <v>45</v>
      </c>
      <c r="V69" s="1">
        <v>1</v>
      </c>
      <c r="W69" s="1">
        <v>1</v>
      </c>
      <c r="AK69" s="1">
        <v>1</v>
      </c>
    </row>
    <row r="70" spans="1:73" ht="14.25" customHeight="1" x14ac:dyDescent="0.35">
      <c r="A70" s="1" t="s">
        <v>237</v>
      </c>
      <c r="B70" s="1" t="s">
        <v>238</v>
      </c>
      <c r="C70" s="2" t="s">
        <v>249</v>
      </c>
      <c r="D70" s="2" t="s">
        <v>123</v>
      </c>
      <c r="E70" s="2" t="s">
        <v>239</v>
      </c>
      <c r="F70" s="2" t="s">
        <v>82</v>
      </c>
      <c r="G70" s="1" t="str">
        <f t="shared" si="0"/>
        <v>J01_25</v>
      </c>
      <c r="H70" s="1">
        <v>0</v>
      </c>
      <c r="L70" s="1">
        <v>0</v>
      </c>
      <c r="M70" s="1">
        <v>15</v>
      </c>
      <c r="N70" s="1">
        <v>0</v>
      </c>
      <c r="O70" s="1" t="s">
        <v>251</v>
      </c>
      <c r="P70" s="1">
        <v>1</v>
      </c>
      <c r="Q70" s="1">
        <v>45</v>
      </c>
      <c r="U70" s="1">
        <v>80</v>
      </c>
      <c r="V70" s="1">
        <v>1</v>
      </c>
      <c r="W70" s="1">
        <v>1</v>
      </c>
      <c r="Y70" s="1">
        <v>1</v>
      </c>
      <c r="AA70" s="1">
        <v>20</v>
      </c>
      <c r="BU70" s="1" t="s">
        <v>252</v>
      </c>
    </row>
    <row r="71" spans="1:73" ht="14.25" customHeight="1" x14ac:dyDescent="0.35">
      <c r="A71" s="1" t="s">
        <v>237</v>
      </c>
      <c r="B71" s="1" t="s">
        <v>238</v>
      </c>
      <c r="C71" s="2" t="s">
        <v>253</v>
      </c>
      <c r="D71" s="2" t="s">
        <v>123</v>
      </c>
      <c r="E71" s="2" t="s">
        <v>239</v>
      </c>
      <c r="F71" s="2" t="s">
        <v>82</v>
      </c>
      <c r="G71" s="1" t="str">
        <f t="shared" si="0"/>
        <v>J01_32</v>
      </c>
      <c r="H71" s="1">
        <v>0</v>
      </c>
      <c r="L71" s="1">
        <v>0</v>
      </c>
      <c r="M71" s="1">
        <v>80</v>
      </c>
      <c r="N71" s="1">
        <v>0</v>
      </c>
      <c r="O71" s="1" t="s">
        <v>255</v>
      </c>
      <c r="P71" s="1">
        <v>2</v>
      </c>
      <c r="Q71" s="1">
        <v>10</v>
      </c>
      <c r="U71" s="1">
        <v>5</v>
      </c>
      <c r="V71" s="1">
        <v>17</v>
      </c>
      <c r="X71" s="1">
        <v>10</v>
      </c>
      <c r="AM71" s="1">
        <v>1</v>
      </c>
      <c r="BU71" s="1" t="s">
        <v>256</v>
      </c>
    </row>
    <row r="72" spans="1:73" ht="14.25" customHeight="1" x14ac:dyDescent="0.35">
      <c r="A72" s="1" t="s">
        <v>237</v>
      </c>
      <c r="B72" s="1" t="s">
        <v>238</v>
      </c>
      <c r="C72" s="2" t="s">
        <v>190</v>
      </c>
      <c r="D72" s="2" t="s">
        <v>123</v>
      </c>
      <c r="E72" s="2" t="s">
        <v>239</v>
      </c>
      <c r="F72" s="2" t="s">
        <v>82</v>
      </c>
      <c r="G72" s="1" t="str">
        <f t="shared" si="0"/>
        <v>J01_11</v>
      </c>
      <c r="H72" s="1">
        <v>0</v>
      </c>
      <c r="L72" s="1">
        <v>0</v>
      </c>
      <c r="M72" s="1">
        <v>0</v>
      </c>
      <c r="N72" s="1">
        <v>0</v>
      </c>
      <c r="O72" s="1" t="s">
        <v>244</v>
      </c>
      <c r="P72" s="1">
        <v>0.5</v>
      </c>
      <c r="Q72" s="1">
        <v>5</v>
      </c>
      <c r="U72" s="1">
        <v>70</v>
      </c>
      <c r="V72" s="1">
        <v>10</v>
      </c>
      <c r="Y72" s="1">
        <v>40</v>
      </c>
      <c r="AA72" s="1">
        <v>10</v>
      </c>
      <c r="BL72" s="1">
        <v>5</v>
      </c>
    </row>
    <row r="73" spans="1:73" ht="14.25" customHeight="1" x14ac:dyDescent="0.35">
      <c r="A73" s="1" t="s">
        <v>237</v>
      </c>
      <c r="B73" s="1" t="s">
        <v>238</v>
      </c>
      <c r="C73" s="2" t="s">
        <v>257</v>
      </c>
      <c r="D73" s="2" t="s">
        <v>123</v>
      </c>
      <c r="E73" s="2" t="s">
        <v>239</v>
      </c>
      <c r="F73" s="2" t="s">
        <v>82</v>
      </c>
      <c r="G73" s="1" t="str">
        <f t="shared" si="0"/>
        <v>J01_33</v>
      </c>
      <c r="H73" s="1">
        <v>0</v>
      </c>
      <c r="L73" s="1">
        <v>0</v>
      </c>
      <c r="M73" s="1">
        <v>1</v>
      </c>
      <c r="N73" s="1">
        <v>0</v>
      </c>
      <c r="O73" s="1" t="s">
        <v>259</v>
      </c>
      <c r="P73" s="1">
        <v>1</v>
      </c>
      <c r="Q73" s="1">
        <v>0</v>
      </c>
      <c r="U73" s="1">
        <v>90</v>
      </c>
      <c r="V73" s="1">
        <v>5</v>
      </c>
      <c r="Y73" s="1">
        <v>5</v>
      </c>
      <c r="AM73" s="1">
        <v>7</v>
      </c>
      <c r="BU73" s="1" t="s">
        <v>260</v>
      </c>
    </row>
    <row r="74" spans="1:73" ht="14.25" customHeight="1" x14ac:dyDescent="0.35">
      <c r="A74" s="1" t="s">
        <v>237</v>
      </c>
      <c r="B74" s="1" t="s">
        <v>238</v>
      </c>
      <c r="C74" s="2" t="s">
        <v>280</v>
      </c>
      <c r="D74" s="2" t="s">
        <v>123</v>
      </c>
      <c r="E74" s="2" t="s">
        <v>239</v>
      </c>
      <c r="F74" s="2" t="s">
        <v>82</v>
      </c>
      <c r="G74" s="1" t="str">
        <f t="shared" si="0"/>
        <v>J01_57</v>
      </c>
      <c r="H74" s="1">
        <v>0</v>
      </c>
      <c r="L74" s="1">
        <v>0</v>
      </c>
      <c r="M74" s="1">
        <v>7</v>
      </c>
      <c r="N74" s="1">
        <v>0</v>
      </c>
      <c r="O74" s="1" t="s">
        <v>282</v>
      </c>
      <c r="P74" s="1">
        <v>1</v>
      </c>
      <c r="Q74" s="1">
        <v>5</v>
      </c>
      <c r="U74" s="1">
        <v>90</v>
      </c>
      <c r="V74" s="1">
        <v>5</v>
      </c>
      <c r="W74" s="1">
        <v>3</v>
      </c>
      <c r="AA74" s="1">
        <v>25</v>
      </c>
    </row>
    <row r="75" spans="1:73" ht="14.25" customHeight="1" x14ac:dyDescent="0.35">
      <c r="A75" s="1" t="s">
        <v>237</v>
      </c>
      <c r="B75" s="1" t="s">
        <v>238</v>
      </c>
      <c r="C75" s="2" t="s">
        <v>273</v>
      </c>
      <c r="D75" s="2" t="s">
        <v>123</v>
      </c>
      <c r="E75" s="2" t="s">
        <v>239</v>
      </c>
      <c r="F75" s="2" t="s">
        <v>82</v>
      </c>
      <c r="G75" s="1" t="str">
        <f t="shared" si="0"/>
        <v>J01_51</v>
      </c>
      <c r="H75" s="1">
        <v>0</v>
      </c>
      <c r="L75" s="1">
        <v>0</v>
      </c>
      <c r="M75" s="1">
        <v>7</v>
      </c>
      <c r="N75" s="1">
        <v>0</v>
      </c>
      <c r="O75" s="1" t="s">
        <v>275</v>
      </c>
      <c r="P75" s="1">
        <v>0.5</v>
      </c>
      <c r="Q75" s="1">
        <v>32</v>
      </c>
      <c r="U75" s="1">
        <v>30</v>
      </c>
      <c r="Y75" s="1">
        <v>2</v>
      </c>
      <c r="AA75" s="1">
        <v>7</v>
      </c>
      <c r="BK75" s="1">
        <v>1</v>
      </c>
    </row>
    <row r="76" spans="1:73" ht="14.25" customHeight="1" x14ac:dyDescent="0.35">
      <c r="A76" s="1" t="s">
        <v>237</v>
      </c>
      <c r="B76" s="1" t="s">
        <v>238</v>
      </c>
      <c r="C76" s="2" t="s">
        <v>104</v>
      </c>
      <c r="D76" s="2" t="s">
        <v>123</v>
      </c>
      <c r="E76" s="2" t="s">
        <v>239</v>
      </c>
      <c r="F76" s="2" t="s">
        <v>82</v>
      </c>
      <c r="G76" s="1" t="str">
        <f t="shared" si="0"/>
        <v>J01_41</v>
      </c>
      <c r="H76" s="1">
        <v>1</v>
      </c>
      <c r="L76" s="1">
        <v>0</v>
      </c>
      <c r="M76" s="1">
        <v>30</v>
      </c>
      <c r="N76" s="1">
        <v>0</v>
      </c>
      <c r="O76" s="1" t="s">
        <v>265</v>
      </c>
      <c r="P76" s="1">
        <v>0.5</v>
      </c>
      <c r="Q76" s="1">
        <v>15</v>
      </c>
      <c r="U76" s="1">
        <v>50</v>
      </c>
      <c r="W76" s="1">
        <v>2</v>
      </c>
      <c r="BR76" s="1">
        <v>3</v>
      </c>
    </row>
    <row r="77" spans="1:73" ht="14.25" customHeight="1" x14ac:dyDescent="0.35">
      <c r="A77" s="1" t="s">
        <v>237</v>
      </c>
      <c r="B77" s="1" t="s">
        <v>238</v>
      </c>
      <c r="C77" s="2" t="s">
        <v>222</v>
      </c>
      <c r="D77" s="2" t="s">
        <v>123</v>
      </c>
      <c r="E77" s="2" t="s">
        <v>239</v>
      </c>
      <c r="F77" s="2" t="s">
        <v>82</v>
      </c>
      <c r="G77" s="1" t="str">
        <f t="shared" si="0"/>
        <v>J01_67</v>
      </c>
      <c r="H77" s="1">
        <v>0</v>
      </c>
      <c r="L77" s="1">
        <v>0</v>
      </c>
      <c r="M77" s="1">
        <v>15</v>
      </c>
      <c r="N77" s="1">
        <v>0</v>
      </c>
      <c r="O77" s="1" t="s">
        <v>287</v>
      </c>
      <c r="P77" s="1">
        <v>0.5</v>
      </c>
      <c r="Q77" s="1">
        <v>0</v>
      </c>
      <c r="U77" s="1">
        <v>70</v>
      </c>
      <c r="V77" s="1">
        <v>2</v>
      </c>
      <c r="Y77" s="1">
        <v>7</v>
      </c>
      <c r="Z77" s="1">
        <v>1</v>
      </c>
      <c r="AA77" s="1">
        <v>27</v>
      </c>
      <c r="AK77" s="1">
        <v>1</v>
      </c>
      <c r="AM77" s="1">
        <v>2</v>
      </c>
      <c r="AY77" s="1">
        <v>2</v>
      </c>
      <c r="BC77" s="1">
        <v>5</v>
      </c>
    </row>
    <row r="78" spans="1:73" ht="14.25" customHeight="1" x14ac:dyDescent="0.35">
      <c r="A78" s="1" t="s">
        <v>237</v>
      </c>
      <c r="B78" s="1" t="s">
        <v>238</v>
      </c>
      <c r="C78" s="2" t="s">
        <v>295</v>
      </c>
      <c r="D78" s="2" t="s">
        <v>123</v>
      </c>
      <c r="E78" s="2" t="s">
        <v>239</v>
      </c>
      <c r="F78" s="2" t="s">
        <v>82</v>
      </c>
      <c r="G78" s="1" t="str">
        <f t="shared" si="0"/>
        <v>J01_78</v>
      </c>
      <c r="H78" s="1">
        <v>0</v>
      </c>
      <c r="L78" s="1">
        <v>0</v>
      </c>
      <c r="M78" s="1">
        <v>4</v>
      </c>
      <c r="N78" s="1">
        <v>0</v>
      </c>
      <c r="O78" s="1" t="s">
        <v>110</v>
      </c>
      <c r="P78" s="1">
        <v>0.5</v>
      </c>
      <c r="Q78" s="1">
        <v>5</v>
      </c>
      <c r="U78" s="1">
        <v>80</v>
      </c>
      <c r="V78" s="1">
        <v>2</v>
      </c>
      <c r="Y78" s="1">
        <v>15</v>
      </c>
      <c r="Z78" s="1">
        <v>2</v>
      </c>
      <c r="AY78" s="1">
        <v>3</v>
      </c>
    </row>
    <row r="79" spans="1:73" ht="14.25" customHeight="1" x14ac:dyDescent="0.35">
      <c r="A79" s="1" t="s">
        <v>237</v>
      </c>
      <c r="B79" s="1" t="s">
        <v>238</v>
      </c>
      <c r="C79" s="2" t="s">
        <v>292</v>
      </c>
      <c r="D79" s="2" t="s">
        <v>123</v>
      </c>
      <c r="E79" s="2" t="s">
        <v>239</v>
      </c>
      <c r="F79" s="2" t="s">
        <v>82</v>
      </c>
      <c r="G79" s="1" t="str">
        <f t="shared" si="0"/>
        <v>J01_76</v>
      </c>
      <c r="H79" s="1">
        <v>0</v>
      </c>
      <c r="L79" s="1">
        <v>0</v>
      </c>
      <c r="M79" s="1">
        <v>25</v>
      </c>
      <c r="N79" s="1">
        <v>0</v>
      </c>
      <c r="O79" s="1" t="s">
        <v>294</v>
      </c>
      <c r="P79" s="1">
        <v>0.5</v>
      </c>
      <c r="Q79" s="1">
        <v>0</v>
      </c>
      <c r="U79" s="1">
        <v>65</v>
      </c>
      <c r="W79" s="1">
        <v>5</v>
      </c>
      <c r="AA79" s="1">
        <v>10</v>
      </c>
      <c r="AY79" s="1">
        <v>2</v>
      </c>
    </row>
    <row r="80" spans="1:73" ht="14.25" customHeight="1" x14ac:dyDescent="0.35">
      <c r="A80" s="1" t="s">
        <v>237</v>
      </c>
      <c r="B80" s="1" t="s">
        <v>238</v>
      </c>
      <c r="C80" s="2" t="s">
        <v>288</v>
      </c>
      <c r="D80" s="2" t="s">
        <v>123</v>
      </c>
      <c r="E80" s="2" t="s">
        <v>239</v>
      </c>
      <c r="F80" s="2" t="s">
        <v>82</v>
      </c>
      <c r="G80" s="1" t="str">
        <f t="shared" si="0"/>
        <v>J01_72</v>
      </c>
      <c r="H80" s="1">
        <v>0</v>
      </c>
      <c r="L80" s="1">
        <v>0</v>
      </c>
      <c r="M80" s="1">
        <v>10</v>
      </c>
      <c r="N80" s="1">
        <v>0</v>
      </c>
      <c r="O80" s="1" t="s">
        <v>290</v>
      </c>
      <c r="P80" s="1">
        <v>0</v>
      </c>
      <c r="Q80" s="1">
        <v>43</v>
      </c>
      <c r="U80" s="1">
        <v>4</v>
      </c>
      <c r="V80" s="1">
        <v>2</v>
      </c>
      <c r="W80" s="1">
        <v>1</v>
      </c>
      <c r="Y80" s="1">
        <v>1</v>
      </c>
      <c r="BQ80" s="1">
        <v>2</v>
      </c>
      <c r="BU80" s="1" t="s">
        <v>291</v>
      </c>
    </row>
    <row r="81" spans="1:73" ht="14.25" customHeight="1" x14ac:dyDescent="0.35">
      <c r="A81" s="1" t="s">
        <v>237</v>
      </c>
      <c r="B81" s="1" t="s">
        <v>238</v>
      </c>
      <c r="C81" s="2" t="s">
        <v>276</v>
      </c>
      <c r="D81" s="2" t="s">
        <v>123</v>
      </c>
      <c r="E81" s="2" t="s">
        <v>239</v>
      </c>
      <c r="F81" s="2" t="s">
        <v>82</v>
      </c>
      <c r="G81" s="1" t="str">
        <f t="shared" si="0"/>
        <v>J01_53</v>
      </c>
      <c r="H81" s="1">
        <v>0</v>
      </c>
      <c r="L81" s="1">
        <v>0</v>
      </c>
      <c r="M81" s="1">
        <v>2</v>
      </c>
      <c r="N81" s="1">
        <v>0</v>
      </c>
      <c r="O81" s="1" t="s">
        <v>278</v>
      </c>
      <c r="P81" s="1">
        <v>0.5</v>
      </c>
      <c r="Q81" s="1">
        <v>15</v>
      </c>
      <c r="U81" s="1">
        <v>75</v>
      </c>
      <c r="W81" s="1">
        <v>2</v>
      </c>
      <c r="Y81" s="1">
        <v>5</v>
      </c>
      <c r="AA81" s="1">
        <v>75</v>
      </c>
      <c r="BU81" s="1" t="s">
        <v>279</v>
      </c>
    </row>
    <row r="82" spans="1:73" ht="14.25" customHeight="1" x14ac:dyDescent="0.35">
      <c r="A82" s="1" t="s">
        <v>297</v>
      </c>
      <c r="B82" s="1" t="s">
        <v>298</v>
      </c>
      <c r="C82" s="2" t="s">
        <v>168</v>
      </c>
      <c r="D82" s="2" t="s">
        <v>123</v>
      </c>
      <c r="E82" s="2" t="s">
        <v>124</v>
      </c>
      <c r="F82" s="2" t="s">
        <v>82</v>
      </c>
      <c r="G82" s="1" t="str">
        <f t="shared" si="0"/>
        <v>J02_69</v>
      </c>
      <c r="H82" s="1">
        <v>0</v>
      </c>
      <c r="L82" s="1">
        <v>0</v>
      </c>
      <c r="M82" s="1">
        <v>7</v>
      </c>
      <c r="N82" s="1">
        <v>0</v>
      </c>
      <c r="O82" s="1" t="s">
        <v>340</v>
      </c>
      <c r="P82" s="1">
        <v>1</v>
      </c>
      <c r="Q82" s="1">
        <v>0</v>
      </c>
      <c r="U82" s="1">
        <v>20</v>
      </c>
      <c r="V82" s="1">
        <v>7</v>
      </c>
      <c r="X82" s="1">
        <v>5</v>
      </c>
      <c r="Y82" s="1">
        <v>10</v>
      </c>
      <c r="Z82" s="1">
        <v>4</v>
      </c>
      <c r="AM82" s="1">
        <v>1</v>
      </c>
    </row>
    <row r="83" spans="1:73" ht="14.25" customHeight="1" x14ac:dyDescent="0.35">
      <c r="A83" s="1" t="s">
        <v>297</v>
      </c>
      <c r="B83" s="1" t="s">
        <v>298</v>
      </c>
      <c r="C83" s="2" t="s">
        <v>345</v>
      </c>
      <c r="D83" s="2" t="s">
        <v>123</v>
      </c>
      <c r="E83" s="2" t="s">
        <v>124</v>
      </c>
      <c r="F83" s="2" t="s">
        <v>82</v>
      </c>
      <c r="G83" s="1" t="str">
        <f t="shared" si="0"/>
        <v>J02_77</v>
      </c>
      <c r="H83" s="1">
        <v>0</v>
      </c>
      <c r="L83" s="1">
        <v>0</v>
      </c>
      <c r="M83" s="1">
        <v>20</v>
      </c>
      <c r="N83" s="1">
        <v>0</v>
      </c>
      <c r="O83" s="1" t="s">
        <v>248</v>
      </c>
      <c r="P83" s="1">
        <v>1</v>
      </c>
      <c r="Q83" s="1">
        <v>0</v>
      </c>
      <c r="U83" s="1">
        <v>95</v>
      </c>
      <c r="V83" s="1">
        <v>20</v>
      </c>
      <c r="Y83" s="1">
        <v>8</v>
      </c>
      <c r="AA83" s="1">
        <v>20</v>
      </c>
      <c r="BU83" s="1" t="s">
        <v>347</v>
      </c>
    </row>
    <row r="84" spans="1:73" ht="14.25" customHeight="1" x14ac:dyDescent="0.35">
      <c r="A84" s="1" t="s">
        <v>297</v>
      </c>
      <c r="B84" s="1" t="s">
        <v>298</v>
      </c>
      <c r="C84" s="2" t="s">
        <v>261</v>
      </c>
      <c r="D84" s="2" t="s">
        <v>123</v>
      </c>
      <c r="E84" s="2" t="s">
        <v>124</v>
      </c>
      <c r="F84" s="2" t="s">
        <v>82</v>
      </c>
      <c r="G84" s="1" t="str">
        <f t="shared" si="0"/>
        <v>J02_36</v>
      </c>
      <c r="H84" s="1">
        <v>0</v>
      </c>
      <c r="L84" s="1">
        <v>0</v>
      </c>
      <c r="M84" s="1">
        <v>1</v>
      </c>
      <c r="N84" s="1">
        <v>0</v>
      </c>
      <c r="O84" s="1" t="s">
        <v>301</v>
      </c>
      <c r="P84" s="1">
        <v>0.5</v>
      </c>
      <c r="Q84" s="1">
        <v>0</v>
      </c>
      <c r="U84" s="1">
        <v>20</v>
      </c>
      <c r="Y84" s="1">
        <v>1</v>
      </c>
      <c r="Z84" s="1">
        <v>1</v>
      </c>
      <c r="BD84" s="1">
        <v>10</v>
      </c>
      <c r="BG84" s="1">
        <v>1</v>
      </c>
      <c r="BU84" s="1" t="s">
        <v>321</v>
      </c>
    </row>
    <row r="85" spans="1:73" ht="14.25" customHeight="1" x14ac:dyDescent="0.35">
      <c r="A85" s="1" t="s">
        <v>297</v>
      </c>
      <c r="B85" s="1" t="s">
        <v>298</v>
      </c>
      <c r="C85" s="2" t="s">
        <v>322</v>
      </c>
      <c r="D85" s="2" t="s">
        <v>123</v>
      </c>
      <c r="E85" s="2" t="s">
        <v>124</v>
      </c>
      <c r="F85" s="2" t="s">
        <v>82</v>
      </c>
      <c r="G85" s="1" t="str">
        <f t="shared" si="0"/>
        <v>J02_39</v>
      </c>
      <c r="H85" s="1">
        <v>0</v>
      </c>
      <c r="L85" s="1">
        <v>0</v>
      </c>
      <c r="M85" s="1">
        <v>5</v>
      </c>
      <c r="N85" s="1">
        <v>0</v>
      </c>
      <c r="O85" s="1" t="s">
        <v>301</v>
      </c>
      <c r="P85" s="1">
        <v>0.5</v>
      </c>
      <c r="Q85" s="1">
        <v>0</v>
      </c>
      <c r="U85" s="1">
        <v>30</v>
      </c>
      <c r="V85" s="1">
        <v>5</v>
      </c>
      <c r="Y85" s="1">
        <v>10</v>
      </c>
      <c r="AK85" s="1">
        <v>5</v>
      </c>
      <c r="BU85" s="1" t="s">
        <v>324</v>
      </c>
    </row>
    <row r="86" spans="1:73" ht="14.25" customHeight="1" x14ac:dyDescent="0.35">
      <c r="A86" s="1" t="s">
        <v>297</v>
      </c>
      <c r="B86" s="1" t="s">
        <v>298</v>
      </c>
      <c r="C86" s="2" t="s">
        <v>142</v>
      </c>
      <c r="D86" s="2" t="s">
        <v>123</v>
      </c>
      <c r="E86" s="2" t="s">
        <v>124</v>
      </c>
      <c r="F86" s="2" t="s">
        <v>82</v>
      </c>
      <c r="G86" s="1" t="str">
        <f t="shared" si="0"/>
        <v>J02_16</v>
      </c>
      <c r="H86" s="1">
        <v>0</v>
      </c>
      <c r="L86" s="1">
        <v>0</v>
      </c>
      <c r="M86" s="1">
        <v>10</v>
      </c>
      <c r="N86" s="1">
        <v>0</v>
      </c>
      <c r="O86" s="1" t="s">
        <v>310</v>
      </c>
      <c r="P86" s="1">
        <v>0.5</v>
      </c>
      <c r="Q86" s="1">
        <v>0</v>
      </c>
      <c r="U86" s="1">
        <v>30</v>
      </c>
      <c r="V86" s="1">
        <v>5</v>
      </c>
      <c r="Y86" s="1">
        <v>2</v>
      </c>
      <c r="Z86" s="1">
        <v>4</v>
      </c>
      <c r="AA86" s="1">
        <v>35</v>
      </c>
      <c r="AK86" s="1">
        <v>2</v>
      </c>
    </row>
    <row r="87" spans="1:73" ht="14.25" customHeight="1" x14ac:dyDescent="0.35">
      <c r="A87" s="1" t="s">
        <v>297</v>
      </c>
      <c r="B87" s="1" t="s">
        <v>298</v>
      </c>
      <c r="C87" s="2" t="s">
        <v>311</v>
      </c>
      <c r="D87" s="2" t="s">
        <v>123</v>
      </c>
      <c r="E87" s="2" t="s">
        <v>124</v>
      </c>
      <c r="F87" s="2" t="s">
        <v>82</v>
      </c>
      <c r="G87" s="1" t="str">
        <f t="shared" si="0"/>
        <v>J02_18</v>
      </c>
      <c r="H87" s="1">
        <v>0</v>
      </c>
      <c r="L87" s="1">
        <v>0</v>
      </c>
      <c r="M87" s="1">
        <v>3</v>
      </c>
      <c r="N87" s="1">
        <v>0</v>
      </c>
      <c r="O87" s="1" t="s">
        <v>313</v>
      </c>
      <c r="P87" s="1">
        <v>0.5</v>
      </c>
      <c r="Q87" s="1">
        <v>0</v>
      </c>
      <c r="U87" s="1">
        <v>40</v>
      </c>
      <c r="V87" s="1">
        <v>10</v>
      </c>
      <c r="Y87" s="1">
        <v>10</v>
      </c>
      <c r="AK87" s="1">
        <v>3</v>
      </c>
      <c r="AL87" s="1">
        <v>4</v>
      </c>
      <c r="BG87" s="1">
        <v>7</v>
      </c>
      <c r="BN87" s="1">
        <v>3</v>
      </c>
    </row>
    <row r="88" spans="1:73" ht="14.25" customHeight="1" x14ac:dyDescent="0.35">
      <c r="A88" s="1" t="s">
        <v>297</v>
      </c>
      <c r="B88" s="1" t="s">
        <v>298</v>
      </c>
      <c r="C88" s="2" t="s">
        <v>104</v>
      </c>
      <c r="D88" s="2" t="s">
        <v>123</v>
      </c>
      <c r="E88" s="2" t="s">
        <v>124</v>
      </c>
      <c r="F88" s="2" t="s">
        <v>82</v>
      </c>
      <c r="G88" s="1" t="str">
        <f t="shared" si="0"/>
        <v>J02_41</v>
      </c>
      <c r="H88" s="1">
        <v>1</v>
      </c>
      <c r="L88" s="1">
        <v>0</v>
      </c>
      <c r="M88" s="1">
        <v>5</v>
      </c>
      <c r="N88" s="1">
        <v>0</v>
      </c>
      <c r="O88" s="1" t="s">
        <v>248</v>
      </c>
      <c r="P88" s="1">
        <v>1</v>
      </c>
      <c r="Q88" s="1">
        <v>0</v>
      </c>
      <c r="U88" s="1">
        <v>75</v>
      </c>
      <c r="V88" s="1">
        <v>50</v>
      </c>
      <c r="Y88" s="1">
        <v>15</v>
      </c>
      <c r="Z88" s="1">
        <v>2</v>
      </c>
      <c r="AD88" s="1">
        <v>4</v>
      </c>
      <c r="AM88" s="1">
        <v>5</v>
      </c>
    </row>
    <row r="89" spans="1:73" ht="14.25" customHeight="1" x14ac:dyDescent="0.35">
      <c r="A89" s="1" t="s">
        <v>297</v>
      </c>
      <c r="B89" s="1" t="s">
        <v>298</v>
      </c>
      <c r="C89" s="2" t="s">
        <v>196</v>
      </c>
      <c r="D89" s="2" t="s">
        <v>123</v>
      </c>
      <c r="E89" s="2" t="s">
        <v>124</v>
      </c>
      <c r="F89" s="2" t="s">
        <v>82</v>
      </c>
      <c r="G89" s="1" t="str">
        <f t="shared" si="0"/>
        <v>J02_20</v>
      </c>
      <c r="H89" s="1">
        <v>0</v>
      </c>
      <c r="L89" s="1">
        <v>0</v>
      </c>
      <c r="M89" s="1">
        <v>3</v>
      </c>
      <c r="N89" s="1">
        <v>0</v>
      </c>
      <c r="O89" s="1" t="s">
        <v>315</v>
      </c>
      <c r="P89" s="1">
        <v>0</v>
      </c>
      <c r="Q89" s="1">
        <v>0</v>
      </c>
      <c r="U89" s="1">
        <v>60</v>
      </c>
      <c r="V89" s="1">
        <v>2</v>
      </c>
      <c r="Y89" s="1">
        <v>10</v>
      </c>
      <c r="AK89" s="1">
        <v>2</v>
      </c>
      <c r="BC89" s="1">
        <v>5</v>
      </c>
      <c r="BG89" s="1">
        <v>4</v>
      </c>
      <c r="BU89" s="1" t="s">
        <v>316</v>
      </c>
    </row>
    <row r="90" spans="1:73" ht="14.25" customHeight="1" x14ac:dyDescent="0.35">
      <c r="A90" s="1" t="s">
        <v>297</v>
      </c>
      <c r="B90" s="1" t="s">
        <v>298</v>
      </c>
      <c r="C90" s="2" t="s">
        <v>216</v>
      </c>
      <c r="D90" s="2" t="s">
        <v>123</v>
      </c>
      <c r="E90" s="2" t="s">
        <v>124</v>
      </c>
      <c r="F90" s="2" t="s">
        <v>82</v>
      </c>
      <c r="G90" s="1" t="str">
        <f t="shared" si="0"/>
        <v>J02_49</v>
      </c>
      <c r="H90" s="1">
        <v>0</v>
      </c>
      <c r="L90" s="1">
        <v>0</v>
      </c>
      <c r="M90" s="1">
        <v>10</v>
      </c>
      <c r="N90" s="1">
        <v>0</v>
      </c>
      <c r="O90" s="1" t="s">
        <v>282</v>
      </c>
      <c r="P90" s="1">
        <v>0.3</v>
      </c>
      <c r="Q90" s="1">
        <v>0</v>
      </c>
      <c r="U90" s="1">
        <v>80</v>
      </c>
      <c r="V90" s="1">
        <v>20</v>
      </c>
      <c r="Y90" s="1">
        <v>3</v>
      </c>
      <c r="BG90" s="1">
        <v>7</v>
      </c>
      <c r="BU90" s="1" t="s">
        <v>333</v>
      </c>
    </row>
    <row r="91" spans="1:73" ht="14.25" customHeight="1" x14ac:dyDescent="0.35">
      <c r="A91" s="1" t="s">
        <v>297</v>
      </c>
      <c r="B91" s="1" t="s">
        <v>298</v>
      </c>
      <c r="C91" s="2" t="s">
        <v>283</v>
      </c>
      <c r="D91" s="2" t="s">
        <v>123</v>
      </c>
      <c r="E91" s="2" t="s">
        <v>124</v>
      </c>
      <c r="F91" s="2" t="s">
        <v>82</v>
      </c>
      <c r="G91" s="1" t="str">
        <f t="shared" si="0"/>
        <v>J02_62</v>
      </c>
      <c r="H91" s="1">
        <v>0</v>
      </c>
      <c r="L91" s="1">
        <v>0</v>
      </c>
      <c r="M91" s="1">
        <v>10</v>
      </c>
      <c r="N91" s="1">
        <v>0</v>
      </c>
      <c r="O91" s="1" t="s">
        <v>224</v>
      </c>
      <c r="P91" s="1">
        <v>2</v>
      </c>
      <c r="Q91" s="1">
        <v>0</v>
      </c>
      <c r="U91" s="1">
        <v>70</v>
      </c>
      <c r="V91" s="1">
        <v>12</v>
      </c>
      <c r="Y91" s="1">
        <v>2</v>
      </c>
      <c r="AA91" s="1">
        <v>50</v>
      </c>
      <c r="AF91" s="1">
        <v>1</v>
      </c>
      <c r="BU91" s="1" t="s">
        <v>338</v>
      </c>
    </row>
    <row r="92" spans="1:73" ht="14.25" customHeight="1" x14ac:dyDescent="0.35">
      <c r="A92" s="1" t="s">
        <v>297</v>
      </c>
      <c r="B92" s="1" t="s">
        <v>298</v>
      </c>
      <c r="C92" s="2" t="s">
        <v>326</v>
      </c>
      <c r="D92" s="2" t="s">
        <v>123</v>
      </c>
      <c r="E92" s="2" t="s">
        <v>124</v>
      </c>
      <c r="F92" s="2" t="s">
        <v>82</v>
      </c>
      <c r="G92" s="1" t="str">
        <f t="shared" si="0"/>
        <v>J02_42</v>
      </c>
      <c r="H92" s="1">
        <v>0</v>
      </c>
      <c r="L92" s="1">
        <v>0</v>
      </c>
      <c r="M92" s="1">
        <v>2</v>
      </c>
      <c r="N92" s="1">
        <v>0</v>
      </c>
      <c r="O92" s="1" t="s">
        <v>328</v>
      </c>
      <c r="P92" s="1">
        <v>0.5</v>
      </c>
      <c r="Q92" s="1">
        <v>0</v>
      </c>
      <c r="U92" s="1">
        <v>85</v>
      </c>
      <c r="V92" s="1">
        <v>7</v>
      </c>
      <c r="Y92" s="1">
        <v>1</v>
      </c>
      <c r="BT92" s="1">
        <v>8</v>
      </c>
      <c r="BU92" s="1" t="s">
        <v>329</v>
      </c>
    </row>
    <row r="93" spans="1:73" ht="14.25" customHeight="1" x14ac:dyDescent="0.35">
      <c r="A93" s="1" t="s">
        <v>297</v>
      </c>
      <c r="B93" s="1" t="s">
        <v>298</v>
      </c>
      <c r="C93" s="2" t="s">
        <v>330</v>
      </c>
      <c r="D93" s="2" t="s">
        <v>123</v>
      </c>
      <c r="E93" s="2" t="s">
        <v>124</v>
      </c>
      <c r="F93" s="2" t="s">
        <v>82</v>
      </c>
      <c r="G93" s="1" t="str">
        <f t="shared" si="0"/>
        <v>J02_44</v>
      </c>
      <c r="H93" s="1">
        <v>0</v>
      </c>
      <c r="L93" s="1">
        <v>0</v>
      </c>
      <c r="M93" s="1">
        <v>2</v>
      </c>
      <c r="N93" s="1">
        <v>0</v>
      </c>
      <c r="O93" s="1" t="s">
        <v>238</v>
      </c>
      <c r="P93" s="1">
        <v>0.25</v>
      </c>
      <c r="Q93" s="1">
        <v>0</v>
      </c>
      <c r="U93" s="1">
        <v>10</v>
      </c>
      <c r="V93" s="1">
        <v>10</v>
      </c>
      <c r="Y93" s="1">
        <v>5</v>
      </c>
      <c r="AD93" s="1">
        <v>2</v>
      </c>
      <c r="AM93" s="1">
        <v>15</v>
      </c>
      <c r="BR93" s="1">
        <v>15</v>
      </c>
    </row>
    <row r="94" spans="1:73" ht="14.25" customHeight="1" x14ac:dyDescent="0.35">
      <c r="A94" s="1" t="s">
        <v>297</v>
      </c>
      <c r="B94" s="1" t="s">
        <v>298</v>
      </c>
      <c r="C94" s="2" t="s">
        <v>304</v>
      </c>
      <c r="D94" s="2" t="s">
        <v>123</v>
      </c>
      <c r="E94" s="2" t="s">
        <v>124</v>
      </c>
      <c r="F94" s="2" t="s">
        <v>82</v>
      </c>
      <c r="G94" s="1" t="str">
        <f t="shared" si="0"/>
        <v>J02_08</v>
      </c>
      <c r="H94" s="1">
        <v>0</v>
      </c>
      <c r="L94" s="1">
        <v>0</v>
      </c>
      <c r="M94" s="1">
        <v>1</v>
      </c>
      <c r="N94" s="1">
        <v>0</v>
      </c>
      <c r="O94" s="1" t="s">
        <v>224</v>
      </c>
      <c r="P94" s="1">
        <v>0.2</v>
      </c>
      <c r="Q94" s="1">
        <v>0</v>
      </c>
      <c r="U94" s="1">
        <v>87</v>
      </c>
      <c r="V94" s="1">
        <v>5</v>
      </c>
      <c r="Y94" s="1">
        <v>5</v>
      </c>
      <c r="Z94" s="1">
        <v>8</v>
      </c>
      <c r="BO94" s="1">
        <v>5</v>
      </c>
      <c r="BU94" s="1" t="s">
        <v>306</v>
      </c>
    </row>
    <row r="95" spans="1:73" ht="14.25" customHeight="1" x14ac:dyDescent="0.35">
      <c r="A95" s="1" t="s">
        <v>297</v>
      </c>
      <c r="B95" s="1" t="s">
        <v>298</v>
      </c>
      <c r="C95" s="2" t="s">
        <v>79</v>
      </c>
      <c r="D95" s="2" t="s">
        <v>123</v>
      </c>
      <c r="E95" s="2" t="s">
        <v>124</v>
      </c>
      <c r="F95" s="2" t="s">
        <v>82</v>
      </c>
      <c r="G95" s="1" t="str">
        <f t="shared" si="0"/>
        <v>J02_04</v>
      </c>
      <c r="H95" s="1">
        <v>0</v>
      </c>
      <c r="L95" s="1">
        <v>0</v>
      </c>
      <c r="M95" s="1">
        <v>15</v>
      </c>
      <c r="N95" s="1">
        <v>0</v>
      </c>
      <c r="O95" s="1" t="s">
        <v>303</v>
      </c>
      <c r="P95" s="1">
        <v>0.25</v>
      </c>
      <c r="Q95" s="1">
        <v>0</v>
      </c>
      <c r="U95" s="1">
        <v>70</v>
      </c>
      <c r="V95" s="1">
        <v>5</v>
      </c>
      <c r="Y95" s="1">
        <v>5</v>
      </c>
      <c r="Z95" s="1">
        <v>3</v>
      </c>
      <c r="AK95" s="1">
        <v>1</v>
      </c>
    </row>
    <row r="96" spans="1:73" ht="14.25" customHeight="1" x14ac:dyDescent="0.35">
      <c r="A96" s="1" t="s">
        <v>297</v>
      </c>
      <c r="B96" s="1" t="s">
        <v>298</v>
      </c>
      <c r="C96" s="2" t="s">
        <v>249</v>
      </c>
      <c r="D96" s="2" t="s">
        <v>123</v>
      </c>
      <c r="E96" s="2" t="s">
        <v>124</v>
      </c>
      <c r="F96" s="2" t="s">
        <v>82</v>
      </c>
      <c r="G96" s="1" t="str">
        <f t="shared" si="0"/>
        <v>J02_25</v>
      </c>
      <c r="H96" s="1">
        <v>0</v>
      </c>
      <c r="L96" s="1">
        <v>0</v>
      </c>
      <c r="M96" s="1">
        <v>20</v>
      </c>
      <c r="N96" s="1">
        <v>0</v>
      </c>
      <c r="O96" s="1" t="s">
        <v>318</v>
      </c>
      <c r="P96" s="1">
        <v>1</v>
      </c>
      <c r="Q96" s="1">
        <v>0</v>
      </c>
      <c r="U96" s="1">
        <v>75</v>
      </c>
      <c r="Y96" s="1">
        <v>3</v>
      </c>
      <c r="Z96" s="1">
        <v>2</v>
      </c>
      <c r="AI96" s="1">
        <v>3</v>
      </c>
      <c r="AM96" s="1">
        <v>3</v>
      </c>
      <c r="BU96" s="1" t="s">
        <v>319</v>
      </c>
    </row>
    <row r="97" spans="1:73" ht="14.25" customHeight="1" x14ac:dyDescent="0.35">
      <c r="A97" s="1" t="s">
        <v>297</v>
      </c>
      <c r="B97" s="1" t="s">
        <v>298</v>
      </c>
      <c r="C97" s="2" t="s">
        <v>190</v>
      </c>
      <c r="D97" s="2" t="s">
        <v>123</v>
      </c>
      <c r="E97" s="2" t="s">
        <v>124</v>
      </c>
      <c r="F97" s="2" t="s">
        <v>82</v>
      </c>
      <c r="G97" s="1" t="str">
        <f t="shared" si="0"/>
        <v>J02_11</v>
      </c>
      <c r="H97" s="1">
        <v>0</v>
      </c>
      <c r="L97" s="1">
        <v>0</v>
      </c>
      <c r="M97" s="1">
        <v>5</v>
      </c>
      <c r="N97" s="1">
        <v>0</v>
      </c>
      <c r="O97" s="1" t="s">
        <v>224</v>
      </c>
      <c r="P97" s="1">
        <v>0.5</v>
      </c>
      <c r="Q97" s="1">
        <v>0</v>
      </c>
      <c r="U97" s="1">
        <v>80</v>
      </c>
      <c r="V97" s="1">
        <v>8</v>
      </c>
      <c r="BU97" s="1" t="s">
        <v>308</v>
      </c>
    </row>
    <row r="98" spans="1:73" ht="14.25" customHeight="1" x14ac:dyDescent="0.35">
      <c r="A98" s="1" t="s">
        <v>297</v>
      </c>
      <c r="B98" s="1" t="s">
        <v>298</v>
      </c>
      <c r="C98" s="2" t="s">
        <v>288</v>
      </c>
      <c r="D98" s="2" t="s">
        <v>123</v>
      </c>
      <c r="E98" s="2" t="s">
        <v>124</v>
      </c>
      <c r="F98" s="2" t="s">
        <v>82</v>
      </c>
      <c r="G98" s="1" t="str">
        <f t="shared" si="0"/>
        <v>J02_72</v>
      </c>
      <c r="H98" s="1">
        <v>0</v>
      </c>
      <c r="L98" s="1">
        <v>0</v>
      </c>
      <c r="M98" s="1">
        <v>3</v>
      </c>
      <c r="N98" s="1">
        <v>0</v>
      </c>
      <c r="O98" s="1" t="s">
        <v>313</v>
      </c>
      <c r="P98" s="1">
        <v>0.2</v>
      </c>
      <c r="Q98" s="1">
        <v>0</v>
      </c>
      <c r="U98" s="1">
        <v>17</v>
      </c>
      <c r="Y98" s="1">
        <v>10</v>
      </c>
      <c r="AA98" s="1">
        <v>10</v>
      </c>
      <c r="AJ98" s="1">
        <v>2</v>
      </c>
      <c r="AM98" s="1">
        <v>1</v>
      </c>
      <c r="BU98" s="1" t="s">
        <v>269</v>
      </c>
    </row>
    <row r="99" spans="1:73" ht="14.25" customHeight="1" x14ac:dyDescent="0.35">
      <c r="A99" s="1" t="s">
        <v>297</v>
      </c>
      <c r="B99" s="1" t="s">
        <v>298</v>
      </c>
      <c r="C99" s="2" t="s">
        <v>342</v>
      </c>
      <c r="D99" s="2" t="s">
        <v>123</v>
      </c>
      <c r="E99" s="2" t="s">
        <v>124</v>
      </c>
      <c r="F99" s="2" t="s">
        <v>82</v>
      </c>
      <c r="G99" s="1" t="str">
        <f t="shared" si="0"/>
        <v>J02_74</v>
      </c>
      <c r="H99" s="1">
        <v>0</v>
      </c>
      <c r="L99" s="1">
        <v>0</v>
      </c>
      <c r="M99" s="1">
        <v>1</v>
      </c>
      <c r="N99" s="1">
        <v>0</v>
      </c>
      <c r="O99" s="1" t="s">
        <v>224</v>
      </c>
      <c r="P99" s="1">
        <v>0</v>
      </c>
      <c r="Q99" s="1">
        <v>0</v>
      </c>
      <c r="U99" s="1">
        <v>70</v>
      </c>
      <c r="V99" s="1">
        <v>4</v>
      </c>
      <c r="X99" s="1">
        <v>7</v>
      </c>
      <c r="Y99" s="1">
        <v>10</v>
      </c>
      <c r="AD99" s="1">
        <v>10</v>
      </c>
      <c r="BG99" s="1">
        <v>5</v>
      </c>
      <c r="BU99" s="1" t="s">
        <v>344</v>
      </c>
    </row>
    <row r="100" spans="1:73" ht="14.25" customHeight="1" x14ac:dyDescent="0.35">
      <c r="A100" s="1" t="s">
        <v>297</v>
      </c>
      <c r="B100" s="1" t="s">
        <v>298</v>
      </c>
      <c r="C100" s="2" t="s">
        <v>299</v>
      </c>
      <c r="D100" s="2" t="s">
        <v>123</v>
      </c>
      <c r="E100" s="2" t="s">
        <v>124</v>
      </c>
      <c r="F100" s="2" t="s">
        <v>82</v>
      </c>
      <c r="G100" s="1" t="str">
        <f t="shared" si="0"/>
        <v>J02_02</v>
      </c>
      <c r="H100" s="1">
        <v>0</v>
      </c>
      <c r="L100" s="1">
        <v>0</v>
      </c>
      <c r="M100" s="1">
        <v>50</v>
      </c>
      <c r="N100" s="1">
        <v>0</v>
      </c>
      <c r="O100" s="1" t="s">
        <v>301</v>
      </c>
      <c r="P100" s="1">
        <v>1</v>
      </c>
      <c r="Q100" s="1">
        <v>0</v>
      </c>
      <c r="U100" s="1">
        <v>25</v>
      </c>
      <c r="V100" s="1">
        <v>35</v>
      </c>
      <c r="Y100" s="1">
        <v>5</v>
      </c>
      <c r="AI100" s="1">
        <v>5</v>
      </c>
      <c r="BP100" s="1">
        <v>1</v>
      </c>
    </row>
    <row r="101" spans="1:73" ht="14.25" customHeight="1" x14ac:dyDescent="0.35">
      <c r="A101" s="1" t="s">
        <v>297</v>
      </c>
      <c r="B101" s="1" t="s">
        <v>298</v>
      </c>
      <c r="C101" s="2" t="s">
        <v>334</v>
      </c>
      <c r="D101" s="2" t="s">
        <v>123</v>
      </c>
      <c r="E101" s="2" t="s">
        <v>124</v>
      </c>
      <c r="F101" s="2" t="s">
        <v>82</v>
      </c>
      <c r="G101" s="1" t="str">
        <f t="shared" si="0"/>
        <v>J02_55</v>
      </c>
      <c r="H101" s="1">
        <v>0</v>
      </c>
      <c r="L101" s="1">
        <v>0</v>
      </c>
      <c r="M101" s="1">
        <v>60</v>
      </c>
      <c r="N101" s="1">
        <v>0</v>
      </c>
      <c r="O101" s="1" t="s">
        <v>110</v>
      </c>
      <c r="P101" s="1">
        <v>2</v>
      </c>
      <c r="Q101" s="1">
        <v>0</v>
      </c>
      <c r="U101" s="1">
        <v>70</v>
      </c>
      <c r="V101" s="1">
        <v>20</v>
      </c>
      <c r="Y101" s="1">
        <v>2</v>
      </c>
      <c r="AK101" s="1">
        <v>1</v>
      </c>
      <c r="AM101" s="1">
        <v>15</v>
      </c>
      <c r="BU101" s="1" t="s">
        <v>336</v>
      </c>
    </row>
    <row r="102" spans="1:73" ht="14.25" customHeight="1" x14ac:dyDescent="0.35">
      <c r="A102" s="1" t="s">
        <v>348</v>
      </c>
      <c r="B102" s="1">
        <v>30</v>
      </c>
      <c r="C102" s="2" t="s">
        <v>122</v>
      </c>
      <c r="D102" s="2" t="s">
        <v>123</v>
      </c>
      <c r="E102" s="2" t="s">
        <v>239</v>
      </c>
      <c r="F102" s="2" t="s">
        <v>82</v>
      </c>
      <c r="G102" s="1" t="str">
        <f t="shared" si="0"/>
        <v>J03_01</v>
      </c>
      <c r="H102" s="1">
        <v>0</v>
      </c>
      <c r="L102" s="1">
        <v>0</v>
      </c>
      <c r="M102" s="1">
        <v>15</v>
      </c>
      <c r="N102" s="1">
        <v>0</v>
      </c>
      <c r="O102" s="1" t="s">
        <v>350</v>
      </c>
      <c r="P102" s="1">
        <v>0.5</v>
      </c>
      <c r="Q102" s="1">
        <v>5</v>
      </c>
      <c r="R102" s="1" t="s">
        <v>114</v>
      </c>
      <c r="U102" s="1">
        <v>40</v>
      </c>
      <c r="V102" s="1">
        <v>35</v>
      </c>
      <c r="X102" s="1">
        <v>4</v>
      </c>
      <c r="Y102" s="1">
        <v>10</v>
      </c>
      <c r="Z102" s="1">
        <v>1</v>
      </c>
      <c r="BA102" s="1">
        <v>2</v>
      </c>
      <c r="BB102" s="1">
        <v>1</v>
      </c>
    </row>
    <row r="103" spans="1:73" ht="14.25" customHeight="1" x14ac:dyDescent="0.35">
      <c r="A103" s="1" t="s">
        <v>348</v>
      </c>
      <c r="B103" s="1">
        <v>30</v>
      </c>
      <c r="C103" s="2" t="s">
        <v>193</v>
      </c>
      <c r="D103" s="2" t="s">
        <v>123</v>
      </c>
      <c r="E103" s="2" t="s">
        <v>239</v>
      </c>
      <c r="F103" s="2" t="s">
        <v>82</v>
      </c>
      <c r="G103" s="1" t="str">
        <f t="shared" si="0"/>
        <v>J03_14</v>
      </c>
      <c r="H103" s="1">
        <v>0</v>
      </c>
      <c r="L103" s="1">
        <v>0</v>
      </c>
      <c r="M103" s="1">
        <v>5</v>
      </c>
      <c r="N103" s="1">
        <v>0</v>
      </c>
      <c r="O103" s="1" t="s">
        <v>263</v>
      </c>
      <c r="P103" s="1">
        <v>0.5</v>
      </c>
      <c r="Q103" s="1">
        <v>10</v>
      </c>
      <c r="U103" s="1">
        <v>70</v>
      </c>
      <c r="V103" s="1">
        <v>17</v>
      </c>
      <c r="AA103" s="1">
        <v>10</v>
      </c>
      <c r="AK103" s="1">
        <v>5</v>
      </c>
      <c r="AL103" s="1">
        <v>1</v>
      </c>
    </row>
    <row r="104" spans="1:73" ht="14.25" customHeight="1" x14ac:dyDescent="0.35">
      <c r="A104" s="1" t="s">
        <v>348</v>
      </c>
      <c r="B104" s="1">
        <v>30</v>
      </c>
      <c r="C104" s="2" t="s">
        <v>216</v>
      </c>
      <c r="D104" s="2" t="s">
        <v>123</v>
      </c>
      <c r="E104" s="2" t="s">
        <v>239</v>
      </c>
      <c r="F104" s="2" t="s">
        <v>82</v>
      </c>
      <c r="G104" s="1" t="str">
        <f t="shared" si="0"/>
        <v>J03_49</v>
      </c>
      <c r="H104" s="1">
        <v>0</v>
      </c>
      <c r="L104" s="1">
        <v>0</v>
      </c>
      <c r="M104" s="1">
        <v>30</v>
      </c>
      <c r="N104" s="1">
        <v>0</v>
      </c>
      <c r="O104" s="1" t="s">
        <v>391</v>
      </c>
      <c r="P104" s="1">
        <v>1.5</v>
      </c>
      <c r="Q104" s="1">
        <v>80</v>
      </c>
      <c r="V104" s="1">
        <v>30</v>
      </c>
      <c r="W104" s="1">
        <v>15</v>
      </c>
      <c r="BA104" s="1">
        <v>15</v>
      </c>
      <c r="BU104" s="1" t="s">
        <v>392</v>
      </c>
    </row>
    <row r="105" spans="1:73" ht="14.25" customHeight="1" x14ac:dyDescent="0.35">
      <c r="A105" s="1" t="s">
        <v>348</v>
      </c>
      <c r="B105" s="1">
        <v>30</v>
      </c>
      <c r="C105" s="2" t="s">
        <v>154</v>
      </c>
      <c r="D105" s="2" t="s">
        <v>123</v>
      </c>
      <c r="E105" s="2" t="s">
        <v>239</v>
      </c>
      <c r="F105" s="2" t="s">
        <v>82</v>
      </c>
      <c r="G105" s="1" t="str">
        <f t="shared" si="0"/>
        <v>J03_50</v>
      </c>
      <c r="H105" s="1">
        <v>0</v>
      </c>
      <c r="L105" s="1">
        <v>0</v>
      </c>
      <c r="M105" s="1">
        <v>10</v>
      </c>
      <c r="N105" s="1">
        <v>0</v>
      </c>
      <c r="O105" s="1" t="s">
        <v>394</v>
      </c>
      <c r="P105" s="1">
        <v>0.5</v>
      </c>
      <c r="Q105" s="1">
        <v>5</v>
      </c>
      <c r="U105" s="1">
        <v>80</v>
      </c>
      <c r="V105" s="1">
        <v>20</v>
      </c>
      <c r="W105" s="1">
        <v>17</v>
      </c>
      <c r="X105" s="1">
        <v>10</v>
      </c>
      <c r="Y105" s="1">
        <v>60</v>
      </c>
      <c r="BU105" s="1" t="s">
        <v>316</v>
      </c>
    </row>
    <row r="106" spans="1:73" ht="14.25" customHeight="1" x14ac:dyDescent="0.35">
      <c r="A106" s="1" t="s">
        <v>348</v>
      </c>
      <c r="B106" s="1">
        <v>30</v>
      </c>
      <c r="C106" s="2" t="s">
        <v>376</v>
      </c>
      <c r="D106" s="2" t="s">
        <v>123</v>
      </c>
      <c r="E106" s="2" t="s">
        <v>239</v>
      </c>
      <c r="F106" s="2" t="s">
        <v>82</v>
      </c>
      <c r="G106" s="1" t="str">
        <f t="shared" si="0"/>
        <v>J03_29</v>
      </c>
      <c r="H106" s="1">
        <v>0</v>
      </c>
      <c r="L106" s="1">
        <v>0</v>
      </c>
      <c r="M106" s="1">
        <v>20</v>
      </c>
      <c r="N106" s="1">
        <v>0</v>
      </c>
      <c r="O106" s="1" t="s">
        <v>378</v>
      </c>
      <c r="P106" s="1">
        <v>1.5</v>
      </c>
      <c r="Q106" s="1">
        <v>20</v>
      </c>
      <c r="R106" s="1" t="s">
        <v>374</v>
      </c>
      <c r="V106" s="1">
        <v>20</v>
      </c>
      <c r="W106" s="1">
        <v>15</v>
      </c>
      <c r="X106" s="1">
        <v>10</v>
      </c>
      <c r="BA106" s="1">
        <v>15</v>
      </c>
    </row>
    <row r="107" spans="1:73" ht="14.25" customHeight="1" x14ac:dyDescent="0.35">
      <c r="A107" s="1" t="s">
        <v>348</v>
      </c>
      <c r="B107" s="1">
        <v>30</v>
      </c>
      <c r="C107" s="2" t="s">
        <v>371</v>
      </c>
      <c r="D107" s="2" t="s">
        <v>123</v>
      </c>
      <c r="E107" s="2" t="s">
        <v>239</v>
      </c>
      <c r="F107" s="2" t="s">
        <v>82</v>
      </c>
      <c r="G107" s="1" t="str">
        <f t="shared" si="0"/>
        <v>J03_28</v>
      </c>
      <c r="H107" s="1">
        <v>0</v>
      </c>
      <c r="L107" s="1">
        <v>0</v>
      </c>
      <c r="M107" s="1">
        <v>30</v>
      </c>
      <c r="N107" s="1">
        <v>0</v>
      </c>
      <c r="O107" s="1" t="s">
        <v>373</v>
      </c>
      <c r="P107" s="1">
        <v>1.5</v>
      </c>
      <c r="Q107" s="1">
        <v>20</v>
      </c>
      <c r="R107" s="1" t="s">
        <v>374</v>
      </c>
      <c r="U107" s="1">
        <v>30</v>
      </c>
      <c r="V107" s="1">
        <v>20</v>
      </c>
      <c r="W107" s="1">
        <v>15</v>
      </c>
      <c r="Y107" s="1">
        <v>1</v>
      </c>
      <c r="BU107" s="1" t="s">
        <v>375</v>
      </c>
    </row>
    <row r="108" spans="1:73" ht="14.25" customHeight="1" x14ac:dyDescent="0.35">
      <c r="A108" s="1" t="s">
        <v>348</v>
      </c>
      <c r="B108" s="1">
        <v>30</v>
      </c>
      <c r="C108" s="2" t="s">
        <v>395</v>
      </c>
      <c r="D108" s="2" t="s">
        <v>123</v>
      </c>
      <c r="E108" s="2" t="s">
        <v>239</v>
      </c>
      <c r="F108" s="2" t="s">
        <v>82</v>
      </c>
      <c r="G108" s="1" t="str">
        <f t="shared" si="0"/>
        <v>J03_52</v>
      </c>
      <c r="H108" s="1">
        <v>0</v>
      </c>
      <c r="L108" s="1">
        <v>0</v>
      </c>
      <c r="M108" s="1">
        <v>30</v>
      </c>
      <c r="N108" s="1">
        <v>0</v>
      </c>
      <c r="O108" s="1" t="s">
        <v>397</v>
      </c>
      <c r="P108" s="1">
        <v>1</v>
      </c>
      <c r="Q108" s="1">
        <v>25</v>
      </c>
      <c r="U108" s="1">
        <v>20</v>
      </c>
      <c r="V108" s="1">
        <v>10</v>
      </c>
      <c r="W108" s="1">
        <v>7</v>
      </c>
      <c r="Y108" s="1">
        <v>20</v>
      </c>
      <c r="AR108" s="1">
        <v>1</v>
      </c>
      <c r="AS108" s="1">
        <v>1</v>
      </c>
      <c r="BU108" s="1" t="s">
        <v>398</v>
      </c>
    </row>
    <row r="109" spans="1:73" ht="14.25" customHeight="1" x14ac:dyDescent="0.35">
      <c r="A109" s="1" t="s">
        <v>348</v>
      </c>
      <c r="B109" s="1">
        <v>30</v>
      </c>
      <c r="C109" s="2" t="s">
        <v>209</v>
      </c>
      <c r="D109" s="2" t="s">
        <v>123</v>
      </c>
      <c r="E109" s="2" t="s">
        <v>239</v>
      </c>
      <c r="F109" s="2" t="s">
        <v>82</v>
      </c>
      <c r="G109" s="1" t="str">
        <f t="shared" si="0"/>
        <v>J03_43</v>
      </c>
      <c r="H109" s="1">
        <v>1</v>
      </c>
      <c r="L109" s="1">
        <v>0</v>
      </c>
      <c r="M109" s="1">
        <v>5</v>
      </c>
      <c r="N109" s="1">
        <v>0</v>
      </c>
      <c r="O109" s="1" t="s">
        <v>287</v>
      </c>
      <c r="P109" s="1">
        <v>1.5</v>
      </c>
      <c r="Q109" s="1">
        <v>45</v>
      </c>
      <c r="U109" s="1">
        <v>10</v>
      </c>
      <c r="V109" s="1">
        <v>2</v>
      </c>
      <c r="W109" s="1">
        <v>15</v>
      </c>
      <c r="AG109" s="1">
        <v>2</v>
      </c>
      <c r="BU109" s="1" t="s">
        <v>389</v>
      </c>
    </row>
    <row r="110" spans="1:73" ht="14.25" customHeight="1" x14ac:dyDescent="0.35">
      <c r="A110" s="1" t="s">
        <v>348</v>
      </c>
      <c r="B110" s="1">
        <v>30</v>
      </c>
      <c r="C110" s="2" t="s">
        <v>364</v>
      </c>
      <c r="D110" s="2" t="s">
        <v>123</v>
      </c>
      <c r="E110" s="2" t="s">
        <v>239</v>
      </c>
      <c r="F110" s="2" t="s">
        <v>82</v>
      </c>
      <c r="G110" s="1" t="str">
        <f t="shared" si="0"/>
        <v>J03_22</v>
      </c>
      <c r="H110" s="1">
        <v>0</v>
      </c>
      <c r="L110" s="1">
        <v>0</v>
      </c>
      <c r="M110" s="1">
        <v>30</v>
      </c>
      <c r="N110" s="1">
        <v>0</v>
      </c>
      <c r="O110" s="1" t="s">
        <v>367</v>
      </c>
      <c r="P110" s="1">
        <v>1</v>
      </c>
      <c r="Q110" s="1">
        <v>10</v>
      </c>
      <c r="U110" s="1">
        <v>30</v>
      </c>
      <c r="V110" s="1">
        <v>10</v>
      </c>
      <c r="W110" s="1">
        <v>5</v>
      </c>
      <c r="BA110" s="1">
        <v>30</v>
      </c>
      <c r="BU110" s="1" t="s">
        <v>368</v>
      </c>
    </row>
    <row r="111" spans="1:73" ht="14.25" customHeight="1" x14ac:dyDescent="0.35">
      <c r="A111" s="1" t="s">
        <v>348</v>
      </c>
      <c r="B111" s="1">
        <v>30</v>
      </c>
      <c r="C111" s="2" t="s">
        <v>253</v>
      </c>
      <c r="D111" s="2" t="s">
        <v>123</v>
      </c>
      <c r="E111" s="2" t="s">
        <v>239</v>
      </c>
      <c r="F111" s="2" t="s">
        <v>82</v>
      </c>
      <c r="G111" s="1" t="str">
        <f t="shared" si="0"/>
        <v>J03_32</v>
      </c>
      <c r="H111" s="1">
        <v>0</v>
      </c>
      <c r="L111" s="1">
        <v>0</v>
      </c>
      <c r="M111" s="1">
        <v>80</v>
      </c>
      <c r="N111" s="1">
        <v>0</v>
      </c>
      <c r="O111" s="1" t="s">
        <v>380</v>
      </c>
      <c r="P111" s="1">
        <v>2</v>
      </c>
      <c r="Q111" s="1">
        <v>5</v>
      </c>
      <c r="U111" s="1">
        <v>5</v>
      </c>
      <c r="V111" s="1">
        <v>20</v>
      </c>
      <c r="W111" s="1">
        <v>5</v>
      </c>
      <c r="Y111" s="1">
        <v>1</v>
      </c>
      <c r="AD111" s="1">
        <v>1</v>
      </c>
      <c r="BA111" s="1">
        <v>15</v>
      </c>
      <c r="BJ111" s="1">
        <v>40</v>
      </c>
      <c r="BU111" s="1" t="s">
        <v>381</v>
      </c>
    </row>
    <row r="112" spans="1:73" ht="14.25" customHeight="1" x14ac:dyDescent="0.35">
      <c r="A112" s="1" t="s">
        <v>348</v>
      </c>
      <c r="B112" s="1">
        <v>30</v>
      </c>
      <c r="C112" s="2" t="s">
        <v>196</v>
      </c>
      <c r="D112" s="2" t="s">
        <v>123</v>
      </c>
      <c r="E112" s="2" t="s">
        <v>239</v>
      </c>
      <c r="F112" s="2" t="s">
        <v>82</v>
      </c>
      <c r="G112" s="1" t="str">
        <f t="shared" si="0"/>
        <v>J03_20</v>
      </c>
      <c r="H112" s="1">
        <v>0</v>
      </c>
      <c r="L112" s="1">
        <v>0</v>
      </c>
      <c r="M112" s="1">
        <v>2</v>
      </c>
      <c r="N112" s="1">
        <v>0</v>
      </c>
      <c r="O112" s="1" t="s">
        <v>363</v>
      </c>
      <c r="P112" s="1">
        <v>0.3</v>
      </c>
      <c r="Q112" s="1">
        <v>2</v>
      </c>
      <c r="S112" s="1">
        <v>1</v>
      </c>
      <c r="U112" s="1">
        <v>80</v>
      </c>
      <c r="V112" s="1">
        <v>25</v>
      </c>
      <c r="W112" s="1">
        <v>10</v>
      </c>
      <c r="X112" s="1">
        <v>1</v>
      </c>
      <c r="AL112" s="1">
        <v>5</v>
      </c>
      <c r="AM112" s="1">
        <v>5</v>
      </c>
      <c r="BR112" s="1">
        <v>10</v>
      </c>
    </row>
    <row r="113" spans="1:73" ht="14.25" customHeight="1" x14ac:dyDescent="0.35">
      <c r="A113" s="1" t="s">
        <v>348</v>
      </c>
      <c r="B113" s="1">
        <v>30</v>
      </c>
      <c r="C113" s="2" t="s">
        <v>311</v>
      </c>
      <c r="D113" s="2" t="s">
        <v>123</v>
      </c>
      <c r="E113" s="2" t="s">
        <v>239</v>
      </c>
      <c r="F113" s="2" t="s">
        <v>82</v>
      </c>
      <c r="G113" s="1" t="str">
        <f t="shared" si="0"/>
        <v>J03_18</v>
      </c>
      <c r="H113" s="1">
        <v>0</v>
      </c>
      <c r="L113" s="1">
        <v>0</v>
      </c>
      <c r="M113" s="1">
        <v>10</v>
      </c>
      <c r="N113" s="1">
        <v>15</v>
      </c>
      <c r="O113" s="1" t="s">
        <v>359</v>
      </c>
      <c r="Q113" s="1">
        <v>20</v>
      </c>
      <c r="R113" s="1" t="s">
        <v>360</v>
      </c>
      <c r="U113" s="1">
        <v>20</v>
      </c>
      <c r="V113" s="1">
        <v>50</v>
      </c>
      <c r="BA113" s="1">
        <v>10</v>
      </c>
      <c r="BR113" s="1">
        <v>10</v>
      </c>
      <c r="BU113" s="1" t="s">
        <v>361</v>
      </c>
    </row>
    <row r="114" spans="1:73" ht="14.25" customHeight="1" x14ac:dyDescent="0.35">
      <c r="A114" s="1" t="s">
        <v>348</v>
      </c>
      <c r="B114" s="1">
        <v>30</v>
      </c>
      <c r="C114" s="2" t="s">
        <v>402</v>
      </c>
      <c r="D114" s="2" t="s">
        <v>123</v>
      </c>
      <c r="E114" s="2" t="s">
        <v>239</v>
      </c>
      <c r="F114" s="2" t="s">
        <v>82</v>
      </c>
      <c r="G114" s="1" t="str">
        <f t="shared" si="0"/>
        <v>J03_59</v>
      </c>
      <c r="H114" s="1">
        <v>0</v>
      </c>
      <c r="L114" s="1">
        <v>0</v>
      </c>
      <c r="M114" s="1">
        <v>7</v>
      </c>
      <c r="N114" s="1">
        <v>0</v>
      </c>
      <c r="O114" s="1" t="s">
        <v>397</v>
      </c>
      <c r="P114" s="1">
        <v>0.5</v>
      </c>
      <c r="Q114" s="1">
        <v>17</v>
      </c>
      <c r="U114" s="1">
        <v>15</v>
      </c>
      <c r="V114" s="1">
        <v>20</v>
      </c>
      <c r="AK114" s="1">
        <v>3</v>
      </c>
      <c r="BA114" s="1">
        <v>7</v>
      </c>
      <c r="BR114" s="1">
        <v>20</v>
      </c>
    </row>
    <row r="115" spans="1:73" ht="14.25" customHeight="1" x14ac:dyDescent="0.35">
      <c r="A115" s="1" t="s">
        <v>348</v>
      </c>
      <c r="B115" s="1">
        <v>30</v>
      </c>
      <c r="C115" s="2" t="s">
        <v>322</v>
      </c>
      <c r="D115" s="2" t="s">
        <v>123</v>
      </c>
      <c r="E115" s="2" t="s">
        <v>239</v>
      </c>
      <c r="F115" s="2" t="s">
        <v>82</v>
      </c>
      <c r="G115" s="1" t="str">
        <f t="shared" si="0"/>
        <v>J03_39</v>
      </c>
      <c r="H115" s="1">
        <v>0</v>
      </c>
      <c r="L115" s="1">
        <v>0</v>
      </c>
      <c r="M115" s="1">
        <v>70</v>
      </c>
      <c r="N115" s="1">
        <v>25</v>
      </c>
      <c r="O115" s="1" t="s">
        <v>385</v>
      </c>
      <c r="P115" s="1">
        <v>2</v>
      </c>
      <c r="Q115" s="1">
        <v>7</v>
      </c>
      <c r="U115" s="1">
        <v>40</v>
      </c>
      <c r="V115" s="1">
        <v>15</v>
      </c>
      <c r="W115" s="1">
        <v>5</v>
      </c>
      <c r="BA115" s="1">
        <v>10</v>
      </c>
      <c r="BU115" s="1" t="s">
        <v>386</v>
      </c>
    </row>
    <row r="116" spans="1:73" ht="14.25" customHeight="1" x14ac:dyDescent="0.35">
      <c r="A116" s="1" t="s">
        <v>348</v>
      </c>
      <c r="B116" s="1">
        <v>30</v>
      </c>
      <c r="C116" s="2" t="s">
        <v>334</v>
      </c>
      <c r="D116" s="2" t="s">
        <v>123</v>
      </c>
      <c r="E116" s="2" t="s">
        <v>239</v>
      </c>
      <c r="F116" s="2" t="s">
        <v>82</v>
      </c>
      <c r="G116" s="1" t="str">
        <f t="shared" si="0"/>
        <v>J03_55</v>
      </c>
      <c r="H116" s="1">
        <v>0</v>
      </c>
      <c r="L116" s="1">
        <v>0</v>
      </c>
      <c r="M116" s="1">
        <v>10</v>
      </c>
      <c r="N116" s="1">
        <v>0</v>
      </c>
      <c r="O116" s="1" t="s">
        <v>400</v>
      </c>
      <c r="P116" s="1">
        <v>0.5</v>
      </c>
      <c r="Q116" s="1">
        <v>5</v>
      </c>
      <c r="U116" s="1">
        <v>50</v>
      </c>
      <c r="V116" s="1">
        <v>15</v>
      </c>
      <c r="W116" s="1">
        <v>15</v>
      </c>
      <c r="Y116" s="1">
        <v>10</v>
      </c>
      <c r="AA116" s="1">
        <v>50</v>
      </c>
      <c r="AD116" s="1">
        <v>1</v>
      </c>
      <c r="AL116" s="1">
        <v>3</v>
      </c>
      <c r="AM116" s="1">
        <v>3</v>
      </c>
      <c r="BU116" s="1" t="s">
        <v>401</v>
      </c>
    </row>
    <row r="117" spans="1:73" ht="14.25" customHeight="1" x14ac:dyDescent="0.35">
      <c r="A117" s="1" t="s">
        <v>348</v>
      </c>
      <c r="B117" s="1">
        <v>30</v>
      </c>
      <c r="C117" s="2" t="s">
        <v>404</v>
      </c>
      <c r="D117" s="2" t="s">
        <v>123</v>
      </c>
      <c r="E117" s="2" t="s">
        <v>239</v>
      </c>
      <c r="F117" s="2" t="s">
        <v>82</v>
      </c>
      <c r="G117" s="1" t="str">
        <f t="shared" si="0"/>
        <v>J03_63</v>
      </c>
      <c r="H117" s="1">
        <v>0</v>
      </c>
      <c r="L117" s="1">
        <v>0</v>
      </c>
      <c r="M117" s="1">
        <v>15</v>
      </c>
      <c r="N117" s="1">
        <v>0</v>
      </c>
      <c r="O117" s="1" t="s">
        <v>406</v>
      </c>
      <c r="P117" s="1">
        <v>0.5</v>
      </c>
      <c r="Q117" s="1">
        <v>40</v>
      </c>
      <c r="U117" s="1">
        <v>20</v>
      </c>
      <c r="V117" s="1">
        <v>7</v>
      </c>
      <c r="W117" s="1">
        <v>5</v>
      </c>
      <c r="BA117" s="1">
        <v>5</v>
      </c>
      <c r="BU117" s="1" t="s">
        <v>269</v>
      </c>
    </row>
    <row r="118" spans="1:73" ht="14.25" customHeight="1" x14ac:dyDescent="0.35">
      <c r="A118" s="1" t="s">
        <v>348</v>
      </c>
      <c r="B118" s="1">
        <v>30</v>
      </c>
      <c r="C118" s="2" t="s">
        <v>353</v>
      </c>
      <c r="D118" s="2" t="s">
        <v>123</v>
      </c>
      <c r="E118" s="2" t="s">
        <v>239</v>
      </c>
      <c r="F118" s="2" t="s">
        <v>82</v>
      </c>
      <c r="G118" s="1" t="str">
        <f t="shared" si="0"/>
        <v>J03_09</v>
      </c>
      <c r="H118" s="1">
        <v>0</v>
      </c>
      <c r="L118" s="1">
        <v>0</v>
      </c>
      <c r="M118" s="1">
        <v>20</v>
      </c>
      <c r="N118" s="1">
        <v>0</v>
      </c>
      <c r="O118" s="1" t="s">
        <v>355</v>
      </c>
      <c r="P118" s="1">
        <v>0.5</v>
      </c>
      <c r="Q118" s="1">
        <v>75</v>
      </c>
      <c r="U118" s="1">
        <v>45</v>
      </c>
      <c r="V118" s="1">
        <v>20</v>
      </c>
      <c r="W118" s="1">
        <v>15</v>
      </c>
      <c r="Y118" s="1">
        <v>3</v>
      </c>
      <c r="AM118" s="1">
        <v>2</v>
      </c>
    </row>
    <row r="119" spans="1:73" ht="14.25" customHeight="1" x14ac:dyDescent="0.35">
      <c r="A119" s="1" t="s">
        <v>348</v>
      </c>
      <c r="B119" s="1">
        <v>30</v>
      </c>
      <c r="C119" s="2" t="s">
        <v>304</v>
      </c>
      <c r="D119" s="2" t="s">
        <v>123</v>
      </c>
      <c r="E119" s="2" t="s">
        <v>239</v>
      </c>
      <c r="F119" s="2" t="s">
        <v>82</v>
      </c>
      <c r="G119" s="1" t="str">
        <f t="shared" si="0"/>
        <v>J03_08</v>
      </c>
      <c r="H119" s="1">
        <v>0</v>
      </c>
      <c r="L119" s="1">
        <v>0</v>
      </c>
      <c r="M119" s="1">
        <v>1</v>
      </c>
      <c r="N119" s="1">
        <v>0</v>
      </c>
      <c r="O119" s="1" t="s">
        <v>352</v>
      </c>
      <c r="P119" s="1">
        <v>1</v>
      </c>
      <c r="Q119" s="1">
        <v>5</v>
      </c>
      <c r="U119" s="1">
        <v>60</v>
      </c>
      <c r="V119" s="1">
        <v>60</v>
      </c>
      <c r="W119" s="1">
        <v>5</v>
      </c>
      <c r="Y119" s="1">
        <v>5</v>
      </c>
    </row>
    <row r="120" spans="1:73" ht="14.25" customHeight="1" x14ac:dyDescent="0.35">
      <c r="A120" s="1" t="s">
        <v>348</v>
      </c>
      <c r="B120" s="1">
        <v>30</v>
      </c>
      <c r="C120" s="2" t="s">
        <v>382</v>
      </c>
      <c r="D120" s="2" t="s">
        <v>123</v>
      </c>
      <c r="E120" s="2" t="s">
        <v>239</v>
      </c>
      <c r="F120" s="2" t="s">
        <v>82</v>
      </c>
      <c r="G120" s="1" t="str">
        <f t="shared" si="0"/>
        <v>J03_35</v>
      </c>
      <c r="H120" s="1">
        <v>0</v>
      </c>
      <c r="L120" s="1">
        <v>0</v>
      </c>
      <c r="M120" s="1">
        <v>5</v>
      </c>
      <c r="N120" s="1">
        <v>0</v>
      </c>
      <c r="O120" s="1" t="s">
        <v>282</v>
      </c>
      <c r="P120" s="1">
        <v>0.5</v>
      </c>
      <c r="Q120" s="1">
        <v>12</v>
      </c>
      <c r="U120" s="1">
        <v>80</v>
      </c>
      <c r="V120" s="1">
        <v>15</v>
      </c>
      <c r="AA120" s="1">
        <v>30</v>
      </c>
      <c r="BA120" s="1">
        <v>7</v>
      </c>
      <c r="BG120" s="1">
        <v>2</v>
      </c>
    </row>
    <row r="121" spans="1:73" ht="14.25" customHeight="1" x14ac:dyDescent="0.35">
      <c r="A121" s="1" t="s">
        <v>348</v>
      </c>
      <c r="B121" s="1">
        <v>30</v>
      </c>
      <c r="C121" s="2" t="s">
        <v>190</v>
      </c>
      <c r="D121" s="2" t="s">
        <v>123</v>
      </c>
      <c r="E121" s="2" t="s">
        <v>239</v>
      </c>
      <c r="F121" s="2" t="s">
        <v>82</v>
      </c>
      <c r="G121" s="1" t="str">
        <f t="shared" si="0"/>
        <v>J03_11</v>
      </c>
      <c r="H121" s="1">
        <v>0</v>
      </c>
      <c r="L121" s="1">
        <v>0</v>
      </c>
      <c r="M121" s="1">
        <v>7</v>
      </c>
      <c r="N121" s="1">
        <v>0</v>
      </c>
      <c r="O121" s="1" t="s">
        <v>357</v>
      </c>
      <c r="P121" s="1">
        <v>0.5</v>
      </c>
      <c r="Q121" s="1">
        <v>30</v>
      </c>
      <c r="U121" s="1">
        <v>10</v>
      </c>
      <c r="V121" s="1">
        <v>40</v>
      </c>
      <c r="AA121" s="1">
        <v>75</v>
      </c>
      <c r="AU121" s="1">
        <v>1</v>
      </c>
    </row>
    <row r="122" spans="1:73" ht="14.25" customHeight="1" x14ac:dyDescent="0.35">
      <c r="A122" s="1" t="s">
        <v>407</v>
      </c>
      <c r="B122" s="1">
        <v>60</v>
      </c>
      <c r="C122" s="2" t="s">
        <v>421</v>
      </c>
      <c r="D122" s="2" t="s">
        <v>123</v>
      </c>
      <c r="E122" s="2" t="s">
        <v>239</v>
      </c>
      <c r="F122" s="2" t="s">
        <v>125</v>
      </c>
      <c r="G122" s="1" t="str">
        <f t="shared" si="0"/>
        <v>J04_26</v>
      </c>
      <c r="H122" s="1">
        <v>0</v>
      </c>
      <c r="L122" s="1">
        <v>0</v>
      </c>
      <c r="M122" s="1">
        <v>1</v>
      </c>
      <c r="N122" s="1">
        <v>0</v>
      </c>
      <c r="O122" s="1" t="s">
        <v>98</v>
      </c>
      <c r="P122" s="1">
        <v>1</v>
      </c>
      <c r="Q122" s="1">
        <v>32</v>
      </c>
      <c r="U122" s="1">
        <v>35</v>
      </c>
      <c r="V122" s="1">
        <v>7</v>
      </c>
      <c r="W122" s="1">
        <v>5</v>
      </c>
      <c r="Y122" s="1">
        <v>1</v>
      </c>
      <c r="BA122" s="1">
        <v>2</v>
      </c>
    </row>
    <row r="123" spans="1:73" ht="14.25" customHeight="1" x14ac:dyDescent="0.35">
      <c r="A123" s="1" t="s">
        <v>407</v>
      </c>
      <c r="B123" s="1">
        <v>60</v>
      </c>
      <c r="C123" s="2" t="s">
        <v>137</v>
      </c>
      <c r="D123" s="2" t="s">
        <v>123</v>
      </c>
      <c r="E123" s="2" t="s">
        <v>239</v>
      </c>
      <c r="F123" s="2" t="s">
        <v>125</v>
      </c>
      <c r="G123" s="1" t="str">
        <f t="shared" si="0"/>
        <v>J04_12</v>
      </c>
      <c r="H123" s="1">
        <v>0</v>
      </c>
      <c r="L123" s="1">
        <v>0</v>
      </c>
      <c r="M123" s="1">
        <v>1</v>
      </c>
      <c r="N123" s="1">
        <v>0</v>
      </c>
      <c r="O123" s="1" t="s">
        <v>363</v>
      </c>
      <c r="P123" s="1">
        <v>0.25</v>
      </c>
      <c r="Q123" s="1">
        <v>4</v>
      </c>
      <c r="U123" s="1">
        <v>90</v>
      </c>
      <c r="V123" s="1">
        <v>1</v>
      </c>
      <c r="Y123" s="1">
        <v>7</v>
      </c>
      <c r="AA123" s="1">
        <v>25</v>
      </c>
      <c r="AK123" s="1">
        <v>4</v>
      </c>
    </row>
    <row r="124" spans="1:73" ht="14.25" customHeight="1" x14ac:dyDescent="0.35">
      <c r="A124" s="1" t="s">
        <v>407</v>
      </c>
      <c r="B124" s="1">
        <v>60</v>
      </c>
      <c r="C124" s="2" t="s">
        <v>353</v>
      </c>
      <c r="D124" s="2" t="s">
        <v>123</v>
      </c>
      <c r="E124" s="2" t="s">
        <v>239</v>
      </c>
      <c r="F124" s="2" t="s">
        <v>125</v>
      </c>
      <c r="G124" s="1" t="str">
        <f t="shared" si="0"/>
        <v>J04_09</v>
      </c>
      <c r="H124" s="1">
        <v>0</v>
      </c>
      <c r="L124" s="1">
        <v>0</v>
      </c>
      <c r="M124" s="1">
        <v>7</v>
      </c>
      <c r="N124" s="1">
        <v>0</v>
      </c>
      <c r="O124" s="1" t="s">
        <v>238</v>
      </c>
      <c r="P124" s="1">
        <v>1</v>
      </c>
      <c r="Q124" s="1">
        <v>55</v>
      </c>
      <c r="U124" s="1">
        <v>70</v>
      </c>
      <c r="V124" s="1">
        <v>10</v>
      </c>
      <c r="W124" s="1">
        <v>3</v>
      </c>
      <c r="AM124" s="1">
        <v>3</v>
      </c>
      <c r="BA124" s="1">
        <v>4</v>
      </c>
    </row>
    <row r="125" spans="1:73" ht="14.25" customHeight="1" x14ac:dyDescent="0.35">
      <c r="A125" s="1" t="s">
        <v>407</v>
      </c>
      <c r="B125" s="1">
        <v>60</v>
      </c>
      <c r="C125" s="2" t="s">
        <v>410</v>
      </c>
      <c r="D125" s="2" t="s">
        <v>123</v>
      </c>
      <c r="E125" s="2" t="s">
        <v>239</v>
      </c>
      <c r="F125" s="2" t="s">
        <v>125</v>
      </c>
      <c r="G125" s="1" t="str">
        <f t="shared" si="0"/>
        <v>J04_10</v>
      </c>
      <c r="H125" s="1">
        <v>0</v>
      </c>
      <c r="L125" s="1">
        <v>0</v>
      </c>
      <c r="M125" s="1">
        <v>1</v>
      </c>
      <c r="N125" s="1">
        <v>0</v>
      </c>
      <c r="O125" s="1" t="s">
        <v>397</v>
      </c>
      <c r="P125" s="1">
        <v>1</v>
      </c>
      <c r="Q125" s="1">
        <v>12</v>
      </c>
      <c r="U125" s="1">
        <v>80</v>
      </c>
      <c r="V125" s="1">
        <v>3</v>
      </c>
      <c r="AA125" s="1">
        <v>90</v>
      </c>
      <c r="AL125" s="1">
        <v>1</v>
      </c>
    </row>
    <row r="126" spans="1:73" ht="14.25" customHeight="1" x14ac:dyDescent="0.35">
      <c r="A126" s="1" t="s">
        <v>407</v>
      </c>
      <c r="B126" s="1">
        <v>60</v>
      </c>
      <c r="C126" s="2" t="s">
        <v>246</v>
      </c>
      <c r="D126" s="2" t="s">
        <v>123</v>
      </c>
      <c r="E126" s="2" t="s">
        <v>239</v>
      </c>
      <c r="F126" s="2" t="s">
        <v>125</v>
      </c>
      <c r="G126" s="1" t="str">
        <f t="shared" si="0"/>
        <v>J04_17</v>
      </c>
      <c r="H126" s="1">
        <v>0</v>
      </c>
      <c r="L126" s="1">
        <v>0</v>
      </c>
      <c r="M126" s="1">
        <v>16</v>
      </c>
      <c r="N126" s="1">
        <v>0</v>
      </c>
      <c r="O126" s="1" t="s">
        <v>418</v>
      </c>
      <c r="P126" s="1">
        <v>1</v>
      </c>
      <c r="Q126" s="1">
        <v>25</v>
      </c>
      <c r="U126" s="1">
        <v>80</v>
      </c>
      <c r="V126" s="1">
        <v>7</v>
      </c>
      <c r="AA126" s="1">
        <v>3</v>
      </c>
      <c r="AM126" s="1">
        <v>3</v>
      </c>
    </row>
    <row r="127" spans="1:73" ht="14.25" customHeight="1" x14ac:dyDescent="0.35">
      <c r="A127" s="1" t="s">
        <v>407</v>
      </c>
      <c r="B127" s="1">
        <v>60</v>
      </c>
      <c r="C127" s="2" t="s">
        <v>311</v>
      </c>
      <c r="D127" s="2" t="s">
        <v>123</v>
      </c>
      <c r="E127" s="2" t="s">
        <v>239</v>
      </c>
      <c r="F127" s="2" t="s">
        <v>125</v>
      </c>
      <c r="G127" s="1" t="str">
        <f t="shared" si="0"/>
        <v>J04_18</v>
      </c>
      <c r="H127" s="1">
        <v>0</v>
      </c>
      <c r="L127" s="1">
        <v>0</v>
      </c>
      <c r="M127" s="1">
        <v>15</v>
      </c>
      <c r="N127" s="1">
        <v>0</v>
      </c>
      <c r="O127" s="1" t="s">
        <v>420</v>
      </c>
      <c r="P127" s="1">
        <v>2</v>
      </c>
      <c r="Q127" s="1">
        <v>5</v>
      </c>
      <c r="U127" s="1">
        <v>65</v>
      </c>
      <c r="V127" s="1">
        <v>10</v>
      </c>
      <c r="Y127" s="1">
        <v>10</v>
      </c>
      <c r="Z127" s="1">
        <v>5</v>
      </c>
      <c r="AK127" s="1">
        <v>1</v>
      </c>
      <c r="BA127" s="1">
        <v>5</v>
      </c>
    </row>
    <row r="128" spans="1:73" ht="14.25" customHeight="1" x14ac:dyDescent="0.35">
      <c r="A128" s="1" t="s">
        <v>407</v>
      </c>
      <c r="B128" s="1">
        <v>60</v>
      </c>
      <c r="C128" s="2" t="s">
        <v>134</v>
      </c>
      <c r="D128" s="2" t="s">
        <v>123</v>
      </c>
      <c r="E128" s="2" t="s">
        <v>239</v>
      </c>
      <c r="F128" s="2" t="s">
        <v>125</v>
      </c>
      <c r="G128" s="1" t="str">
        <f t="shared" si="0"/>
        <v>J04_06</v>
      </c>
      <c r="H128" s="1">
        <v>0</v>
      </c>
      <c r="L128" s="1">
        <v>0</v>
      </c>
      <c r="M128" s="1">
        <v>7</v>
      </c>
      <c r="N128" s="1">
        <v>0</v>
      </c>
      <c r="O128" s="1" t="s">
        <v>315</v>
      </c>
      <c r="P128" s="1">
        <v>0.25</v>
      </c>
      <c r="Q128" s="1">
        <v>20</v>
      </c>
      <c r="U128" s="1">
        <v>35</v>
      </c>
      <c r="V128" s="1">
        <v>1</v>
      </c>
      <c r="W128" s="1">
        <v>7</v>
      </c>
      <c r="AA128" s="1">
        <v>15</v>
      </c>
      <c r="AM128" s="1">
        <v>2</v>
      </c>
      <c r="AZ128" s="1">
        <v>1</v>
      </c>
      <c r="BA128" s="1">
        <v>1</v>
      </c>
    </row>
    <row r="129" spans="1:73" ht="14.25" customHeight="1" x14ac:dyDescent="0.35">
      <c r="A129" s="1" t="s">
        <v>407</v>
      </c>
      <c r="B129" s="1">
        <v>60</v>
      </c>
      <c r="C129" s="2" t="s">
        <v>413</v>
      </c>
      <c r="D129" s="2" t="s">
        <v>123</v>
      </c>
      <c r="E129" s="2" t="s">
        <v>239</v>
      </c>
      <c r="F129" s="2" t="s">
        <v>125</v>
      </c>
      <c r="G129" s="1" t="str">
        <f t="shared" si="0"/>
        <v>J04_15</v>
      </c>
      <c r="H129" s="1">
        <v>0</v>
      </c>
      <c r="L129" s="1">
        <v>0</v>
      </c>
      <c r="M129" s="1">
        <v>80</v>
      </c>
      <c r="N129" s="1">
        <v>15</v>
      </c>
      <c r="O129" s="1" t="s">
        <v>415</v>
      </c>
      <c r="P129" s="1">
        <v>2</v>
      </c>
      <c r="Q129" s="1">
        <v>55</v>
      </c>
      <c r="U129" s="1">
        <v>28</v>
      </c>
      <c r="V129" s="1">
        <v>5</v>
      </c>
      <c r="W129" s="1">
        <v>5</v>
      </c>
      <c r="BU129" s="1" t="s">
        <v>416</v>
      </c>
    </row>
    <row r="130" spans="1:73" ht="14.25" customHeight="1" x14ac:dyDescent="0.35">
      <c r="A130" s="1" t="s">
        <v>407</v>
      </c>
      <c r="B130" s="1">
        <v>60</v>
      </c>
      <c r="C130" s="2" t="s">
        <v>395</v>
      </c>
      <c r="D130" s="2" t="s">
        <v>123</v>
      </c>
      <c r="E130" s="2" t="s">
        <v>239</v>
      </c>
      <c r="F130" s="2" t="s">
        <v>125</v>
      </c>
      <c r="G130" s="1" t="str">
        <f t="shared" si="0"/>
        <v>J04_52</v>
      </c>
      <c r="H130" s="1">
        <v>0</v>
      </c>
      <c r="L130" s="1">
        <v>0</v>
      </c>
      <c r="M130" s="1">
        <v>10</v>
      </c>
      <c r="N130" s="1">
        <v>0</v>
      </c>
      <c r="O130" s="1" t="s">
        <v>275</v>
      </c>
      <c r="P130" s="1">
        <v>1</v>
      </c>
      <c r="Q130" s="1">
        <v>18</v>
      </c>
      <c r="U130" s="1">
        <v>50</v>
      </c>
      <c r="V130" s="1">
        <v>4</v>
      </c>
      <c r="AL130" s="1">
        <v>2</v>
      </c>
      <c r="BA130" s="1">
        <v>4</v>
      </c>
    </row>
    <row r="131" spans="1:73" ht="14.25" customHeight="1" x14ac:dyDescent="0.35">
      <c r="A131" s="1" t="s">
        <v>407</v>
      </c>
      <c r="B131" s="1">
        <v>60</v>
      </c>
      <c r="C131" s="2" t="s">
        <v>228</v>
      </c>
      <c r="D131" s="2" t="s">
        <v>123</v>
      </c>
      <c r="E131" s="2" t="s">
        <v>239</v>
      </c>
      <c r="F131" s="2" t="s">
        <v>125</v>
      </c>
      <c r="G131" s="1" t="str">
        <f t="shared" si="0"/>
        <v>J04_71</v>
      </c>
      <c r="H131" s="1">
        <v>0</v>
      </c>
      <c r="L131" s="1">
        <v>0</v>
      </c>
      <c r="M131" s="1">
        <v>5</v>
      </c>
      <c r="N131" s="1">
        <v>0</v>
      </c>
      <c r="O131" s="1" t="s">
        <v>447</v>
      </c>
      <c r="P131" s="1">
        <v>0.5</v>
      </c>
      <c r="Q131" s="1">
        <v>0</v>
      </c>
      <c r="U131" s="1">
        <v>95</v>
      </c>
      <c r="V131" s="1">
        <v>4</v>
      </c>
      <c r="Y131" s="1">
        <v>10</v>
      </c>
      <c r="AX131" s="1">
        <v>1</v>
      </c>
      <c r="AY131" s="1">
        <v>1</v>
      </c>
      <c r="BU131" s="1" t="s">
        <v>448</v>
      </c>
    </row>
    <row r="132" spans="1:73" ht="14.25" customHeight="1" x14ac:dyDescent="0.35">
      <c r="A132" s="1" t="s">
        <v>407</v>
      </c>
      <c r="B132" s="1">
        <v>60</v>
      </c>
      <c r="C132" s="2" t="s">
        <v>424</v>
      </c>
      <c r="D132" s="2" t="s">
        <v>123</v>
      </c>
      <c r="E132" s="2" t="s">
        <v>239</v>
      </c>
      <c r="F132" s="2" t="s">
        <v>125</v>
      </c>
      <c r="G132" s="1" t="str">
        <f t="shared" si="0"/>
        <v>J04_37</v>
      </c>
      <c r="H132" s="1">
        <v>0</v>
      </c>
      <c r="L132" s="1">
        <v>0</v>
      </c>
      <c r="M132" s="1">
        <v>20</v>
      </c>
      <c r="N132" s="1">
        <v>0</v>
      </c>
      <c r="O132" s="1" t="s">
        <v>427</v>
      </c>
      <c r="P132" s="1">
        <v>1</v>
      </c>
      <c r="Q132" s="1">
        <v>5</v>
      </c>
      <c r="U132" s="1">
        <v>70</v>
      </c>
      <c r="Y132" s="1">
        <v>3</v>
      </c>
      <c r="AA132" s="1">
        <v>5</v>
      </c>
      <c r="AE132" s="1">
        <v>1</v>
      </c>
      <c r="AK132" s="1">
        <v>2</v>
      </c>
      <c r="BU132" s="1" t="s">
        <v>428</v>
      </c>
    </row>
    <row r="133" spans="1:73" ht="14.25" customHeight="1" x14ac:dyDescent="0.35">
      <c r="A133" s="1" t="s">
        <v>407</v>
      </c>
      <c r="B133" s="1">
        <v>60</v>
      </c>
      <c r="C133" s="2" t="s">
        <v>276</v>
      </c>
      <c r="D133" s="2" t="s">
        <v>123</v>
      </c>
      <c r="E133" s="2" t="s">
        <v>239</v>
      </c>
      <c r="F133" s="2" t="s">
        <v>125</v>
      </c>
      <c r="G133" s="1" t="str">
        <f t="shared" si="0"/>
        <v>J04_53</v>
      </c>
      <c r="H133" s="1">
        <v>0</v>
      </c>
      <c r="L133" s="1">
        <v>0</v>
      </c>
      <c r="M133" s="1">
        <v>15</v>
      </c>
      <c r="N133" s="1">
        <v>0</v>
      </c>
      <c r="O133" s="1" t="s">
        <v>438</v>
      </c>
      <c r="P133" s="1">
        <v>1</v>
      </c>
      <c r="Q133" s="1">
        <v>5</v>
      </c>
      <c r="U133" s="1">
        <v>15</v>
      </c>
      <c r="AC133" s="1">
        <v>1</v>
      </c>
    </row>
    <row r="134" spans="1:73" ht="14.25" customHeight="1" x14ac:dyDescent="0.35">
      <c r="A134" s="1" t="s">
        <v>407</v>
      </c>
      <c r="B134" s="1">
        <v>60</v>
      </c>
      <c r="C134" s="2" t="s">
        <v>283</v>
      </c>
      <c r="D134" s="2" t="s">
        <v>123</v>
      </c>
      <c r="E134" s="2" t="s">
        <v>239</v>
      </c>
      <c r="F134" s="2" t="s">
        <v>125</v>
      </c>
      <c r="G134" s="1" t="str">
        <f t="shared" si="0"/>
        <v>J04_62</v>
      </c>
      <c r="H134" s="1">
        <v>0</v>
      </c>
      <c r="L134" s="1">
        <v>0</v>
      </c>
      <c r="M134" s="1">
        <v>5</v>
      </c>
      <c r="N134" s="1">
        <v>0</v>
      </c>
      <c r="O134" s="1" t="s">
        <v>251</v>
      </c>
      <c r="P134" s="1">
        <v>1</v>
      </c>
      <c r="Q134" s="1">
        <v>5</v>
      </c>
      <c r="U134" s="1">
        <v>80</v>
      </c>
      <c r="V134" s="1">
        <v>20</v>
      </c>
      <c r="X134" s="1">
        <v>1</v>
      </c>
      <c r="AK134" s="1">
        <v>2</v>
      </c>
      <c r="AY134" s="1">
        <v>2</v>
      </c>
      <c r="BA134" s="1">
        <v>2</v>
      </c>
    </row>
    <row r="135" spans="1:73" ht="14.25" customHeight="1" x14ac:dyDescent="0.35">
      <c r="A135" s="1" t="s">
        <v>407</v>
      </c>
      <c r="B135" s="1">
        <v>60</v>
      </c>
      <c r="C135" s="2" t="s">
        <v>402</v>
      </c>
      <c r="D135" s="2" t="s">
        <v>123</v>
      </c>
      <c r="E135" s="2" t="s">
        <v>239</v>
      </c>
      <c r="F135" s="2" t="s">
        <v>125</v>
      </c>
      <c r="G135" s="1" t="str">
        <f t="shared" si="0"/>
        <v>J04_59</v>
      </c>
      <c r="H135" s="1">
        <v>0</v>
      </c>
      <c r="L135" s="1">
        <v>0</v>
      </c>
      <c r="M135" s="1">
        <v>40</v>
      </c>
      <c r="N135" s="1">
        <v>0</v>
      </c>
      <c r="O135" s="1" t="s">
        <v>440</v>
      </c>
      <c r="P135" s="1">
        <v>1</v>
      </c>
      <c r="Q135" s="1">
        <v>17</v>
      </c>
      <c r="U135" s="1">
        <v>55</v>
      </c>
      <c r="V135" s="1">
        <v>15</v>
      </c>
      <c r="Y135" s="1">
        <v>3</v>
      </c>
      <c r="AA135" s="1">
        <v>5</v>
      </c>
      <c r="BA135" s="1">
        <v>5</v>
      </c>
    </row>
    <row r="136" spans="1:73" ht="14.25" customHeight="1" x14ac:dyDescent="0.35">
      <c r="A136" s="1" t="s">
        <v>407</v>
      </c>
      <c r="B136" s="1">
        <v>60</v>
      </c>
      <c r="C136" s="2" t="s">
        <v>270</v>
      </c>
      <c r="D136" s="2" t="s">
        <v>123</v>
      </c>
      <c r="E136" s="2" t="s">
        <v>239</v>
      </c>
      <c r="F136" s="2" t="s">
        <v>125</v>
      </c>
      <c r="G136" s="1" t="str">
        <f t="shared" si="0"/>
        <v>J04_46</v>
      </c>
      <c r="H136" s="1">
        <v>0</v>
      </c>
      <c r="L136" s="1">
        <v>0</v>
      </c>
      <c r="M136" s="1">
        <v>15</v>
      </c>
      <c r="N136" s="1">
        <v>0</v>
      </c>
      <c r="O136" s="1" t="s">
        <v>435</v>
      </c>
      <c r="P136" s="1">
        <v>1</v>
      </c>
      <c r="Q136" s="1">
        <v>10</v>
      </c>
      <c r="U136" s="1">
        <v>80</v>
      </c>
      <c r="V136" s="1">
        <v>50</v>
      </c>
      <c r="Y136" s="1">
        <v>15</v>
      </c>
      <c r="BA136" s="1">
        <v>3</v>
      </c>
    </row>
    <row r="137" spans="1:73" ht="14.25" customHeight="1" x14ac:dyDescent="0.35">
      <c r="A137" s="1" t="s">
        <v>407</v>
      </c>
      <c r="B137" s="1">
        <v>60</v>
      </c>
      <c r="C137" s="2" t="s">
        <v>442</v>
      </c>
      <c r="D137" s="2" t="s">
        <v>123</v>
      </c>
      <c r="E137" s="2" t="s">
        <v>239</v>
      </c>
      <c r="F137" s="2" t="s">
        <v>125</v>
      </c>
      <c r="G137" s="1" t="str">
        <f t="shared" si="0"/>
        <v>J04_64</v>
      </c>
      <c r="H137" s="1">
        <v>0</v>
      </c>
      <c r="L137" s="1">
        <v>0</v>
      </c>
      <c r="M137" s="1">
        <v>7</v>
      </c>
      <c r="N137" s="1">
        <v>0</v>
      </c>
      <c r="O137" s="1" t="s">
        <v>287</v>
      </c>
      <c r="P137" s="1">
        <v>1</v>
      </c>
      <c r="Q137" s="1">
        <v>30</v>
      </c>
      <c r="U137" s="1">
        <v>15</v>
      </c>
      <c r="V137" s="1">
        <v>10</v>
      </c>
      <c r="W137" s="1">
        <v>3</v>
      </c>
      <c r="AK137" s="1">
        <v>1</v>
      </c>
      <c r="BU137" s="1" t="s">
        <v>444</v>
      </c>
    </row>
    <row r="138" spans="1:73" ht="14.25" customHeight="1" x14ac:dyDescent="0.35">
      <c r="A138" s="1" t="s">
        <v>407</v>
      </c>
      <c r="B138" s="1">
        <v>60</v>
      </c>
      <c r="C138" s="2" t="s">
        <v>209</v>
      </c>
      <c r="D138" s="2" t="s">
        <v>123</v>
      </c>
      <c r="E138" s="2" t="s">
        <v>239</v>
      </c>
      <c r="F138" s="2" t="s">
        <v>125</v>
      </c>
      <c r="G138" s="1" t="str">
        <f t="shared" si="0"/>
        <v>J04_43</v>
      </c>
      <c r="H138" s="1">
        <v>0</v>
      </c>
      <c r="L138" s="1">
        <v>0</v>
      </c>
      <c r="M138" s="1">
        <v>20</v>
      </c>
      <c r="N138" s="1">
        <v>50</v>
      </c>
      <c r="O138" s="1" t="s">
        <v>263</v>
      </c>
      <c r="P138" s="1">
        <v>2</v>
      </c>
      <c r="Q138" s="1">
        <v>40</v>
      </c>
      <c r="U138" s="1">
        <v>65</v>
      </c>
      <c r="V138" s="1">
        <v>7</v>
      </c>
      <c r="W138" s="1">
        <v>7</v>
      </c>
      <c r="AM138" s="1">
        <v>1</v>
      </c>
      <c r="BU138" s="1" t="s">
        <v>171</v>
      </c>
    </row>
    <row r="139" spans="1:73" ht="14.25" customHeight="1" x14ac:dyDescent="0.35">
      <c r="A139" s="1" t="s">
        <v>407</v>
      </c>
      <c r="B139" s="1">
        <v>60</v>
      </c>
      <c r="C139" s="2" t="s">
        <v>212</v>
      </c>
      <c r="D139" s="2" t="s">
        <v>123</v>
      </c>
      <c r="E139" s="2" t="s">
        <v>239</v>
      </c>
      <c r="F139" s="2" t="s">
        <v>125</v>
      </c>
      <c r="G139" s="1" t="str">
        <f t="shared" si="0"/>
        <v>J04_45</v>
      </c>
      <c r="H139" s="1">
        <v>0</v>
      </c>
      <c r="L139" s="1">
        <v>0</v>
      </c>
      <c r="M139" s="1">
        <v>0</v>
      </c>
      <c r="N139" s="1">
        <v>0</v>
      </c>
      <c r="O139" s="1" t="s">
        <v>363</v>
      </c>
      <c r="P139" s="1">
        <v>1</v>
      </c>
      <c r="Q139" s="1">
        <v>0</v>
      </c>
      <c r="U139" s="1">
        <v>90</v>
      </c>
      <c r="W139" s="1">
        <v>30</v>
      </c>
      <c r="Y139" s="1">
        <v>10</v>
      </c>
      <c r="AA139" s="1">
        <v>25</v>
      </c>
      <c r="AY139" s="1">
        <v>25</v>
      </c>
      <c r="BU139" s="1" t="s">
        <v>433</v>
      </c>
    </row>
    <row r="140" spans="1:73" ht="14.25" customHeight="1" x14ac:dyDescent="0.35">
      <c r="A140" s="1" t="s">
        <v>407</v>
      </c>
      <c r="B140" s="1">
        <v>60</v>
      </c>
      <c r="C140" s="2" t="s">
        <v>168</v>
      </c>
      <c r="D140" s="2" t="s">
        <v>123</v>
      </c>
      <c r="E140" s="2" t="s">
        <v>239</v>
      </c>
      <c r="F140" s="2" t="s">
        <v>125</v>
      </c>
      <c r="G140" s="1" t="str">
        <f t="shared" si="0"/>
        <v>J04_69</v>
      </c>
      <c r="H140" s="1">
        <v>0</v>
      </c>
      <c r="L140" s="1">
        <v>0</v>
      </c>
      <c r="M140" s="1">
        <v>30</v>
      </c>
      <c r="N140" s="1">
        <v>0</v>
      </c>
      <c r="O140" s="1" t="s">
        <v>251</v>
      </c>
      <c r="P140" s="1">
        <v>1</v>
      </c>
      <c r="Q140" s="1">
        <v>5</v>
      </c>
      <c r="U140" s="1">
        <v>60</v>
      </c>
      <c r="Y140" s="1">
        <v>1</v>
      </c>
      <c r="Z140" s="1">
        <v>40</v>
      </c>
      <c r="AA140" s="1">
        <v>3</v>
      </c>
      <c r="BA140" s="1">
        <v>10</v>
      </c>
    </row>
    <row r="141" spans="1:73" ht="14.25" customHeight="1" x14ac:dyDescent="0.35">
      <c r="A141" s="1" t="s">
        <v>407</v>
      </c>
      <c r="B141" s="1">
        <v>60</v>
      </c>
      <c r="C141" s="2" t="s">
        <v>104</v>
      </c>
      <c r="D141" s="2" t="s">
        <v>123</v>
      </c>
      <c r="E141" s="2" t="s">
        <v>239</v>
      </c>
      <c r="F141" s="2" t="s">
        <v>125</v>
      </c>
      <c r="G141" s="1" t="str">
        <f t="shared" si="0"/>
        <v>J04_41</v>
      </c>
      <c r="H141" s="1">
        <v>1</v>
      </c>
      <c r="L141" s="1">
        <v>0</v>
      </c>
      <c r="M141" s="1">
        <v>5</v>
      </c>
      <c r="N141" s="1">
        <v>0</v>
      </c>
      <c r="O141" s="1" t="s">
        <v>430</v>
      </c>
      <c r="P141" s="1">
        <v>1</v>
      </c>
      <c r="Q141" s="1">
        <v>15</v>
      </c>
      <c r="U141" s="1">
        <v>85</v>
      </c>
      <c r="V141" s="1">
        <v>20</v>
      </c>
      <c r="BA141" s="1">
        <v>5</v>
      </c>
      <c r="BU141" s="1" t="s">
        <v>205</v>
      </c>
    </row>
    <row r="142" spans="1:73" ht="14.25" customHeight="1" x14ac:dyDescent="0.35">
      <c r="A142" s="1" t="s">
        <v>449</v>
      </c>
      <c r="B142" s="1">
        <v>30</v>
      </c>
      <c r="C142" s="2" t="s">
        <v>376</v>
      </c>
      <c r="D142" s="2" t="s">
        <v>80</v>
      </c>
      <c r="E142" s="2" t="s">
        <v>450</v>
      </c>
      <c r="F142" s="2" t="s">
        <v>82</v>
      </c>
      <c r="G142" s="1" t="str">
        <f t="shared" si="0"/>
        <v>J05_29</v>
      </c>
      <c r="H142" s="1">
        <v>0</v>
      </c>
      <c r="L142" s="1">
        <v>0</v>
      </c>
      <c r="M142" s="1">
        <v>10</v>
      </c>
      <c r="N142" s="1">
        <v>0</v>
      </c>
      <c r="O142" s="1" t="s">
        <v>469</v>
      </c>
      <c r="P142" s="1">
        <v>0.5</v>
      </c>
      <c r="Q142" s="1">
        <v>10</v>
      </c>
      <c r="U142" s="1">
        <v>80</v>
      </c>
      <c r="V142" s="1">
        <v>5</v>
      </c>
      <c r="Y142" s="1">
        <v>10</v>
      </c>
      <c r="AA142" s="1">
        <v>15</v>
      </c>
      <c r="AF142" s="1">
        <v>1</v>
      </c>
      <c r="AK142" s="1">
        <v>1</v>
      </c>
      <c r="BU142" s="1" t="s">
        <v>470</v>
      </c>
    </row>
    <row r="143" spans="1:73" ht="14.25" customHeight="1" x14ac:dyDescent="0.35">
      <c r="A143" s="1" t="s">
        <v>449</v>
      </c>
      <c r="B143" s="1">
        <v>30</v>
      </c>
      <c r="C143" s="2" t="s">
        <v>249</v>
      </c>
      <c r="D143" s="2" t="s">
        <v>80</v>
      </c>
      <c r="E143" s="2" t="s">
        <v>450</v>
      </c>
      <c r="F143" s="2" t="s">
        <v>82</v>
      </c>
      <c r="G143" s="1" t="str">
        <f t="shared" si="0"/>
        <v>J05_25</v>
      </c>
      <c r="H143" s="1">
        <v>0</v>
      </c>
      <c r="L143" s="1">
        <v>0</v>
      </c>
      <c r="M143" s="1">
        <v>5</v>
      </c>
      <c r="N143" s="1">
        <v>0</v>
      </c>
      <c r="O143" s="1" t="s">
        <v>89</v>
      </c>
      <c r="P143" s="1">
        <v>0.5</v>
      </c>
      <c r="Q143" s="1">
        <v>3</v>
      </c>
      <c r="U143" s="1">
        <v>15</v>
      </c>
      <c r="V143" s="1">
        <v>15</v>
      </c>
      <c r="Y143" s="1">
        <v>15</v>
      </c>
      <c r="AG143" s="1">
        <v>1</v>
      </c>
      <c r="BU143" s="1" t="s">
        <v>467</v>
      </c>
    </row>
    <row r="144" spans="1:73" ht="14.25" customHeight="1" x14ac:dyDescent="0.35">
      <c r="A144" s="1" t="s">
        <v>449</v>
      </c>
      <c r="B144" s="1">
        <v>30</v>
      </c>
      <c r="C144" s="2" t="s">
        <v>492</v>
      </c>
      <c r="D144" s="2" t="s">
        <v>80</v>
      </c>
      <c r="E144" s="2" t="s">
        <v>450</v>
      </c>
      <c r="F144" s="2" t="s">
        <v>82</v>
      </c>
      <c r="G144" s="1" t="str">
        <f t="shared" si="0"/>
        <v>J05_81</v>
      </c>
      <c r="H144" s="1">
        <v>0</v>
      </c>
      <c r="L144" s="1">
        <v>0</v>
      </c>
      <c r="M144" s="1">
        <v>0</v>
      </c>
      <c r="N144" s="1">
        <v>0</v>
      </c>
      <c r="O144" s="1" t="s">
        <v>89</v>
      </c>
      <c r="P144" s="1">
        <v>1</v>
      </c>
      <c r="Q144" s="1">
        <v>30</v>
      </c>
      <c r="R144" s="1" t="s">
        <v>114</v>
      </c>
      <c r="U144" s="1">
        <v>40</v>
      </c>
      <c r="W144" s="1">
        <v>20</v>
      </c>
      <c r="Y144" s="1">
        <v>5</v>
      </c>
      <c r="BU144" s="1" t="s">
        <v>495</v>
      </c>
    </row>
    <row r="145" spans="1:73" ht="14.25" customHeight="1" x14ac:dyDescent="0.35">
      <c r="A145" s="1" t="s">
        <v>449</v>
      </c>
      <c r="B145" s="1">
        <v>30</v>
      </c>
      <c r="C145" s="2" t="s">
        <v>442</v>
      </c>
      <c r="D145" s="2" t="s">
        <v>80</v>
      </c>
      <c r="E145" s="2" t="s">
        <v>450</v>
      </c>
      <c r="F145" s="2" t="s">
        <v>82</v>
      </c>
      <c r="G145" s="1" t="str">
        <f t="shared" si="0"/>
        <v>J05_64</v>
      </c>
      <c r="H145" s="1">
        <v>0</v>
      </c>
      <c r="L145" s="1">
        <v>0</v>
      </c>
      <c r="M145" s="1">
        <v>5</v>
      </c>
      <c r="N145" s="1">
        <v>0</v>
      </c>
      <c r="O145" s="1" t="s">
        <v>487</v>
      </c>
      <c r="P145" s="1">
        <v>1</v>
      </c>
      <c r="Q145" s="1">
        <v>0</v>
      </c>
      <c r="S145" s="1">
        <v>2</v>
      </c>
      <c r="U145" s="1">
        <v>40</v>
      </c>
      <c r="V145" s="1">
        <v>5</v>
      </c>
      <c r="W145" s="1">
        <v>20</v>
      </c>
      <c r="Y145" s="1">
        <v>2</v>
      </c>
      <c r="AA145" s="1">
        <v>25</v>
      </c>
      <c r="AL145" s="1">
        <v>3</v>
      </c>
    </row>
    <row r="146" spans="1:73" ht="14.25" customHeight="1" x14ac:dyDescent="0.35">
      <c r="A146" s="1" t="s">
        <v>449</v>
      </c>
      <c r="B146" s="1">
        <v>30</v>
      </c>
      <c r="C146" s="2" t="s">
        <v>231</v>
      </c>
      <c r="D146" s="2" t="s">
        <v>80</v>
      </c>
      <c r="E146" s="2" t="s">
        <v>450</v>
      </c>
      <c r="F146" s="2" t="s">
        <v>82</v>
      </c>
      <c r="G146" s="1" t="str">
        <f t="shared" si="0"/>
        <v>J05_73</v>
      </c>
      <c r="H146" s="1">
        <v>0</v>
      </c>
      <c r="L146" s="1">
        <v>0</v>
      </c>
      <c r="M146" s="1">
        <v>5</v>
      </c>
      <c r="N146" s="1">
        <v>0</v>
      </c>
      <c r="O146" s="1" t="s">
        <v>282</v>
      </c>
      <c r="P146" s="1">
        <v>0.5</v>
      </c>
      <c r="Q146" s="1">
        <v>5</v>
      </c>
      <c r="U146" s="1">
        <v>75</v>
      </c>
      <c r="V146" s="1">
        <v>15</v>
      </c>
      <c r="AI146" s="1">
        <v>5</v>
      </c>
    </row>
    <row r="147" spans="1:73" ht="14.25" customHeight="1" x14ac:dyDescent="0.35">
      <c r="A147" s="1" t="s">
        <v>449</v>
      </c>
      <c r="B147" s="1">
        <v>30</v>
      </c>
      <c r="C147" s="2" t="s">
        <v>216</v>
      </c>
      <c r="D147" s="2" t="s">
        <v>80</v>
      </c>
      <c r="E147" s="2" t="s">
        <v>450</v>
      </c>
      <c r="F147" s="2" t="s">
        <v>82</v>
      </c>
      <c r="G147" s="1" t="str">
        <f t="shared" si="0"/>
        <v>J05_49</v>
      </c>
      <c r="H147" s="1">
        <v>0</v>
      </c>
      <c r="L147" s="1">
        <v>0</v>
      </c>
      <c r="M147" s="1">
        <v>40</v>
      </c>
      <c r="N147" s="1">
        <v>0</v>
      </c>
      <c r="O147" s="1" t="s">
        <v>89</v>
      </c>
      <c r="P147" s="1">
        <v>2</v>
      </c>
      <c r="Q147" s="1">
        <v>25</v>
      </c>
      <c r="U147" s="1">
        <v>25</v>
      </c>
      <c r="V147" s="1">
        <v>20</v>
      </c>
      <c r="W147" s="1">
        <v>50</v>
      </c>
      <c r="AI147" s="1">
        <v>5</v>
      </c>
    </row>
    <row r="148" spans="1:73" ht="14.25" customHeight="1" x14ac:dyDescent="0.35">
      <c r="A148" s="1" t="s">
        <v>449</v>
      </c>
      <c r="B148" s="1">
        <v>30</v>
      </c>
      <c r="C148" s="2" t="s">
        <v>454</v>
      </c>
      <c r="D148" s="2" t="s">
        <v>80</v>
      </c>
      <c r="E148" s="2" t="s">
        <v>450</v>
      </c>
      <c r="F148" s="2" t="s">
        <v>82</v>
      </c>
      <c r="G148" s="1" t="str">
        <f t="shared" si="0"/>
        <v>J05_13</v>
      </c>
      <c r="H148" s="1">
        <v>0</v>
      </c>
      <c r="L148" s="1">
        <v>0</v>
      </c>
      <c r="M148" s="1">
        <v>2</v>
      </c>
      <c r="N148" s="1">
        <v>0</v>
      </c>
      <c r="O148" s="1" t="s">
        <v>456</v>
      </c>
      <c r="P148" s="1">
        <v>1</v>
      </c>
      <c r="Q148" s="1">
        <v>50</v>
      </c>
      <c r="U148" s="1">
        <v>40</v>
      </c>
      <c r="V148" s="1">
        <v>15</v>
      </c>
      <c r="Y148" s="1">
        <v>7</v>
      </c>
      <c r="AA148" s="1">
        <v>3</v>
      </c>
      <c r="AL148" s="1">
        <v>4</v>
      </c>
    </row>
    <row r="149" spans="1:73" ht="14.25" customHeight="1" x14ac:dyDescent="0.35">
      <c r="A149" s="1" t="s">
        <v>449</v>
      </c>
      <c r="B149" s="1">
        <v>30</v>
      </c>
      <c r="C149" s="2" t="s">
        <v>304</v>
      </c>
      <c r="D149" s="2" t="s">
        <v>80</v>
      </c>
      <c r="E149" s="2" t="s">
        <v>450</v>
      </c>
      <c r="F149" s="2" t="s">
        <v>82</v>
      </c>
      <c r="G149" s="1" t="str">
        <f t="shared" si="0"/>
        <v>J05_08</v>
      </c>
      <c r="H149" s="1">
        <v>0</v>
      </c>
      <c r="L149" s="1">
        <v>0</v>
      </c>
      <c r="M149" s="1">
        <v>5</v>
      </c>
      <c r="N149" s="1">
        <v>0</v>
      </c>
      <c r="O149" s="1" t="s">
        <v>315</v>
      </c>
      <c r="P149" s="1">
        <v>0.5</v>
      </c>
      <c r="Q149" s="1">
        <v>40</v>
      </c>
      <c r="U149" s="1">
        <v>7</v>
      </c>
      <c r="V149" s="1">
        <v>5</v>
      </c>
      <c r="AJ149" s="1">
        <v>3</v>
      </c>
    </row>
    <row r="150" spans="1:73" ht="14.25" customHeight="1" x14ac:dyDescent="0.35">
      <c r="A150" s="1" t="s">
        <v>449</v>
      </c>
      <c r="B150" s="1">
        <v>30</v>
      </c>
      <c r="C150" s="2" t="s">
        <v>326</v>
      </c>
      <c r="D150" s="2" t="s">
        <v>80</v>
      </c>
      <c r="E150" s="2" t="s">
        <v>450</v>
      </c>
      <c r="F150" s="2" t="s">
        <v>82</v>
      </c>
      <c r="G150" s="1" t="str">
        <f t="shared" si="0"/>
        <v>J05_42</v>
      </c>
      <c r="H150" s="1">
        <v>0</v>
      </c>
      <c r="L150" s="1">
        <v>0</v>
      </c>
      <c r="M150" s="1">
        <v>30</v>
      </c>
      <c r="N150" s="1">
        <v>0</v>
      </c>
      <c r="O150" s="1" t="s">
        <v>477</v>
      </c>
      <c r="P150" s="1">
        <v>1</v>
      </c>
      <c r="Q150" s="1">
        <v>90</v>
      </c>
      <c r="U150" s="1">
        <v>35</v>
      </c>
      <c r="V150" s="1">
        <v>35</v>
      </c>
      <c r="W150" s="1">
        <v>20</v>
      </c>
      <c r="AI150" s="1">
        <v>7</v>
      </c>
      <c r="BU150" s="1" t="s">
        <v>478</v>
      </c>
    </row>
    <row r="151" spans="1:73" ht="14.25" customHeight="1" x14ac:dyDescent="0.35">
      <c r="A151" s="1" t="s">
        <v>449</v>
      </c>
      <c r="B151" s="1">
        <v>30</v>
      </c>
      <c r="C151" s="2" t="s">
        <v>154</v>
      </c>
      <c r="D151" s="2" t="s">
        <v>80</v>
      </c>
      <c r="E151" s="2" t="s">
        <v>450</v>
      </c>
      <c r="F151" s="2" t="s">
        <v>82</v>
      </c>
      <c r="G151" s="1" t="str">
        <f t="shared" si="0"/>
        <v>J05_50</v>
      </c>
      <c r="H151" s="1">
        <v>0</v>
      </c>
      <c r="L151" s="1">
        <v>0</v>
      </c>
      <c r="M151" s="1">
        <v>40</v>
      </c>
      <c r="N151" s="1">
        <v>0</v>
      </c>
      <c r="O151" s="1" t="s">
        <v>481</v>
      </c>
      <c r="P151" s="1">
        <v>2</v>
      </c>
      <c r="Q151" s="1">
        <v>5</v>
      </c>
      <c r="U151" s="1">
        <v>50</v>
      </c>
      <c r="V151" s="1">
        <v>15</v>
      </c>
      <c r="X151" s="1">
        <v>40</v>
      </c>
    </row>
    <row r="152" spans="1:73" ht="14.25" customHeight="1" x14ac:dyDescent="0.35">
      <c r="A152" s="1" t="s">
        <v>449</v>
      </c>
      <c r="B152" s="1">
        <v>30</v>
      </c>
      <c r="C152" s="2" t="s">
        <v>483</v>
      </c>
      <c r="D152" s="2" t="s">
        <v>80</v>
      </c>
      <c r="E152" s="2" t="s">
        <v>450</v>
      </c>
      <c r="F152" s="2" t="s">
        <v>82</v>
      </c>
      <c r="G152" s="1" t="str">
        <f t="shared" si="0"/>
        <v>J05_60</v>
      </c>
      <c r="H152" s="1">
        <v>0</v>
      </c>
      <c r="L152" s="1">
        <v>0</v>
      </c>
      <c r="M152" s="1">
        <v>40</v>
      </c>
      <c r="N152" s="1">
        <v>0</v>
      </c>
      <c r="O152" s="1" t="s">
        <v>355</v>
      </c>
      <c r="P152" s="1">
        <v>3</v>
      </c>
      <c r="Q152" s="1">
        <v>75</v>
      </c>
      <c r="V152" s="1">
        <v>3</v>
      </c>
      <c r="W152" s="1">
        <v>35</v>
      </c>
      <c r="BU152" s="1" t="s">
        <v>485</v>
      </c>
    </row>
    <row r="153" spans="1:73" ht="14.25" customHeight="1" x14ac:dyDescent="0.35">
      <c r="A153" s="1" t="s">
        <v>449</v>
      </c>
      <c r="B153" s="1">
        <v>30</v>
      </c>
      <c r="C153" s="2" t="s">
        <v>488</v>
      </c>
      <c r="D153" s="2" t="s">
        <v>80</v>
      </c>
      <c r="E153" s="2" t="s">
        <v>450</v>
      </c>
      <c r="F153" s="2" t="s">
        <v>82</v>
      </c>
      <c r="G153" s="1" t="str">
        <f t="shared" si="0"/>
        <v>J05_73_1</v>
      </c>
      <c r="H153" s="1">
        <v>0</v>
      </c>
      <c r="L153" s="1">
        <v>0</v>
      </c>
      <c r="M153" s="1">
        <v>35</v>
      </c>
      <c r="N153" s="1">
        <v>0</v>
      </c>
      <c r="O153" s="1" t="s">
        <v>491</v>
      </c>
      <c r="P153" s="1">
        <v>4</v>
      </c>
      <c r="Q153" s="1">
        <v>10</v>
      </c>
      <c r="U153" s="1">
        <v>7</v>
      </c>
      <c r="V153" s="1">
        <v>40</v>
      </c>
      <c r="AI153" s="1">
        <v>10</v>
      </c>
      <c r="AY153" s="1">
        <v>15</v>
      </c>
    </row>
    <row r="154" spans="1:73" ht="14.25" customHeight="1" x14ac:dyDescent="0.35">
      <c r="A154" s="1" t="s">
        <v>449</v>
      </c>
      <c r="B154" s="1">
        <v>30</v>
      </c>
      <c r="C154" s="2" t="s">
        <v>299</v>
      </c>
      <c r="D154" s="2" t="s">
        <v>80</v>
      </c>
      <c r="E154" s="2" t="s">
        <v>450</v>
      </c>
      <c r="F154" s="2" t="s">
        <v>82</v>
      </c>
      <c r="G154" s="1" t="str">
        <f t="shared" si="0"/>
        <v>J05_02</v>
      </c>
      <c r="H154" s="1">
        <v>0</v>
      </c>
      <c r="L154" s="1">
        <v>0</v>
      </c>
      <c r="M154" s="1">
        <v>25</v>
      </c>
      <c r="N154" s="1">
        <v>70</v>
      </c>
      <c r="O154" s="1" t="s">
        <v>248</v>
      </c>
      <c r="P154" s="1">
        <v>2</v>
      </c>
      <c r="Q154" s="1">
        <v>35</v>
      </c>
      <c r="U154" s="1">
        <v>20</v>
      </c>
      <c r="V154" s="1">
        <v>15</v>
      </c>
      <c r="AI154" s="1">
        <v>3</v>
      </c>
      <c r="BU154" s="1" t="s">
        <v>452</v>
      </c>
    </row>
    <row r="155" spans="1:73" ht="14.25" customHeight="1" x14ac:dyDescent="0.35">
      <c r="A155" s="1" t="s">
        <v>449</v>
      </c>
      <c r="B155" s="1">
        <v>30</v>
      </c>
      <c r="C155" s="2" t="s">
        <v>311</v>
      </c>
      <c r="D155" s="2" t="s">
        <v>80</v>
      </c>
      <c r="E155" s="2" t="s">
        <v>450</v>
      </c>
      <c r="F155" s="2" t="s">
        <v>82</v>
      </c>
      <c r="G155" s="1" t="str">
        <f t="shared" si="0"/>
        <v>J05_18</v>
      </c>
      <c r="H155" s="1">
        <v>0</v>
      </c>
      <c r="L155" s="1">
        <v>0</v>
      </c>
      <c r="M155" s="1">
        <v>15</v>
      </c>
      <c r="N155" s="1">
        <v>0</v>
      </c>
      <c r="O155" s="1" t="s">
        <v>87</v>
      </c>
      <c r="P155" s="1">
        <v>1</v>
      </c>
      <c r="Q155" s="1">
        <v>30</v>
      </c>
      <c r="U155" s="1">
        <v>5</v>
      </c>
      <c r="V155" s="1">
        <v>20</v>
      </c>
      <c r="W155" s="1">
        <v>5</v>
      </c>
      <c r="AJ155" s="1">
        <v>2</v>
      </c>
      <c r="BU155" s="1" t="s">
        <v>464</v>
      </c>
    </row>
    <row r="156" spans="1:73" ht="14.25" customHeight="1" x14ac:dyDescent="0.35">
      <c r="A156" s="1" t="s">
        <v>449</v>
      </c>
      <c r="B156" s="1">
        <v>30</v>
      </c>
      <c r="C156" s="2" t="s">
        <v>276</v>
      </c>
      <c r="D156" s="2" t="s">
        <v>80</v>
      </c>
      <c r="E156" s="2" t="s">
        <v>450</v>
      </c>
      <c r="F156" s="2" t="s">
        <v>82</v>
      </c>
      <c r="G156" s="1" t="str">
        <f t="shared" si="0"/>
        <v>J05_53</v>
      </c>
      <c r="H156" s="1">
        <v>0</v>
      </c>
      <c r="L156" s="1">
        <v>0</v>
      </c>
      <c r="M156" s="1">
        <v>3</v>
      </c>
      <c r="N156" s="1">
        <v>0</v>
      </c>
      <c r="O156" s="1" t="s">
        <v>127</v>
      </c>
      <c r="P156" s="1">
        <v>1</v>
      </c>
      <c r="Q156" s="1">
        <v>10</v>
      </c>
      <c r="U156" s="1">
        <v>25</v>
      </c>
      <c r="V156" s="1">
        <v>25</v>
      </c>
      <c r="W156" s="1">
        <v>10</v>
      </c>
      <c r="Y156" s="1">
        <v>3</v>
      </c>
      <c r="AA156" s="1">
        <v>5</v>
      </c>
    </row>
    <row r="157" spans="1:73" ht="14.25" customHeight="1" x14ac:dyDescent="0.35">
      <c r="A157" s="1" t="s">
        <v>449</v>
      </c>
      <c r="B157" s="1">
        <v>30</v>
      </c>
      <c r="C157" s="2" t="s">
        <v>246</v>
      </c>
      <c r="D157" s="2" t="s">
        <v>80</v>
      </c>
      <c r="E157" s="2" t="s">
        <v>450</v>
      </c>
      <c r="F157" s="2" t="s">
        <v>82</v>
      </c>
      <c r="G157" s="1" t="str">
        <f t="shared" si="0"/>
        <v>J05_17</v>
      </c>
      <c r="H157" s="1">
        <v>0</v>
      </c>
      <c r="L157" s="1">
        <v>0</v>
      </c>
      <c r="M157" s="1">
        <v>3</v>
      </c>
      <c r="N157" s="1">
        <v>0</v>
      </c>
      <c r="O157" s="1" t="s">
        <v>461</v>
      </c>
      <c r="P157" s="1">
        <v>0.5</v>
      </c>
      <c r="Q157" s="1">
        <v>55</v>
      </c>
      <c r="U157" s="1">
        <v>45</v>
      </c>
      <c r="V157" s="1">
        <v>4</v>
      </c>
      <c r="W157" s="1">
        <v>15</v>
      </c>
      <c r="BU157" s="1" t="s">
        <v>462</v>
      </c>
    </row>
    <row r="158" spans="1:73" ht="14.25" customHeight="1" x14ac:dyDescent="0.35">
      <c r="A158" s="1" t="s">
        <v>449</v>
      </c>
      <c r="B158" s="1">
        <v>30</v>
      </c>
      <c r="C158" s="2" t="s">
        <v>104</v>
      </c>
      <c r="D158" s="2" t="s">
        <v>80</v>
      </c>
      <c r="E158" s="2" t="s">
        <v>450</v>
      </c>
      <c r="F158" s="2" t="s">
        <v>82</v>
      </c>
      <c r="G158" s="1" t="str">
        <f t="shared" si="0"/>
        <v>J05_41</v>
      </c>
      <c r="H158" s="1">
        <v>1</v>
      </c>
      <c r="L158" s="1">
        <v>0</v>
      </c>
      <c r="M158" s="1">
        <v>35</v>
      </c>
      <c r="N158" s="1">
        <v>0</v>
      </c>
      <c r="O158" s="1" t="s">
        <v>475</v>
      </c>
      <c r="P158" s="1">
        <v>2</v>
      </c>
      <c r="Q158" s="1">
        <v>50</v>
      </c>
      <c r="U158" s="1">
        <v>30</v>
      </c>
      <c r="V158" s="1">
        <v>10</v>
      </c>
      <c r="W158" s="1">
        <v>10</v>
      </c>
      <c r="AI158" s="1">
        <v>10</v>
      </c>
    </row>
    <row r="159" spans="1:73" ht="14.25" customHeight="1" x14ac:dyDescent="0.35">
      <c r="A159" s="1" t="s">
        <v>449</v>
      </c>
      <c r="B159" s="1">
        <v>30</v>
      </c>
      <c r="C159" s="2" t="s">
        <v>471</v>
      </c>
      <c r="D159" s="2" t="s">
        <v>80</v>
      </c>
      <c r="E159" s="2" t="s">
        <v>450</v>
      </c>
      <c r="F159" s="2" t="s">
        <v>82</v>
      </c>
      <c r="G159" s="1" t="str">
        <f t="shared" si="0"/>
        <v>J05_40</v>
      </c>
      <c r="H159" s="1">
        <v>0</v>
      </c>
      <c r="L159" s="1">
        <v>0</v>
      </c>
      <c r="M159" s="1">
        <v>10</v>
      </c>
      <c r="N159" s="1">
        <v>0</v>
      </c>
      <c r="O159" s="1" t="s">
        <v>282</v>
      </c>
      <c r="P159" s="1">
        <v>1</v>
      </c>
      <c r="Q159" s="1">
        <v>0</v>
      </c>
      <c r="U159" s="1">
        <v>80</v>
      </c>
      <c r="V159" s="1">
        <v>15</v>
      </c>
      <c r="Z159" s="1">
        <v>10</v>
      </c>
      <c r="AI159" s="1">
        <v>10</v>
      </c>
      <c r="AY159" s="1">
        <v>10</v>
      </c>
      <c r="BU159" s="1" t="s">
        <v>473</v>
      </c>
    </row>
    <row r="160" spans="1:73" ht="14.25" customHeight="1" x14ac:dyDescent="0.35">
      <c r="A160" s="1" t="s">
        <v>449</v>
      </c>
      <c r="B160" s="1">
        <v>30</v>
      </c>
      <c r="C160" s="2" t="s">
        <v>193</v>
      </c>
      <c r="D160" s="2" t="s">
        <v>80</v>
      </c>
      <c r="E160" s="2" t="s">
        <v>450</v>
      </c>
      <c r="F160" s="2" t="s">
        <v>82</v>
      </c>
      <c r="G160" s="1" t="str">
        <f t="shared" si="0"/>
        <v>J05_14</v>
      </c>
      <c r="H160" s="1">
        <v>0</v>
      </c>
      <c r="L160" s="1">
        <v>0</v>
      </c>
      <c r="M160" s="1">
        <v>40</v>
      </c>
      <c r="N160" s="1">
        <v>0</v>
      </c>
      <c r="O160" s="1" t="s">
        <v>458</v>
      </c>
      <c r="P160" s="1">
        <v>1.5</v>
      </c>
      <c r="Q160" s="1">
        <v>75</v>
      </c>
      <c r="V160" s="1">
        <v>10</v>
      </c>
      <c r="AI160" s="1">
        <v>2</v>
      </c>
      <c r="BU160" s="1" t="s">
        <v>459</v>
      </c>
    </row>
    <row r="161" spans="1:73" ht="14.25" customHeight="1" x14ac:dyDescent="0.35">
      <c r="A161" s="1" t="s">
        <v>449</v>
      </c>
      <c r="B161" s="1">
        <v>30</v>
      </c>
      <c r="C161" s="2" t="s">
        <v>369</v>
      </c>
      <c r="D161" s="2" t="s">
        <v>80</v>
      </c>
      <c r="E161" s="2" t="s">
        <v>450</v>
      </c>
      <c r="F161" s="2" t="s">
        <v>82</v>
      </c>
      <c r="G161" s="1" t="str">
        <f t="shared" si="0"/>
        <v>J05_24</v>
      </c>
      <c r="H161" s="1">
        <v>0</v>
      </c>
      <c r="L161" s="1">
        <v>0</v>
      </c>
      <c r="M161" s="1">
        <v>3</v>
      </c>
      <c r="N161" s="1">
        <v>0</v>
      </c>
      <c r="O161" s="1" t="s">
        <v>282</v>
      </c>
      <c r="P161" s="1">
        <v>0.5</v>
      </c>
      <c r="Q161" s="1">
        <v>0</v>
      </c>
      <c r="U161" s="1">
        <v>25</v>
      </c>
      <c r="V161" s="1">
        <v>15</v>
      </c>
      <c r="Y161" s="1">
        <v>30</v>
      </c>
      <c r="AM161" s="1">
        <v>5</v>
      </c>
    </row>
    <row r="162" spans="1:73" ht="14.25" customHeight="1" x14ac:dyDescent="0.35">
      <c r="A162" s="1" t="s">
        <v>496</v>
      </c>
      <c r="B162" s="1" t="s">
        <v>298</v>
      </c>
      <c r="C162" s="2" t="s">
        <v>234</v>
      </c>
      <c r="D162" s="2" t="s">
        <v>80</v>
      </c>
      <c r="E162" s="2" t="s">
        <v>182</v>
      </c>
      <c r="F162" s="2" t="s">
        <v>82</v>
      </c>
      <c r="G162" s="1" t="str">
        <f t="shared" si="0"/>
        <v>J06_79</v>
      </c>
      <c r="H162" s="1">
        <v>0</v>
      </c>
      <c r="L162" s="1">
        <v>0</v>
      </c>
      <c r="M162" s="1">
        <v>5</v>
      </c>
      <c r="N162" s="1">
        <v>0</v>
      </c>
      <c r="O162" s="1" t="s">
        <v>540</v>
      </c>
      <c r="P162" s="1">
        <v>1</v>
      </c>
      <c r="Q162" s="1">
        <v>0</v>
      </c>
      <c r="U162" s="1">
        <v>50</v>
      </c>
      <c r="AA162" s="1">
        <v>5</v>
      </c>
      <c r="AG162" s="1">
        <v>3</v>
      </c>
      <c r="AI162" s="1">
        <v>3</v>
      </c>
      <c r="AK162" s="1">
        <v>3</v>
      </c>
    </row>
    <row r="163" spans="1:73" ht="14.25" customHeight="1" x14ac:dyDescent="0.35">
      <c r="A163" s="1" t="s">
        <v>496</v>
      </c>
      <c r="B163" s="1" t="s">
        <v>298</v>
      </c>
      <c r="C163" s="2" t="s">
        <v>345</v>
      </c>
      <c r="D163" s="2" t="s">
        <v>80</v>
      </c>
      <c r="E163" s="2" t="s">
        <v>182</v>
      </c>
      <c r="F163" s="2" t="s">
        <v>82</v>
      </c>
      <c r="G163" s="1" t="str">
        <f t="shared" si="0"/>
        <v>J06_77</v>
      </c>
      <c r="H163" s="1">
        <v>0</v>
      </c>
      <c r="L163" s="1">
        <v>0</v>
      </c>
      <c r="M163" s="1">
        <v>10</v>
      </c>
      <c r="N163" s="1">
        <v>40</v>
      </c>
      <c r="O163" s="1" t="s">
        <v>537</v>
      </c>
      <c r="P163" s="1">
        <v>1</v>
      </c>
      <c r="Q163" s="1">
        <v>0</v>
      </c>
      <c r="U163" s="1">
        <v>30</v>
      </c>
      <c r="V163" s="1">
        <v>5</v>
      </c>
      <c r="W163" s="1">
        <v>3</v>
      </c>
      <c r="Y163" s="1">
        <v>2</v>
      </c>
      <c r="AW163" s="1">
        <v>3</v>
      </c>
      <c r="BU163" s="1" t="s">
        <v>538</v>
      </c>
    </row>
    <row r="164" spans="1:73" ht="14.25" customHeight="1" x14ac:dyDescent="0.35">
      <c r="A164" s="1" t="s">
        <v>496</v>
      </c>
      <c r="B164" s="1" t="s">
        <v>298</v>
      </c>
      <c r="C164" s="2" t="s">
        <v>292</v>
      </c>
      <c r="D164" s="2" t="s">
        <v>80</v>
      </c>
      <c r="E164" s="2" t="s">
        <v>182</v>
      </c>
      <c r="F164" s="2" t="s">
        <v>82</v>
      </c>
      <c r="G164" s="1" t="str">
        <f t="shared" si="0"/>
        <v>J06_76</v>
      </c>
      <c r="H164" s="1">
        <v>0</v>
      </c>
      <c r="L164" s="1">
        <v>0</v>
      </c>
      <c r="M164" s="1">
        <v>80</v>
      </c>
      <c r="N164" s="1">
        <v>0</v>
      </c>
      <c r="O164" s="1" t="s">
        <v>282</v>
      </c>
      <c r="P164" s="1">
        <v>3</v>
      </c>
      <c r="Q164" s="1">
        <v>0</v>
      </c>
      <c r="U164" s="1">
        <v>30</v>
      </c>
      <c r="V164" s="1">
        <v>20</v>
      </c>
      <c r="Y164" s="1">
        <v>3</v>
      </c>
      <c r="AG164" s="1">
        <v>5</v>
      </c>
      <c r="AH164" s="1">
        <v>3</v>
      </c>
      <c r="BU164" s="1" t="s">
        <v>535</v>
      </c>
    </row>
    <row r="165" spans="1:73" ht="14.25" customHeight="1" x14ac:dyDescent="0.35">
      <c r="A165" s="1" t="s">
        <v>496</v>
      </c>
      <c r="B165" s="1" t="s">
        <v>298</v>
      </c>
      <c r="C165" s="2" t="s">
        <v>342</v>
      </c>
      <c r="D165" s="2" t="s">
        <v>80</v>
      </c>
      <c r="E165" s="2" t="s">
        <v>182</v>
      </c>
      <c r="F165" s="2" t="s">
        <v>82</v>
      </c>
      <c r="G165" s="1" t="str">
        <f t="shared" si="0"/>
        <v>J06_74</v>
      </c>
      <c r="H165" s="1">
        <v>0</v>
      </c>
      <c r="L165" s="1">
        <v>0</v>
      </c>
      <c r="M165" s="1">
        <v>5</v>
      </c>
      <c r="N165" s="1">
        <v>0</v>
      </c>
      <c r="O165" s="1" t="s">
        <v>385</v>
      </c>
      <c r="P165" s="1">
        <v>0.5</v>
      </c>
      <c r="Q165" s="1">
        <v>0</v>
      </c>
      <c r="U165" s="1">
        <v>15</v>
      </c>
      <c r="V165" s="1">
        <v>30</v>
      </c>
      <c r="Y165" s="1">
        <v>1</v>
      </c>
      <c r="AG165" s="1">
        <v>10</v>
      </c>
      <c r="BU165" s="1" t="s">
        <v>533</v>
      </c>
    </row>
    <row r="166" spans="1:73" ht="14.25" customHeight="1" x14ac:dyDescent="0.35">
      <c r="A166" s="1" t="s">
        <v>496</v>
      </c>
      <c r="B166" s="1" t="s">
        <v>298</v>
      </c>
      <c r="C166" s="2" t="s">
        <v>212</v>
      </c>
      <c r="D166" s="2" t="s">
        <v>80</v>
      </c>
      <c r="E166" s="2" t="s">
        <v>182</v>
      </c>
      <c r="F166" s="2" t="s">
        <v>82</v>
      </c>
      <c r="G166" s="1" t="str">
        <f t="shared" si="0"/>
        <v>J06_45</v>
      </c>
      <c r="H166" s="1">
        <v>0</v>
      </c>
      <c r="L166" s="1">
        <v>0</v>
      </c>
      <c r="M166" s="1">
        <v>75</v>
      </c>
      <c r="N166" s="1">
        <v>0</v>
      </c>
      <c r="O166" s="1" t="s">
        <v>248</v>
      </c>
      <c r="P166" s="1">
        <v>3</v>
      </c>
      <c r="Q166" s="1">
        <v>0</v>
      </c>
      <c r="U166" s="1">
        <v>20</v>
      </c>
      <c r="V166" s="1">
        <v>3</v>
      </c>
      <c r="W166" s="1">
        <v>2</v>
      </c>
      <c r="AJ166" s="1">
        <v>1</v>
      </c>
      <c r="AW166" s="1">
        <v>5</v>
      </c>
      <c r="AY166" s="1">
        <v>5</v>
      </c>
      <c r="BA166" s="1">
        <v>2</v>
      </c>
    </row>
    <row r="167" spans="1:73" ht="14.25" customHeight="1" x14ac:dyDescent="0.35">
      <c r="A167" s="1" t="s">
        <v>496</v>
      </c>
      <c r="B167" s="1" t="s">
        <v>298</v>
      </c>
      <c r="C167" s="2" t="s">
        <v>270</v>
      </c>
      <c r="D167" s="2" t="s">
        <v>80</v>
      </c>
      <c r="E167" s="2" t="s">
        <v>182</v>
      </c>
      <c r="F167" s="2" t="s">
        <v>82</v>
      </c>
      <c r="G167" s="1" t="str">
        <f t="shared" si="0"/>
        <v>J06_46</v>
      </c>
      <c r="H167" s="1">
        <v>0</v>
      </c>
      <c r="L167" s="1">
        <v>0</v>
      </c>
      <c r="M167" s="1">
        <v>50</v>
      </c>
      <c r="N167" s="1">
        <v>0</v>
      </c>
      <c r="O167" s="1" t="s">
        <v>516</v>
      </c>
      <c r="P167" s="1">
        <v>1</v>
      </c>
      <c r="Q167" s="1">
        <v>0</v>
      </c>
      <c r="U167" s="1">
        <v>15</v>
      </c>
      <c r="V167" s="1">
        <v>1</v>
      </c>
      <c r="Y167" s="1">
        <v>3</v>
      </c>
      <c r="AA167" s="1">
        <v>25</v>
      </c>
      <c r="AL167" s="1">
        <v>1</v>
      </c>
      <c r="AM167" s="1">
        <v>1</v>
      </c>
      <c r="AN167" s="1">
        <v>1</v>
      </c>
    </row>
    <row r="168" spans="1:73" ht="14.25" customHeight="1" x14ac:dyDescent="0.35">
      <c r="A168" s="1" t="s">
        <v>496</v>
      </c>
      <c r="B168" s="1" t="s">
        <v>298</v>
      </c>
      <c r="C168" s="2" t="s">
        <v>527</v>
      </c>
      <c r="D168" s="2" t="s">
        <v>80</v>
      </c>
      <c r="E168" s="2" t="s">
        <v>182</v>
      </c>
      <c r="F168" s="2" t="s">
        <v>82</v>
      </c>
      <c r="G168" s="1" t="str">
        <f t="shared" si="0"/>
        <v>J06_65</v>
      </c>
      <c r="H168" s="1">
        <v>0</v>
      </c>
      <c r="L168" s="1">
        <v>0</v>
      </c>
      <c r="M168" s="1">
        <v>15</v>
      </c>
      <c r="N168" s="1">
        <v>0</v>
      </c>
      <c r="O168" s="1" t="s">
        <v>458</v>
      </c>
      <c r="P168" s="1">
        <v>1</v>
      </c>
      <c r="Q168" s="1">
        <v>0</v>
      </c>
      <c r="U168" s="1">
        <v>75</v>
      </c>
      <c r="Y168" s="1">
        <v>5</v>
      </c>
      <c r="AA168" s="1">
        <v>15</v>
      </c>
      <c r="AK168" s="1">
        <v>5</v>
      </c>
      <c r="AM168" s="1">
        <v>5</v>
      </c>
      <c r="BU168" s="1" t="s">
        <v>529</v>
      </c>
    </row>
    <row r="169" spans="1:73" ht="14.25" customHeight="1" x14ac:dyDescent="0.35">
      <c r="A169" s="1" t="s">
        <v>496</v>
      </c>
      <c r="B169" s="1" t="s">
        <v>298</v>
      </c>
      <c r="C169" s="2" t="s">
        <v>442</v>
      </c>
      <c r="D169" s="2" t="s">
        <v>80</v>
      </c>
      <c r="E169" s="2" t="s">
        <v>182</v>
      </c>
      <c r="F169" s="2" t="s">
        <v>82</v>
      </c>
      <c r="G169" s="1" t="str">
        <f t="shared" si="0"/>
        <v>J06_64</v>
      </c>
      <c r="H169" s="1">
        <v>0</v>
      </c>
      <c r="L169" s="1">
        <v>0</v>
      </c>
      <c r="M169" s="1">
        <v>50</v>
      </c>
      <c r="N169" s="1">
        <v>15</v>
      </c>
      <c r="Q169" s="1">
        <v>0</v>
      </c>
      <c r="S169" s="1">
        <v>2</v>
      </c>
      <c r="U169" s="1">
        <v>5</v>
      </c>
      <c r="V169" s="1">
        <v>10</v>
      </c>
      <c r="W169" s="1">
        <v>10</v>
      </c>
      <c r="Y169" s="1">
        <v>30</v>
      </c>
      <c r="BU169" s="1" t="s">
        <v>526</v>
      </c>
    </row>
    <row r="170" spans="1:73" ht="14.25" customHeight="1" x14ac:dyDescent="0.35">
      <c r="A170" s="1" t="s">
        <v>496</v>
      </c>
      <c r="B170" s="1" t="s">
        <v>298</v>
      </c>
      <c r="C170" s="2" t="s">
        <v>228</v>
      </c>
      <c r="D170" s="2" t="s">
        <v>80</v>
      </c>
      <c r="E170" s="2" t="s">
        <v>182</v>
      </c>
      <c r="F170" s="2" t="s">
        <v>82</v>
      </c>
      <c r="G170" s="1" t="str">
        <f t="shared" si="0"/>
        <v>J06_71</v>
      </c>
      <c r="H170" s="1">
        <v>0</v>
      </c>
      <c r="L170" s="1">
        <v>0</v>
      </c>
      <c r="M170" s="1">
        <v>5</v>
      </c>
      <c r="N170" s="1">
        <v>0</v>
      </c>
      <c r="O170" s="1" t="s">
        <v>282</v>
      </c>
      <c r="P170" s="1">
        <v>0.5</v>
      </c>
      <c r="Q170" s="1">
        <v>0</v>
      </c>
      <c r="U170" s="1">
        <v>30</v>
      </c>
      <c r="V170" s="1">
        <v>5</v>
      </c>
      <c r="Y170" s="1">
        <v>15</v>
      </c>
      <c r="AG170" s="1">
        <v>2</v>
      </c>
      <c r="AL170" s="1">
        <v>2</v>
      </c>
      <c r="AW170" s="1">
        <v>3</v>
      </c>
      <c r="BU170" s="1" t="s">
        <v>531</v>
      </c>
    </row>
    <row r="171" spans="1:73" ht="14.25" customHeight="1" x14ac:dyDescent="0.35">
      <c r="A171" s="1" t="s">
        <v>496</v>
      </c>
      <c r="B171" s="1" t="s">
        <v>298</v>
      </c>
      <c r="C171" s="2" t="s">
        <v>334</v>
      </c>
      <c r="D171" s="2" t="s">
        <v>80</v>
      </c>
      <c r="E171" s="2" t="s">
        <v>182</v>
      </c>
      <c r="F171" s="2" t="s">
        <v>82</v>
      </c>
      <c r="G171" s="1" t="str">
        <f t="shared" si="0"/>
        <v>J06_55</v>
      </c>
      <c r="H171" s="1">
        <v>0</v>
      </c>
      <c r="L171" s="1">
        <v>0</v>
      </c>
      <c r="M171" s="1">
        <v>22</v>
      </c>
      <c r="N171" s="1">
        <v>0</v>
      </c>
      <c r="O171" s="1" t="s">
        <v>110</v>
      </c>
      <c r="P171" s="1">
        <v>2</v>
      </c>
      <c r="Q171" s="1">
        <v>0</v>
      </c>
      <c r="U171" s="1">
        <v>25</v>
      </c>
      <c r="Y171" s="1">
        <v>5</v>
      </c>
      <c r="AA171" s="1">
        <v>20</v>
      </c>
      <c r="AG171" s="1">
        <v>3</v>
      </c>
      <c r="BU171" s="1" t="s">
        <v>523</v>
      </c>
    </row>
    <row r="172" spans="1:73" ht="14.25" customHeight="1" x14ac:dyDescent="0.35">
      <c r="A172" s="1" t="s">
        <v>496</v>
      </c>
      <c r="B172" s="1" t="s">
        <v>298</v>
      </c>
      <c r="C172" s="2" t="s">
        <v>276</v>
      </c>
      <c r="D172" s="2" t="s">
        <v>80</v>
      </c>
      <c r="E172" s="2" t="s">
        <v>182</v>
      </c>
      <c r="F172" s="2" t="s">
        <v>82</v>
      </c>
      <c r="G172" s="1" t="str">
        <f t="shared" si="0"/>
        <v>J06_53</v>
      </c>
      <c r="H172" s="1">
        <v>0</v>
      </c>
      <c r="L172" s="1">
        <v>0</v>
      </c>
      <c r="M172" s="1">
        <v>10</v>
      </c>
      <c r="N172" s="1">
        <v>0</v>
      </c>
      <c r="O172" s="1" t="s">
        <v>238</v>
      </c>
      <c r="P172" s="1">
        <v>2</v>
      </c>
      <c r="Q172" s="1">
        <v>0</v>
      </c>
      <c r="S172" s="1">
        <v>5</v>
      </c>
      <c r="V172" s="1">
        <v>10</v>
      </c>
      <c r="W172" s="1">
        <v>5</v>
      </c>
      <c r="Y172" s="1">
        <v>5</v>
      </c>
      <c r="Z172" s="1">
        <v>2</v>
      </c>
      <c r="AI172" s="1">
        <v>7</v>
      </c>
      <c r="AM172" s="1">
        <v>15</v>
      </c>
      <c r="BU172" s="1" t="s">
        <v>521</v>
      </c>
    </row>
    <row r="173" spans="1:73" ht="14.25" customHeight="1" x14ac:dyDescent="0.35">
      <c r="A173" s="1" t="s">
        <v>496</v>
      </c>
      <c r="B173" s="1" t="s">
        <v>298</v>
      </c>
      <c r="C173" s="2" t="s">
        <v>509</v>
      </c>
      <c r="D173" s="2" t="s">
        <v>80</v>
      </c>
      <c r="E173" s="2" t="s">
        <v>182</v>
      </c>
      <c r="F173" s="2" t="s">
        <v>82</v>
      </c>
      <c r="G173" s="1" t="str">
        <f t="shared" si="0"/>
        <v>J06_38</v>
      </c>
      <c r="H173" s="1">
        <v>0</v>
      </c>
      <c r="L173" s="1">
        <v>0</v>
      </c>
      <c r="M173" s="1">
        <v>40</v>
      </c>
      <c r="N173" s="1">
        <v>0</v>
      </c>
      <c r="O173" s="1" t="s">
        <v>458</v>
      </c>
      <c r="P173" s="1">
        <v>3</v>
      </c>
      <c r="Q173" s="1">
        <v>0</v>
      </c>
      <c r="U173" s="1">
        <v>25</v>
      </c>
      <c r="Y173" s="1">
        <v>5</v>
      </c>
      <c r="Z173" s="1">
        <v>5</v>
      </c>
      <c r="AM173" s="1">
        <v>10</v>
      </c>
      <c r="BU173" s="1" t="s">
        <v>511</v>
      </c>
    </row>
    <row r="174" spans="1:73" ht="14.25" customHeight="1" x14ac:dyDescent="0.35">
      <c r="A174" s="1" t="s">
        <v>496</v>
      </c>
      <c r="B174" s="1" t="s">
        <v>298</v>
      </c>
      <c r="C174" s="2" t="s">
        <v>322</v>
      </c>
      <c r="D174" s="2" t="s">
        <v>80</v>
      </c>
      <c r="E174" s="2" t="s">
        <v>182</v>
      </c>
      <c r="F174" s="2" t="s">
        <v>82</v>
      </c>
      <c r="G174" s="1" t="str">
        <f t="shared" si="0"/>
        <v>J06_39</v>
      </c>
      <c r="H174" s="1">
        <v>0</v>
      </c>
      <c r="L174" s="1">
        <v>0</v>
      </c>
      <c r="M174" s="1">
        <v>20</v>
      </c>
      <c r="N174" s="1">
        <v>0</v>
      </c>
      <c r="O174" s="1" t="s">
        <v>513</v>
      </c>
      <c r="P174" s="1">
        <v>2</v>
      </c>
      <c r="Q174" s="1">
        <v>0</v>
      </c>
      <c r="U174" s="1">
        <v>60</v>
      </c>
      <c r="Y174" s="1">
        <v>5</v>
      </c>
      <c r="Z174" s="1">
        <v>5</v>
      </c>
      <c r="AG174" s="1">
        <v>2</v>
      </c>
      <c r="AI174" s="1">
        <v>5</v>
      </c>
      <c r="BU174" s="1" t="s">
        <v>511</v>
      </c>
    </row>
    <row r="175" spans="1:73" ht="14.25" customHeight="1" x14ac:dyDescent="0.35">
      <c r="A175" s="1" t="s">
        <v>496</v>
      </c>
      <c r="B175" s="1" t="s">
        <v>298</v>
      </c>
      <c r="C175" s="2" t="s">
        <v>507</v>
      </c>
      <c r="D175" s="2" t="s">
        <v>80</v>
      </c>
      <c r="E175" s="2" t="s">
        <v>182</v>
      </c>
      <c r="F175" s="2" t="s">
        <v>82</v>
      </c>
      <c r="G175" s="1" t="str">
        <f t="shared" si="0"/>
        <v>J06_30</v>
      </c>
      <c r="H175" s="1">
        <v>0</v>
      </c>
      <c r="L175" s="1">
        <v>0</v>
      </c>
      <c r="M175" s="1">
        <v>30</v>
      </c>
      <c r="N175" s="1">
        <v>15</v>
      </c>
      <c r="O175" s="1" t="s">
        <v>458</v>
      </c>
      <c r="Q175" s="1">
        <v>0</v>
      </c>
      <c r="U175" s="1">
        <v>10</v>
      </c>
      <c r="V175" s="1">
        <v>10</v>
      </c>
      <c r="Y175" s="1">
        <v>20</v>
      </c>
    </row>
    <row r="176" spans="1:73" ht="14.25" customHeight="1" x14ac:dyDescent="0.35">
      <c r="A176" s="1" t="s">
        <v>496</v>
      </c>
      <c r="B176" s="1" t="s">
        <v>298</v>
      </c>
      <c r="C176" s="2" t="s">
        <v>517</v>
      </c>
      <c r="D176" s="2" t="s">
        <v>80</v>
      </c>
      <c r="E176" s="2" t="s">
        <v>182</v>
      </c>
      <c r="F176" s="2" t="s">
        <v>82</v>
      </c>
      <c r="G176" s="1" t="str">
        <f t="shared" si="0"/>
        <v>J06_48</v>
      </c>
      <c r="H176" s="1">
        <v>0</v>
      </c>
      <c r="L176" s="1">
        <v>0</v>
      </c>
      <c r="M176" s="1">
        <v>5</v>
      </c>
      <c r="N176" s="1">
        <v>0</v>
      </c>
      <c r="O176" s="1" t="s">
        <v>224</v>
      </c>
      <c r="P176" s="1">
        <v>1</v>
      </c>
      <c r="Q176" s="1">
        <v>0</v>
      </c>
      <c r="U176" s="1">
        <v>40</v>
      </c>
      <c r="Y176" s="1">
        <v>10</v>
      </c>
      <c r="AG176" s="1">
        <v>10</v>
      </c>
      <c r="AM176" s="1">
        <v>10</v>
      </c>
    </row>
    <row r="177" spans="1:73" ht="14.25" customHeight="1" x14ac:dyDescent="0.35">
      <c r="A177" s="1" t="s">
        <v>496</v>
      </c>
      <c r="B177" s="1" t="s">
        <v>298</v>
      </c>
      <c r="C177" s="2" t="s">
        <v>200</v>
      </c>
      <c r="D177" s="2" t="s">
        <v>80</v>
      </c>
      <c r="E177" s="2" t="s">
        <v>182</v>
      </c>
      <c r="F177" s="2" t="s">
        <v>82</v>
      </c>
      <c r="G177" s="1" t="str">
        <f t="shared" si="0"/>
        <v>J06_23</v>
      </c>
      <c r="H177" s="1">
        <v>0</v>
      </c>
      <c r="L177" s="1">
        <v>0</v>
      </c>
      <c r="M177" s="1">
        <v>20</v>
      </c>
      <c r="N177" s="1">
        <v>0</v>
      </c>
      <c r="O177" s="1" t="s">
        <v>248</v>
      </c>
      <c r="Q177" s="1">
        <v>0</v>
      </c>
      <c r="U177" s="1">
        <v>50</v>
      </c>
      <c r="W177" s="1">
        <v>5</v>
      </c>
      <c r="X177" s="1">
        <v>10</v>
      </c>
      <c r="Y177" s="1">
        <v>5</v>
      </c>
      <c r="Z177" s="1">
        <v>2</v>
      </c>
      <c r="BK177" s="1">
        <v>2</v>
      </c>
    </row>
    <row r="178" spans="1:73" ht="14.25" customHeight="1" x14ac:dyDescent="0.35">
      <c r="A178" s="1" t="s">
        <v>496</v>
      </c>
      <c r="B178" s="1" t="s">
        <v>298</v>
      </c>
      <c r="C178" s="2" t="s">
        <v>246</v>
      </c>
      <c r="D178" s="2" t="s">
        <v>80</v>
      </c>
      <c r="E178" s="2" t="s">
        <v>182</v>
      </c>
      <c r="F178" s="2" t="s">
        <v>82</v>
      </c>
      <c r="G178" s="1" t="str">
        <f t="shared" si="0"/>
        <v>J06_17</v>
      </c>
      <c r="H178" s="1">
        <v>0</v>
      </c>
      <c r="L178" s="1">
        <v>0</v>
      </c>
      <c r="M178" s="1">
        <v>40</v>
      </c>
      <c r="N178" s="1">
        <v>0</v>
      </c>
      <c r="O178" s="1" t="s">
        <v>248</v>
      </c>
      <c r="Q178" s="1">
        <v>0</v>
      </c>
      <c r="S178" s="1">
        <v>2</v>
      </c>
      <c r="U178" s="1">
        <v>30</v>
      </c>
      <c r="AI178" s="1">
        <v>20</v>
      </c>
      <c r="BU178" s="1" t="s">
        <v>503</v>
      </c>
    </row>
    <row r="179" spans="1:73" ht="14.25" customHeight="1" x14ac:dyDescent="0.35">
      <c r="A179" s="1" t="s">
        <v>496</v>
      </c>
      <c r="B179" s="1" t="s">
        <v>298</v>
      </c>
      <c r="C179" s="2" t="s">
        <v>311</v>
      </c>
      <c r="D179" s="2" t="s">
        <v>80</v>
      </c>
      <c r="E179" s="2" t="s">
        <v>182</v>
      </c>
      <c r="F179" s="2" t="s">
        <v>82</v>
      </c>
      <c r="G179" s="1" t="str">
        <f t="shared" si="0"/>
        <v>J06_18</v>
      </c>
      <c r="H179" s="1">
        <v>0</v>
      </c>
      <c r="L179" s="1">
        <v>0</v>
      </c>
      <c r="M179" s="1">
        <v>5</v>
      </c>
      <c r="N179" s="1">
        <v>0</v>
      </c>
      <c r="O179" s="1" t="s">
        <v>505</v>
      </c>
      <c r="P179" s="1">
        <v>1</v>
      </c>
      <c r="Q179" s="1">
        <v>0</v>
      </c>
      <c r="U179" s="1">
        <v>20</v>
      </c>
      <c r="V179" s="1">
        <v>3</v>
      </c>
      <c r="AA179" s="1">
        <v>5</v>
      </c>
      <c r="BG179" s="1">
        <v>5</v>
      </c>
    </row>
    <row r="180" spans="1:73" ht="14.25" customHeight="1" x14ac:dyDescent="0.35">
      <c r="A180" s="1" t="s">
        <v>496</v>
      </c>
      <c r="B180" s="1" t="s">
        <v>298</v>
      </c>
      <c r="C180" s="2" t="s">
        <v>79</v>
      </c>
      <c r="D180" s="2" t="s">
        <v>80</v>
      </c>
      <c r="E180" s="2" t="s">
        <v>182</v>
      </c>
      <c r="F180" s="2" t="s">
        <v>82</v>
      </c>
      <c r="G180" s="1" t="str">
        <f t="shared" si="0"/>
        <v>J06_04</v>
      </c>
      <c r="H180" s="1">
        <v>0</v>
      </c>
      <c r="L180" s="1">
        <v>0</v>
      </c>
      <c r="M180" s="1">
        <v>70</v>
      </c>
      <c r="N180" s="1">
        <v>0</v>
      </c>
      <c r="O180" s="1" t="s">
        <v>385</v>
      </c>
      <c r="Q180" s="1">
        <v>0</v>
      </c>
      <c r="V180" s="1">
        <v>15</v>
      </c>
      <c r="W180" s="1">
        <v>5</v>
      </c>
      <c r="X180" s="1">
        <v>15</v>
      </c>
      <c r="Z180" s="1">
        <v>2</v>
      </c>
      <c r="AI180" s="1">
        <v>10</v>
      </c>
      <c r="AM180" s="1">
        <v>15</v>
      </c>
      <c r="BA180" s="1">
        <v>10</v>
      </c>
      <c r="BU180" s="1" t="s">
        <v>498</v>
      </c>
    </row>
    <row r="181" spans="1:73" ht="14.25" customHeight="1" x14ac:dyDescent="0.35">
      <c r="A181" s="1" t="s">
        <v>496</v>
      </c>
      <c r="B181" s="1" t="s">
        <v>298</v>
      </c>
      <c r="C181" s="2" t="s">
        <v>130</v>
      </c>
      <c r="D181" s="2" t="s">
        <v>80</v>
      </c>
      <c r="E181" s="2" t="s">
        <v>182</v>
      </c>
      <c r="F181" s="2" t="s">
        <v>82</v>
      </c>
      <c r="G181" s="1" t="str">
        <f t="shared" si="0"/>
        <v>J06_05</v>
      </c>
      <c r="H181" s="1">
        <v>0</v>
      </c>
      <c r="L181" s="1">
        <v>0</v>
      </c>
      <c r="M181" s="1">
        <v>3</v>
      </c>
      <c r="N181" s="1">
        <v>0</v>
      </c>
      <c r="O181" s="1" t="s">
        <v>248</v>
      </c>
      <c r="P181" s="1">
        <v>3</v>
      </c>
      <c r="Q181" s="1">
        <v>0</v>
      </c>
      <c r="U181" s="1">
        <v>35</v>
      </c>
      <c r="X181" s="1">
        <v>20</v>
      </c>
      <c r="AM181" s="1">
        <v>10</v>
      </c>
      <c r="BU181" s="1" t="s">
        <v>501</v>
      </c>
    </row>
    <row r="182" spans="1:73" ht="14.25" customHeight="1" x14ac:dyDescent="0.35">
      <c r="A182" s="1" t="s">
        <v>496</v>
      </c>
      <c r="B182" s="1" t="s">
        <v>298</v>
      </c>
      <c r="C182" s="2" t="s">
        <v>104</v>
      </c>
      <c r="D182" s="2" t="s">
        <v>80</v>
      </c>
      <c r="E182" s="2" t="s">
        <v>182</v>
      </c>
      <c r="F182" s="2" t="s">
        <v>82</v>
      </c>
      <c r="G182" s="1" t="str">
        <f t="shared" si="0"/>
        <v>J06_41</v>
      </c>
      <c r="H182" s="1">
        <v>1</v>
      </c>
      <c r="L182" s="1">
        <v>0</v>
      </c>
      <c r="M182" s="1">
        <v>10</v>
      </c>
      <c r="N182" s="1">
        <v>0</v>
      </c>
      <c r="O182" s="1" t="s">
        <v>282</v>
      </c>
      <c r="P182" s="1">
        <v>2</v>
      </c>
      <c r="Q182" s="1">
        <v>0</v>
      </c>
      <c r="U182" s="1">
        <v>35</v>
      </c>
      <c r="V182" s="1">
        <v>2</v>
      </c>
      <c r="Y182" s="1">
        <v>2</v>
      </c>
      <c r="AA182" s="1">
        <v>80</v>
      </c>
      <c r="AM182" s="1">
        <v>2</v>
      </c>
    </row>
    <row r="183" spans="1:73" ht="14.25" customHeight="1" x14ac:dyDescent="0.35">
      <c r="A183" s="1" t="s">
        <v>541</v>
      </c>
      <c r="B183" s="1">
        <v>60</v>
      </c>
      <c r="C183" s="2" t="s">
        <v>104</v>
      </c>
      <c r="D183" s="2" t="s">
        <v>80</v>
      </c>
      <c r="E183" s="2" t="s">
        <v>542</v>
      </c>
      <c r="F183" s="2" t="s">
        <v>125</v>
      </c>
      <c r="G183" s="1" t="str">
        <f t="shared" si="0"/>
        <v>J07_41</v>
      </c>
      <c r="H183" s="1">
        <v>1</v>
      </c>
      <c r="L183" s="1">
        <v>0</v>
      </c>
      <c r="M183" s="1">
        <v>10</v>
      </c>
      <c r="N183" s="1">
        <v>0</v>
      </c>
      <c r="O183" s="1" t="s">
        <v>89</v>
      </c>
      <c r="P183" s="1">
        <v>1</v>
      </c>
      <c r="Q183" s="1">
        <v>10</v>
      </c>
      <c r="V183" s="1">
        <v>15</v>
      </c>
      <c r="W183" s="1">
        <v>20</v>
      </c>
      <c r="X183" s="1">
        <v>5</v>
      </c>
    </row>
    <row r="184" spans="1:73" ht="14.25" customHeight="1" x14ac:dyDescent="0.35">
      <c r="A184" s="1" t="s">
        <v>541</v>
      </c>
      <c r="B184" s="1">
        <v>60</v>
      </c>
      <c r="C184" s="2" t="s">
        <v>442</v>
      </c>
      <c r="D184" s="2" t="s">
        <v>80</v>
      </c>
      <c r="E184" s="2" t="s">
        <v>542</v>
      </c>
      <c r="F184" s="2" t="s">
        <v>125</v>
      </c>
      <c r="G184" s="1" t="str">
        <f t="shared" si="0"/>
        <v>J07_64</v>
      </c>
      <c r="H184" s="1">
        <v>0</v>
      </c>
      <c r="O184" s="1" t="s">
        <v>577</v>
      </c>
      <c r="P184" s="1">
        <v>0.5</v>
      </c>
      <c r="Q184" s="1">
        <v>10</v>
      </c>
      <c r="R184" s="1" t="s">
        <v>114</v>
      </c>
      <c r="U184" s="1">
        <v>80</v>
      </c>
      <c r="V184" s="1">
        <v>15</v>
      </c>
      <c r="Y184" s="1">
        <v>2</v>
      </c>
      <c r="AF184" s="1">
        <v>1</v>
      </c>
      <c r="BM184" s="1">
        <v>1</v>
      </c>
      <c r="BP184" s="1">
        <v>1</v>
      </c>
      <c r="BU184" s="1" t="s">
        <v>578</v>
      </c>
    </row>
    <row r="185" spans="1:73" ht="14.25" customHeight="1" x14ac:dyDescent="0.35">
      <c r="A185" s="1" t="s">
        <v>541</v>
      </c>
      <c r="B185" s="1">
        <v>60</v>
      </c>
      <c r="C185" s="2" t="s">
        <v>283</v>
      </c>
      <c r="D185" s="2" t="s">
        <v>80</v>
      </c>
      <c r="E185" s="2" t="s">
        <v>542</v>
      </c>
      <c r="F185" s="2" t="s">
        <v>125</v>
      </c>
      <c r="G185" s="1" t="str">
        <f t="shared" si="0"/>
        <v>J07_62</v>
      </c>
      <c r="H185" s="1">
        <v>0</v>
      </c>
      <c r="L185" s="1">
        <v>10</v>
      </c>
      <c r="M185" s="1">
        <v>15</v>
      </c>
      <c r="N185" s="1">
        <v>10</v>
      </c>
      <c r="O185" s="1" t="s">
        <v>456</v>
      </c>
      <c r="P185" s="1">
        <v>1</v>
      </c>
      <c r="Q185" s="1">
        <v>70</v>
      </c>
      <c r="R185" s="1" t="s">
        <v>114</v>
      </c>
      <c r="U185" s="1">
        <v>25</v>
      </c>
      <c r="X185" s="1">
        <v>1</v>
      </c>
    </row>
    <row r="186" spans="1:73" ht="14.25" customHeight="1" x14ac:dyDescent="0.35">
      <c r="A186" s="1" t="s">
        <v>541</v>
      </c>
      <c r="B186" s="1">
        <v>60</v>
      </c>
      <c r="C186" s="2" t="s">
        <v>231</v>
      </c>
      <c r="D186" s="2" t="s">
        <v>80</v>
      </c>
      <c r="E186" s="2" t="s">
        <v>542</v>
      </c>
      <c r="F186" s="2" t="s">
        <v>125</v>
      </c>
      <c r="G186" s="1" t="str">
        <f t="shared" si="0"/>
        <v>J07_73</v>
      </c>
      <c r="H186" s="1">
        <v>0</v>
      </c>
      <c r="L186" s="1">
        <v>0</v>
      </c>
      <c r="M186" s="1">
        <v>25</v>
      </c>
      <c r="N186" s="1">
        <v>3</v>
      </c>
      <c r="O186" s="1" t="s">
        <v>315</v>
      </c>
      <c r="P186" s="1">
        <v>1</v>
      </c>
      <c r="Q186" s="1">
        <v>25</v>
      </c>
      <c r="R186" s="1" t="s">
        <v>114</v>
      </c>
      <c r="U186" s="1">
        <v>25</v>
      </c>
      <c r="V186" s="1">
        <v>15</v>
      </c>
      <c r="W186" s="1">
        <v>15</v>
      </c>
      <c r="Z186" s="1">
        <v>1</v>
      </c>
      <c r="AK186" s="1">
        <v>1</v>
      </c>
      <c r="BU186" s="1" t="s">
        <v>580</v>
      </c>
    </row>
    <row r="187" spans="1:73" ht="14.25" customHeight="1" x14ac:dyDescent="0.35">
      <c r="A187" s="1" t="s">
        <v>541</v>
      </c>
      <c r="B187" s="1">
        <v>60</v>
      </c>
      <c r="C187" s="2" t="s">
        <v>160</v>
      </c>
      <c r="D187" s="2" t="s">
        <v>80</v>
      </c>
      <c r="E187" s="2" t="s">
        <v>542</v>
      </c>
      <c r="F187" s="2" t="s">
        <v>125</v>
      </c>
      <c r="G187" s="1" t="str">
        <f t="shared" si="0"/>
        <v>J07_61</v>
      </c>
      <c r="H187" s="1">
        <v>0</v>
      </c>
      <c r="L187" s="1">
        <v>5</v>
      </c>
      <c r="M187" s="1">
        <v>10</v>
      </c>
      <c r="N187" s="1">
        <v>10</v>
      </c>
      <c r="O187" s="1" t="s">
        <v>574</v>
      </c>
      <c r="P187" s="1">
        <v>0.5</v>
      </c>
      <c r="Q187" s="1">
        <v>0</v>
      </c>
      <c r="U187" s="1">
        <v>30</v>
      </c>
      <c r="Y187" s="1">
        <v>10</v>
      </c>
      <c r="AM187" s="1">
        <v>3</v>
      </c>
    </row>
    <row r="188" spans="1:73" ht="14.25" customHeight="1" x14ac:dyDescent="0.35">
      <c r="A188" s="1" t="s">
        <v>541</v>
      </c>
      <c r="B188" s="1">
        <v>60</v>
      </c>
      <c r="C188" s="2" t="s">
        <v>154</v>
      </c>
      <c r="D188" s="2" t="s">
        <v>80</v>
      </c>
      <c r="E188" s="2" t="s">
        <v>542</v>
      </c>
      <c r="F188" s="2" t="s">
        <v>125</v>
      </c>
      <c r="G188" s="1" t="str">
        <f t="shared" si="0"/>
        <v>J07_50</v>
      </c>
      <c r="H188" s="1">
        <v>0</v>
      </c>
      <c r="L188" s="1">
        <v>10</v>
      </c>
      <c r="M188" s="1">
        <v>10</v>
      </c>
      <c r="N188" s="1">
        <v>0</v>
      </c>
      <c r="Q188" s="1">
        <v>15</v>
      </c>
      <c r="R188" s="1" t="s">
        <v>114</v>
      </c>
      <c r="U188" s="1">
        <v>70</v>
      </c>
      <c r="W188" s="1">
        <v>10</v>
      </c>
      <c r="X188" s="1">
        <v>10</v>
      </c>
    </row>
    <row r="189" spans="1:73" ht="14.25" customHeight="1" x14ac:dyDescent="0.35">
      <c r="A189" s="1" t="s">
        <v>541</v>
      </c>
      <c r="B189" s="1">
        <v>60</v>
      </c>
      <c r="C189" s="2" t="s">
        <v>216</v>
      </c>
      <c r="D189" s="2" t="s">
        <v>80</v>
      </c>
      <c r="E189" s="2" t="s">
        <v>542</v>
      </c>
      <c r="F189" s="2" t="s">
        <v>125</v>
      </c>
      <c r="G189" s="1" t="str">
        <f t="shared" si="0"/>
        <v>J07_49</v>
      </c>
      <c r="H189" s="1">
        <v>0</v>
      </c>
      <c r="L189" s="1">
        <v>0</v>
      </c>
      <c r="M189" s="1">
        <v>15</v>
      </c>
      <c r="N189" s="1">
        <v>5</v>
      </c>
      <c r="Q189" s="1">
        <v>15</v>
      </c>
      <c r="R189" s="1" t="s">
        <v>114</v>
      </c>
      <c r="U189" s="1">
        <v>15</v>
      </c>
      <c r="W189" s="1">
        <v>15</v>
      </c>
      <c r="AM189" s="1">
        <v>5</v>
      </c>
    </row>
    <row r="190" spans="1:73" ht="14.25" customHeight="1" x14ac:dyDescent="0.35">
      <c r="A190" s="1" t="s">
        <v>541</v>
      </c>
      <c r="B190" s="1">
        <v>60</v>
      </c>
      <c r="C190" s="2" t="s">
        <v>273</v>
      </c>
      <c r="D190" s="2" t="s">
        <v>80</v>
      </c>
      <c r="E190" s="2" t="s">
        <v>542</v>
      </c>
      <c r="F190" s="2" t="s">
        <v>125</v>
      </c>
      <c r="G190" s="1" t="str">
        <f t="shared" si="0"/>
        <v>J07_51</v>
      </c>
      <c r="H190" s="1">
        <v>0</v>
      </c>
      <c r="L190" s="1">
        <v>0</v>
      </c>
      <c r="M190" s="1">
        <v>50</v>
      </c>
      <c r="N190" s="1">
        <v>5</v>
      </c>
      <c r="O190" s="1" t="s">
        <v>569</v>
      </c>
      <c r="Q190" s="1">
        <v>30</v>
      </c>
      <c r="R190" s="1" t="s">
        <v>114</v>
      </c>
      <c r="W190" s="1">
        <v>50</v>
      </c>
      <c r="X190" s="1">
        <v>1</v>
      </c>
      <c r="BU190" s="1" t="s">
        <v>570</v>
      </c>
    </row>
    <row r="191" spans="1:73" ht="14.25" customHeight="1" x14ac:dyDescent="0.35">
      <c r="A191" s="1" t="s">
        <v>541</v>
      </c>
      <c r="B191" s="1">
        <v>60</v>
      </c>
      <c r="C191" s="2" t="s">
        <v>471</v>
      </c>
      <c r="D191" s="2" t="s">
        <v>80</v>
      </c>
      <c r="E191" s="2" t="s">
        <v>542</v>
      </c>
      <c r="F191" s="2" t="s">
        <v>125</v>
      </c>
      <c r="G191" s="1" t="str">
        <f t="shared" si="0"/>
        <v>J07_40</v>
      </c>
      <c r="H191" s="1">
        <v>0</v>
      </c>
      <c r="L191" s="1">
        <v>0</v>
      </c>
      <c r="M191" s="1">
        <v>5</v>
      </c>
      <c r="N191" s="1">
        <v>0</v>
      </c>
      <c r="O191" s="1" t="s">
        <v>558</v>
      </c>
      <c r="P191" s="1">
        <v>1</v>
      </c>
      <c r="Q191" s="1">
        <v>10</v>
      </c>
      <c r="R191" s="1" t="s">
        <v>114</v>
      </c>
      <c r="U191" s="1">
        <v>15</v>
      </c>
      <c r="V191" s="1">
        <v>15</v>
      </c>
      <c r="BK191" s="1">
        <v>5</v>
      </c>
      <c r="BU191" s="1" t="s">
        <v>559</v>
      </c>
    </row>
    <row r="192" spans="1:73" ht="14.25" customHeight="1" x14ac:dyDescent="0.35">
      <c r="A192" s="1" t="s">
        <v>541</v>
      </c>
      <c r="B192" s="1">
        <v>60</v>
      </c>
      <c r="C192" s="2" t="s">
        <v>104</v>
      </c>
      <c r="D192" s="2" t="s">
        <v>80</v>
      </c>
      <c r="E192" s="2" t="s">
        <v>542</v>
      </c>
      <c r="F192" s="2" t="s">
        <v>125</v>
      </c>
      <c r="G192" s="1" t="str">
        <f t="shared" si="0"/>
        <v>J07_41</v>
      </c>
      <c r="H192" s="1">
        <v>0</v>
      </c>
      <c r="L192" s="1">
        <v>0</v>
      </c>
      <c r="M192" s="1">
        <v>5</v>
      </c>
      <c r="N192" s="1">
        <v>0</v>
      </c>
      <c r="O192" s="1" t="s">
        <v>561</v>
      </c>
      <c r="P192" s="1">
        <v>1</v>
      </c>
      <c r="Q192" s="1">
        <v>15</v>
      </c>
      <c r="R192" s="1" t="s">
        <v>114</v>
      </c>
      <c r="U192" s="1">
        <v>10</v>
      </c>
      <c r="V192" s="1">
        <v>5</v>
      </c>
      <c r="W192" s="1">
        <v>5</v>
      </c>
      <c r="AK192" s="1">
        <v>1</v>
      </c>
    </row>
    <row r="193" spans="1:73" ht="14.25" customHeight="1" x14ac:dyDescent="0.35">
      <c r="A193" s="1" t="s">
        <v>541</v>
      </c>
      <c r="B193" s="1">
        <v>60</v>
      </c>
      <c r="C193" s="2" t="s">
        <v>395</v>
      </c>
      <c r="D193" s="2" t="s">
        <v>80</v>
      </c>
      <c r="E193" s="2" t="s">
        <v>542</v>
      </c>
      <c r="F193" s="2" t="s">
        <v>125</v>
      </c>
      <c r="G193" s="1" t="str">
        <f t="shared" si="0"/>
        <v>J07_52</v>
      </c>
      <c r="H193" s="1">
        <v>0</v>
      </c>
      <c r="L193" s="1">
        <v>0</v>
      </c>
      <c r="M193" s="1">
        <v>30</v>
      </c>
      <c r="N193" s="1">
        <v>10</v>
      </c>
      <c r="O193" s="1" t="s">
        <v>572</v>
      </c>
      <c r="P193" s="1">
        <v>1</v>
      </c>
      <c r="Q193" s="1">
        <v>15</v>
      </c>
      <c r="R193" s="1" t="s">
        <v>114</v>
      </c>
      <c r="U193" s="1">
        <v>25</v>
      </c>
      <c r="V193" s="1">
        <v>5</v>
      </c>
      <c r="W193" s="1">
        <v>20</v>
      </c>
    </row>
    <row r="194" spans="1:73" ht="14.25" customHeight="1" x14ac:dyDescent="0.35">
      <c r="A194" s="1" t="s">
        <v>541</v>
      </c>
      <c r="B194" s="1">
        <v>60</v>
      </c>
      <c r="C194" s="2" t="s">
        <v>382</v>
      </c>
      <c r="D194" s="2" t="s">
        <v>80</v>
      </c>
      <c r="E194" s="2" t="s">
        <v>542</v>
      </c>
      <c r="F194" s="2" t="s">
        <v>125</v>
      </c>
      <c r="G194" s="1" t="str">
        <f t="shared" si="0"/>
        <v>J07_35</v>
      </c>
      <c r="H194" s="1">
        <v>0</v>
      </c>
      <c r="L194" s="1">
        <v>0</v>
      </c>
      <c r="M194" s="1">
        <v>30</v>
      </c>
      <c r="N194" s="1">
        <v>0</v>
      </c>
      <c r="O194" s="1" t="s">
        <v>555</v>
      </c>
      <c r="P194" s="1">
        <v>1</v>
      </c>
      <c r="Q194" s="1">
        <v>40</v>
      </c>
      <c r="R194" s="1" t="s">
        <v>114</v>
      </c>
      <c r="U194" s="1">
        <v>5</v>
      </c>
      <c r="V194" s="1">
        <v>3</v>
      </c>
      <c r="BU194" s="1" t="s">
        <v>556</v>
      </c>
    </row>
    <row r="195" spans="1:73" ht="14.25" customHeight="1" x14ac:dyDescent="0.35">
      <c r="A195" s="1" t="s">
        <v>541</v>
      </c>
      <c r="B195" s="1">
        <v>60</v>
      </c>
      <c r="C195" s="2" t="s">
        <v>142</v>
      </c>
      <c r="D195" s="2" t="s">
        <v>80</v>
      </c>
      <c r="E195" s="2" t="s">
        <v>542</v>
      </c>
      <c r="F195" s="2" t="s">
        <v>125</v>
      </c>
      <c r="G195" s="1" t="str">
        <f t="shared" si="0"/>
        <v>J07_16</v>
      </c>
      <c r="H195" s="1">
        <v>0</v>
      </c>
      <c r="L195" s="1">
        <v>0</v>
      </c>
      <c r="M195" s="1">
        <v>10</v>
      </c>
      <c r="N195" s="1">
        <v>0</v>
      </c>
      <c r="O195" s="1" t="s">
        <v>547</v>
      </c>
      <c r="Q195" s="1">
        <v>0</v>
      </c>
      <c r="R195" s="1" t="s">
        <v>114</v>
      </c>
      <c r="U195" s="1">
        <v>60</v>
      </c>
      <c r="V195" s="1">
        <v>10</v>
      </c>
      <c r="Y195" s="1">
        <v>10</v>
      </c>
      <c r="BU195" s="1" t="s">
        <v>548</v>
      </c>
    </row>
    <row r="196" spans="1:73" ht="14.25" customHeight="1" x14ac:dyDescent="0.35">
      <c r="A196" s="1" t="s">
        <v>541</v>
      </c>
      <c r="B196" s="1">
        <v>60</v>
      </c>
      <c r="C196" s="2" t="s">
        <v>193</v>
      </c>
      <c r="D196" s="2" t="s">
        <v>80</v>
      </c>
      <c r="E196" s="2" t="s">
        <v>542</v>
      </c>
      <c r="F196" s="2" t="s">
        <v>125</v>
      </c>
      <c r="G196" s="1" t="str">
        <f t="shared" si="0"/>
        <v>J07_14</v>
      </c>
      <c r="H196" s="1">
        <v>0</v>
      </c>
      <c r="L196" s="1">
        <v>0</v>
      </c>
      <c r="M196" s="1">
        <v>10</v>
      </c>
      <c r="N196" s="1">
        <v>0</v>
      </c>
      <c r="O196" s="1" t="s">
        <v>136</v>
      </c>
      <c r="P196" s="1">
        <v>1</v>
      </c>
      <c r="Q196" s="1">
        <v>15</v>
      </c>
      <c r="R196" s="1" t="s">
        <v>114</v>
      </c>
      <c r="U196" s="1">
        <v>90</v>
      </c>
      <c r="V196" s="1">
        <v>7</v>
      </c>
      <c r="X196" s="1">
        <v>1</v>
      </c>
      <c r="AM196" s="1">
        <v>1</v>
      </c>
    </row>
    <row r="197" spans="1:73" ht="14.25" customHeight="1" x14ac:dyDescent="0.35">
      <c r="A197" s="1" t="s">
        <v>541</v>
      </c>
      <c r="B197" s="1">
        <v>60</v>
      </c>
      <c r="C197" s="2" t="s">
        <v>130</v>
      </c>
      <c r="D197" s="2" t="s">
        <v>80</v>
      </c>
      <c r="E197" s="2" t="s">
        <v>542</v>
      </c>
      <c r="F197" s="2" t="s">
        <v>125</v>
      </c>
      <c r="G197" s="1" t="str">
        <f t="shared" si="0"/>
        <v>J07_05</v>
      </c>
      <c r="H197" s="1">
        <v>0</v>
      </c>
      <c r="L197" s="1">
        <v>0</v>
      </c>
      <c r="M197" s="1">
        <v>60</v>
      </c>
      <c r="N197" s="1">
        <v>0</v>
      </c>
      <c r="O197" s="1" t="s">
        <v>385</v>
      </c>
      <c r="P197" s="1">
        <v>1</v>
      </c>
      <c r="Q197" s="1">
        <v>10</v>
      </c>
      <c r="R197" s="1" t="s">
        <v>114</v>
      </c>
      <c r="U197" s="1">
        <v>90</v>
      </c>
      <c r="V197" s="1">
        <v>5</v>
      </c>
      <c r="W197" s="1">
        <v>20</v>
      </c>
      <c r="X197" s="1">
        <v>1</v>
      </c>
    </row>
    <row r="198" spans="1:73" ht="14.25" customHeight="1" x14ac:dyDescent="0.35">
      <c r="A198" s="1" t="s">
        <v>541</v>
      </c>
      <c r="B198" s="1">
        <v>60</v>
      </c>
      <c r="C198" s="2" t="s">
        <v>187</v>
      </c>
      <c r="D198" s="2" t="s">
        <v>80</v>
      </c>
      <c r="E198" s="2" t="s">
        <v>542</v>
      </c>
      <c r="F198" s="2" t="s">
        <v>125</v>
      </c>
      <c r="G198" s="1" t="str">
        <f t="shared" si="0"/>
        <v>J07_07</v>
      </c>
      <c r="H198" s="1">
        <v>0</v>
      </c>
      <c r="L198" s="1">
        <v>0</v>
      </c>
      <c r="M198" s="1">
        <v>60</v>
      </c>
      <c r="N198" s="1">
        <v>0</v>
      </c>
      <c r="O198" s="1" t="s">
        <v>230</v>
      </c>
      <c r="P198" s="1">
        <v>0.5</v>
      </c>
      <c r="Q198" s="1">
        <v>50</v>
      </c>
      <c r="R198" s="1" t="s">
        <v>114</v>
      </c>
      <c r="U198" s="1">
        <v>20</v>
      </c>
      <c r="V198" s="1">
        <v>1</v>
      </c>
    </row>
    <row r="199" spans="1:73" ht="14.25" customHeight="1" x14ac:dyDescent="0.35">
      <c r="A199" s="1" t="s">
        <v>541</v>
      </c>
      <c r="B199" s="1">
        <v>60</v>
      </c>
      <c r="C199" s="2" t="s">
        <v>369</v>
      </c>
      <c r="D199" s="2" t="s">
        <v>80</v>
      </c>
      <c r="E199" s="2" t="s">
        <v>542</v>
      </c>
      <c r="F199" s="2" t="s">
        <v>125</v>
      </c>
      <c r="G199" s="1" t="str">
        <f t="shared" si="0"/>
        <v>J07_24</v>
      </c>
      <c r="H199" s="1">
        <v>0</v>
      </c>
      <c r="L199" s="1">
        <v>0</v>
      </c>
      <c r="M199" s="1">
        <v>5</v>
      </c>
      <c r="N199" s="1">
        <v>0</v>
      </c>
      <c r="O199" s="1" t="s">
        <v>550</v>
      </c>
      <c r="U199" s="1">
        <v>30</v>
      </c>
      <c r="V199" s="1">
        <v>5</v>
      </c>
      <c r="W199" s="1">
        <v>5</v>
      </c>
      <c r="AK199" s="1">
        <v>3</v>
      </c>
    </row>
    <row r="200" spans="1:73" ht="14.25" customHeight="1" x14ac:dyDescent="0.35">
      <c r="A200" s="1" t="s">
        <v>541</v>
      </c>
      <c r="B200" s="1">
        <v>60</v>
      </c>
      <c r="C200" s="2" t="s">
        <v>203</v>
      </c>
      <c r="D200" s="2" t="s">
        <v>80</v>
      </c>
      <c r="E200" s="2" t="s">
        <v>542</v>
      </c>
      <c r="F200" s="2" t="s">
        <v>125</v>
      </c>
      <c r="G200" s="1" t="str">
        <f t="shared" si="0"/>
        <v>J07_31</v>
      </c>
      <c r="H200" s="1">
        <v>0</v>
      </c>
      <c r="L200" s="1">
        <v>0</v>
      </c>
      <c r="M200" s="1">
        <v>10</v>
      </c>
      <c r="N200" s="1">
        <v>0</v>
      </c>
      <c r="O200" s="1" t="s">
        <v>103</v>
      </c>
      <c r="Q200" s="1">
        <v>10</v>
      </c>
      <c r="R200" s="1" t="s">
        <v>114</v>
      </c>
      <c r="U200" s="1">
        <v>90</v>
      </c>
      <c r="V200" s="1">
        <v>7</v>
      </c>
      <c r="BU200" s="1" t="s">
        <v>553</v>
      </c>
    </row>
    <row r="201" spans="1:73" ht="14.25" customHeight="1" x14ac:dyDescent="0.35">
      <c r="A201" s="1" t="s">
        <v>541</v>
      </c>
      <c r="B201" s="1">
        <v>60</v>
      </c>
      <c r="C201" s="2" t="s">
        <v>376</v>
      </c>
      <c r="D201" s="2" t="s">
        <v>80</v>
      </c>
      <c r="E201" s="2" t="s">
        <v>542</v>
      </c>
      <c r="F201" s="2" t="s">
        <v>125</v>
      </c>
      <c r="G201" s="1" t="str">
        <f t="shared" si="0"/>
        <v>J07_29</v>
      </c>
      <c r="H201" s="1">
        <v>0</v>
      </c>
      <c r="L201" s="1">
        <v>0</v>
      </c>
      <c r="M201" s="1">
        <v>10</v>
      </c>
      <c r="N201" s="1">
        <v>0</v>
      </c>
      <c r="O201" s="1" t="s">
        <v>89</v>
      </c>
      <c r="P201" s="1">
        <v>1</v>
      </c>
      <c r="Q201" s="1">
        <v>15</v>
      </c>
      <c r="R201" s="1" t="s">
        <v>114</v>
      </c>
      <c r="U201" s="1">
        <v>50</v>
      </c>
      <c r="V201" s="1">
        <v>10</v>
      </c>
      <c r="W201" s="1">
        <v>10</v>
      </c>
    </row>
    <row r="202" spans="1:73" ht="14.25" customHeight="1" x14ac:dyDescent="0.35">
      <c r="A202" s="1" t="s">
        <v>541</v>
      </c>
      <c r="B202" s="1">
        <v>60</v>
      </c>
      <c r="C202" s="2" t="s">
        <v>212</v>
      </c>
      <c r="D202" s="2" t="s">
        <v>80</v>
      </c>
      <c r="E202" s="2" t="s">
        <v>542</v>
      </c>
      <c r="F202" s="2" t="s">
        <v>125</v>
      </c>
      <c r="G202" s="1" t="str">
        <f t="shared" si="0"/>
        <v>J07_45</v>
      </c>
      <c r="H202" s="1">
        <v>0</v>
      </c>
      <c r="L202" s="1">
        <v>0</v>
      </c>
      <c r="M202" s="1">
        <v>3</v>
      </c>
      <c r="N202" s="1">
        <v>0</v>
      </c>
      <c r="O202" s="1" t="s">
        <v>564</v>
      </c>
      <c r="P202" s="1">
        <v>1</v>
      </c>
      <c r="Q202" s="1">
        <v>10</v>
      </c>
      <c r="R202" s="1" t="s">
        <v>114</v>
      </c>
      <c r="U202" s="1">
        <v>70</v>
      </c>
      <c r="V202" s="1">
        <v>20</v>
      </c>
      <c r="Y202" s="1">
        <v>5</v>
      </c>
      <c r="BU202" s="1" t="s">
        <v>565</v>
      </c>
    </row>
    <row r="203" spans="1:73" ht="14.25" customHeight="1" x14ac:dyDescent="0.35">
      <c r="A203" s="1" t="s">
        <v>541</v>
      </c>
      <c r="B203" s="1">
        <v>60</v>
      </c>
      <c r="C203" s="2" t="s">
        <v>292</v>
      </c>
      <c r="D203" s="2" t="s">
        <v>80</v>
      </c>
      <c r="E203" s="2" t="s">
        <v>542</v>
      </c>
      <c r="F203" s="2" t="s">
        <v>125</v>
      </c>
      <c r="G203" s="1" t="str">
        <f t="shared" si="0"/>
        <v>J07_76</v>
      </c>
      <c r="H203" s="1">
        <v>0</v>
      </c>
      <c r="L203" s="1">
        <v>0</v>
      </c>
      <c r="M203" s="1">
        <v>5</v>
      </c>
      <c r="N203" s="1">
        <v>0</v>
      </c>
      <c r="O203" s="1" t="s">
        <v>582</v>
      </c>
      <c r="P203" s="1">
        <v>1</v>
      </c>
      <c r="Q203" s="1">
        <v>15</v>
      </c>
      <c r="R203" s="1" t="s">
        <v>114</v>
      </c>
      <c r="U203" s="1">
        <v>40</v>
      </c>
      <c r="W203" s="1">
        <v>5</v>
      </c>
      <c r="Y203" s="1">
        <v>10</v>
      </c>
      <c r="Z203" s="1">
        <v>10</v>
      </c>
      <c r="AJ203" s="1">
        <v>7</v>
      </c>
      <c r="BU203" s="1" t="s">
        <v>583</v>
      </c>
    </row>
    <row r="204" spans="1:73" ht="14.25" customHeight="1" x14ac:dyDescent="0.35">
      <c r="A204" s="1" t="s">
        <v>584</v>
      </c>
      <c r="B204" s="1" t="s">
        <v>238</v>
      </c>
      <c r="C204" s="2" t="s">
        <v>410</v>
      </c>
      <c r="D204" s="2" t="s">
        <v>80</v>
      </c>
      <c r="E204" s="2" t="s">
        <v>450</v>
      </c>
      <c r="F204" s="2" t="s">
        <v>82</v>
      </c>
      <c r="G204" s="1" t="str">
        <f t="shared" si="0"/>
        <v>J08_10</v>
      </c>
      <c r="H204" s="1">
        <v>0</v>
      </c>
      <c r="L204" s="1">
        <v>0</v>
      </c>
      <c r="M204" s="1">
        <v>40</v>
      </c>
      <c r="N204" s="1">
        <v>0</v>
      </c>
      <c r="O204" s="1" t="s">
        <v>593</v>
      </c>
      <c r="P204" s="1">
        <v>2</v>
      </c>
      <c r="Q204" s="1">
        <v>30</v>
      </c>
      <c r="R204" s="1" t="s">
        <v>114</v>
      </c>
      <c r="U204" s="1">
        <v>10</v>
      </c>
      <c r="W204" s="1">
        <v>2</v>
      </c>
      <c r="X204" s="1">
        <v>10</v>
      </c>
      <c r="AI204" s="1">
        <v>15</v>
      </c>
      <c r="BA204" s="1">
        <v>1</v>
      </c>
      <c r="BU204" s="1" t="s">
        <v>594</v>
      </c>
    </row>
    <row r="205" spans="1:73" ht="14.25" customHeight="1" x14ac:dyDescent="0.35">
      <c r="A205" s="1" t="s">
        <v>584</v>
      </c>
      <c r="B205" s="1" t="s">
        <v>238</v>
      </c>
      <c r="C205" s="2" t="s">
        <v>137</v>
      </c>
      <c r="D205" s="2" t="s">
        <v>80</v>
      </c>
      <c r="E205" s="2" t="s">
        <v>450</v>
      </c>
      <c r="F205" s="2" t="s">
        <v>82</v>
      </c>
      <c r="G205" s="1" t="str">
        <f t="shared" si="0"/>
        <v>J08_12</v>
      </c>
      <c r="H205" s="1">
        <v>0</v>
      </c>
      <c r="L205" s="1">
        <v>0</v>
      </c>
      <c r="M205" s="1">
        <v>10</v>
      </c>
      <c r="N205" s="1">
        <v>15</v>
      </c>
      <c r="O205" s="1" t="s">
        <v>282</v>
      </c>
      <c r="Q205" s="1">
        <v>0</v>
      </c>
      <c r="R205" s="1" t="s">
        <v>114</v>
      </c>
      <c r="U205" s="1">
        <v>35</v>
      </c>
      <c r="V205" s="1">
        <v>1</v>
      </c>
      <c r="W205" s="1">
        <v>15</v>
      </c>
      <c r="Y205" s="1">
        <v>20</v>
      </c>
      <c r="AI205" s="1">
        <v>2</v>
      </c>
      <c r="AK205" s="1">
        <v>1</v>
      </c>
      <c r="BU205" s="1" t="s">
        <v>596</v>
      </c>
    </row>
    <row r="206" spans="1:73" ht="14.25" customHeight="1" x14ac:dyDescent="0.35">
      <c r="A206" s="1" t="s">
        <v>584</v>
      </c>
      <c r="B206" s="1" t="s">
        <v>238</v>
      </c>
      <c r="C206" s="2" t="s">
        <v>134</v>
      </c>
      <c r="D206" s="2" t="s">
        <v>80</v>
      </c>
      <c r="E206" s="2" t="s">
        <v>450</v>
      </c>
      <c r="F206" s="2" t="s">
        <v>82</v>
      </c>
      <c r="G206" s="1" t="str">
        <f t="shared" si="0"/>
        <v>J08_06</v>
      </c>
      <c r="H206" s="1">
        <v>0</v>
      </c>
      <c r="L206" s="1">
        <v>0</v>
      </c>
      <c r="M206" s="1">
        <v>20</v>
      </c>
      <c r="N206" s="1">
        <v>0</v>
      </c>
      <c r="O206" s="1" t="s">
        <v>590</v>
      </c>
      <c r="P206" s="1">
        <v>1</v>
      </c>
      <c r="Q206" s="1">
        <v>20</v>
      </c>
      <c r="R206" s="1" t="s">
        <v>114</v>
      </c>
      <c r="S206" s="1">
        <v>1</v>
      </c>
      <c r="U206" s="1">
        <v>5</v>
      </c>
      <c r="V206" s="1">
        <v>5</v>
      </c>
      <c r="AI206" s="1">
        <v>5</v>
      </c>
      <c r="BA206" s="1">
        <v>1</v>
      </c>
      <c r="BU206" s="1" t="s">
        <v>591</v>
      </c>
    </row>
    <row r="207" spans="1:73" ht="14.25" customHeight="1" x14ac:dyDescent="0.35">
      <c r="A207" s="1" t="s">
        <v>584</v>
      </c>
      <c r="B207" s="1" t="s">
        <v>238</v>
      </c>
      <c r="C207" s="2" t="s">
        <v>193</v>
      </c>
      <c r="D207" s="2" t="s">
        <v>80</v>
      </c>
      <c r="E207" s="2" t="s">
        <v>450</v>
      </c>
      <c r="F207" s="2" t="s">
        <v>82</v>
      </c>
      <c r="G207" s="1" t="str">
        <f t="shared" si="0"/>
        <v>J08_14</v>
      </c>
      <c r="H207" s="1">
        <v>0</v>
      </c>
      <c r="L207" s="1">
        <v>0</v>
      </c>
      <c r="M207" s="1">
        <v>25</v>
      </c>
      <c r="N207" s="1">
        <v>0</v>
      </c>
      <c r="O207" s="1" t="s">
        <v>89</v>
      </c>
      <c r="P207" s="1">
        <v>1</v>
      </c>
      <c r="Q207" s="1">
        <v>0</v>
      </c>
      <c r="R207" s="1" t="s">
        <v>114</v>
      </c>
      <c r="S207" s="1">
        <v>2</v>
      </c>
      <c r="U207" s="1">
        <v>15</v>
      </c>
      <c r="V207" s="1">
        <v>10</v>
      </c>
      <c r="Y207" s="1">
        <v>5</v>
      </c>
      <c r="AG207" s="1">
        <v>2</v>
      </c>
      <c r="AI207" s="1">
        <v>12</v>
      </c>
      <c r="BU207" s="1" t="s">
        <v>598</v>
      </c>
    </row>
    <row r="208" spans="1:73" ht="14.25" customHeight="1" x14ac:dyDescent="0.35">
      <c r="A208" s="1" t="s">
        <v>584</v>
      </c>
      <c r="B208" s="1" t="s">
        <v>238</v>
      </c>
      <c r="C208" s="2" t="s">
        <v>607</v>
      </c>
      <c r="D208" s="2" t="s">
        <v>80</v>
      </c>
      <c r="E208" s="2" t="s">
        <v>450</v>
      </c>
      <c r="F208" s="2" t="s">
        <v>82</v>
      </c>
      <c r="G208" s="1" t="str">
        <f t="shared" si="0"/>
        <v>J08_34</v>
      </c>
      <c r="H208" s="1">
        <v>0</v>
      </c>
      <c r="L208" s="1">
        <v>0</v>
      </c>
      <c r="M208" s="1">
        <v>5</v>
      </c>
      <c r="N208" s="1">
        <v>0</v>
      </c>
      <c r="O208" s="1" t="s">
        <v>89</v>
      </c>
      <c r="P208" s="1">
        <v>1</v>
      </c>
      <c r="Q208" s="1">
        <v>0</v>
      </c>
      <c r="U208" s="1">
        <v>35</v>
      </c>
      <c r="V208" s="1">
        <v>10</v>
      </c>
      <c r="Y208" s="1">
        <v>2</v>
      </c>
      <c r="AI208" s="1">
        <v>15</v>
      </c>
      <c r="AJ208" s="1">
        <v>2</v>
      </c>
      <c r="AL208" s="1">
        <v>2</v>
      </c>
      <c r="BU208" s="1" t="s">
        <v>609</v>
      </c>
    </row>
    <row r="209" spans="1:73" ht="14.25" customHeight="1" x14ac:dyDescent="0.35">
      <c r="A209" s="1" t="s">
        <v>584</v>
      </c>
      <c r="B209" s="1" t="s">
        <v>238</v>
      </c>
      <c r="C209" s="2" t="s">
        <v>257</v>
      </c>
      <c r="D209" s="2" t="s">
        <v>80</v>
      </c>
      <c r="E209" s="2" t="s">
        <v>450</v>
      </c>
      <c r="F209" s="2" t="s">
        <v>82</v>
      </c>
      <c r="G209" s="1" t="str">
        <f t="shared" si="0"/>
        <v>J08_33</v>
      </c>
      <c r="H209" s="1">
        <v>0</v>
      </c>
      <c r="L209" s="1">
        <v>0</v>
      </c>
      <c r="M209" s="1">
        <v>7</v>
      </c>
      <c r="N209" s="1">
        <v>0</v>
      </c>
      <c r="O209" s="1" t="s">
        <v>248</v>
      </c>
      <c r="P209" s="1">
        <v>0.5</v>
      </c>
      <c r="Q209" s="1">
        <v>0</v>
      </c>
      <c r="U209" s="1">
        <v>20</v>
      </c>
      <c r="AA209" s="1">
        <v>75</v>
      </c>
      <c r="AG209" s="1">
        <v>1</v>
      </c>
      <c r="AJ209" s="1">
        <v>2</v>
      </c>
      <c r="AL209" s="1">
        <v>2</v>
      </c>
      <c r="AM209" s="1">
        <v>10</v>
      </c>
      <c r="BU209" s="1" t="s">
        <v>606</v>
      </c>
    </row>
    <row r="210" spans="1:73" ht="14.25" customHeight="1" x14ac:dyDescent="0.35">
      <c r="A210" s="1" t="s">
        <v>584</v>
      </c>
      <c r="B210" s="1" t="s">
        <v>238</v>
      </c>
      <c r="C210" s="2" t="s">
        <v>180</v>
      </c>
      <c r="D210" s="2" t="s">
        <v>80</v>
      </c>
      <c r="E210" s="2" t="s">
        <v>450</v>
      </c>
      <c r="F210" s="2" t="s">
        <v>82</v>
      </c>
      <c r="G210" s="1" t="str">
        <f t="shared" si="0"/>
        <v>J08_03</v>
      </c>
      <c r="H210" s="1">
        <v>0</v>
      </c>
      <c r="L210" s="1">
        <v>0</v>
      </c>
      <c r="M210" s="1">
        <v>20</v>
      </c>
      <c r="N210" s="1">
        <v>0</v>
      </c>
      <c r="O210" s="1" t="s">
        <v>184</v>
      </c>
      <c r="P210" s="1">
        <v>3</v>
      </c>
      <c r="Q210" s="1">
        <v>0</v>
      </c>
      <c r="U210" s="1">
        <v>75</v>
      </c>
      <c r="W210" s="1">
        <v>60</v>
      </c>
      <c r="AG210" s="1">
        <v>2</v>
      </c>
      <c r="AI210" s="1">
        <v>20</v>
      </c>
      <c r="BU210" s="1" t="s">
        <v>588</v>
      </c>
    </row>
    <row r="211" spans="1:73" ht="14.25" customHeight="1" x14ac:dyDescent="0.35">
      <c r="A211" s="1" t="s">
        <v>584</v>
      </c>
      <c r="B211" s="1" t="s">
        <v>238</v>
      </c>
      <c r="C211" s="2" t="s">
        <v>122</v>
      </c>
      <c r="D211" s="2" t="s">
        <v>80</v>
      </c>
      <c r="E211" s="2" t="s">
        <v>450</v>
      </c>
      <c r="F211" s="2" t="s">
        <v>82</v>
      </c>
      <c r="G211" s="1" t="str">
        <f t="shared" si="0"/>
        <v>J08_01</v>
      </c>
      <c r="H211" s="1">
        <v>0</v>
      </c>
      <c r="L211" s="1">
        <v>0</v>
      </c>
      <c r="M211" s="1">
        <v>70</v>
      </c>
      <c r="N211" s="1">
        <v>15</v>
      </c>
      <c r="O211" s="1" t="s">
        <v>89</v>
      </c>
      <c r="P211" s="1">
        <v>2</v>
      </c>
      <c r="Q211" s="1">
        <v>35</v>
      </c>
      <c r="R211" s="1" t="s">
        <v>114</v>
      </c>
      <c r="U211" s="1">
        <v>15</v>
      </c>
      <c r="V211" s="1">
        <v>15</v>
      </c>
      <c r="W211" s="1">
        <v>3</v>
      </c>
      <c r="AI211" s="1">
        <v>2</v>
      </c>
      <c r="BU211" s="1" t="s">
        <v>586</v>
      </c>
    </row>
    <row r="212" spans="1:73" ht="14.25" customHeight="1" x14ac:dyDescent="0.35">
      <c r="A212" s="1" t="s">
        <v>584</v>
      </c>
      <c r="B212" s="1" t="s">
        <v>238</v>
      </c>
      <c r="C212" s="2" t="s">
        <v>104</v>
      </c>
      <c r="D212" s="2" t="s">
        <v>80</v>
      </c>
      <c r="E212" s="2" t="s">
        <v>450</v>
      </c>
      <c r="F212" s="2" t="s">
        <v>82</v>
      </c>
      <c r="G212" s="1" t="str">
        <f t="shared" si="0"/>
        <v>J08_41</v>
      </c>
      <c r="H212" s="1">
        <v>0</v>
      </c>
      <c r="L212" s="1">
        <v>0</v>
      </c>
      <c r="M212" s="1">
        <v>20</v>
      </c>
      <c r="N212" s="1">
        <v>0</v>
      </c>
      <c r="O212" s="1" t="s">
        <v>477</v>
      </c>
      <c r="P212" s="1">
        <v>0.5</v>
      </c>
      <c r="Q212" s="1">
        <v>0</v>
      </c>
      <c r="U212" s="1">
        <v>20</v>
      </c>
      <c r="Y212" s="1">
        <v>5</v>
      </c>
      <c r="AA212" s="1">
        <v>20</v>
      </c>
      <c r="AM212" s="1">
        <v>2</v>
      </c>
      <c r="AO212" s="1">
        <v>1</v>
      </c>
      <c r="BU212" s="1" t="s">
        <v>612</v>
      </c>
    </row>
    <row r="213" spans="1:73" ht="14.25" customHeight="1" x14ac:dyDescent="0.35">
      <c r="A213" s="1" t="s">
        <v>584</v>
      </c>
      <c r="B213" s="1" t="s">
        <v>238</v>
      </c>
      <c r="C213" s="2" t="s">
        <v>326</v>
      </c>
      <c r="D213" s="2" t="s">
        <v>80</v>
      </c>
      <c r="E213" s="2" t="s">
        <v>450</v>
      </c>
      <c r="F213" s="2" t="s">
        <v>82</v>
      </c>
      <c r="G213" s="1" t="str">
        <f t="shared" si="0"/>
        <v>J08_42</v>
      </c>
      <c r="H213" s="1">
        <v>0</v>
      </c>
      <c r="L213" s="1">
        <v>0</v>
      </c>
      <c r="M213" s="1">
        <v>40</v>
      </c>
      <c r="N213" s="1">
        <v>0</v>
      </c>
      <c r="O213" s="1" t="s">
        <v>537</v>
      </c>
      <c r="P213" s="1">
        <v>1</v>
      </c>
      <c r="Q213" s="1">
        <v>15</v>
      </c>
      <c r="R213" s="1" t="s">
        <v>114</v>
      </c>
      <c r="U213" s="1">
        <v>15</v>
      </c>
      <c r="V213" s="1">
        <v>3</v>
      </c>
      <c r="W213" s="1">
        <v>10</v>
      </c>
      <c r="X213" s="1">
        <v>4</v>
      </c>
      <c r="AI213" s="1">
        <v>2</v>
      </c>
      <c r="AJ213" s="1">
        <v>1</v>
      </c>
      <c r="AK213" s="1">
        <v>1</v>
      </c>
      <c r="BU213" s="1" t="s">
        <v>616</v>
      </c>
    </row>
    <row r="214" spans="1:73" ht="14.25" customHeight="1" x14ac:dyDescent="0.35">
      <c r="A214" s="1" t="s">
        <v>584</v>
      </c>
      <c r="B214" s="1" t="s">
        <v>238</v>
      </c>
      <c r="C214" s="2" t="s">
        <v>507</v>
      </c>
      <c r="D214" s="2" t="s">
        <v>80</v>
      </c>
      <c r="E214" s="2" t="s">
        <v>450</v>
      </c>
      <c r="F214" s="2" t="s">
        <v>82</v>
      </c>
      <c r="G214" s="1" t="str">
        <f t="shared" si="0"/>
        <v>J08_30</v>
      </c>
      <c r="H214" s="1">
        <v>0</v>
      </c>
      <c r="L214" s="1">
        <v>0</v>
      </c>
      <c r="M214" s="1">
        <v>0</v>
      </c>
      <c r="N214" s="1">
        <v>0</v>
      </c>
      <c r="O214" s="1" t="s">
        <v>282</v>
      </c>
      <c r="P214" s="1">
        <v>2</v>
      </c>
      <c r="Q214" s="1">
        <v>0</v>
      </c>
      <c r="U214" s="1">
        <v>35</v>
      </c>
      <c r="V214" s="1">
        <v>1</v>
      </c>
      <c r="W214" s="1">
        <v>2</v>
      </c>
      <c r="Y214" s="1">
        <v>3</v>
      </c>
      <c r="AA214" s="1">
        <v>40</v>
      </c>
      <c r="AG214" s="1">
        <v>1</v>
      </c>
      <c r="BU214" s="1" t="s">
        <v>604</v>
      </c>
    </row>
    <row r="215" spans="1:73" ht="14.25" customHeight="1" x14ac:dyDescent="0.35">
      <c r="A215" s="1" t="s">
        <v>584</v>
      </c>
      <c r="B215" s="1" t="s">
        <v>238</v>
      </c>
      <c r="C215" s="2" t="s">
        <v>371</v>
      </c>
      <c r="D215" s="2" t="s">
        <v>80</v>
      </c>
      <c r="E215" s="2" t="s">
        <v>450</v>
      </c>
      <c r="F215" s="2" t="s">
        <v>82</v>
      </c>
      <c r="G215" s="1" t="str">
        <f t="shared" si="0"/>
        <v>J08_28</v>
      </c>
      <c r="H215" s="1">
        <v>0</v>
      </c>
      <c r="L215" s="1">
        <v>0</v>
      </c>
      <c r="M215" s="1">
        <v>10</v>
      </c>
      <c r="N215" s="1">
        <v>0</v>
      </c>
      <c r="O215" s="1" t="s">
        <v>315</v>
      </c>
      <c r="P215" s="1">
        <v>1</v>
      </c>
      <c r="Q215" s="1">
        <v>15</v>
      </c>
      <c r="U215" s="1">
        <v>25</v>
      </c>
      <c r="V215" s="1">
        <v>10</v>
      </c>
      <c r="W215" s="1">
        <v>3</v>
      </c>
      <c r="AA215" s="1">
        <v>10</v>
      </c>
      <c r="AL215" s="1">
        <v>2</v>
      </c>
      <c r="AM215" s="1">
        <v>5</v>
      </c>
      <c r="BU215" s="1" t="s">
        <v>602</v>
      </c>
    </row>
    <row r="216" spans="1:73" ht="14.25" customHeight="1" x14ac:dyDescent="0.35">
      <c r="A216" s="1" t="s">
        <v>584</v>
      </c>
      <c r="B216" s="1" t="s">
        <v>238</v>
      </c>
      <c r="C216" s="2" t="s">
        <v>249</v>
      </c>
      <c r="D216" s="2" t="s">
        <v>80</v>
      </c>
      <c r="E216" s="2" t="s">
        <v>450</v>
      </c>
      <c r="F216" s="2" t="s">
        <v>82</v>
      </c>
      <c r="G216" s="1" t="str">
        <f t="shared" si="0"/>
        <v>J08_25</v>
      </c>
      <c r="H216" s="1">
        <v>0</v>
      </c>
      <c r="L216" s="1">
        <v>0</v>
      </c>
      <c r="M216" s="1">
        <v>35</v>
      </c>
      <c r="N216" s="1">
        <v>0</v>
      </c>
      <c r="O216" s="1" t="s">
        <v>89</v>
      </c>
      <c r="P216" s="1">
        <v>1</v>
      </c>
      <c r="Q216" s="1">
        <v>3</v>
      </c>
      <c r="R216" s="1" t="s">
        <v>114</v>
      </c>
      <c r="V216" s="1">
        <v>10</v>
      </c>
      <c r="X216" s="1">
        <v>20</v>
      </c>
      <c r="Y216" s="1">
        <v>5</v>
      </c>
      <c r="AJ216" s="1">
        <v>35</v>
      </c>
      <c r="BU216" s="1" t="s">
        <v>600</v>
      </c>
    </row>
    <row r="217" spans="1:73" ht="14.25" customHeight="1" x14ac:dyDescent="0.35">
      <c r="A217" s="1" t="s">
        <v>584</v>
      </c>
      <c r="B217" s="1" t="s">
        <v>238</v>
      </c>
      <c r="C217" s="2" t="s">
        <v>151</v>
      </c>
      <c r="D217" s="2" t="s">
        <v>80</v>
      </c>
      <c r="E217" s="2" t="s">
        <v>450</v>
      </c>
      <c r="F217" s="2" t="s">
        <v>82</v>
      </c>
      <c r="G217" s="1" t="str">
        <f t="shared" si="0"/>
        <v>J08_47</v>
      </c>
      <c r="H217" s="1">
        <v>0</v>
      </c>
      <c r="L217" s="1">
        <v>0</v>
      </c>
      <c r="M217" s="1">
        <v>5</v>
      </c>
      <c r="N217" s="1">
        <v>0</v>
      </c>
      <c r="O217" s="1" t="s">
        <v>224</v>
      </c>
      <c r="P217" s="1">
        <v>0.5</v>
      </c>
      <c r="Q217" s="1">
        <v>5</v>
      </c>
      <c r="R217" s="1" t="s">
        <v>114</v>
      </c>
      <c r="U217" s="1">
        <v>80</v>
      </c>
      <c r="Y217" s="1">
        <v>15</v>
      </c>
      <c r="AA217" s="1">
        <v>20</v>
      </c>
      <c r="AM217" s="1">
        <v>10</v>
      </c>
      <c r="AO217" s="1">
        <v>3</v>
      </c>
    </row>
    <row r="218" spans="1:73" ht="14.25" customHeight="1" x14ac:dyDescent="0.35">
      <c r="A218" s="1" t="s">
        <v>584</v>
      </c>
      <c r="B218" s="1" t="s">
        <v>238</v>
      </c>
      <c r="C218" s="2" t="s">
        <v>404</v>
      </c>
      <c r="D218" s="2" t="s">
        <v>80</v>
      </c>
      <c r="E218" s="2" t="s">
        <v>450</v>
      </c>
      <c r="F218" s="2" t="s">
        <v>82</v>
      </c>
      <c r="G218" s="1" t="str">
        <f t="shared" si="0"/>
        <v>J08_63</v>
      </c>
      <c r="H218" s="1">
        <v>0</v>
      </c>
      <c r="L218" s="1">
        <v>0</v>
      </c>
      <c r="M218" s="1">
        <v>40</v>
      </c>
      <c r="N218" s="1">
        <v>0</v>
      </c>
      <c r="O218" s="1" t="s">
        <v>620</v>
      </c>
      <c r="P218" s="1">
        <v>2</v>
      </c>
      <c r="Q218" s="1">
        <v>0</v>
      </c>
      <c r="S218" s="1">
        <v>3</v>
      </c>
      <c r="U218" s="1">
        <v>20</v>
      </c>
      <c r="V218" s="1">
        <v>15</v>
      </c>
      <c r="W218" s="1">
        <v>5</v>
      </c>
      <c r="Y218" s="1">
        <v>1</v>
      </c>
      <c r="BA218" s="1">
        <v>1</v>
      </c>
      <c r="BU218" s="1" t="s">
        <v>621</v>
      </c>
    </row>
    <row r="219" spans="1:73" ht="14.25" customHeight="1" x14ac:dyDescent="0.35">
      <c r="A219" s="1" t="s">
        <v>584</v>
      </c>
      <c r="B219" s="1" t="s">
        <v>238</v>
      </c>
      <c r="C219" s="2" t="s">
        <v>442</v>
      </c>
      <c r="D219" s="2" t="s">
        <v>80</v>
      </c>
      <c r="E219" s="2" t="s">
        <v>450</v>
      </c>
      <c r="F219" s="2" t="s">
        <v>82</v>
      </c>
      <c r="G219" s="1" t="str">
        <f t="shared" si="0"/>
        <v>J08_64</v>
      </c>
      <c r="H219" s="1">
        <v>0</v>
      </c>
      <c r="L219" s="1">
        <v>0</v>
      </c>
      <c r="M219" s="1">
        <v>60</v>
      </c>
      <c r="N219" s="1">
        <v>0</v>
      </c>
      <c r="O219" s="1" t="s">
        <v>458</v>
      </c>
      <c r="P219" s="1">
        <v>1</v>
      </c>
      <c r="Q219" s="1">
        <v>15</v>
      </c>
      <c r="R219" s="1" t="s">
        <v>114</v>
      </c>
      <c r="V219" s="1">
        <v>5</v>
      </c>
      <c r="W219" s="1">
        <v>20</v>
      </c>
      <c r="Y219" s="1">
        <v>10</v>
      </c>
      <c r="AI219" s="1">
        <v>5</v>
      </c>
      <c r="AM219" s="1">
        <v>20</v>
      </c>
      <c r="BU219" s="1" t="s">
        <v>623</v>
      </c>
    </row>
    <row r="220" spans="1:73" ht="14.25" customHeight="1" x14ac:dyDescent="0.35">
      <c r="A220" s="1" t="s">
        <v>584</v>
      </c>
      <c r="B220" s="1" t="s">
        <v>238</v>
      </c>
      <c r="C220" s="2" t="s">
        <v>166</v>
      </c>
      <c r="D220" s="2" t="s">
        <v>80</v>
      </c>
      <c r="E220" s="2" t="s">
        <v>450</v>
      </c>
      <c r="F220" s="2" t="s">
        <v>82</v>
      </c>
      <c r="G220" s="1" t="str">
        <f t="shared" si="0"/>
        <v>J08_68</v>
      </c>
      <c r="H220" s="1">
        <v>0</v>
      </c>
      <c r="L220" s="1">
        <v>0</v>
      </c>
      <c r="M220" s="1">
        <v>20</v>
      </c>
      <c r="N220" s="1">
        <v>0</v>
      </c>
      <c r="O220" s="1" t="s">
        <v>625</v>
      </c>
      <c r="P220" s="1">
        <v>1</v>
      </c>
      <c r="Q220" s="1">
        <v>0</v>
      </c>
      <c r="U220" s="1">
        <v>80</v>
      </c>
      <c r="V220" s="1">
        <v>2</v>
      </c>
      <c r="W220" s="1">
        <v>2</v>
      </c>
      <c r="AJ220" s="1">
        <v>2</v>
      </c>
      <c r="AM220" s="1">
        <v>2</v>
      </c>
      <c r="AO220" s="1">
        <v>2</v>
      </c>
    </row>
    <row r="221" spans="1:73" ht="14.25" customHeight="1" x14ac:dyDescent="0.35">
      <c r="A221" s="1" t="s">
        <v>584</v>
      </c>
      <c r="B221" s="1" t="s">
        <v>238</v>
      </c>
      <c r="C221" s="2" t="s">
        <v>160</v>
      </c>
      <c r="D221" s="2" t="s">
        <v>80</v>
      </c>
      <c r="E221" s="2" t="s">
        <v>450</v>
      </c>
      <c r="F221" s="2" t="s">
        <v>82</v>
      </c>
      <c r="G221" s="1" t="str">
        <f t="shared" si="0"/>
        <v>J08_61</v>
      </c>
      <c r="H221" s="1">
        <v>0</v>
      </c>
      <c r="L221" s="1">
        <v>0</v>
      </c>
      <c r="M221" s="1">
        <v>10</v>
      </c>
      <c r="N221" s="1">
        <v>0</v>
      </c>
      <c r="O221" s="1" t="s">
        <v>537</v>
      </c>
      <c r="P221" s="1">
        <v>0.5</v>
      </c>
      <c r="Q221" s="1">
        <v>0</v>
      </c>
      <c r="S221" s="1">
        <v>5</v>
      </c>
      <c r="U221" s="1">
        <v>20</v>
      </c>
      <c r="V221" s="1">
        <v>2</v>
      </c>
      <c r="AG221" s="1">
        <v>2</v>
      </c>
      <c r="AJ221" s="1">
        <v>5</v>
      </c>
      <c r="AM221" s="1">
        <v>5</v>
      </c>
    </row>
    <row r="222" spans="1:73" ht="14.25" customHeight="1" x14ac:dyDescent="0.35">
      <c r="A222" s="1" t="s">
        <v>584</v>
      </c>
      <c r="B222" s="1" t="s">
        <v>238</v>
      </c>
      <c r="C222" s="2" t="s">
        <v>626</v>
      </c>
      <c r="D222" s="2" t="s">
        <v>80</v>
      </c>
      <c r="E222" s="2" t="s">
        <v>450</v>
      </c>
      <c r="F222" s="2" t="s">
        <v>82</v>
      </c>
      <c r="G222" s="1" t="str">
        <f t="shared" si="0"/>
        <v>J08_70</v>
      </c>
      <c r="H222" s="1">
        <v>0</v>
      </c>
      <c r="L222" s="1">
        <v>0</v>
      </c>
      <c r="M222" s="1">
        <v>20</v>
      </c>
      <c r="N222" s="1">
        <v>0</v>
      </c>
      <c r="O222" s="1" t="s">
        <v>380</v>
      </c>
      <c r="P222" s="1">
        <v>1</v>
      </c>
      <c r="Q222" s="1">
        <v>15</v>
      </c>
      <c r="R222" s="1" t="s">
        <v>114</v>
      </c>
      <c r="U222" s="1">
        <v>70</v>
      </c>
      <c r="V222" s="1">
        <v>20</v>
      </c>
      <c r="W222" s="1">
        <v>3</v>
      </c>
      <c r="AA222" s="1">
        <v>7</v>
      </c>
      <c r="AI222" s="1">
        <v>7</v>
      </c>
      <c r="BS222" s="1">
        <v>15</v>
      </c>
    </row>
    <row r="223" spans="1:73" ht="14.25" customHeight="1" x14ac:dyDescent="0.35">
      <c r="A223" s="1" t="s">
        <v>584</v>
      </c>
      <c r="B223" s="1" t="s">
        <v>238</v>
      </c>
      <c r="C223" s="2" t="s">
        <v>104</v>
      </c>
      <c r="D223" s="2" t="s">
        <v>80</v>
      </c>
      <c r="E223" s="2" t="s">
        <v>450</v>
      </c>
      <c r="F223" s="2" t="s">
        <v>82</v>
      </c>
      <c r="G223" s="1" t="str">
        <f t="shared" si="0"/>
        <v>J08_41</v>
      </c>
      <c r="H223" s="1">
        <v>1</v>
      </c>
      <c r="L223" s="1">
        <v>0</v>
      </c>
      <c r="M223" s="1">
        <v>5</v>
      </c>
      <c r="N223" s="1">
        <v>0</v>
      </c>
      <c r="O223" s="1" t="s">
        <v>241</v>
      </c>
      <c r="P223" s="1">
        <v>0.5</v>
      </c>
      <c r="Q223" s="1">
        <v>0</v>
      </c>
      <c r="U223" s="1">
        <v>10</v>
      </c>
      <c r="Y223" s="1">
        <v>5</v>
      </c>
      <c r="AA223" s="1">
        <v>10</v>
      </c>
      <c r="AJ223" s="1">
        <v>5</v>
      </c>
      <c r="AM223" s="1">
        <v>10</v>
      </c>
    </row>
    <row r="224" spans="1:73" ht="14.25" customHeight="1" x14ac:dyDescent="0.35">
      <c r="A224" s="1" t="s">
        <v>628</v>
      </c>
      <c r="B224" s="1">
        <v>30</v>
      </c>
      <c r="C224" s="2" t="s">
        <v>166</v>
      </c>
      <c r="D224" s="2" t="s">
        <v>181</v>
      </c>
      <c r="E224" s="2" t="s">
        <v>629</v>
      </c>
      <c r="F224" s="2" t="s">
        <v>125</v>
      </c>
      <c r="G224" s="1" t="str">
        <f t="shared" si="0"/>
        <v>J09_68</v>
      </c>
      <c r="H224" s="1">
        <v>0</v>
      </c>
      <c r="L224" s="1">
        <v>0</v>
      </c>
      <c r="M224" s="1">
        <v>17</v>
      </c>
      <c r="N224" s="1">
        <v>0</v>
      </c>
      <c r="O224" s="1" t="s">
        <v>663</v>
      </c>
      <c r="P224" s="1">
        <v>1</v>
      </c>
      <c r="Q224" s="1">
        <v>45</v>
      </c>
      <c r="U224" s="1">
        <v>50</v>
      </c>
      <c r="V224" s="1">
        <v>20</v>
      </c>
      <c r="Y224" s="1">
        <v>2</v>
      </c>
    </row>
    <row r="225" spans="1:73" ht="14.25" customHeight="1" x14ac:dyDescent="0.35">
      <c r="A225" s="1" t="s">
        <v>628</v>
      </c>
      <c r="B225" s="1">
        <v>30</v>
      </c>
      <c r="C225" s="2" t="s">
        <v>163</v>
      </c>
      <c r="D225" s="2" t="s">
        <v>181</v>
      </c>
      <c r="E225" s="2" t="s">
        <v>629</v>
      </c>
      <c r="F225" s="2" t="s">
        <v>125</v>
      </c>
      <c r="G225" s="1" t="str">
        <f t="shared" si="0"/>
        <v>J09_66</v>
      </c>
      <c r="H225" s="1">
        <v>0</v>
      </c>
      <c r="L225" s="1">
        <v>0</v>
      </c>
      <c r="M225" s="1">
        <v>35</v>
      </c>
      <c r="N225" s="1">
        <v>0</v>
      </c>
      <c r="O225" s="1" t="s">
        <v>632</v>
      </c>
      <c r="P225" s="1">
        <v>1</v>
      </c>
      <c r="Q225" s="1">
        <v>0</v>
      </c>
      <c r="U225" s="1">
        <v>35</v>
      </c>
      <c r="V225" s="1">
        <v>5</v>
      </c>
      <c r="Z225" s="1">
        <v>4</v>
      </c>
      <c r="AM225" s="1">
        <v>15</v>
      </c>
      <c r="AY225" s="1">
        <v>10</v>
      </c>
    </row>
    <row r="226" spans="1:73" ht="14.25" customHeight="1" x14ac:dyDescent="0.35">
      <c r="A226" s="1" t="s">
        <v>628</v>
      </c>
      <c r="B226" s="1">
        <v>30</v>
      </c>
      <c r="C226" s="2" t="s">
        <v>288</v>
      </c>
      <c r="D226" s="2" t="s">
        <v>181</v>
      </c>
      <c r="E226" s="2" t="s">
        <v>629</v>
      </c>
      <c r="F226" s="2" t="s">
        <v>125</v>
      </c>
      <c r="G226" s="1" t="str">
        <f t="shared" si="0"/>
        <v>J09_72</v>
      </c>
      <c r="H226" s="1">
        <v>0</v>
      </c>
      <c r="L226" s="1">
        <v>0</v>
      </c>
      <c r="M226" s="1">
        <v>15</v>
      </c>
      <c r="N226" s="1">
        <v>0</v>
      </c>
      <c r="O226" s="1" t="s">
        <v>593</v>
      </c>
      <c r="P226" s="1">
        <v>0.5</v>
      </c>
      <c r="Q226" s="1">
        <v>95</v>
      </c>
      <c r="U226" s="1">
        <v>20</v>
      </c>
      <c r="V226" s="1">
        <v>15</v>
      </c>
      <c r="W226" s="1">
        <v>7</v>
      </c>
      <c r="Y226" s="1">
        <v>1</v>
      </c>
      <c r="AK226" s="1">
        <v>1</v>
      </c>
      <c r="BU226" s="1" t="s">
        <v>665</v>
      </c>
    </row>
    <row r="227" spans="1:73" ht="14.25" customHeight="1" x14ac:dyDescent="0.35">
      <c r="A227" s="1" t="s">
        <v>628</v>
      </c>
      <c r="B227" s="1">
        <v>30</v>
      </c>
      <c r="C227" s="2" t="s">
        <v>666</v>
      </c>
      <c r="D227" s="2" t="s">
        <v>181</v>
      </c>
      <c r="E227" s="2" t="s">
        <v>629</v>
      </c>
      <c r="F227" s="2" t="s">
        <v>125</v>
      </c>
      <c r="G227" s="1" t="str">
        <f t="shared" si="0"/>
        <v>J09_75</v>
      </c>
      <c r="H227" s="1">
        <v>0</v>
      </c>
      <c r="L227" s="1">
        <v>0</v>
      </c>
      <c r="M227" s="1">
        <v>70</v>
      </c>
      <c r="N227" s="1">
        <v>0</v>
      </c>
      <c r="O227" s="1" t="s">
        <v>668</v>
      </c>
      <c r="P227" s="1">
        <v>1</v>
      </c>
      <c r="Q227" s="1">
        <v>20</v>
      </c>
      <c r="U227" s="1">
        <v>15</v>
      </c>
      <c r="W227" s="1">
        <v>7</v>
      </c>
      <c r="AL227" s="1">
        <v>3</v>
      </c>
      <c r="AN227" s="1">
        <v>2</v>
      </c>
      <c r="BU227" s="1" t="s">
        <v>669</v>
      </c>
    </row>
    <row r="228" spans="1:73" ht="14.25" customHeight="1" x14ac:dyDescent="0.35">
      <c r="A228" s="1" t="s">
        <v>628</v>
      </c>
      <c r="B228" s="1">
        <v>30</v>
      </c>
      <c r="C228" s="2" t="s">
        <v>212</v>
      </c>
      <c r="D228" s="2" t="s">
        <v>181</v>
      </c>
      <c r="E228" s="2" t="s">
        <v>629</v>
      </c>
      <c r="F228" s="2" t="s">
        <v>125</v>
      </c>
      <c r="G228" s="1" t="str">
        <f t="shared" si="0"/>
        <v>J09_45</v>
      </c>
      <c r="H228" s="1">
        <v>0</v>
      </c>
      <c r="L228" s="1">
        <v>0</v>
      </c>
      <c r="M228" s="1">
        <v>5</v>
      </c>
      <c r="N228" s="1">
        <v>0</v>
      </c>
      <c r="O228" s="1" t="s">
        <v>593</v>
      </c>
      <c r="P228" s="1">
        <v>0.5</v>
      </c>
      <c r="Q228" s="1">
        <v>50</v>
      </c>
      <c r="U228" s="1">
        <v>15</v>
      </c>
      <c r="V228" s="1">
        <v>7</v>
      </c>
      <c r="BU228" s="1" t="s">
        <v>651</v>
      </c>
    </row>
    <row r="229" spans="1:73" ht="14.25" customHeight="1" x14ac:dyDescent="0.35">
      <c r="A229" s="1" t="s">
        <v>628</v>
      </c>
      <c r="B229" s="1">
        <v>30</v>
      </c>
      <c r="C229" s="2" t="s">
        <v>371</v>
      </c>
      <c r="D229" s="2" t="s">
        <v>181</v>
      </c>
      <c r="E229" s="2" t="s">
        <v>629</v>
      </c>
      <c r="F229" s="2" t="s">
        <v>125</v>
      </c>
      <c r="G229" s="1" t="str">
        <f t="shared" si="0"/>
        <v>J09_28</v>
      </c>
      <c r="H229" s="1">
        <v>0</v>
      </c>
      <c r="L229" s="1">
        <v>0</v>
      </c>
      <c r="M229" s="1">
        <v>15</v>
      </c>
      <c r="N229" s="1">
        <v>0</v>
      </c>
      <c r="O229" s="1" t="s">
        <v>106</v>
      </c>
      <c r="P229" s="1">
        <v>2</v>
      </c>
      <c r="Q229" s="1">
        <v>10</v>
      </c>
      <c r="U229" s="1">
        <v>15</v>
      </c>
      <c r="AG229" s="1">
        <v>2</v>
      </c>
      <c r="BU229" s="1" t="s">
        <v>639</v>
      </c>
    </row>
    <row r="230" spans="1:73" ht="14.25" customHeight="1" x14ac:dyDescent="0.35">
      <c r="A230" s="1" t="s">
        <v>628</v>
      </c>
      <c r="B230" s="1">
        <v>30</v>
      </c>
      <c r="C230" s="2" t="s">
        <v>442</v>
      </c>
      <c r="D230" s="2" t="s">
        <v>181</v>
      </c>
      <c r="E230" s="2" t="s">
        <v>629</v>
      </c>
      <c r="F230" s="2" t="s">
        <v>125</v>
      </c>
      <c r="G230" s="1" t="str">
        <f t="shared" si="0"/>
        <v>J09_64</v>
      </c>
      <c r="H230" s="1">
        <v>0</v>
      </c>
      <c r="L230" s="1">
        <v>0</v>
      </c>
      <c r="M230" s="1">
        <v>3</v>
      </c>
      <c r="N230" s="1">
        <v>0</v>
      </c>
      <c r="O230" s="1" t="s">
        <v>110</v>
      </c>
      <c r="P230" s="1">
        <v>0.3</v>
      </c>
      <c r="Q230" s="1">
        <v>0</v>
      </c>
      <c r="U230" s="1">
        <v>80</v>
      </c>
      <c r="V230" s="1">
        <v>2</v>
      </c>
      <c r="Y230" s="1">
        <v>1</v>
      </c>
      <c r="AG230" s="1">
        <v>5</v>
      </c>
      <c r="AL230" s="1">
        <v>15</v>
      </c>
      <c r="AM230" s="1">
        <v>5</v>
      </c>
      <c r="AN230" s="1">
        <v>2</v>
      </c>
    </row>
    <row r="231" spans="1:73" ht="14.25" customHeight="1" x14ac:dyDescent="0.35">
      <c r="A231" s="1" t="s">
        <v>628</v>
      </c>
      <c r="B231" s="1">
        <v>30</v>
      </c>
      <c r="C231" s="2" t="s">
        <v>283</v>
      </c>
      <c r="D231" s="2" t="s">
        <v>181</v>
      </c>
      <c r="E231" s="2" t="s">
        <v>629</v>
      </c>
      <c r="F231" s="2" t="s">
        <v>125</v>
      </c>
      <c r="G231" s="1" t="str">
        <f t="shared" si="0"/>
        <v>J09_62</v>
      </c>
      <c r="H231" s="1">
        <v>0</v>
      </c>
      <c r="L231" s="1">
        <v>0</v>
      </c>
      <c r="M231" s="1">
        <v>15</v>
      </c>
      <c r="N231" s="1">
        <v>0</v>
      </c>
      <c r="O231" s="1" t="s">
        <v>658</v>
      </c>
      <c r="P231" s="1">
        <v>1</v>
      </c>
      <c r="Q231" s="1">
        <v>30</v>
      </c>
      <c r="U231" s="1">
        <v>75</v>
      </c>
      <c r="V231" s="1">
        <v>15</v>
      </c>
      <c r="Y231" s="1">
        <v>7</v>
      </c>
      <c r="BU231" s="1" t="s">
        <v>659</v>
      </c>
    </row>
    <row r="232" spans="1:73" ht="14.25" customHeight="1" x14ac:dyDescent="0.35">
      <c r="A232" s="1" t="s">
        <v>628</v>
      </c>
      <c r="B232" s="1">
        <v>30</v>
      </c>
      <c r="C232" s="2" t="s">
        <v>371</v>
      </c>
      <c r="D232" s="2" t="s">
        <v>181</v>
      </c>
      <c r="E232" s="2" t="s">
        <v>629</v>
      </c>
      <c r="F232" s="2" t="s">
        <v>125</v>
      </c>
      <c r="G232" s="1" t="str">
        <f t="shared" si="0"/>
        <v>J09_28</v>
      </c>
      <c r="H232" s="1">
        <v>0</v>
      </c>
      <c r="L232" s="1">
        <v>0</v>
      </c>
      <c r="M232" s="1">
        <v>30</v>
      </c>
      <c r="N232" s="1">
        <v>0</v>
      </c>
      <c r="O232" s="1" t="s">
        <v>282</v>
      </c>
      <c r="P232" s="1">
        <v>1</v>
      </c>
      <c r="Q232" s="1">
        <v>25</v>
      </c>
      <c r="U232" s="1">
        <v>80</v>
      </c>
      <c r="BU232" s="1" t="s">
        <v>641</v>
      </c>
    </row>
    <row r="233" spans="1:73" ht="14.25" customHeight="1" x14ac:dyDescent="0.35">
      <c r="A233" s="1" t="s">
        <v>628</v>
      </c>
      <c r="B233" s="1">
        <v>30</v>
      </c>
      <c r="C233" s="2" t="s">
        <v>257</v>
      </c>
      <c r="D233" s="2" t="s">
        <v>181</v>
      </c>
      <c r="E233" s="2" t="s">
        <v>629</v>
      </c>
      <c r="F233" s="2" t="s">
        <v>125</v>
      </c>
      <c r="G233" s="1" t="str">
        <f t="shared" si="0"/>
        <v>J09_33</v>
      </c>
      <c r="H233" s="1">
        <v>0</v>
      </c>
      <c r="L233" s="1">
        <v>0</v>
      </c>
      <c r="M233" s="1">
        <v>20</v>
      </c>
      <c r="N233" s="1">
        <v>0</v>
      </c>
      <c r="O233" s="1" t="s">
        <v>487</v>
      </c>
      <c r="P233" s="1">
        <v>1</v>
      </c>
      <c r="Q233" s="1">
        <v>85</v>
      </c>
      <c r="U233" s="1">
        <v>30</v>
      </c>
      <c r="V233" s="1">
        <v>20</v>
      </c>
      <c r="BU233" s="1" t="s">
        <v>643</v>
      </c>
    </row>
    <row r="234" spans="1:73" ht="14.25" customHeight="1" x14ac:dyDescent="0.35">
      <c r="A234" s="1" t="s">
        <v>628</v>
      </c>
      <c r="B234" s="1">
        <v>30</v>
      </c>
      <c r="C234" s="2" t="s">
        <v>144</v>
      </c>
      <c r="D234" s="2" t="s">
        <v>181</v>
      </c>
      <c r="E234" s="2" t="s">
        <v>629</v>
      </c>
      <c r="F234" s="2" t="s">
        <v>125</v>
      </c>
      <c r="G234" s="1" t="str">
        <f t="shared" si="0"/>
        <v>J09_27</v>
      </c>
      <c r="H234" s="1">
        <v>0</v>
      </c>
      <c r="L234" s="1">
        <v>0</v>
      </c>
      <c r="M234" s="1">
        <v>25</v>
      </c>
      <c r="N234" s="1">
        <v>0</v>
      </c>
      <c r="O234" s="1" t="s">
        <v>637</v>
      </c>
      <c r="P234" s="1">
        <v>1</v>
      </c>
      <c r="Q234" s="1">
        <v>80</v>
      </c>
      <c r="W234" s="1">
        <v>15</v>
      </c>
    </row>
    <row r="235" spans="1:73" ht="14.25" customHeight="1" x14ac:dyDescent="0.35">
      <c r="A235" s="1" t="s">
        <v>628</v>
      </c>
      <c r="B235" s="1">
        <v>30</v>
      </c>
      <c r="C235" s="2" t="s">
        <v>137</v>
      </c>
      <c r="D235" s="2" t="s">
        <v>181</v>
      </c>
      <c r="E235" s="2" t="s">
        <v>629</v>
      </c>
      <c r="F235" s="2" t="s">
        <v>125</v>
      </c>
      <c r="G235" s="1" t="str">
        <f t="shared" si="0"/>
        <v>J09_12</v>
      </c>
      <c r="H235" s="1">
        <v>0</v>
      </c>
      <c r="L235" s="1">
        <v>0</v>
      </c>
      <c r="M235" s="1">
        <v>5</v>
      </c>
      <c r="N235" s="1">
        <v>0</v>
      </c>
      <c r="O235" s="1" t="s">
        <v>352</v>
      </c>
      <c r="P235" s="1">
        <v>1</v>
      </c>
      <c r="Q235" s="1">
        <v>5</v>
      </c>
      <c r="U235" s="1">
        <v>75</v>
      </c>
      <c r="V235" s="1">
        <v>5</v>
      </c>
      <c r="Z235" s="1">
        <v>20</v>
      </c>
    </row>
    <row r="236" spans="1:73" ht="14.25" customHeight="1" x14ac:dyDescent="0.35">
      <c r="A236" s="1" t="s">
        <v>628</v>
      </c>
      <c r="B236" s="1">
        <v>30</v>
      </c>
      <c r="C236" s="2" t="s">
        <v>509</v>
      </c>
      <c r="D236" s="2" t="s">
        <v>181</v>
      </c>
      <c r="E236" s="2" t="s">
        <v>629</v>
      </c>
      <c r="F236" s="2" t="s">
        <v>125</v>
      </c>
      <c r="G236" s="1" t="str">
        <f t="shared" si="0"/>
        <v>J09_38</v>
      </c>
      <c r="H236" s="1">
        <v>0</v>
      </c>
      <c r="L236" s="1">
        <v>0</v>
      </c>
      <c r="M236" s="1">
        <v>5</v>
      </c>
      <c r="N236" s="1">
        <v>0</v>
      </c>
      <c r="O236" s="1" t="s">
        <v>645</v>
      </c>
      <c r="P236" s="1">
        <v>0.5</v>
      </c>
      <c r="Q236" s="1">
        <v>32</v>
      </c>
      <c r="U236" s="1">
        <v>30</v>
      </c>
      <c r="V236" s="1">
        <v>20</v>
      </c>
      <c r="Y236" s="1">
        <v>7</v>
      </c>
      <c r="AA236" s="1">
        <v>5</v>
      </c>
      <c r="AL236" s="1">
        <v>7</v>
      </c>
    </row>
    <row r="237" spans="1:73" ht="14.25" customHeight="1" x14ac:dyDescent="0.35">
      <c r="A237" s="1" t="s">
        <v>628</v>
      </c>
      <c r="B237" s="1">
        <v>30</v>
      </c>
      <c r="C237" s="2" t="s">
        <v>299</v>
      </c>
      <c r="D237" s="2" t="s">
        <v>181</v>
      </c>
      <c r="E237" s="2" t="s">
        <v>629</v>
      </c>
      <c r="F237" s="2" t="s">
        <v>125</v>
      </c>
      <c r="G237" s="1" t="str">
        <f t="shared" si="0"/>
        <v>J09_02</v>
      </c>
      <c r="H237" s="1">
        <v>0</v>
      </c>
      <c r="L237" s="1">
        <v>0</v>
      </c>
      <c r="M237" s="1">
        <v>10</v>
      </c>
      <c r="N237" s="1">
        <v>0</v>
      </c>
      <c r="O237" s="1" t="s">
        <v>475</v>
      </c>
      <c r="P237" s="1">
        <v>0.5</v>
      </c>
      <c r="Q237" s="1">
        <v>5</v>
      </c>
      <c r="U237" s="1">
        <v>70</v>
      </c>
      <c r="W237" s="1">
        <v>10</v>
      </c>
      <c r="Y237" s="1">
        <v>2</v>
      </c>
      <c r="AL237" s="1">
        <v>3</v>
      </c>
    </row>
    <row r="238" spans="1:73" ht="14.25" customHeight="1" x14ac:dyDescent="0.35">
      <c r="A238" s="1" t="s">
        <v>628</v>
      </c>
      <c r="B238" s="1">
        <v>30</v>
      </c>
      <c r="C238" s="2" t="s">
        <v>154</v>
      </c>
      <c r="D238" s="2" t="s">
        <v>181</v>
      </c>
      <c r="E238" s="2" t="s">
        <v>629</v>
      </c>
      <c r="F238" s="2" t="s">
        <v>125</v>
      </c>
      <c r="G238" s="1" t="str">
        <f t="shared" si="0"/>
        <v>J09_50</v>
      </c>
      <c r="H238" s="1">
        <v>0</v>
      </c>
      <c r="L238" s="1">
        <v>0</v>
      </c>
      <c r="M238" s="1">
        <v>10</v>
      </c>
      <c r="N238" s="1">
        <v>10</v>
      </c>
      <c r="O238" s="1" t="s">
        <v>653</v>
      </c>
      <c r="P238" s="1">
        <v>1</v>
      </c>
      <c r="Q238" s="1">
        <v>20</v>
      </c>
      <c r="U238" s="1">
        <v>20</v>
      </c>
      <c r="V238" s="1">
        <v>35</v>
      </c>
      <c r="AY238" s="1">
        <v>5</v>
      </c>
    </row>
    <row r="239" spans="1:73" ht="14.25" customHeight="1" x14ac:dyDescent="0.35">
      <c r="A239" s="1" t="s">
        <v>628</v>
      </c>
      <c r="B239" s="1">
        <v>30</v>
      </c>
      <c r="C239" s="2" t="s">
        <v>654</v>
      </c>
      <c r="D239" s="2" t="s">
        <v>181</v>
      </c>
      <c r="E239" s="2" t="s">
        <v>629</v>
      </c>
      <c r="F239" s="2" t="s">
        <v>125</v>
      </c>
      <c r="G239" s="1" t="str">
        <f t="shared" si="0"/>
        <v>J09_56</v>
      </c>
      <c r="H239" s="1">
        <v>0</v>
      </c>
      <c r="L239" s="1">
        <v>0</v>
      </c>
      <c r="M239" s="1">
        <v>5</v>
      </c>
      <c r="N239" s="1">
        <v>0</v>
      </c>
      <c r="O239" s="1" t="s">
        <v>656</v>
      </c>
      <c r="P239" s="1">
        <v>0.5</v>
      </c>
      <c r="Q239" s="1">
        <v>30</v>
      </c>
      <c r="U239" s="1">
        <v>60</v>
      </c>
      <c r="V239" s="1">
        <v>7</v>
      </c>
      <c r="W239" s="1">
        <v>2</v>
      </c>
      <c r="AI239" s="1">
        <v>2</v>
      </c>
      <c r="BK239" s="1">
        <v>5</v>
      </c>
    </row>
    <row r="240" spans="1:73" ht="14.25" customHeight="1" x14ac:dyDescent="0.35">
      <c r="A240" s="1" t="s">
        <v>628</v>
      </c>
      <c r="B240" s="1">
        <v>30</v>
      </c>
      <c r="C240" s="2" t="s">
        <v>209</v>
      </c>
      <c r="D240" s="2" t="s">
        <v>181</v>
      </c>
      <c r="E240" s="2" t="s">
        <v>629</v>
      </c>
      <c r="F240" s="2" t="s">
        <v>125</v>
      </c>
      <c r="G240" s="1" t="str">
        <f t="shared" si="0"/>
        <v>J09_43</v>
      </c>
      <c r="H240" s="1">
        <v>0</v>
      </c>
      <c r="L240" s="1">
        <v>0</v>
      </c>
      <c r="M240" s="1">
        <v>15</v>
      </c>
      <c r="N240" s="1">
        <v>0</v>
      </c>
      <c r="O240" s="1" t="s">
        <v>93</v>
      </c>
      <c r="P240" s="1">
        <v>1</v>
      </c>
      <c r="Q240" s="1">
        <v>10</v>
      </c>
      <c r="V240" s="1">
        <v>10</v>
      </c>
      <c r="W240" s="1">
        <v>1</v>
      </c>
      <c r="AI240" s="1">
        <v>10</v>
      </c>
      <c r="BU240" s="1" t="s">
        <v>649</v>
      </c>
    </row>
    <row r="241" spans="1:73" ht="14.25" customHeight="1" x14ac:dyDescent="0.35">
      <c r="A241" s="1" t="s">
        <v>628</v>
      </c>
      <c r="B241" s="1">
        <v>30</v>
      </c>
      <c r="C241" s="2" t="s">
        <v>104</v>
      </c>
      <c r="D241" s="2" t="s">
        <v>181</v>
      </c>
      <c r="E241" s="2" t="s">
        <v>629</v>
      </c>
      <c r="F241" s="2" t="s">
        <v>125</v>
      </c>
      <c r="G241" s="1" t="str">
        <f t="shared" si="0"/>
        <v>J09_41</v>
      </c>
      <c r="H241" s="1">
        <v>1</v>
      </c>
      <c r="L241" s="1">
        <v>0</v>
      </c>
      <c r="M241" s="1">
        <v>3</v>
      </c>
      <c r="N241" s="1">
        <v>0</v>
      </c>
      <c r="O241" s="1" t="s">
        <v>357</v>
      </c>
      <c r="P241" s="1">
        <v>1</v>
      </c>
      <c r="Q241" s="1">
        <v>5</v>
      </c>
      <c r="U241" s="1">
        <v>27</v>
      </c>
      <c r="V241" s="1">
        <v>45</v>
      </c>
      <c r="Y241" s="1">
        <v>5</v>
      </c>
      <c r="AI241" s="1">
        <v>7</v>
      </c>
      <c r="BE241" s="1">
        <v>4</v>
      </c>
    </row>
    <row r="242" spans="1:73" ht="14.25" customHeight="1" x14ac:dyDescent="0.35">
      <c r="A242" s="1" t="s">
        <v>628</v>
      </c>
      <c r="B242" s="1">
        <v>30</v>
      </c>
      <c r="C242" s="2" t="s">
        <v>634</v>
      </c>
      <c r="D242" s="2" t="s">
        <v>181</v>
      </c>
      <c r="E242" s="2" t="s">
        <v>629</v>
      </c>
      <c r="F242" s="2" t="s">
        <v>125</v>
      </c>
      <c r="G242" s="1" t="str">
        <f t="shared" si="0"/>
        <v>J09_21</v>
      </c>
      <c r="H242" s="1">
        <v>0</v>
      </c>
      <c r="L242" s="1">
        <v>0</v>
      </c>
      <c r="M242" s="1">
        <v>7</v>
      </c>
      <c r="N242" s="1">
        <v>0</v>
      </c>
      <c r="O242" s="1" t="s">
        <v>420</v>
      </c>
      <c r="P242" s="1">
        <v>0.5</v>
      </c>
      <c r="Q242" s="1">
        <v>60</v>
      </c>
      <c r="U242" s="1">
        <v>3</v>
      </c>
      <c r="AL242" s="1">
        <v>3</v>
      </c>
    </row>
    <row r="243" spans="1:73" ht="14.25" customHeight="1" x14ac:dyDescent="0.35">
      <c r="A243" s="1" t="s">
        <v>628</v>
      </c>
      <c r="B243" s="1">
        <v>30</v>
      </c>
      <c r="C243" s="2" t="s">
        <v>180</v>
      </c>
      <c r="D243" s="2" t="s">
        <v>181</v>
      </c>
      <c r="E243" s="2" t="s">
        <v>629</v>
      </c>
      <c r="F243" s="2" t="s">
        <v>125</v>
      </c>
      <c r="G243" s="1" t="str">
        <f t="shared" si="0"/>
        <v>J09_03</v>
      </c>
      <c r="H243" s="1">
        <v>0</v>
      </c>
      <c r="L243" s="1">
        <v>0</v>
      </c>
      <c r="M243" s="1">
        <v>30</v>
      </c>
      <c r="N243" s="1">
        <v>0</v>
      </c>
      <c r="O243" s="1" t="s">
        <v>632</v>
      </c>
      <c r="P243" s="1">
        <v>1</v>
      </c>
      <c r="Q243" s="1">
        <v>5</v>
      </c>
      <c r="U243" s="1">
        <v>35</v>
      </c>
      <c r="V243" s="1">
        <v>7</v>
      </c>
      <c r="Y243" s="1">
        <v>15</v>
      </c>
      <c r="AL243" s="1">
        <v>2</v>
      </c>
      <c r="BG243" s="10">
        <v>25</v>
      </c>
    </row>
    <row r="244" spans="1:73" ht="14.25" customHeight="1" x14ac:dyDescent="0.35">
      <c r="A244" s="1" t="s">
        <v>670</v>
      </c>
      <c r="B244" s="1" t="s">
        <v>298</v>
      </c>
      <c r="C244" s="2" t="s">
        <v>270</v>
      </c>
      <c r="D244" s="2" t="s">
        <v>181</v>
      </c>
      <c r="E244" s="2" t="s">
        <v>81</v>
      </c>
      <c r="F244" s="2" t="s">
        <v>82</v>
      </c>
      <c r="G244" s="1" t="str">
        <f t="shared" si="0"/>
        <v>J10_46</v>
      </c>
      <c r="H244" s="1">
        <v>1</v>
      </c>
      <c r="L244" s="1">
        <v>0</v>
      </c>
      <c r="M244" s="1">
        <v>5</v>
      </c>
      <c r="N244" s="1">
        <v>0</v>
      </c>
      <c r="O244" s="1" t="s">
        <v>248</v>
      </c>
      <c r="P244" s="1">
        <v>0.5</v>
      </c>
      <c r="Q244" s="1">
        <v>0</v>
      </c>
      <c r="U244" s="1">
        <v>30</v>
      </c>
      <c r="V244" s="1">
        <v>2</v>
      </c>
      <c r="AG244" s="1">
        <v>10</v>
      </c>
      <c r="AO244" s="1">
        <v>1</v>
      </c>
      <c r="BU244" s="1" t="s">
        <v>690</v>
      </c>
    </row>
    <row r="245" spans="1:73" ht="14.25" customHeight="1" x14ac:dyDescent="0.35">
      <c r="A245" s="1" t="s">
        <v>670</v>
      </c>
      <c r="B245" s="1" t="s">
        <v>298</v>
      </c>
      <c r="C245" s="2" t="s">
        <v>288</v>
      </c>
      <c r="D245" s="2" t="s">
        <v>181</v>
      </c>
      <c r="E245" s="2" t="s">
        <v>81</v>
      </c>
      <c r="F245" s="2" t="s">
        <v>82</v>
      </c>
      <c r="G245" s="1" t="str">
        <f t="shared" si="0"/>
        <v>J10_72</v>
      </c>
      <c r="H245" s="1">
        <v>0</v>
      </c>
      <c r="L245" s="1">
        <v>0</v>
      </c>
      <c r="M245" s="1">
        <v>20</v>
      </c>
      <c r="N245" s="1">
        <v>50</v>
      </c>
      <c r="O245" s="1" t="s">
        <v>385</v>
      </c>
      <c r="P245" s="1">
        <v>5</v>
      </c>
      <c r="Q245" s="1">
        <v>0</v>
      </c>
      <c r="U245" s="1">
        <v>40</v>
      </c>
      <c r="V245" s="1">
        <v>10</v>
      </c>
      <c r="X245" s="1">
        <v>7</v>
      </c>
      <c r="AG245" s="1">
        <v>1</v>
      </c>
      <c r="BU245" s="1" t="s">
        <v>695</v>
      </c>
    </row>
    <row r="246" spans="1:73" ht="14.25" customHeight="1" x14ac:dyDescent="0.35">
      <c r="A246" s="1" t="s">
        <v>670</v>
      </c>
      <c r="B246" s="1" t="s">
        <v>298</v>
      </c>
      <c r="C246" s="2" t="s">
        <v>222</v>
      </c>
      <c r="D246" s="2" t="s">
        <v>181</v>
      </c>
      <c r="E246" s="2" t="s">
        <v>81</v>
      </c>
      <c r="F246" s="2" t="s">
        <v>82</v>
      </c>
      <c r="G246" s="1" t="str">
        <f t="shared" si="0"/>
        <v>J10_67</v>
      </c>
      <c r="H246" s="1">
        <v>0</v>
      </c>
      <c r="L246" s="1">
        <v>0</v>
      </c>
      <c r="M246" s="1">
        <v>5</v>
      </c>
      <c r="N246" s="1">
        <v>0</v>
      </c>
      <c r="O246" s="1" t="s">
        <v>241</v>
      </c>
      <c r="P246" s="1">
        <v>3</v>
      </c>
      <c r="Q246" s="1">
        <v>0</v>
      </c>
      <c r="U246" s="1">
        <v>30</v>
      </c>
      <c r="AI246" s="1">
        <v>10</v>
      </c>
      <c r="AJ246" s="1">
        <v>5</v>
      </c>
      <c r="BA246" s="1">
        <v>5</v>
      </c>
      <c r="BU246" s="1" t="s">
        <v>583</v>
      </c>
    </row>
    <row r="247" spans="1:73" ht="14.25" customHeight="1" x14ac:dyDescent="0.35">
      <c r="A247" s="1" t="s">
        <v>670</v>
      </c>
      <c r="B247" s="1" t="s">
        <v>298</v>
      </c>
      <c r="C247" s="2" t="s">
        <v>607</v>
      </c>
      <c r="D247" s="2" t="s">
        <v>181</v>
      </c>
      <c r="E247" s="2" t="s">
        <v>81</v>
      </c>
      <c r="F247" s="2" t="s">
        <v>82</v>
      </c>
      <c r="G247" s="1" t="str">
        <f t="shared" si="0"/>
        <v>J10_34</v>
      </c>
      <c r="H247" s="1">
        <v>0</v>
      </c>
      <c r="L247" s="1">
        <v>0</v>
      </c>
      <c r="M247" s="1">
        <v>5</v>
      </c>
      <c r="N247" s="1">
        <v>0</v>
      </c>
      <c r="O247" s="1" t="s">
        <v>224</v>
      </c>
      <c r="P247" s="1">
        <v>0.5</v>
      </c>
      <c r="Q247" s="1">
        <v>0</v>
      </c>
      <c r="U247" s="1">
        <v>80</v>
      </c>
      <c r="V247" s="1">
        <v>5</v>
      </c>
      <c r="W247" s="1">
        <v>1</v>
      </c>
      <c r="AG247" s="1">
        <v>2</v>
      </c>
      <c r="AI247" s="1">
        <v>15</v>
      </c>
    </row>
    <row r="248" spans="1:73" ht="14.25" customHeight="1" x14ac:dyDescent="0.35">
      <c r="A248" s="1" t="s">
        <v>670</v>
      </c>
      <c r="B248" s="1" t="s">
        <v>298</v>
      </c>
      <c r="C248" s="2" t="s">
        <v>371</v>
      </c>
      <c r="D248" s="2" t="s">
        <v>181</v>
      </c>
      <c r="E248" s="2" t="s">
        <v>81</v>
      </c>
      <c r="F248" s="2" t="s">
        <v>82</v>
      </c>
      <c r="G248" s="1" t="str">
        <f t="shared" si="0"/>
        <v>J10_28</v>
      </c>
      <c r="H248" s="1">
        <v>0</v>
      </c>
      <c r="L248" s="1">
        <v>0</v>
      </c>
      <c r="M248" s="1">
        <v>5</v>
      </c>
      <c r="N248" s="1">
        <v>0</v>
      </c>
      <c r="O248" s="1" t="s">
        <v>282</v>
      </c>
      <c r="P248" s="1">
        <v>2.5</v>
      </c>
      <c r="Q248" s="1">
        <v>0</v>
      </c>
      <c r="U248" s="1">
        <v>90</v>
      </c>
      <c r="V248" s="1">
        <v>7</v>
      </c>
      <c r="Y248" s="1">
        <v>3</v>
      </c>
    </row>
    <row r="249" spans="1:73" ht="14.25" customHeight="1" x14ac:dyDescent="0.35">
      <c r="A249" s="1" t="s">
        <v>670</v>
      </c>
      <c r="B249" s="1" t="s">
        <v>298</v>
      </c>
      <c r="C249" s="2" t="s">
        <v>253</v>
      </c>
      <c r="D249" s="2" t="s">
        <v>181</v>
      </c>
      <c r="E249" s="2" t="s">
        <v>81</v>
      </c>
      <c r="F249" s="2" t="s">
        <v>82</v>
      </c>
      <c r="G249" s="1" t="str">
        <f t="shared" si="0"/>
        <v>J10_32</v>
      </c>
      <c r="H249" s="1">
        <v>0</v>
      </c>
      <c r="L249" s="1">
        <v>0</v>
      </c>
      <c r="M249" s="1">
        <v>10</v>
      </c>
      <c r="N249" s="1">
        <v>0</v>
      </c>
      <c r="Q249" s="1">
        <v>0</v>
      </c>
      <c r="U249" s="1">
        <v>80</v>
      </c>
      <c r="V249" s="1">
        <v>3</v>
      </c>
      <c r="Y249" s="1">
        <v>3</v>
      </c>
      <c r="AG249" s="1">
        <v>5</v>
      </c>
    </row>
    <row r="250" spans="1:73" ht="14.25" customHeight="1" x14ac:dyDescent="0.35">
      <c r="A250" s="1" t="s">
        <v>670</v>
      </c>
      <c r="B250" s="1" t="s">
        <v>298</v>
      </c>
      <c r="C250" s="2" t="s">
        <v>142</v>
      </c>
      <c r="D250" s="2" t="s">
        <v>181</v>
      </c>
      <c r="E250" s="2" t="s">
        <v>81</v>
      </c>
      <c r="F250" s="2" t="s">
        <v>82</v>
      </c>
      <c r="G250" s="1" t="str">
        <f t="shared" si="0"/>
        <v>J10_16</v>
      </c>
      <c r="H250" s="1">
        <v>0</v>
      </c>
      <c r="L250" s="1">
        <v>0</v>
      </c>
      <c r="M250" s="1">
        <v>60</v>
      </c>
      <c r="N250" s="1">
        <v>0</v>
      </c>
      <c r="O250" s="1" t="s">
        <v>675</v>
      </c>
      <c r="P250" s="1">
        <v>2</v>
      </c>
      <c r="Q250" s="1">
        <v>0</v>
      </c>
      <c r="U250" s="1">
        <v>30</v>
      </c>
      <c r="V250" s="1">
        <v>5</v>
      </c>
      <c r="AG250" s="1">
        <v>10</v>
      </c>
      <c r="AI250" s="1">
        <v>20</v>
      </c>
    </row>
    <row r="251" spans="1:73" ht="14.25" customHeight="1" x14ac:dyDescent="0.35">
      <c r="A251" s="1" t="s">
        <v>670</v>
      </c>
      <c r="B251" s="1" t="s">
        <v>298</v>
      </c>
      <c r="C251" s="2" t="s">
        <v>246</v>
      </c>
      <c r="D251" s="2" t="s">
        <v>181</v>
      </c>
      <c r="E251" s="2" t="s">
        <v>81</v>
      </c>
      <c r="F251" s="2" t="s">
        <v>82</v>
      </c>
      <c r="G251" s="1" t="str">
        <f t="shared" si="0"/>
        <v>J10_17</v>
      </c>
      <c r="H251" s="1">
        <v>0</v>
      </c>
      <c r="L251" s="1">
        <v>0</v>
      </c>
      <c r="M251" s="1">
        <v>30</v>
      </c>
      <c r="N251" s="1">
        <v>0</v>
      </c>
      <c r="O251" s="1" t="s">
        <v>458</v>
      </c>
      <c r="Q251" s="1">
        <v>0</v>
      </c>
      <c r="U251" s="1">
        <v>35</v>
      </c>
      <c r="V251" s="1">
        <v>20</v>
      </c>
      <c r="Y251" s="1">
        <v>7</v>
      </c>
      <c r="AG251" s="1">
        <v>7</v>
      </c>
      <c r="BU251" s="1" t="s">
        <v>677</v>
      </c>
    </row>
    <row r="252" spans="1:73" ht="14.25" customHeight="1" x14ac:dyDescent="0.35">
      <c r="A252" s="1" t="s">
        <v>670</v>
      </c>
      <c r="B252" s="1" t="s">
        <v>298</v>
      </c>
      <c r="C252" s="2" t="s">
        <v>104</v>
      </c>
      <c r="D252" s="2" t="s">
        <v>181</v>
      </c>
      <c r="E252" s="2" t="s">
        <v>81</v>
      </c>
      <c r="F252" s="2" t="s">
        <v>82</v>
      </c>
      <c r="G252" s="1" t="str">
        <f t="shared" si="0"/>
        <v>J10_41</v>
      </c>
      <c r="H252" s="1">
        <v>0</v>
      </c>
      <c r="L252" s="1">
        <v>0</v>
      </c>
      <c r="M252" s="1">
        <v>10</v>
      </c>
      <c r="N252" s="1">
        <v>20</v>
      </c>
      <c r="O252" s="1" t="s">
        <v>241</v>
      </c>
      <c r="P252" s="1">
        <v>1</v>
      </c>
      <c r="Q252" s="1">
        <v>0</v>
      </c>
      <c r="U252" s="1">
        <v>50</v>
      </c>
      <c r="V252" s="1">
        <v>20</v>
      </c>
      <c r="Y252" s="1">
        <v>10</v>
      </c>
    </row>
    <row r="253" spans="1:73" ht="14.25" customHeight="1" x14ac:dyDescent="0.35">
      <c r="A253" s="1" t="s">
        <v>670</v>
      </c>
      <c r="B253" s="1" t="s">
        <v>298</v>
      </c>
      <c r="C253" s="2" t="s">
        <v>634</v>
      </c>
      <c r="D253" s="2" t="s">
        <v>181</v>
      </c>
      <c r="E253" s="2" t="s">
        <v>81</v>
      </c>
      <c r="F253" s="2" t="s">
        <v>82</v>
      </c>
      <c r="G253" s="1" t="str">
        <f t="shared" si="0"/>
        <v>J10_21</v>
      </c>
      <c r="H253" s="1">
        <v>0</v>
      </c>
      <c r="L253" s="1">
        <v>0</v>
      </c>
      <c r="M253" s="1">
        <v>40</v>
      </c>
      <c r="N253" s="1">
        <v>0</v>
      </c>
      <c r="O253" s="1" t="s">
        <v>251</v>
      </c>
      <c r="P253" s="1">
        <v>2</v>
      </c>
      <c r="Q253" s="1">
        <v>0</v>
      </c>
      <c r="U253" s="1">
        <v>70</v>
      </c>
      <c r="V253" s="1">
        <v>5</v>
      </c>
      <c r="W253" s="1">
        <v>3</v>
      </c>
      <c r="AI253" s="1">
        <v>20</v>
      </c>
      <c r="AO253" s="1">
        <v>1</v>
      </c>
    </row>
    <row r="254" spans="1:73" ht="14.25" customHeight="1" x14ac:dyDescent="0.35">
      <c r="A254" s="1" t="s">
        <v>670</v>
      </c>
      <c r="B254" s="1" t="s">
        <v>298</v>
      </c>
      <c r="C254" s="2" t="s">
        <v>196</v>
      </c>
      <c r="D254" s="2" t="s">
        <v>181</v>
      </c>
      <c r="E254" s="2" t="s">
        <v>81</v>
      </c>
      <c r="F254" s="2" t="s">
        <v>82</v>
      </c>
      <c r="G254" s="1" t="str">
        <f t="shared" si="0"/>
        <v>J10_20</v>
      </c>
      <c r="H254" s="1">
        <v>0</v>
      </c>
      <c r="L254" s="1">
        <v>0</v>
      </c>
      <c r="M254" s="1">
        <v>5</v>
      </c>
      <c r="N254" s="1">
        <v>0</v>
      </c>
      <c r="O254" s="1" t="s">
        <v>363</v>
      </c>
      <c r="P254" s="1">
        <v>0.5</v>
      </c>
      <c r="Q254" s="1">
        <v>0</v>
      </c>
      <c r="U254" s="1">
        <v>90</v>
      </c>
      <c r="V254" s="1">
        <v>3</v>
      </c>
      <c r="Y254" s="1">
        <v>2</v>
      </c>
      <c r="AG254" s="1">
        <v>2</v>
      </c>
      <c r="AN254" s="1">
        <v>3</v>
      </c>
    </row>
    <row r="255" spans="1:73" ht="14.25" customHeight="1" x14ac:dyDescent="0.35">
      <c r="A255" s="1" t="s">
        <v>670</v>
      </c>
      <c r="B255" s="1" t="s">
        <v>298</v>
      </c>
      <c r="C255" s="2" t="s">
        <v>299</v>
      </c>
      <c r="D255" s="2" t="s">
        <v>181</v>
      </c>
      <c r="E255" s="2" t="s">
        <v>81</v>
      </c>
      <c r="F255" s="2" t="s">
        <v>82</v>
      </c>
      <c r="G255" s="1" t="str">
        <f t="shared" si="0"/>
        <v>J10_02</v>
      </c>
      <c r="H255" s="1">
        <v>0</v>
      </c>
      <c r="L255" s="1">
        <v>0</v>
      </c>
      <c r="M255" s="1">
        <v>85</v>
      </c>
      <c r="N255" s="1">
        <v>0</v>
      </c>
      <c r="O255" s="1" t="s">
        <v>537</v>
      </c>
      <c r="Q255" s="1">
        <v>0</v>
      </c>
      <c r="U255" s="1">
        <v>20</v>
      </c>
      <c r="V255" s="1">
        <v>15</v>
      </c>
      <c r="Y255" s="1">
        <v>10</v>
      </c>
      <c r="Z255" s="1">
        <v>3</v>
      </c>
      <c r="AA255" s="1">
        <v>7</v>
      </c>
      <c r="AI255" s="1">
        <v>7</v>
      </c>
      <c r="AY255" s="1">
        <v>1</v>
      </c>
    </row>
    <row r="256" spans="1:73" ht="14.25" customHeight="1" x14ac:dyDescent="0.35">
      <c r="A256" s="1" t="s">
        <v>670</v>
      </c>
      <c r="B256" s="1" t="s">
        <v>298</v>
      </c>
      <c r="C256" s="2" t="s">
        <v>330</v>
      </c>
      <c r="D256" s="2" t="s">
        <v>181</v>
      </c>
      <c r="E256" s="2" t="s">
        <v>81</v>
      </c>
      <c r="F256" s="2" t="s">
        <v>82</v>
      </c>
      <c r="G256" s="1" t="str">
        <f t="shared" si="0"/>
        <v>J10_44</v>
      </c>
      <c r="H256" s="1">
        <v>0</v>
      </c>
      <c r="L256" s="1">
        <v>0</v>
      </c>
      <c r="M256" s="1">
        <v>75</v>
      </c>
      <c r="N256" s="1">
        <v>0</v>
      </c>
      <c r="O256" s="1" t="s">
        <v>458</v>
      </c>
      <c r="Q256" s="1">
        <v>0</v>
      </c>
      <c r="U256" s="1">
        <v>15</v>
      </c>
      <c r="V256" s="1">
        <v>15</v>
      </c>
      <c r="W256" s="1">
        <v>3</v>
      </c>
      <c r="Z256" s="1">
        <v>10</v>
      </c>
      <c r="AO256" s="1">
        <v>1</v>
      </c>
      <c r="AP256" s="1">
        <v>1</v>
      </c>
      <c r="BU256" s="1" t="s">
        <v>687</v>
      </c>
    </row>
    <row r="257" spans="1:73" ht="14.25" customHeight="1" x14ac:dyDescent="0.35">
      <c r="A257" s="1" t="s">
        <v>670</v>
      </c>
      <c r="B257" s="1" t="s">
        <v>298</v>
      </c>
      <c r="C257" s="2" t="s">
        <v>402</v>
      </c>
      <c r="D257" s="2" t="s">
        <v>181</v>
      </c>
      <c r="E257" s="2" t="s">
        <v>81</v>
      </c>
      <c r="F257" s="2" t="s">
        <v>82</v>
      </c>
      <c r="G257" s="1" t="str">
        <f t="shared" ref="G257:G303" si="1">A257&amp;"_"&amp;C257</f>
        <v>J10_59</v>
      </c>
      <c r="H257" s="1">
        <v>0</v>
      </c>
      <c r="L257" s="1">
        <v>0</v>
      </c>
      <c r="M257" s="1">
        <v>15</v>
      </c>
      <c r="N257" s="1">
        <v>0</v>
      </c>
      <c r="O257" s="1" t="s">
        <v>458</v>
      </c>
      <c r="P257" s="1">
        <v>0.5</v>
      </c>
      <c r="Q257" s="1">
        <v>0</v>
      </c>
      <c r="U257" s="1">
        <v>40</v>
      </c>
      <c r="V257" s="1">
        <v>7</v>
      </c>
      <c r="W257" s="1">
        <v>1</v>
      </c>
      <c r="Y257" s="1">
        <v>3</v>
      </c>
      <c r="AJ257" s="1">
        <v>35</v>
      </c>
    </row>
    <row r="258" spans="1:73" ht="14.25" customHeight="1" x14ac:dyDescent="0.35">
      <c r="A258" s="1" t="s">
        <v>670</v>
      </c>
      <c r="B258" s="1" t="s">
        <v>298</v>
      </c>
      <c r="C258" s="2" t="s">
        <v>234</v>
      </c>
      <c r="D258" s="2" t="s">
        <v>181</v>
      </c>
      <c r="E258" s="2" t="s">
        <v>81</v>
      </c>
      <c r="F258" s="2" t="s">
        <v>82</v>
      </c>
      <c r="G258" s="1" t="str">
        <f t="shared" si="1"/>
        <v>J10_79</v>
      </c>
      <c r="H258" s="1">
        <v>0</v>
      </c>
      <c r="L258" s="1">
        <v>0</v>
      </c>
      <c r="M258" s="1">
        <v>5</v>
      </c>
      <c r="N258" s="1">
        <v>0</v>
      </c>
      <c r="O258" s="1" t="s">
        <v>564</v>
      </c>
      <c r="P258" s="1">
        <v>0.5</v>
      </c>
      <c r="Q258" s="1">
        <v>0</v>
      </c>
      <c r="U258" s="1">
        <v>45</v>
      </c>
      <c r="V258" s="1">
        <v>2</v>
      </c>
      <c r="AA258" s="1">
        <v>15</v>
      </c>
      <c r="AG258" s="1">
        <v>10</v>
      </c>
    </row>
    <row r="259" spans="1:73" ht="14.25" customHeight="1" x14ac:dyDescent="0.35">
      <c r="A259" s="1" t="s">
        <v>670</v>
      </c>
      <c r="B259" s="1" t="s">
        <v>298</v>
      </c>
      <c r="C259" s="2" t="s">
        <v>697</v>
      </c>
      <c r="D259" s="2" t="s">
        <v>181</v>
      </c>
      <c r="E259" s="2" t="s">
        <v>81</v>
      </c>
      <c r="F259" s="2" t="s">
        <v>82</v>
      </c>
      <c r="G259" s="1" t="str">
        <f t="shared" si="1"/>
        <v>J10_80</v>
      </c>
      <c r="H259" s="1">
        <v>0</v>
      </c>
      <c r="L259" s="1">
        <v>0</v>
      </c>
      <c r="M259" s="1">
        <v>20</v>
      </c>
      <c r="N259" s="1">
        <v>0</v>
      </c>
      <c r="O259" s="1" t="s">
        <v>248</v>
      </c>
      <c r="P259" s="1">
        <v>0.5</v>
      </c>
      <c r="Q259" s="1">
        <v>0</v>
      </c>
      <c r="U259" s="1">
        <v>15</v>
      </c>
      <c r="V259" s="1">
        <v>2</v>
      </c>
      <c r="Y259" s="1">
        <v>7</v>
      </c>
      <c r="AA259" s="1">
        <v>10</v>
      </c>
      <c r="AG259" s="1">
        <v>2</v>
      </c>
      <c r="AM259" s="1">
        <v>3</v>
      </c>
      <c r="BU259" s="1" t="s">
        <v>699</v>
      </c>
    </row>
    <row r="260" spans="1:73" ht="14.25" customHeight="1" x14ac:dyDescent="0.35">
      <c r="A260" s="1" t="s">
        <v>670</v>
      </c>
      <c r="B260" s="1" t="s">
        <v>298</v>
      </c>
      <c r="C260" s="2" t="s">
        <v>180</v>
      </c>
      <c r="D260" s="2" t="s">
        <v>181</v>
      </c>
      <c r="E260" s="2" t="s">
        <v>81</v>
      </c>
      <c r="F260" s="2" t="s">
        <v>82</v>
      </c>
      <c r="G260" s="1" t="str">
        <f t="shared" si="1"/>
        <v>J10_03</v>
      </c>
      <c r="H260" s="1">
        <v>0</v>
      </c>
      <c r="L260" s="1">
        <v>0</v>
      </c>
      <c r="M260" s="1">
        <v>70</v>
      </c>
      <c r="N260" s="1">
        <v>10</v>
      </c>
      <c r="O260" s="1" t="s">
        <v>458</v>
      </c>
      <c r="P260" s="1">
        <v>3</v>
      </c>
      <c r="Q260" s="1">
        <v>0</v>
      </c>
      <c r="U260" s="1">
        <v>25</v>
      </c>
      <c r="V260" s="1">
        <v>2</v>
      </c>
      <c r="W260" s="1">
        <v>3</v>
      </c>
      <c r="X260" s="1">
        <v>2</v>
      </c>
      <c r="Y260" s="1">
        <v>3</v>
      </c>
      <c r="AG260" s="1">
        <v>1</v>
      </c>
      <c r="AI260" s="1">
        <v>10</v>
      </c>
      <c r="BA260" s="1">
        <v>3</v>
      </c>
      <c r="BU260" s="1" t="s">
        <v>673</v>
      </c>
    </row>
    <row r="261" spans="1:73" ht="14.25" customHeight="1" x14ac:dyDescent="0.35">
      <c r="A261" s="1" t="s">
        <v>670</v>
      </c>
      <c r="B261" s="1" t="s">
        <v>298</v>
      </c>
      <c r="C261" s="2" t="s">
        <v>200</v>
      </c>
      <c r="D261" s="2" t="s">
        <v>181</v>
      </c>
      <c r="E261" s="2" t="s">
        <v>81</v>
      </c>
      <c r="F261" s="2" t="s">
        <v>82</v>
      </c>
      <c r="G261" s="1" t="str">
        <f t="shared" si="1"/>
        <v>J10_23</v>
      </c>
      <c r="H261" s="1">
        <v>0</v>
      </c>
      <c r="L261" s="1">
        <v>0</v>
      </c>
      <c r="M261" s="1">
        <v>70</v>
      </c>
      <c r="N261" s="1">
        <v>0</v>
      </c>
      <c r="O261" s="1" t="s">
        <v>355</v>
      </c>
      <c r="P261" s="1">
        <v>1</v>
      </c>
      <c r="Q261" s="1">
        <v>0</v>
      </c>
      <c r="U261" s="1">
        <v>25</v>
      </c>
      <c r="V261" s="1">
        <v>5</v>
      </c>
      <c r="Y261" s="1">
        <v>5</v>
      </c>
      <c r="Z261" s="1">
        <v>2</v>
      </c>
      <c r="AG261" s="1">
        <v>1</v>
      </c>
      <c r="AJ261" s="1">
        <v>5</v>
      </c>
      <c r="AL261" s="1">
        <v>2</v>
      </c>
      <c r="AM261" s="1">
        <v>7</v>
      </c>
    </row>
    <row r="262" spans="1:73" ht="14.25" customHeight="1" x14ac:dyDescent="0.35">
      <c r="A262" s="1" t="s">
        <v>670</v>
      </c>
      <c r="B262" s="1" t="s">
        <v>298</v>
      </c>
      <c r="C262" s="2" t="s">
        <v>209</v>
      </c>
      <c r="D262" s="2" t="s">
        <v>181</v>
      </c>
      <c r="E262" s="2" t="s">
        <v>81</v>
      </c>
      <c r="F262" s="2" t="s">
        <v>82</v>
      </c>
      <c r="G262" s="1" t="str">
        <f t="shared" si="1"/>
        <v>J10_43</v>
      </c>
      <c r="H262" s="1">
        <v>0</v>
      </c>
      <c r="L262" s="1">
        <v>0</v>
      </c>
      <c r="M262" s="1">
        <v>2</v>
      </c>
      <c r="N262" s="1">
        <v>0</v>
      </c>
      <c r="O262" s="1" t="s">
        <v>282</v>
      </c>
      <c r="P262" s="1">
        <v>1</v>
      </c>
      <c r="Q262" s="1">
        <v>0</v>
      </c>
      <c r="U262" s="1">
        <v>35</v>
      </c>
      <c r="V262" s="1">
        <v>5</v>
      </c>
      <c r="W262" s="1">
        <v>2</v>
      </c>
      <c r="Y262" s="1">
        <v>20</v>
      </c>
      <c r="AA262" s="1">
        <v>5</v>
      </c>
      <c r="AM262" s="1">
        <v>1</v>
      </c>
    </row>
    <row r="263" spans="1:73" ht="14.25" customHeight="1" x14ac:dyDescent="0.35">
      <c r="A263" s="1" t="s">
        <v>670</v>
      </c>
      <c r="B263" s="1" t="s">
        <v>298</v>
      </c>
      <c r="C263" s="2" t="s">
        <v>404</v>
      </c>
      <c r="D263" s="2" t="s">
        <v>181</v>
      </c>
      <c r="E263" s="2" t="s">
        <v>81</v>
      </c>
      <c r="F263" s="2" t="s">
        <v>82</v>
      </c>
      <c r="G263" s="1" t="str">
        <f t="shared" si="1"/>
        <v>J10_63</v>
      </c>
      <c r="H263" s="1">
        <v>0</v>
      </c>
      <c r="L263" s="1">
        <v>0</v>
      </c>
      <c r="M263" s="1">
        <v>10</v>
      </c>
      <c r="N263" s="1">
        <v>0</v>
      </c>
      <c r="O263" s="1" t="s">
        <v>315</v>
      </c>
      <c r="P263" s="1">
        <v>0.5</v>
      </c>
      <c r="Q263" s="1">
        <v>0</v>
      </c>
      <c r="U263" s="1">
        <v>30</v>
      </c>
      <c r="V263" s="1">
        <v>7</v>
      </c>
      <c r="Y263" s="1">
        <v>10</v>
      </c>
      <c r="AG263" s="1">
        <v>7</v>
      </c>
    </row>
    <row r="264" spans="1:73" ht="14.25" customHeight="1" x14ac:dyDescent="0.35">
      <c r="A264" s="1" t="s">
        <v>700</v>
      </c>
      <c r="B264" s="1">
        <v>60</v>
      </c>
      <c r="C264" s="2" t="s">
        <v>130</v>
      </c>
      <c r="D264" s="2" t="s">
        <v>181</v>
      </c>
      <c r="E264" s="2" t="s">
        <v>629</v>
      </c>
      <c r="F264" s="2" t="s">
        <v>82</v>
      </c>
      <c r="G264" s="1" t="str">
        <f t="shared" si="1"/>
        <v>J11_05</v>
      </c>
      <c r="H264" s="1">
        <v>0</v>
      </c>
      <c r="L264" s="1">
        <v>0</v>
      </c>
      <c r="M264" s="1">
        <v>20</v>
      </c>
      <c r="N264" s="1">
        <v>0</v>
      </c>
      <c r="O264" s="1" t="s">
        <v>98</v>
      </c>
      <c r="P264" s="1">
        <v>1</v>
      </c>
      <c r="Q264" s="1">
        <v>20</v>
      </c>
      <c r="U264" s="1">
        <v>20</v>
      </c>
      <c r="V264" s="1">
        <v>15</v>
      </c>
      <c r="W264" s="1">
        <v>15</v>
      </c>
      <c r="AI264" s="1">
        <v>10</v>
      </c>
      <c r="BU264" s="1" t="s">
        <v>702</v>
      </c>
    </row>
    <row r="265" spans="1:73" ht="14.25" customHeight="1" x14ac:dyDescent="0.35">
      <c r="A265" s="1" t="s">
        <v>700</v>
      </c>
      <c r="B265" s="1">
        <v>60</v>
      </c>
      <c r="C265" s="2" t="s">
        <v>134</v>
      </c>
      <c r="D265" s="2" t="s">
        <v>181</v>
      </c>
      <c r="E265" s="2" t="s">
        <v>629</v>
      </c>
      <c r="F265" s="2" t="s">
        <v>82</v>
      </c>
      <c r="G265" s="1" t="str">
        <f t="shared" si="1"/>
        <v>J11_06</v>
      </c>
      <c r="H265" s="1">
        <v>0</v>
      </c>
      <c r="L265" s="1">
        <v>0</v>
      </c>
      <c r="M265" s="1">
        <v>5</v>
      </c>
      <c r="N265" s="1">
        <v>0</v>
      </c>
      <c r="O265" s="1" t="s">
        <v>89</v>
      </c>
      <c r="P265" s="1">
        <v>1</v>
      </c>
      <c r="Q265" s="1">
        <v>0</v>
      </c>
      <c r="U265" s="1">
        <v>30</v>
      </c>
      <c r="V265" s="1">
        <v>25</v>
      </c>
      <c r="W265" s="1">
        <v>7</v>
      </c>
      <c r="AI265" s="1">
        <v>10</v>
      </c>
      <c r="AM265" s="1">
        <v>7</v>
      </c>
    </row>
    <row r="266" spans="1:73" ht="14.25" customHeight="1" x14ac:dyDescent="0.35">
      <c r="A266" s="1" t="s">
        <v>700</v>
      </c>
      <c r="B266" s="1">
        <v>60</v>
      </c>
      <c r="C266" s="2" t="s">
        <v>246</v>
      </c>
      <c r="D266" s="2" t="s">
        <v>181</v>
      </c>
      <c r="E266" s="2" t="s">
        <v>629</v>
      </c>
      <c r="F266" s="2" t="s">
        <v>82</v>
      </c>
      <c r="G266" s="1" t="str">
        <f t="shared" si="1"/>
        <v>J11_17</v>
      </c>
      <c r="H266" s="1">
        <v>0</v>
      </c>
      <c r="L266" s="1">
        <v>0</v>
      </c>
      <c r="M266" s="1">
        <v>50</v>
      </c>
      <c r="N266" s="1">
        <v>70</v>
      </c>
      <c r="O266" s="1" t="s">
        <v>711</v>
      </c>
      <c r="P266" s="1">
        <v>1</v>
      </c>
      <c r="Q266" s="1">
        <v>0</v>
      </c>
      <c r="U266" s="1">
        <v>70</v>
      </c>
      <c r="V266" s="1">
        <v>20</v>
      </c>
      <c r="W266" s="1">
        <v>5</v>
      </c>
      <c r="BA266" s="1">
        <v>5</v>
      </c>
      <c r="BP266" s="1">
        <v>1</v>
      </c>
      <c r="BU266" s="1" t="s">
        <v>712</v>
      </c>
    </row>
    <row r="267" spans="1:73" ht="14.25" customHeight="1" x14ac:dyDescent="0.35">
      <c r="A267" s="1" t="s">
        <v>700</v>
      </c>
      <c r="B267" s="1">
        <v>60</v>
      </c>
      <c r="C267" s="2" t="s">
        <v>413</v>
      </c>
      <c r="D267" s="2" t="s">
        <v>181</v>
      </c>
      <c r="E267" s="2" t="s">
        <v>629</v>
      </c>
      <c r="F267" s="2" t="s">
        <v>82</v>
      </c>
      <c r="G267" s="1" t="str">
        <f t="shared" si="1"/>
        <v>J11_15</v>
      </c>
      <c r="H267" s="1">
        <v>0</v>
      </c>
      <c r="L267" s="1">
        <v>0</v>
      </c>
      <c r="M267" s="1">
        <v>25</v>
      </c>
      <c r="N267" s="1">
        <v>95</v>
      </c>
      <c r="O267" s="1" t="s">
        <v>708</v>
      </c>
      <c r="P267" s="1">
        <v>1.5</v>
      </c>
      <c r="Q267" s="1">
        <v>12</v>
      </c>
      <c r="U267" s="1">
        <v>20</v>
      </c>
      <c r="V267" s="1">
        <v>20</v>
      </c>
      <c r="Y267" s="1">
        <v>5</v>
      </c>
      <c r="AI267" s="1">
        <v>5</v>
      </c>
      <c r="BU267" s="1" t="s">
        <v>709</v>
      </c>
    </row>
    <row r="268" spans="1:73" ht="14.25" customHeight="1" x14ac:dyDescent="0.35">
      <c r="A268" s="1" t="s">
        <v>700</v>
      </c>
      <c r="B268" s="1">
        <v>60</v>
      </c>
      <c r="C268" s="2" t="s">
        <v>369</v>
      </c>
      <c r="D268" s="2" t="s">
        <v>181</v>
      </c>
      <c r="E268" s="2" t="s">
        <v>629</v>
      </c>
      <c r="F268" s="2" t="s">
        <v>82</v>
      </c>
      <c r="G268" s="1" t="str">
        <f t="shared" si="1"/>
        <v>J11_24</v>
      </c>
      <c r="H268" s="1">
        <v>0</v>
      </c>
      <c r="L268" s="1">
        <v>0</v>
      </c>
      <c r="M268" s="1">
        <v>50</v>
      </c>
      <c r="N268" s="1">
        <v>0</v>
      </c>
      <c r="O268" s="1" t="s">
        <v>714</v>
      </c>
      <c r="P268" s="1">
        <v>1</v>
      </c>
      <c r="Q268" s="1">
        <v>95</v>
      </c>
      <c r="V268" s="1">
        <v>5</v>
      </c>
      <c r="W268" s="1">
        <v>5</v>
      </c>
      <c r="AI268" s="1">
        <v>4</v>
      </c>
      <c r="BA268" s="1">
        <v>1</v>
      </c>
      <c r="BU268" s="1" t="s">
        <v>715</v>
      </c>
    </row>
    <row r="269" spans="1:73" ht="14.25" customHeight="1" x14ac:dyDescent="0.35">
      <c r="A269" s="1" t="s">
        <v>700</v>
      </c>
      <c r="B269" s="1">
        <v>60</v>
      </c>
      <c r="C269" s="2" t="s">
        <v>376</v>
      </c>
      <c r="D269" s="2" t="s">
        <v>181</v>
      </c>
      <c r="E269" s="2" t="s">
        <v>629</v>
      </c>
      <c r="F269" s="2" t="s">
        <v>82</v>
      </c>
      <c r="G269" s="1" t="str">
        <f t="shared" si="1"/>
        <v>J11_29</v>
      </c>
      <c r="H269" s="1">
        <v>0</v>
      </c>
      <c r="L269" s="1">
        <v>0</v>
      </c>
      <c r="M269" s="1">
        <v>15</v>
      </c>
      <c r="N269" s="1">
        <v>40</v>
      </c>
      <c r="O269" s="1" t="s">
        <v>380</v>
      </c>
      <c r="P269" s="1">
        <v>1</v>
      </c>
      <c r="Q269" s="1">
        <v>0</v>
      </c>
      <c r="U269" s="1">
        <v>60</v>
      </c>
      <c r="V269" s="1">
        <v>10</v>
      </c>
      <c r="W269" s="1">
        <v>2</v>
      </c>
      <c r="Z269" s="1">
        <v>1</v>
      </c>
      <c r="AI269" s="1">
        <v>10</v>
      </c>
      <c r="BU269" s="1" t="s">
        <v>695</v>
      </c>
    </row>
    <row r="270" spans="1:73" ht="14.25" customHeight="1" x14ac:dyDescent="0.35">
      <c r="A270" s="1" t="s">
        <v>700</v>
      </c>
      <c r="B270" s="1">
        <v>60</v>
      </c>
      <c r="C270" s="2" t="s">
        <v>410</v>
      </c>
      <c r="D270" s="2" t="s">
        <v>181</v>
      </c>
      <c r="E270" s="2" t="s">
        <v>629</v>
      </c>
      <c r="F270" s="2" t="s">
        <v>82</v>
      </c>
      <c r="G270" s="1" t="str">
        <f t="shared" si="1"/>
        <v>J11_10</v>
      </c>
      <c r="H270" s="1">
        <v>0</v>
      </c>
      <c r="L270" s="1">
        <v>0</v>
      </c>
      <c r="M270" s="1">
        <v>4</v>
      </c>
      <c r="N270" s="1">
        <v>0</v>
      </c>
      <c r="O270" s="1" t="s">
        <v>198</v>
      </c>
      <c r="P270" s="1">
        <v>0.5</v>
      </c>
      <c r="Q270" s="1">
        <v>15</v>
      </c>
      <c r="U270" s="1">
        <v>2</v>
      </c>
      <c r="V270" s="1">
        <v>8</v>
      </c>
      <c r="AO270" s="1">
        <v>1</v>
      </c>
      <c r="BU270" s="1" t="s">
        <v>706</v>
      </c>
    </row>
    <row r="271" spans="1:73" ht="14.25" customHeight="1" x14ac:dyDescent="0.35">
      <c r="A271" s="1" t="s">
        <v>700</v>
      </c>
      <c r="B271" s="1">
        <v>60</v>
      </c>
      <c r="C271" s="2" t="s">
        <v>249</v>
      </c>
      <c r="D271" s="2" t="s">
        <v>181</v>
      </c>
      <c r="E271" s="2" t="s">
        <v>629</v>
      </c>
      <c r="F271" s="2" t="s">
        <v>82</v>
      </c>
      <c r="G271" s="1" t="str">
        <f t="shared" si="1"/>
        <v>J11_25</v>
      </c>
      <c r="H271" s="1">
        <v>0</v>
      </c>
      <c r="L271" s="1">
        <v>0</v>
      </c>
      <c r="M271" s="1">
        <v>5</v>
      </c>
      <c r="N271" s="1">
        <v>0</v>
      </c>
      <c r="O271" s="1" t="s">
        <v>717</v>
      </c>
      <c r="P271" s="1">
        <v>0.5</v>
      </c>
      <c r="Q271" s="1">
        <v>35</v>
      </c>
      <c r="U271" s="1">
        <v>20</v>
      </c>
      <c r="V271" s="1">
        <v>5</v>
      </c>
      <c r="W271" s="1">
        <v>7</v>
      </c>
      <c r="BU271" s="1" t="s">
        <v>205</v>
      </c>
    </row>
    <row r="272" spans="1:73" ht="14.25" customHeight="1" x14ac:dyDescent="0.35">
      <c r="A272" s="1" t="s">
        <v>700</v>
      </c>
      <c r="B272" s="1">
        <v>60</v>
      </c>
      <c r="C272" s="2" t="s">
        <v>607</v>
      </c>
      <c r="D272" s="2" t="s">
        <v>181</v>
      </c>
      <c r="E272" s="2" t="s">
        <v>629</v>
      </c>
      <c r="F272" s="2" t="s">
        <v>82</v>
      </c>
      <c r="G272" s="1" t="str">
        <f t="shared" si="1"/>
        <v>J11_34</v>
      </c>
      <c r="H272" s="1">
        <v>0</v>
      </c>
      <c r="L272" s="1">
        <v>0</v>
      </c>
      <c r="M272" s="1">
        <v>10</v>
      </c>
      <c r="N272" s="1">
        <v>0</v>
      </c>
      <c r="O272" s="1" t="s">
        <v>720</v>
      </c>
      <c r="P272" s="1">
        <v>1</v>
      </c>
      <c r="Q272" s="1">
        <v>80</v>
      </c>
      <c r="U272" s="1">
        <v>75</v>
      </c>
      <c r="V272" s="1">
        <v>5</v>
      </c>
      <c r="Y272" s="1">
        <v>1</v>
      </c>
      <c r="AD272" s="1">
        <v>1</v>
      </c>
      <c r="AI272" s="1">
        <v>5</v>
      </c>
      <c r="AL272" s="1">
        <v>3</v>
      </c>
    </row>
    <row r="273" spans="1:73" ht="14.25" customHeight="1" x14ac:dyDescent="0.35">
      <c r="A273" s="1" t="s">
        <v>700</v>
      </c>
      <c r="B273" s="1">
        <v>60</v>
      </c>
      <c r="C273" s="2" t="s">
        <v>654</v>
      </c>
      <c r="D273" s="2" t="s">
        <v>181</v>
      </c>
      <c r="E273" s="2" t="s">
        <v>629</v>
      </c>
      <c r="F273" s="2" t="s">
        <v>82</v>
      </c>
      <c r="G273" s="1" t="str">
        <f t="shared" si="1"/>
        <v>J11_56</v>
      </c>
      <c r="H273" s="1">
        <v>0</v>
      </c>
      <c r="L273" s="1">
        <v>0</v>
      </c>
      <c r="M273" s="1">
        <v>15</v>
      </c>
      <c r="N273" s="1">
        <v>0</v>
      </c>
      <c r="O273" s="1" t="s">
        <v>106</v>
      </c>
      <c r="P273" s="1">
        <v>1</v>
      </c>
      <c r="Q273" s="1">
        <v>70</v>
      </c>
      <c r="U273" s="1">
        <v>3</v>
      </c>
      <c r="V273" s="1">
        <v>15</v>
      </c>
      <c r="W273" s="1">
        <v>15</v>
      </c>
      <c r="Y273" s="1">
        <v>1</v>
      </c>
      <c r="AI273" s="1">
        <v>15</v>
      </c>
      <c r="BU273" s="1" t="s">
        <v>727</v>
      </c>
    </row>
    <row r="274" spans="1:73" ht="14.25" customHeight="1" x14ac:dyDescent="0.35">
      <c r="A274" s="1" t="s">
        <v>700</v>
      </c>
      <c r="B274" s="1">
        <v>60</v>
      </c>
      <c r="C274" s="2" t="s">
        <v>104</v>
      </c>
      <c r="D274" s="2" t="s">
        <v>181</v>
      </c>
      <c r="E274" s="2" t="s">
        <v>629</v>
      </c>
      <c r="F274" s="2" t="s">
        <v>82</v>
      </c>
      <c r="G274" s="1" t="str">
        <f t="shared" si="1"/>
        <v>J11_41</v>
      </c>
      <c r="H274" s="1">
        <v>1</v>
      </c>
      <c r="L274" s="1">
        <v>0</v>
      </c>
      <c r="M274" s="1">
        <v>10</v>
      </c>
      <c r="N274" s="1">
        <v>0</v>
      </c>
      <c r="O274" s="1" t="s">
        <v>723</v>
      </c>
      <c r="P274" s="1">
        <v>0.5</v>
      </c>
      <c r="Q274" s="1">
        <v>75</v>
      </c>
      <c r="U274" s="1">
        <v>70</v>
      </c>
      <c r="V274" s="1">
        <v>7</v>
      </c>
      <c r="W274" s="1">
        <v>15</v>
      </c>
    </row>
    <row r="275" spans="1:73" ht="14.25" customHeight="1" x14ac:dyDescent="0.35">
      <c r="A275" s="1" t="s">
        <v>700</v>
      </c>
      <c r="B275" s="1">
        <v>60</v>
      </c>
      <c r="C275" s="2" t="s">
        <v>382</v>
      </c>
      <c r="D275" s="2" t="s">
        <v>181</v>
      </c>
      <c r="E275" s="2" t="s">
        <v>629</v>
      </c>
      <c r="F275" s="2" t="s">
        <v>82</v>
      </c>
      <c r="G275" s="1" t="str">
        <f t="shared" si="1"/>
        <v>J11_35</v>
      </c>
      <c r="H275" s="1">
        <v>0</v>
      </c>
      <c r="L275" s="1">
        <v>0</v>
      </c>
      <c r="M275" s="1">
        <v>3</v>
      </c>
      <c r="N275" s="1">
        <v>0</v>
      </c>
      <c r="O275" s="1" t="s">
        <v>282</v>
      </c>
      <c r="P275" s="1">
        <v>0.5</v>
      </c>
      <c r="Q275" s="1">
        <v>0</v>
      </c>
      <c r="U275" s="1">
        <v>95</v>
      </c>
      <c r="V275" s="1">
        <v>15</v>
      </c>
      <c r="AA275" s="1">
        <v>70</v>
      </c>
      <c r="AI275" s="1">
        <v>1</v>
      </c>
    </row>
    <row r="276" spans="1:73" ht="14.25" customHeight="1" x14ac:dyDescent="0.35">
      <c r="A276" s="1" t="s">
        <v>700</v>
      </c>
      <c r="B276" s="1">
        <v>60</v>
      </c>
      <c r="C276" s="2" t="s">
        <v>292</v>
      </c>
      <c r="D276" s="2" t="s">
        <v>181</v>
      </c>
      <c r="E276" s="2" t="s">
        <v>629</v>
      </c>
      <c r="F276" s="2" t="s">
        <v>82</v>
      </c>
      <c r="G276" s="1" t="str">
        <f t="shared" si="1"/>
        <v>J11_76</v>
      </c>
      <c r="H276" s="1">
        <v>0</v>
      </c>
      <c r="L276" s="1">
        <v>0</v>
      </c>
      <c r="M276" s="1">
        <v>80</v>
      </c>
      <c r="N276" s="1">
        <v>1</v>
      </c>
      <c r="O276" s="1" t="s">
        <v>738</v>
      </c>
      <c r="P276" s="1">
        <v>1.5</v>
      </c>
      <c r="Q276" s="1">
        <v>55</v>
      </c>
      <c r="U276" s="1">
        <v>10</v>
      </c>
      <c r="V276" s="1">
        <v>10</v>
      </c>
      <c r="BU276" s="1" t="s">
        <v>739</v>
      </c>
    </row>
    <row r="277" spans="1:73" ht="14.25" customHeight="1" x14ac:dyDescent="0.35">
      <c r="A277" s="1" t="s">
        <v>700</v>
      </c>
      <c r="B277" s="1">
        <v>60</v>
      </c>
      <c r="C277" s="2" t="s">
        <v>295</v>
      </c>
      <c r="D277" s="2" t="s">
        <v>181</v>
      </c>
      <c r="E277" s="2" t="s">
        <v>629</v>
      </c>
      <c r="F277" s="2" t="s">
        <v>82</v>
      </c>
      <c r="G277" s="1" t="str">
        <f t="shared" si="1"/>
        <v>J11_78</v>
      </c>
      <c r="H277" s="1">
        <v>0</v>
      </c>
      <c r="L277" s="1">
        <v>0</v>
      </c>
      <c r="M277" s="1">
        <v>7</v>
      </c>
      <c r="N277" s="1">
        <v>0</v>
      </c>
      <c r="O277" s="1" t="s">
        <v>106</v>
      </c>
      <c r="P277" s="1">
        <v>1</v>
      </c>
      <c r="Q277" s="1">
        <v>40</v>
      </c>
      <c r="U277" s="1">
        <v>75</v>
      </c>
      <c r="V277" s="1">
        <v>17</v>
      </c>
    </row>
    <row r="278" spans="1:73" ht="14.25" customHeight="1" x14ac:dyDescent="0.35">
      <c r="A278" s="1" t="s">
        <v>700</v>
      </c>
      <c r="B278" s="1">
        <v>60</v>
      </c>
      <c r="C278" s="2" t="s">
        <v>288</v>
      </c>
      <c r="D278" s="2" t="s">
        <v>181</v>
      </c>
      <c r="E278" s="2" t="s">
        <v>629</v>
      </c>
      <c r="F278" s="2" t="s">
        <v>82</v>
      </c>
      <c r="G278" s="1" t="str">
        <f t="shared" si="1"/>
        <v>J11_72</v>
      </c>
      <c r="H278" s="1">
        <v>0</v>
      </c>
      <c r="L278" s="1">
        <v>0</v>
      </c>
      <c r="M278" s="1">
        <v>25</v>
      </c>
      <c r="N278" s="1">
        <v>0</v>
      </c>
      <c r="O278" s="1" t="s">
        <v>113</v>
      </c>
      <c r="P278" s="1">
        <v>1</v>
      </c>
      <c r="Q278" s="1">
        <v>17</v>
      </c>
      <c r="U278" s="1">
        <v>15</v>
      </c>
      <c r="V278" s="1">
        <v>70</v>
      </c>
      <c r="Z278" s="1">
        <v>1</v>
      </c>
      <c r="AI278" s="1">
        <v>3</v>
      </c>
      <c r="BU278" s="1" t="s">
        <v>734</v>
      </c>
    </row>
    <row r="279" spans="1:73" ht="14.25" customHeight="1" x14ac:dyDescent="0.35">
      <c r="A279" s="1" t="s">
        <v>700</v>
      </c>
      <c r="B279" s="1">
        <v>60</v>
      </c>
      <c r="C279" s="2" t="s">
        <v>342</v>
      </c>
      <c r="D279" s="2" t="s">
        <v>181</v>
      </c>
      <c r="E279" s="2" t="s">
        <v>629</v>
      </c>
      <c r="F279" s="2" t="s">
        <v>82</v>
      </c>
      <c r="G279" s="1" t="str">
        <f t="shared" si="1"/>
        <v>J11_74</v>
      </c>
      <c r="H279" s="1">
        <v>0</v>
      </c>
      <c r="L279" s="1">
        <v>0</v>
      </c>
      <c r="M279" s="1">
        <v>5</v>
      </c>
      <c r="N279" s="1">
        <v>0</v>
      </c>
      <c r="O279" s="1" t="s">
        <v>736</v>
      </c>
      <c r="P279" s="1">
        <v>1</v>
      </c>
      <c r="Q279" s="1">
        <v>75</v>
      </c>
      <c r="U279" s="1">
        <v>70</v>
      </c>
      <c r="V279" s="1">
        <v>8</v>
      </c>
      <c r="AA279" s="1">
        <v>20</v>
      </c>
      <c r="AI279" s="1">
        <v>10</v>
      </c>
      <c r="BU279" s="1" t="s">
        <v>734</v>
      </c>
    </row>
    <row r="280" spans="1:73" ht="14.25" customHeight="1" x14ac:dyDescent="0.35">
      <c r="A280" s="1" t="s">
        <v>700</v>
      </c>
      <c r="B280" s="1">
        <v>60</v>
      </c>
      <c r="C280" s="2" t="s">
        <v>402</v>
      </c>
      <c r="D280" s="2" t="s">
        <v>181</v>
      </c>
      <c r="E280" s="2" t="s">
        <v>629</v>
      </c>
      <c r="F280" s="2" t="s">
        <v>82</v>
      </c>
      <c r="G280" s="1" t="str">
        <f t="shared" si="1"/>
        <v>J11_59</v>
      </c>
      <c r="H280" s="1">
        <v>0</v>
      </c>
      <c r="L280" s="1">
        <v>0</v>
      </c>
      <c r="M280" s="1">
        <v>2</v>
      </c>
      <c r="N280" s="1">
        <v>0</v>
      </c>
      <c r="O280" s="1" t="s">
        <v>729</v>
      </c>
      <c r="P280" s="1">
        <v>0.3</v>
      </c>
      <c r="Q280" s="1">
        <v>95</v>
      </c>
      <c r="U280" s="1">
        <v>7</v>
      </c>
      <c r="V280" s="1">
        <v>12</v>
      </c>
      <c r="W280" s="1">
        <v>2</v>
      </c>
      <c r="AI280" s="1">
        <v>2</v>
      </c>
      <c r="BU280" s="1" t="s">
        <v>715</v>
      </c>
    </row>
    <row r="281" spans="1:73" ht="14.25" customHeight="1" x14ac:dyDescent="0.35">
      <c r="A281" s="1" t="s">
        <v>700</v>
      </c>
      <c r="B281" s="1">
        <v>60</v>
      </c>
      <c r="C281" s="2" t="s">
        <v>151</v>
      </c>
      <c r="D281" s="2" t="s">
        <v>181</v>
      </c>
      <c r="E281" s="2" t="s">
        <v>629</v>
      </c>
      <c r="F281" s="2" t="s">
        <v>82</v>
      </c>
      <c r="G281" s="1" t="str">
        <f t="shared" si="1"/>
        <v>J11_47</v>
      </c>
      <c r="H281" s="1">
        <v>0</v>
      </c>
      <c r="L281" s="1">
        <v>0</v>
      </c>
      <c r="M281" s="1">
        <v>2</v>
      </c>
      <c r="N281" s="1">
        <v>0</v>
      </c>
      <c r="O281" s="1" t="s">
        <v>184</v>
      </c>
      <c r="P281" s="1">
        <v>0.2</v>
      </c>
      <c r="Q281" s="1">
        <v>40</v>
      </c>
      <c r="U281" s="1">
        <v>55</v>
      </c>
      <c r="W281" s="1">
        <v>1</v>
      </c>
      <c r="Y281" s="1">
        <v>5</v>
      </c>
      <c r="AA281" s="1">
        <v>5</v>
      </c>
      <c r="AD281" s="1">
        <v>2</v>
      </c>
      <c r="AM281" s="1">
        <v>1</v>
      </c>
      <c r="BP281" s="1">
        <v>1</v>
      </c>
      <c r="BU281" s="1" t="s">
        <v>725</v>
      </c>
    </row>
    <row r="282" spans="1:73" ht="14.25" customHeight="1" x14ac:dyDescent="0.35">
      <c r="A282" s="1" t="s">
        <v>700</v>
      </c>
      <c r="B282" s="1">
        <v>60</v>
      </c>
      <c r="C282" s="2" t="s">
        <v>163</v>
      </c>
      <c r="D282" s="2" t="s">
        <v>181</v>
      </c>
      <c r="E282" s="2" t="s">
        <v>629</v>
      </c>
      <c r="F282" s="2" t="s">
        <v>82</v>
      </c>
      <c r="G282" s="1" t="str">
        <f t="shared" si="1"/>
        <v>J11_66</v>
      </c>
      <c r="H282" s="1">
        <v>0</v>
      </c>
      <c r="L282" s="1">
        <v>0</v>
      </c>
      <c r="M282" s="1">
        <v>15</v>
      </c>
      <c r="N282" s="1">
        <v>0</v>
      </c>
      <c r="O282" s="1" t="s">
        <v>731</v>
      </c>
      <c r="P282" s="1">
        <v>0.5</v>
      </c>
      <c r="Q282" s="1">
        <v>5</v>
      </c>
      <c r="U282" s="1">
        <v>15</v>
      </c>
      <c r="V282" s="1">
        <v>5</v>
      </c>
      <c r="AG282" s="1">
        <v>5</v>
      </c>
      <c r="AI282" s="1">
        <v>5</v>
      </c>
      <c r="BG282" s="1">
        <v>30</v>
      </c>
      <c r="BU282" s="1" t="s">
        <v>732</v>
      </c>
    </row>
    <row r="283" spans="1:73" ht="14.25" customHeight="1" x14ac:dyDescent="0.35">
      <c r="A283" s="1" t="s">
        <v>700</v>
      </c>
      <c r="B283" s="1">
        <v>60</v>
      </c>
      <c r="C283" s="2" t="s">
        <v>492</v>
      </c>
      <c r="D283" s="2" t="s">
        <v>181</v>
      </c>
      <c r="E283" s="2" t="s">
        <v>629</v>
      </c>
      <c r="F283" s="2" t="s">
        <v>82</v>
      </c>
      <c r="G283" s="1" t="str">
        <f t="shared" si="1"/>
        <v>J11_81</v>
      </c>
      <c r="H283" s="1">
        <v>0</v>
      </c>
      <c r="L283" s="1">
        <v>0</v>
      </c>
      <c r="M283" s="1">
        <v>3</v>
      </c>
      <c r="N283" s="1">
        <v>0</v>
      </c>
      <c r="Q283" s="1">
        <v>0</v>
      </c>
      <c r="U283" s="1">
        <v>75</v>
      </c>
      <c r="V283" s="1">
        <v>5</v>
      </c>
      <c r="AI283" s="1">
        <v>10</v>
      </c>
      <c r="BU283" s="1" t="s">
        <v>742</v>
      </c>
    </row>
    <row r="284" spans="1:73" ht="14.25" customHeight="1" x14ac:dyDescent="0.35">
      <c r="A284" s="1" t="s">
        <v>743</v>
      </c>
      <c r="B284" s="1" t="s">
        <v>238</v>
      </c>
      <c r="C284" s="2" t="s">
        <v>163</v>
      </c>
      <c r="D284" s="2" t="s">
        <v>181</v>
      </c>
      <c r="E284" s="2" t="s">
        <v>81</v>
      </c>
      <c r="F284" s="2" t="s">
        <v>125</v>
      </c>
      <c r="G284" s="1" t="str">
        <f t="shared" si="1"/>
        <v>J12_66</v>
      </c>
      <c r="H284" s="1">
        <v>0</v>
      </c>
      <c r="L284" s="1">
        <v>0</v>
      </c>
      <c r="M284" s="1">
        <v>10</v>
      </c>
      <c r="N284" s="1">
        <v>0</v>
      </c>
      <c r="O284" s="1" t="s">
        <v>380</v>
      </c>
      <c r="P284" s="1">
        <v>1</v>
      </c>
      <c r="Q284" s="1">
        <v>5</v>
      </c>
      <c r="U284" s="1">
        <v>80</v>
      </c>
      <c r="V284" s="1">
        <v>7</v>
      </c>
      <c r="Y284" s="1">
        <v>5</v>
      </c>
      <c r="AJ284" s="1">
        <v>15</v>
      </c>
      <c r="BU284" s="1" t="s">
        <v>795</v>
      </c>
    </row>
    <row r="285" spans="1:73" ht="14.25" customHeight="1" x14ac:dyDescent="0.35">
      <c r="A285" s="1" t="s">
        <v>743</v>
      </c>
      <c r="B285" s="1" t="s">
        <v>238</v>
      </c>
      <c r="C285" s="2" t="s">
        <v>517</v>
      </c>
      <c r="D285" s="2" t="s">
        <v>181</v>
      </c>
      <c r="E285" s="2" t="s">
        <v>81</v>
      </c>
      <c r="F285" s="2" t="s">
        <v>125</v>
      </c>
      <c r="G285" s="1" t="str">
        <f t="shared" si="1"/>
        <v>J12_48</v>
      </c>
      <c r="H285" s="1">
        <v>0</v>
      </c>
      <c r="L285" s="1">
        <v>0</v>
      </c>
      <c r="M285" s="1">
        <v>2</v>
      </c>
      <c r="N285" s="1">
        <v>0</v>
      </c>
      <c r="O285" s="1" t="s">
        <v>786</v>
      </c>
      <c r="P285" s="1">
        <v>1</v>
      </c>
      <c r="Q285" s="1">
        <v>0</v>
      </c>
      <c r="U285" s="1">
        <v>50</v>
      </c>
      <c r="AG285" s="1">
        <v>3</v>
      </c>
      <c r="AM285" s="1">
        <v>1</v>
      </c>
      <c r="AN285" s="1">
        <v>1</v>
      </c>
    </row>
    <row r="286" spans="1:73" ht="14.25" customHeight="1" x14ac:dyDescent="0.35">
      <c r="A286" s="1" t="s">
        <v>743</v>
      </c>
      <c r="B286" s="1" t="s">
        <v>238</v>
      </c>
      <c r="C286" s="2" t="s">
        <v>209</v>
      </c>
      <c r="D286" s="2" t="s">
        <v>181</v>
      </c>
      <c r="E286" s="2" t="s">
        <v>782</v>
      </c>
      <c r="F286" s="2" t="s">
        <v>125</v>
      </c>
      <c r="G286" s="1" t="str">
        <f t="shared" si="1"/>
        <v>J12_43</v>
      </c>
      <c r="H286" s="1">
        <v>0</v>
      </c>
      <c r="L286" s="1">
        <v>0</v>
      </c>
      <c r="M286" s="1">
        <v>40</v>
      </c>
      <c r="N286" s="1">
        <v>0</v>
      </c>
      <c r="O286" s="1" t="s">
        <v>513</v>
      </c>
      <c r="P286" s="1">
        <v>1</v>
      </c>
      <c r="Q286" s="1">
        <v>20</v>
      </c>
      <c r="U286" s="1">
        <v>40</v>
      </c>
      <c r="W286" s="1">
        <v>15</v>
      </c>
      <c r="Z286" s="1">
        <v>1</v>
      </c>
      <c r="BU286" s="1" t="s">
        <v>784</v>
      </c>
    </row>
    <row r="287" spans="1:73" ht="14.25" customHeight="1" x14ac:dyDescent="0.35">
      <c r="A287" s="1" t="s">
        <v>743</v>
      </c>
      <c r="B287" s="1" t="s">
        <v>238</v>
      </c>
      <c r="C287" s="2" t="s">
        <v>154</v>
      </c>
      <c r="D287" s="2" t="s">
        <v>181</v>
      </c>
      <c r="E287" s="2" t="s">
        <v>787</v>
      </c>
      <c r="F287" s="2" t="s">
        <v>125</v>
      </c>
      <c r="G287" s="1" t="str">
        <f t="shared" si="1"/>
        <v>J12_50</v>
      </c>
      <c r="H287" s="1">
        <v>0</v>
      </c>
      <c r="L287" s="1">
        <v>0</v>
      </c>
      <c r="M287" s="1">
        <v>40</v>
      </c>
      <c r="N287" s="1">
        <v>0</v>
      </c>
      <c r="O287" s="1" t="s">
        <v>656</v>
      </c>
      <c r="P287" s="1">
        <v>1</v>
      </c>
      <c r="Q287" s="1">
        <v>10</v>
      </c>
      <c r="U287" s="1">
        <v>20</v>
      </c>
      <c r="Y287" s="1">
        <v>10</v>
      </c>
      <c r="AK287" s="1">
        <v>12</v>
      </c>
      <c r="BP287" s="1">
        <v>1</v>
      </c>
      <c r="BU287" s="1" t="s">
        <v>789</v>
      </c>
    </row>
    <row r="288" spans="1:73" ht="14.25" customHeight="1" x14ac:dyDescent="0.35">
      <c r="A288" s="1" t="s">
        <v>743</v>
      </c>
      <c r="B288" s="1" t="s">
        <v>238</v>
      </c>
      <c r="C288" s="2" t="s">
        <v>104</v>
      </c>
      <c r="D288" s="2" t="s">
        <v>181</v>
      </c>
      <c r="E288" s="2" t="s">
        <v>776</v>
      </c>
      <c r="F288" s="2" t="s">
        <v>125</v>
      </c>
      <c r="G288" s="1" t="str">
        <f t="shared" si="1"/>
        <v>J12_41</v>
      </c>
      <c r="H288" s="1">
        <v>0</v>
      </c>
      <c r="L288" s="1">
        <v>0</v>
      </c>
      <c r="M288" s="1">
        <v>30</v>
      </c>
      <c r="N288" s="1">
        <v>0</v>
      </c>
      <c r="O288" s="1" t="s">
        <v>778</v>
      </c>
      <c r="P288" s="1">
        <v>1.5</v>
      </c>
      <c r="Q288" s="1">
        <v>50</v>
      </c>
      <c r="U288" s="1">
        <v>15</v>
      </c>
      <c r="V288" s="1">
        <v>3</v>
      </c>
      <c r="W288" s="1">
        <v>40</v>
      </c>
      <c r="AL288" s="1">
        <v>1</v>
      </c>
      <c r="BU288" s="1" t="s">
        <v>779</v>
      </c>
    </row>
    <row r="289" spans="1:73" ht="14.25" customHeight="1" x14ac:dyDescent="0.35">
      <c r="A289" s="1" t="s">
        <v>743</v>
      </c>
      <c r="B289" s="1" t="s">
        <v>238</v>
      </c>
      <c r="C289" s="2" t="s">
        <v>483</v>
      </c>
      <c r="D289" s="2" t="s">
        <v>181</v>
      </c>
      <c r="E289" s="2" t="s">
        <v>790</v>
      </c>
      <c r="F289" s="2" t="s">
        <v>125</v>
      </c>
      <c r="G289" s="1" t="str">
        <f t="shared" si="1"/>
        <v>J12_60</v>
      </c>
      <c r="H289" s="1">
        <v>0</v>
      </c>
      <c r="L289" s="1">
        <v>0</v>
      </c>
      <c r="M289" s="1">
        <v>10</v>
      </c>
      <c r="N289" s="1">
        <v>0</v>
      </c>
      <c r="O289" s="1" t="s">
        <v>458</v>
      </c>
      <c r="P289" s="1">
        <v>0.1</v>
      </c>
      <c r="Q289" s="1">
        <v>0</v>
      </c>
      <c r="U289" s="1">
        <v>10</v>
      </c>
      <c r="V289" s="1">
        <v>10</v>
      </c>
      <c r="Y289" s="1">
        <v>10</v>
      </c>
      <c r="AA289" s="1">
        <v>15</v>
      </c>
      <c r="AG289" s="1">
        <v>2</v>
      </c>
      <c r="AM289" s="1">
        <v>3</v>
      </c>
    </row>
    <row r="290" spans="1:73" ht="14.25" customHeight="1" x14ac:dyDescent="0.35">
      <c r="A290" s="1" t="s">
        <v>743</v>
      </c>
      <c r="B290" s="1" t="s">
        <v>238</v>
      </c>
      <c r="C290" s="2" t="s">
        <v>160</v>
      </c>
      <c r="D290" s="2" t="s">
        <v>181</v>
      </c>
      <c r="E290" s="2" t="s">
        <v>792</v>
      </c>
      <c r="F290" s="2" t="s">
        <v>125</v>
      </c>
      <c r="G290" s="1" t="str">
        <f t="shared" si="1"/>
        <v>J12_61</v>
      </c>
      <c r="H290" s="1">
        <v>0</v>
      </c>
      <c r="L290" s="1">
        <v>0</v>
      </c>
      <c r="M290" s="1">
        <v>10</v>
      </c>
      <c r="N290" s="1">
        <v>0</v>
      </c>
      <c r="O290" s="1" t="s">
        <v>656</v>
      </c>
      <c r="P290" s="1">
        <v>0.5</v>
      </c>
      <c r="Q290" s="1">
        <v>25</v>
      </c>
      <c r="U290" s="1">
        <v>10</v>
      </c>
      <c r="V290" s="1">
        <v>5</v>
      </c>
      <c r="AK290" s="1">
        <v>2</v>
      </c>
    </row>
    <row r="291" spans="1:73" ht="14.25" customHeight="1" x14ac:dyDescent="0.35">
      <c r="A291" s="1" t="s">
        <v>743</v>
      </c>
      <c r="B291" s="1" t="s">
        <v>238</v>
      </c>
      <c r="C291" s="2" t="s">
        <v>104</v>
      </c>
      <c r="D291" s="2" t="s">
        <v>181</v>
      </c>
      <c r="E291" s="2" t="s">
        <v>780</v>
      </c>
      <c r="F291" s="2" t="s">
        <v>125</v>
      </c>
      <c r="G291" s="1" t="str">
        <f t="shared" si="1"/>
        <v>J12_41</v>
      </c>
      <c r="H291" s="1">
        <v>1</v>
      </c>
      <c r="L291" s="1">
        <v>0</v>
      </c>
      <c r="M291" s="1">
        <v>20</v>
      </c>
      <c r="N291" s="1">
        <v>0</v>
      </c>
      <c r="O291" s="1" t="s">
        <v>656</v>
      </c>
      <c r="P291" s="1">
        <v>1</v>
      </c>
      <c r="Q291" s="1">
        <v>0</v>
      </c>
      <c r="S291" s="1">
        <v>2</v>
      </c>
      <c r="U291" s="1">
        <v>70</v>
      </c>
      <c r="V291" s="1">
        <v>12</v>
      </c>
      <c r="Y291" s="1">
        <v>40</v>
      </c>
    </row>
    <row r="292" spans="1:73" ht="14.25" customHeight="1" x14ac:dyDescent="0.35">
      <c r="A292" s="1" t="s">
        <v>743</v>
      </c>
      <c r="B292" s="1" t="s">
        <v>238</v>
      </c>
      <c r="C292" s="2" t="s">
        <v>190</v>
      </c>
      <c r="D292" s="2" t="s">
        <v>181</v>
      </c>
      <c r="E292" s="2" t="s">
        <v>753</v>
      </c>
      <c r="F292" s="2" t="s">
        <v>125</v>
      </c>
      <c r="G292" s="1" t="str">
        <f t="shared" si="1"/>
        <v>J12_11</v>
      </c>
      <c r="H292" s="1">
        <v>0</v>
      </c>
      <c r="L292" s="1">
        <v>0</v>
      </c>
      <c r="M292" s="1">
        <v>30</v>
      </c>
      <c r="N292" s="1">
        <v>0</v>
      </c>
      <c r="O292" s="1" t="s">
        <v>755</v>
      </c>
      <c r="P292" s="1">
        <v>2.5</v>
      </c>
      <c r="Q292" s="1">
        <v>50</v>
      </c>
      <c r="U292" s="1">
        <v>40</v>
      </c>
      <c r="W292" s="1">
        <v>30</v>
      </c>
      <c r="BU292" s="1" t="s">
        <v>756</v>
      </c>
    </row>
    <row r="293" spans="1:73" ht="14.25" customHeight="1" x14ac:dyDescent="0.35">
      <c r="A293" s="1" t="s">
        <v>743</v>
      </c>
      <c r="B293" s="1" t="s">
        <v>238</v>
      </c>
      <c r="C293" s="2" t="s">
        <v>137</v>
      </c>
      <c r="D293" s="2" t="s">
        <v>181</v>
      </c>
      <c r="E293" s="2" t="s">
        <v>757</v>
      </c>
      <c r="F293" s="2" t="s">
        <v>125</v>
      </c>
      <c r="G293" s="1" t="str">
        <f t="shared" si="1"/>
        <v>J12_12</v>
      </c>
      <c r="H293" s="1">
        <v>0</v>
      </c>
      <c r="L293" s="1">
        <v>0</v>
      </c>
      <c r="M293" s="1">
        <v>5</v>
      </c>
      <c r="N293" s="1">
        <v>0</v>
      </c>
      <c r="O293" s="1" t="s">
        <v>224</v>
      </c>
      <c r="P293" s="1">
        <v>0.3</v>
      </c>
      <c r="Q293" s="1">
        <v>0</v>
      </c>
      <c r="U293" s="1">
        <v>55</v>
      </c>
      <c r="W293" s="1">
        <v>3</v>
      </c>
      <c r="AJ293" s="1">
        <v>5</v>
      </c>
      <c r="BU293" s="1" t="s">
        <v>759</v>
      </c>
    </row>
    <row r="294" spans="1:73" ht="14.25" customHeight="1" x14ac:dyDescent="0.35">
      <c r="A294" s="1" t="s">
        <v>743</v>
      </c>
      <c r="B294" s="1" t="s">
        <v>238</v>
      </c>
      <c r="C294" s="2" t="s">
        <v>369</v>
      </c>
      <c r="D294" s="2" t="s">
        <v>181</v>
      </c>
      <c r="E294" s="2" t="s">
        <v>765</v>
      </c>
      <c r="F294" s="2" t="s">
        <v>125</v>
      </c>
      <c r="G294" s="1" t="str">
        <f t="shared" si="1"/>
        <v>J12_24</v>
      </c>
      <c r="H294" s="1">
        <v>0</v>
      </c>
      <c r="L294" s="1">
        <v>0</v>
      </c>
      <c r="M294" s="1">
        <v>0</v>
      </c>
      <c r="N294" s="1">
        <v>50</v>
      </c>
      <c r="O294" s="1" t="s">
        <v>767</v>
      </c>
      <c r="P294" s="1">
        <v>1</v>
      </c>
      <c r="Q294" s="1">
        <v>0</v>
      </c>
      <c r="U294" s="1">
        <v>55</v>
      </c>
      <c r="V294" s="1">
        <v>5</v>
      </c>
      <c r="Z294" s="1">
        <v>70</v>
      </c>
      <c r="BU294" s="1" t="s">
        <v>768</v>
      </c>
    </row>
    <row r="295" spans="1:73" ht="14.25" customHeight="1" x14ac:dyDescent="0.35">
      <c r="A295" s="1" t="s">
        <v>743</v>
      </c>
      <c r="B295" s="1" t="s">
        <v>238</v>
      </c>
      <c r="C295" s="2" t="s">
        <v>253</v>
      </c>
      <c r="D295" s="2" t="s">
        <v>181</v>
      </c>
      <c r="E295" s="2" t="s">
        <v>771</v>
      </c>
      <c r="F295" s="2" t="s">
        <v>125</v>
      </c>
      <c r="G295" s="1" t="str">
        <f t="shared" si="1"/>
        <v>J12_32</v>
      </c>
      <c r="H295" s="1">
        <v>0</v>
      </c>
      <c r="L295" s="1">
        <v>0</v>
      </c>
      <c r="M295" s="1">
        <v>35</v>
      </c>
      <c r="N295" s="1">
        <v>0</v>
      </c>
      <c r="O295" s="1" t="s">
        <v>238</v>
      </c>
      <c r="P295" s="1">
        <v>0.5</v>
      </c>
      <c r="Q295" s="1">
        <v>27</v>
      </c>
      <c r="U295" s="1">
        <v>40</v>
      </c>
      <c r="Y295" s="1">
        <v>2</v>
      </c>
      <c r="AG295" s="1">
        <v>10</v>
      </c>
      <c r="AY295" s="1">
        <v>3</v>
      </c>
      <c r="BU295" s="1" t="s">
        <v>773</v>
      </c>
    </row>
    <row r="296" spans="1:73" ht="14.25" customHeight="1" x14ac:dyDescent="0.35">
      <c r="A296" s="1" t="s">
        <v>743</v>
      </c>
      <c r="B296" s="1" t="s">
        <v>238</v>
      </c>
      <c r="C296" s="2" t="s">
        <v>421</v>
      </c>
      <c r="D296" s="2" t="s">
        <v>181</v>
      </c>
      <c r="E296" s="2" t="s">
        <v>769</v>
      </c>
      <c r="F296" s="2" t="s">
        <v>125</v>
      </c>
      <c r="G296" s="1" t="str">
        <f t="shared" si="1"/>
        <v>J12_26</v>
      </c>
      <c r="H296" s="1">
        <v>0</v>
      </c>
      <c r="L296" s="1">
        <v>0</v>
      </c>
      <c r="M296" s="1">
        <v>20</v>
      </c>
      <c r="N296" s="1">
        <v>0</v>
      </c>
      <c r="O296" s="1" t="s">
        <v>238</v>
      </c>
      <c r="P296" s="1">
        <v>1.5</v>
      </c>
      <c r="Q296" s="1">
        <v>0</v>
      </c>
      <c r="U296" s="1">
        <v>15</v>
      </c>
      <c r="V296" s="1">
        <v>10</v>
      </c>
      <c r="W296" s="1">
        <v>10</v>
      </c>
      <c r="Y296" s="1">
        <v>5</v>
      </c>
      <c r="Z296" s="1">
        <v>5</v>
      </c>
      <c r="AI296" s="1">
        <v>15</v>
      </c>
    </row>
    <row r="297" spans="1:73" ht="14.25" customHeight="1" x14ac:dyDescent="0.35">
      <c r="A297" s="1" t="s">
        <v>743</v>
      </c>
      <c r="B297" s="1" t="s">
        <v>238</v>
      </c>
      <c r="C297" s="2" t="s">
        <v>304</v>
      </c>
      <c r="D297" s="2" t="s">
        <v>181</v>
      </c>
      <c r="E297" s="2" t="s">
        <v>751</v>
      </c>
      <c r="F297" s="2" t="s">
        <v>125</v>
      </c>
      <c r="G297" s="1" t="str">
        <f t="shared" si="1"/>
        <v>J12_08</v>
      </c>
      <c r="H297" s="1">
        <v>0</v>
      </c>
      <c r="L297" s="1">
        <v>0</v>
      </c>
      <c r="M297" s="1">
        <v>35</v>
      </c>
      <c r="N297" s="1">
        <v>10</v>
      </c>
      <c r="O297" s="1" t="s">
        <v>456</v>
      </c>
      <c r="P297" s="1">
        <v>1</v>
      </c>
      <c r="Q297" s="1">
        <v>0</v>
      </c>
      <c r="U297" s="1">
        <v>20</v>
      </c>
      <c r="W297" s="1">
        <v>15</v>
      </c>
      <c r="Y297" s="1">
        <v>1</v>
      </c>
      <c r="AJ297" s="1">
        <v>15</v>
      </c>
    </row>
    <row r="298" spans="1:73" ht="14.25" customHeight="1" x14ac:dyDescent="0.35">
      <c r="A298" s="1" t="s">
        <v>743</v>
      </c>
      <c r="B298" s="1" t="s">
        <v>238</v>
      </c>
      <c r="C298" s="2" t="s">
        <v>79</v>
      </c>
      <c r="D298" s="2" t="s">
        <v>181</v>
      </c>
      <c r="E298" s="2" t="s">
        <v>744</v>
      </c>
      <c r="F298" s="2" t="s">
        <v>125</v>
      </c>
      <c r="G298" s="1" t="str">
        <f t="shared" si="1"/>
        <v>J12_04</v>
      </c>
      <c r="H298" s="1">
        <v>0</v>
      </c>
      <c r="L298" s="1">
        <v>0</v>
      </c>
      <c r="M298" s="1">
        <v>90</v>
      </c>
      <c r="N298" s="1">
        <v>0</v>
      </c>
      <c r="O298" s="1" t="s">
        <v>656</v>
      </c>
      <c r="P298" s="1">
        <v>1</v>
      </c>
      <c r="Q298" s="1">
        <v>7</v>
      </c>
      <c r="S298" s="1">
        <v>10</v>
      </c>
      <c r="U298" s="1">
        <v>20</v>
      </c>
      <c r="Y298" s="1">
        <v>3</v>
      </c>
      <c r="BU298" s="1" t="s">
        <v>747</v>
      </c>
    </row>
    <row r="299" spans="1:73" ht="14.25" customHeight="1" x14ac:dyDescent="0.35">
      <c r="A299" s="1" t="s">
        <v>743</v>
      </c>
      <c r="B299" s="1" t="s">
        <v>238</v>
      </c>
      <c r="C299" s="2" t="s">
        <v>130</v>
      </c>
      <c r="D299" s="2" t="s">
        <v>181</v>
      </c>
      <c r="E299" s="2" t="s">
        <v>748</v>
      </c>
      <c r="F299" s="2" t="s">
        <v>125</v>
      </c>
      <c r="G299" s="1" t="str">
        <f t="shared" si="1"/>
        <v>J12_05</v>
      </c>
      <c r="H299" s="1">
        <v>0</v>
      </c>
      <c r="L299" s="1">
        <v>0</v>
      </c>
      <c r="M299" s="1">
        <v>75</v>
      </c>
      <c r="N299" s="1">
        <v>0</v>
      </c>
      <c r="O299" s="1" t="s">
        <v>238</v>
      </c>
      <c r="P299" s="1">
        <v>1.5</v>
      </c>
      <c r="Q299" s="1">
        <v>0</v>
      </c>
      <c r="T299" s="1">
        <v>5</v>
      </c>
      <c r="V299" s="1">
        <v>15</v>
      </c>
      <c r="W299" s="1">
        <v>15</v>
      </c>
      <c r="Y299" s="1">
        <v>3</v>
      </c>
      <c r="AL299" s="1">
        <v>1</v>
      </c>
      <c r="BU299" s="1" t="s">
        <v>750</v>
      </c>
    </row>
    <row r="300" spans="1:73" ht="14.25" customHeight="1" x14ac:dyDescent="0.35">
      <c r="A300" s="1" t="s">
        <v>743</v>
      </c>
      <c r="B300" s="1" t="s">
        <v>238</v>
      </c>
      <c r="C300" s="2" t="s">
        <v>364</v>
      </c>
      <c r="D300" s="2" t="s">
        <v>181</v>
      </c>
      <c r="E300" s="2" t="s">
        <v>762</v>
      </c>
      <c r="F300" s="2" t="s">
        <v>125</v>
      </c>
      <c r="G300" s="1" t="str">
        <f t="shared" si="1"/>
        <v>J12_22</v>
      </c>
      <c r="H300" s="1">
        <v>0</v>
      </c>
      <c r="L300" s="1">
        <v>0</v>
      </c>
      <c r="M300" s="1">
        <v>0</v>
      </c>
      <c r="N300" s="1">
        <v>0</v>
      </c>
      <c r="O300" s="1" t="s">
        <v>101</v>
      </c>
      <c r="P300" s="1">
        <v>1</v>
      </c>
      <c r="Q300" s="1">
        <v>90</v>
      </c>
      <c r="U300" s="1">
        <v>5</v>
      </c>
      <c r="W300" s="1">
        <v>20</v>
      </c>
      <c r="Y300" s="1">
        <v>3</v>
      </c>
      <c r="BU300" s="1" t="s">
        <v>764</v>
      </c>
    </row>
    <row r="301" spans="1:73" ht="14.25" customHeight="1" x14ac:dyDescent="0.35">
      <c r="A301" s="1" t="s">
        <v>743</v>
      </c>
      <c r="B301" s="1" t="s">
        <v>238</v>
      </c>
      <c r="C301" s="2" t="s">
        <v>257</v>
      </c>
      <c r="D301" s="2" t="s">
        <v>181</v>
      </c>
      <c r="E301" s="2" t="s">
        <v>774</v>
      </c>
      <c r="F301" s="2" t="s">
        <v>125</v>
      </c>
      <c r="G301" s="1" t="str">
        <f t="shared" si="1"/>
        <v>J12_33</v>
      </c>
      <c r="H301" s="1">
        <v>0</v>
      </c>
      <c r="L301" s="1">
        <v>0</v>
      </c>
      <c r="M301" s="1">
        <v>3</v>
      </c>
      <c r="N301" s="1">
        <v>0</v>
      </c>
      <c r="O301" s="1" t="s">
        <v>238</v>
      </c>
      <c r="P301" s="1">
        <v>0.25</v>
      </c>
      <c r="Q301" s="1">
        <v>0</v>
      </c>
      <c r="U301" s="1">
        <v>1</v>
      </c>
      <c r="Y301" s="1">
        <v>7</v>
      </c>
      <c r="AA301" s="1">
        <v>80</v>
      </c>
      <c r="AG301" s="1">
        <v>1</v>
      </c>
      <c r="AK301" s="1">
        <v>3</v>
      </c>
    </row>
    <row r="302" spans="1:73" ht="14.25" customHeight="1" x14ac:dyDescent="0.35">
      <c r="A302" s="1" t="s">
        <v>743</v>
      </c>
      <c r="B302" s="1" t="s">
        <v>238</v>
      </c>
      <c r="C302" s="2" t="s">
        <v>142</v>
      </c>
      <c r="D302" s="2" t="s">
        <v>181</v>
      </c>
      <c r="E302" s="2" t="s">
        <v>760</v>
      </c>
      <c r="F302" s="2" t="s">
        <v>125</v>
      </c>
      <c r="G302" s="1" t="str">
        <f t="shared" si="1"/>
        <v>J12_16</v>
      </c>
      <c r="H302" s="1">
        <v>0</v>
      </c>
      <c r="L302" s="1">
        <v>0</v>
      </c>
      <c r="M302" s="1">
        <v>60</v>
      </c>
      <c r="N302" s="1">
        <v>0</v>
      </c>
      <c r="O302" s="1" t="s">
        <v>265</v>
      </c>
      <c r="P302" s="1">
        <v>0.5</v>
      </c>
      <c r="Q302" s="1">
        <v>0</v>
      </c>
      <c r="S302" s="1">
        <v>15</v>
      </c>
      <c r="U302" s="1">
        <v>15</v>
      </c>
      <c r="W302" s="1">
        <v>5</v>
      </c>
      <c r="Y302" s="1">
        <v>3</v>
      </c>
      <c r="Z302" s="1">
        <v>5</v>
      </c>
      <c r="AO302" s="1">
        <v>1</v>
      </c>
      <c r="BU302" s="1" t="s">
        <v>176</v>
      </c>
    </row>
    <row r="303" spans="1:73" ht="14.25" customHeight="1" x14ac:dyDescent="0.35">
      <c r="A303" s="1" t="s">
        <v>743</v>
      </c>
      <c r="B303" s="1" t="s">
        <v>238</v>
      </c>
      <c r="C303" s="2" t="s">
        <v>246</v>
      </c>
      <c r="D303" s="2" t="s">
        <v>181</v>
      </c>
      <c r="E303" s="2" t="s">
        <v>883</v>
      </c>
      <c r="F303" s="2" t="s">
        <v>125</v>
      </c>
      <c r="G303" s="1" t="str">
        <f t="shared" si="1"/>
        <v>J12_17</v>
      </c>
      <c r="H303" s="1">
        <v>0</v>
      </c>
      <c r="L303" s="1">
        <v>0</v>
      </c>
      <c r="M303" s="1">
        <v>30</v>
      </c>
      <c r="N303" s="1">
        <v>0</v>
      </c>
      <c r="O303" s="1" t="s">
        <v>303</v>
      </c>
      <c r="P303" s="1">
        <v>0.1</v>
      </c>
      <c r="Q303" s="1">
        <v>5</v>
      </c>
      <c r="U303" s="1">
        <v>35</v>
      </c>
      <c r="W303" s="1">
        <v>40</v>
      </c>
      <c r="Y303" s="1">
        <v>1</v>
      </c>
      <c r="AN303" s="1">
        <v>1</v>
      </c>
      <c r="BU303" s="1" t="s">
        <v>884</v>
      </c>
    </row>
    <row r="304" spans="1:73" ht="14.25" customHeight="1" x14ac:dyDescent="0.35">
      <c r="C304" s="2"/>
      <c r="D304" s="2"/>
      <c r="E304" s="2"/>
      <c r="F304" s="2"/>
    </row>
    <row r="305" spans="3:6" ht="14.25" customHeight="1" x14ac:dyDescent="0.35">
      <c r="C305" s="2"/>
      <c r="D305" s="2"/>
      <c r="E305" s="2"/>
      <c r="F305" s="2"/>
    </row>
    <row r="306" spans="3:6" ht="14.25" customHeight="1" x14ac:dyDescent="0.35">
      <c r="C306" s="2"/>
      <c r="D306" s="2"/>
      <c r="E306" s="2"/>
      <c r="F306" s="2"/>
    </row>
    <row r="307" spans="3:6" ht="14.25" customHeight="1" x14ac:dyDescent="0.35">
      <c r="C307" s="2"/>
      <c r="D307" s="2"/>
      <c r="E307" s="2"/>
      <c r="F307" s="2"/>
    </row>
    <row r="308" spans="3:6" ht="14.25" customHeight="1" x14ac:dyDescent="0.35">
      <c r="C308" s="2"/>
      <c r="D308" s="2"/>
      <c r="E308" s="2"/>
      <c r="F308" s="2"/>
    </row>
    <row r="309" spans="3:6" ht="14.25" customHeight="1" x14ac:dyDescent="0.35">
      <c r="C309" s="2"/>
      <c r="D309" s="2"/>
      <c r="E309" s="2"/>
      <c r="F309" s="2"/>
    </row>
    <row r="310" spans="3:6" ht="14.25" customHeight="1" x14ac:dyDescent="0.35">
      <c r="C310" s="2"/>
      <c r="D310" s="2"/>
      <c r="E310" s="2"/>
      <c r="F310" s="2"/>
    </row>
    <row r="311" spans="3:6" ht="14.25" customHeight="1" x14ac:dyDescent="0.35">
      <c r="C311" s="2"/>
      <c r="D311" s="2"/>
      <c r="E311" s="2"/>
      <c r="F311" s="2"/>
    </row>
    <row r="312" spans="3:6" ht="14.25" customHeight="1" x14ac:dyDescent="0.35">
      <c r="C312" s="2"/>
      <c r="D312" s="2"/>
      <c r="E312" s="2"/>
      <c r="F312" s="2"/>
    </row>
    <row r="313" spans="3:6" ht="14.25" customHeight="1" x14ac:dyDescent="0.35">
      <c r="C313" s="2"/>
      <c r="D313" s="2"/>
      <c r="E313" s="2"/>
      <c r="F313" s="2"/>
    </row>
    <row r="314" spans="3:6" ht="14.25" customHeight="1" x14ac:dyDescent="0.35">
      <c r="C314" s="2"/>
      <c r="D314" s="2"/>
      <c r="E314" s="2"/>
      <c r="F314" s="2"/>
    </row>
    <row r="315" spans="3:6" ht="14.25" customHeight="1" x14ac:dyDescent="0.35">
      <c r="C315" s="2"/>
      <c r="D315" s="2"/>
      <c r="E315" s="2"/>
      <c r="F315" s="2"/>
    </row>
    <row r="316" spans="3:6" ht="14.25" customHeight="1" x14ac:dyDescent="0.35">
      <c r="C316" s="2"/>
      <c r="D316" s="2"/>
      <c r="E316" s="2"/>
      <c r="F316" s="2"/>
    </row>
    <row r="317" spans="3:6" ht="14.25" customHeight="1" x14ac:dyDescent="0.35">
      <c r="C317" s="2"/>
      <c r="D317" s="2"/>
      <c r="E317" s="2"/>
      <c r="F317" s="2"/>
    </row>
    <row r="318" spans="3:6" ht="14.25" customHeight="1" x14ac:dyDescent="0.35">
      <c r="C318" s="2"/>
      <c r="D318" s="2"/>
      <c r="E318" s="2"/>
      <c r="F318" s="2"/>
    </row>
    <row r="319" spans="3:6" ht="14.25" customHeight="1" x14ac:dyDescent="0.35">
      <c r="C319" s="2"/>
      <c r="D319" s="2"/>
      <c r="E319" s="2"/>
      <c r="F319" s="2"/>
    </row>
    <row r="320" spans="3:6" ht="14.25" customHeight="1" x14ac:dyDescent="0.35">
      <c r="C320" s="2"/>
      <c r="D320" s="2"/>
      <c r="E320" s="2"/>
      <c r="F320" s="2"/>
    </row>
    <row r="321" spans="3:6" ht="14.25" customHeight="1" x14ac:dyDescent="0.35">
      <c r="C321" s="2"/>
      <c r="D321" s="2"/>
      <c r="E321" s="2"/>
      <c r="F321" s="2"/>
    </row>
    <row r="322" spans="3:6" ht="14.25" customHeight="1" x14ac:dyDescent="0.35">
      <c r="C322" s="2"/>
      <c r="D322" s="2"/>
      <c r="E322" s="2"/>
      <c r="F322" s="2"/>
    </row>
    <row r="323" spans="3:6" ht="14.25" customHeight="1" x14ac:dyDescent="0.35">
      <c r="C323" s="2"/>
      <c r="D323" s="2"/>
      <c r="E323" s="2"/>
      <c r="F323" s="2"/>
    </row>
    <row r="324" spans="3:6" ht="14.25" customHeight="1" x14ac:dyDescent="0.35">
      <c r="C324" s="2"/>
      <c r="D324" s="2"/>
      <c r="E324" s="2"/>
      <c r="F324" s="2"/>
    </row>
    <row r="325" spans="3:6" ht="14.25" customHeight="1" x14ac:dyDescent="0.35">
      <c r="C325" s="2"/>
      <c r="D325" s="2"/>
      <c r="E325" s="2"/>
      <c r="F325" s="2"/>
    </row>
    <row r="326" spans="3:6" ht="14.25" customHeight="1" x14ac:dyDescent="0.35">
      <c r="C326" s="2"/>
      <c r="D326" s="2"/>
      <c r="E326" s="2"/>
      <c r="F326" s="2"/>
    </row>
    <row r="327" spans="3:6" ht="14.25" customHeight="1" x14ac:dyDescent="0.35">
      <c r="C327" s="2"/>
      <c r="D327" s="2"/>
      <c r="E327" s="2"/>
      <c r="F327" s="2"/>
    </row>
    <row r="328" spans="3:6" ht="14.25" customHeight="1" x14ac:dyDescent="0.35">
      <c r="C328" s="2"/>
      <c r="D328" s="2"/>
      <c r="E328" s="2"/>
      <c r="F328" s="2"/>
    </row>
    <row r="329" spans="3:6" ht="14.25" customHeight="1" x14ac:dyDescent="0.35">
      <c r="C329" s="2"/>
      <c r="D329" s="2"/>
      <c r="E329" s="2"/>
      <c r="F329" s="2"/>
    </row>
    <row r="330" spans="3:6" ht="14.25" customHeight="1" x14ac:dyDescent="0.35">
      <c r="C330" s="2"/>
      <c r="D330" s="2"/>
      <c r="E330" s="2"/>
      <c r="F330" s="2"/>
    </row>
    <row r="331" spans="3:6" ht="14.25" customHeight="1" x14ac:dyDescent="0.35">
      <c r="C331" s="2"/>
      <c r="D331" s="2"/>
      <c r="E331" s="2"/>
      <c r="F331" s="2"/>
    </row>
    <row r="332" spans="3:6" ht="14.25" customHeight="1" x14ac:dyDescent="0.35">
      <c r="C332" s="2"/>
      <c r="D332" s="2"/>
      <c r="E332" s="2"/>
      <c r="F332" s="2"/>
    </row>
    <row r="333" spans="3:6" ht="14.25" customHeight="1" x14ac:dyDescent="0.35">
      <c r="C333" s="2"/>
      <c r="D333" s="2"/>
      <c r="E333" s="2"/>
      <c r="F333" s="2"/>
    </row>
    <row r="334" spans="3:6" ht="14.25" customHeight="1" x14ac:dyDescent="0.35">
      <c r="C334" s="2"/>
      <c r="D334" s="2"/>
      <c r="E334" s="2"/>
      <c r="F334" s="2"/>
    </row>
    <row r="335" spans="3:6" ht="14.25" customHeight="1" x14ac:dyDescent="0.35">
      <c r="C335" s="2"/>
      <c r="D335" s="2"/>
      <c r="E335" s="2"/>
      <c r="F335" s="2"/>
    </row>
    <row r="336" spans="3:6" ht="14.25" customHeight="1" x14ac:dyDescent="0.35">
      <c r="C336" s="2"/>
      <c r="D336" s="2"/>
      <c r="E336" s="2"/>
      <c r="F336" s="2"/>
    </row>
    <row r="337" spans="3:6" ht="14.25" customHeight="1" x14ac:dyDescent="0.35">
      <c r="C337" s="2"/>
      <c r="D337" s="2"/>
      <c r="E337" s="2"/>
      <c r="F337" s="2"/>
    </row>
    <row r="338" spans="3:6" ht="14.25" customHeight="1" x14ac:dyDescent="0.35">
      <c r="C338" s="2"/>
      <c r="D338" s="2"/>
      <c r="E338" s="2"/>
      <c r="F338" s="2"/>
    </row>
    <row r="339" spans="3:6" ht="14.25" customHeight="1" x14ac:dyDescent="0.35">
      <c r="C339" s="2"/>
      <c r="D339" s="2"/>
      <c r="E339" s="2"/>
      <c r="F339" s="2"/>
    </row>
    <row r="340" spans="3:6" ht="14.25" customHeight="1" x14ac:dyDescent="0.35">
      <c r="C340" s="2"/>
      <c r="D340" s="2"/>
      <c r="E340" s="2"/>
      <c r="F340" s="2"/>
    </row>
    <row r="341" spans="3:6" ht="14.25" customHeight="1" x14ac:dyDescent="0.35">
      <c r="C341" s="2"/>
      <c r="D341" s="2"/>
      <c r="E341" s="2"/>
      <c r="F341" s="2"/>
    </row>
    <row r="342" spans="3:6" ht="14.25" customHeight="1" x14ac:dyDescent="0.35">
      <c r="C342" s="2"/>
      <c r="D342" s="2"/>
      <c r="E342" s="2"/>
      <c r="F342" s="2"/>
    </row>
    <row r="343" spans="3:6" ht="14.25" customHeight="1" x14ac:dyDescent="0.35">
      <c r="C343" s="2"/>
      <c r="D343" s="2"/>
      <c r="E343" s="2"/>
      <c r="F343" s="2"/>
    </row>
    <row r="344" spans="3:6" ht="14.25" customHeight="1" x14ac:dyDescent="0.35">
      <c r="C344" s="2"/>
      <c r="D344" s="2"/>
      <c r="E344" s="2"/>
      <c r="F344" s="2"/>
    </row>
    <row r="345" spans="3:6" ht="14.25" customHeight="1" x14ac:dyDescent="0.35">
      <c r="C345" s="2"/>
      <c r="D345" s="2"/>
      <c r="E345" s="2"/>
      <c r="F345" s="2"/>
    </row>
    <row r="346" spans="3:6" ht="14.25" customHeight="1" x14ac:dyDescent="0.35">
      <c r="C346" s="2"/>
      <c r="D346" s="2"/>
      <c r="E346" s="2"/>
      <c r="F346" s="2"/>
    </row>
    <row r="347" spans="3:6" ht="14.25" customHeight="1" x14ac:dyDescent="0.35">
      <c r="C347" s="2"/>
      <c r="D347" s="2"/>
      <c r="E347" s="2"/>
      <c r="F347" s="2"/>
    </row>
    <row r="348" spans="3:6" ht="14.25" customHeight="1" x14ac:dyDescent="0.35">
      <c r="C348" s="2"/>
      <c r="D348" s="2"/>
      <c r="E348" s="2"/>
      <c r="F348" s="2"/>
    </row>
    <row r="349" spans="3:6" ht="14.25" customHeight="1" x14ac:dyDescent="0.35">
      <c r="C349" s="2"/>
      <c r="D349" s="2"/>
      <c r="E349" s="2"/>
      <c r="F349" s="2"/>
    </row>
    <row r="350" spans="3:6" ht="14.25" customHeight="1" x14ac:dyDescent="0.35">
      <c r="C350" s="2"/>
      <c r="D350" s="2"/>
      <c r="E350" s="2"/>
      <c r="F350" s="2"/>
    </row>
    <row r="351" spans="3:6" ht="14.25" customHeight="1" x14ac:dyDescent="0.35">
      <c r="C351" s="2"/>
      <c r="D351" s="2"/>
      <c r="E351" s="2"/>
      <c r="F351" s="2"/>
    </row>
    <row r="352" spans="3:6" ht="14.25" customHeight="1" x14ac:dyDescent="0.35">
      <c r="C352" s="2"/>
      <c r="D352" s="2"/>
      <c r="E352" s="2"/>
      <c r="F352" s="2"/>
    </row>
    <row r="353" spans="3:6" ht="14.25" customHeight="1" x14ac:dyDescent="0.35">
      <c r="C353" s="2"/>
      <c r="D353" s="2"/>
      <c r="E353" s="2"/>
      <c r="F353" s="2"/>
    </row>
    <row r="354" spans="3:6" ht="14.25" customHeight="1" x14ac:dyDescent="0.35">
      <c r="C354" s="2"/>
      <c r="D354" s="2"/>
      <c r="E354" s="2"/>
      <c r="F354" s="2"/>
    </row>
    <row r="355" spans="3:6" ht="14.25" customHeight="1" x14ac:dyDescent="0.35">
      <c r="C355" s="2"/>
      <c r="D355" s="2"/>
      <c r="E355" s="2"/>
      <c r="F355" s="2"/>
    </row>
    <row r="356" spans="3:6" ht="14.25" customHeight="1" x14ac:dyDescent="0.35">
      <c r="C356" s="2"/>
      <c r="D356" s="2"/>
      <c r="E356" s="2"/>
      <c r="F356" s="2"/>
    </row>
    <row r="357" spans="3:6" ht="14.25" customHeight="1" x14ac:dyDescent="0.35">
      <c r="C357" s="2"/>
      <c r="D357" s="2"/>
      <c r="E357" s="2"/>
      <c r="F357" s="2"/>
    </row>
    <row r="358" spans="3:6" ht="14.25" customHeight="1" x14ac:dyDescent="0.35">
      <c r="C358" s="2"/>
      <c r="D358" s="2"/>
      <c r="E358" s="2"/>
      <c r="F358" s="2"/>
    </row>
    <row r="359" spans="3:6" ht="14.25" customHeight="1" x14ac:dyDescent="0.35">
      <c r="C359" s="2"/>
      <c r="D359" s="2"/>
      <c r="E359" s="2"/>
      <c r="F359" s="2"/>
    </row>
    <row r="360" spans="3:6" ht="14.25" customHeight="1" x14ac:dyDescent="0.35">
      <c r="C360" s="2"/>
      <c r="D360" s="2"/>
      <c r="E360" s="2"/>
      <c r="F360" s="2"/>
    </row>
    <row r="361" spans="3:6" ht="14.25" customHeight="1" x14ac:dyDescent="0.35">
      <c r="C361" s="2"/>
      <c r="D361" s="2"/>
      <c r="E361" s="2"/>
      <c r="F361" s="2"/>
    </row>
    <row r="362" spans="3:6" ht="14.25" customHeight="1" x14ac:dyDescent="0.35">
      <c r="C362" s="2"/>
      <c r="D362" s="2"/>
      <c r="E362" s="2"/>
      <c r="F362" s="2"/>
    </row>
    <row r="363" spans="3:6" ht="14.25" customHeight="1" x14ac:dyDescent="0.35">
      <c r="C363" s="2"/>
      <c r="D363" s="2"/>
      <c r="E363" s="2"/>
      <c r="F363" s="2"/>
    </row>
    <row r="364" spans="3:6" ht="14.25" customHeight="1" x14ac:dyDescent="0.35">
      <c r="C364" s="2"/>
      <c r="D364" s="2"/>
      <c r="E364" s="2"/>
      <c r="F364" s="2"/>
    </row>
    <row r="365" spans="3:6" ht="14.25" customHeight="1" x14ac:dyDescent="0.35">
      <c r="C365" s="2"/>
      <c r="D365" s="2"/>
      <c r="E365" s="2"/>
      <c r="F365" s="2"/>
    </row>
    <row r="366" spans="3:6" ht="14.25" customHeight="1" x14ac:dyDescent="0.35">
      <c r="C366" s="2"/>
      <c r="D366" s="2"/>
      <c r="E366" s="2"/>
      <c r="F366" s="2"/>
    </row>
    <row r="367" spans="3:6" ht="14.25" customHeight="1" x14ac:dyDescent="0.35">
      <c r="C367" s="2"/>
      <c r="D367" s="2"/>
      <c r="E367" s="2"/>
      <c r="F367" s="2"/>
    </row>
    <row r="368" spans="3:6" ht="14.25" customHeight="1" x14ac:dyDescent="0.35">
      <c r="C368" s="2"/>
      <c r="D368" s="2"/>
      <c r="E368" s="2"/>
      <c r="F368" s="2"/>
    </row>
    <row r="369" spans="3:6" ht="14.25" customHeight="1" x14ac:dyDescent="0.35">
      <c r="C369" s="2"/>
      <c r="D369" s="2"/>
      <c r="E369" s="2"/>
      <c r="F369" s="2"/>
    </row>
    <row r="370" spans="3:6" ht="14.25" customHeight="1" x14ac:dyDescent="0.35">
      <c r="C370" s="2"/>
      <c r="D370" s="2"/>
      <c r="E370" s="2"/>
      <c r="F370" s="2"/>
    </row>
    <row r="371" spans="3:6" ht="14.25" customHeight="1" x14ac:dyDescent="0.35">
      <c r="C371" s="2"/>
      <c r="D371" s="2"/>
      <c r="E371" s="2"/>
      <c r="F371" s="2"/>
    </row>
    <row r="372" spans="3:6" ht="14.25" customHeight="1" x14ac:dyDescent="0.35">
      <c r="C372" s="2"/>
      <c r="D372" s="2"/>
      <c r="E372" s="2"/>
      <c r="F372" s="2"/>
    </row>
    <row r="373" spans="3:6" ht="14.25" customHeight="1" x14ac:dyDescent="0.35">
      <c r="C373" s="2"/>
      <c r="D373" s="2"/>
      <c r="E373" s="2"/>
      <c r="F373" s="2"/>
    </row>
    <row r="374" spans="3:6" ht="14.25" customHeight="1" x14ac:dyDescent="0.35">
      <c r="C374" s="2"/>
      <c r="D374" s="2"/>
      <c r="E374" s="2"/>
      <c r="F374" s="2"/>
    </row>
    <row r="375" spans="3:6" ht="14.25" customHeight="1" x14ac:dyDescent="0.35">
      <c r="C375" s="2"/>
      <c r="D375" s="2"/>
      <c r="E375" s="2"/>
      <c r="F375" s="2"/>
    </row>
    <row r="376" spans="3:6" ht="14.25" customHeight="1" x14ac:dyDescent="0.35">
      <c r="C376" s="2"/>
      <c r="D376" s="2"/>
      <c r="E376" s="2"/>
      <c r="F376" s="2"/>
    </row>
    <row r="377" spans="3:6" ht="14.25" customHeight="1" x14ac:dyDescent="0.35">
      <c r="C377" s="2"/>
      <c r="D377" s="2"/>
      <c r="E377" s="2"/>
      <c r="F377" s="2"/>
    </row>
    <row r="378" spans="3:6" ht="14.25" customHeight="1" x14ac:dyDescent="0.35">
      <c r="C378" s="2"/>
      <c r="D378" s="2"/>
      <c r="E378" s="2"/>
      <c r="F378" s="2"/>
    </row>
    <row r="379" spans="3:6" ht="14.25" customHeight="1" x14ac:dyDescent="0.35">
      <c r="C379" s="2"/>
      <c r="D379" s="2"/>
      <c r="E379" s="2"/>
      <c r="F379" s="2"/>
    </row>
    <row r="380" spans="3:6" ht="14.25" customHeight="1" x14ac:dyDescent="0.35">
      <c r="C380" s="2"/>
      <c r="D380" s="2"/>
      <c r="E380" s="2"/>
      <c r="F380" s="2"/>
    </row>
    <row r="381" spans="3:6" ht="14.25" customHeight="1" x14ac:dyDescent="0.35">
      <c r="C381" s="2"/>
      <c r="D381" s="2"/>
      <c r="E381" s="2"/>
      <c r="F381" s="2"/>
    </row>
    <row r="382" spans="3:6" ht="14.25" customHeight="1" x14ac:dyDescent="0.35">
      <c r="C382" s="2"/>
      <c r="D382" s="2"/>
      <c r="E382" s="2"/>
      <c r="F382" s="2"/>
    </row>
    <row r="383" spans="3:6" ht="14.25" customHeight="1" x14ac:dyDescent="0.35">
      <c r="C383" s="2"/>
      <c r="D383" s="2"/>
      <c r="E383" s="2"/>
      <c r="F383" s="2"/>
    </row>
    <row r="384" spans="3:6" ht="14.25" customHeight="1" x14ac:dyDescent="0.35">
      <c r="C384" s="2"/>
      <c r="D384" s="2"/>
      <c r="E384" s="2"/>
      <c r="F384" s="2"/>
    </row>
    <row r="385" spans="3:6" ht="14.25" customHeight="1" x14ac:dyDescent="0.35">
      <c r="C385" s="2"/>
      <c r="D385" s="2"/>
      <c r="E385" s="2"/>
      <c r="F385" s="2"/>
    </row>
    <row r="386" spans="3:6" ht="14.25" customHeight="1" x14ac:dyDescent="0.35">
      <c r="C386" s="2"/>
      <c r="D386" s="2"/>
      <c r="E386" s="2"/>
      <c r="F386" s="2"/>
    </row>
    <row r="387" spans="3:6" ht="14.25" customHeight="1" x14ac:dyDescent="0.35">
      <c r="C387" s="2"/>
      <c r="D387" s="2"/>
      <c r="E387" s="2"/>
      <c r="F387" s="2"/>
    </row>
    <row r="388" spans="3:6" ht="14.25" customHeight="1" x14ac:dyDescent="0.35">
      <c r="C388" s="2"/>
      <c r="D388" s="2"/>
      <c r="E388" s="2"/>
      <c r="F388" s="2"/>
    </row>
    <row r="389" spans="3:6" ht="14.25" customHeight="1" x14ac:dyDescent="0.35">
      <c r="C389" s="2"/>
      <c r="D389" s="2"/>
      <c r="E389" s="2"/>
      <c r="F389" s="2"/>
    </row>
    <row r="390" spans="3:6" ht="14.25" customHeight="1" x14ac:dyDescent="0.35">
      <c r="C390" s="2"/>
      <c r="D390" s="2"/>
      <c r="E390" s="2"/>
      <c r="F390" s="2"/>
    </row>
    <row r="391" spans="3:6" ht="14.25" customHeight="1" x14ac:dyDescent="0.35">
      <c r="C391" s="2"/>
      <c r="D391" s="2"/>
      <c r="E391" s="2"/>
      <c r="F391" s="2"/>
    </row>
    <row r="392" spans="3:6" ht="14.25" customHeight="1" x14ac:dyDescent="0.35">
      <c r="C392" s="2"/>
      <c r="D392" s="2"/>
      <c r="E392" s="2"/>
      <c r="F392" s="2"/>
    </row>
    <row r="393" spans="3:6" ht="14.25" customHeight="1" x14ac:dyDescent="0.35">
      <c r="C393" s="2"/>
      <c r="D393" s="2"/>
      <c r="E393" s="2"/>
      <c r="F393" s="2"/>
    </row>
    <row r="394" spans="3:6" ht="14.25" customHeight="1" x14ac:dyDescent="0.35">
      <c r="C394" s="2"/>
      <c r="D394" s="2"/>
      <c r="E394" s="2"/>
      <c r="F394" s="2"/>
    </row>
    <row r="395" spans="3:6" ht="14.25" customHeight="1" x14ac:dyDescent="0.35">
      <c r="C395" s="2"/>
      <c r="D395" s="2"/>
      <c r="E395" s="2"/>
      <c r="F395" s="2"/>
    </row>
    <row r="396" spans="3:6" ht="14.25" customHeight="1" x14ac:dyDescent="0.35">
      <c r="C396" s="2"/>
      <c r="D396" s="2"/>
      <c r="E396" s="2"/>
      <c r="F396" s="2"/>
    </row>
    <row r="397" spans="3:6" ht="14.25" customHeight="1" x14ac:dyDescent="0.35">
      <c r="C397" s="2"/>
      <c r="D397" s="2"/>
      <c r="E397" s="2"/>
      <c r="F397" s="2"/>
    </row>
    <row r="398" spans="3:6" ht="14.25" customHeight="1" x14ac:dyDescent="0.35">
      <c r="C398" s="2"/>
      <c r="D398" s="2"/>
      <c r="E398" s="2"/>
      <c r="F398" s="2"/>
    </row>
    <row r="399" spans="3:6" ht="14.25" customHeight="1" x14ac:dyDescent="0.35">
      <c r="C399" s="2"/>
      <c r="D399" s="2"/>
      <c r="E399" s="2"/>
      <c r="F399" s="2"/>
    </row>
    <row r="400" spans="3:6" ht="14.25" customHeight="1" x14ac:dyDescent="0.35">
      <c r="C400" s="2"/>
      <c r="D400" s="2"/>
      <c r="E400" s="2"/>
      <c r="F400" s="2"/>
    </row>
    <row r="401" spans="3:6" ht="14.25" customHeight="1" x14ac:dyDescent="0.35">
      <c r="C401" s="2"/>
      <c r="D401" s="2"/>
      <c r="E401" s="2"/>
      <c r="F401" s="2"/>
    </row>
    <row r="402" spans="3:6" ht="14.25" customHeight="1" x14ac:dyDescent="0.35">
      <c r="C402" s="2"/>
      <c r="D402" s="2"/>
      <c r="E402" s="2"/>
      <c r="F402" s="2"/>
    </row>
    <row r="403" spans="3:6" ht="14.25" customHeight="1" x14ac:dyDescent="0.35">
      <c r="C403" s="2"/>
      <c r="D403" s="2"/>
      <c r="E403" s="2"/>
      <c r="F403" s="2"/>
    </row>
    <row r="404" spans="3:6" ht="14.25" customHeight="1" x14ac:dyDescent="0.35">
      <c r="C404" s="2"/>
      <c r="D404" s="2"/>
      <c r="E404" s="2"/>
      <c r="F404" s="2"/>
    </row>
    <row r="405" spans="3:6" ht="14.25" customHeight="1" x14ac:dyDescent="0.35">
      <c r="C405" s="2"/>
      <c r="D405" s="2"/>
      <c r="E405" s="2"/>
      <c r="F405" s="2"/>
    </row>
    <row r="406" spans="3:6" ht="14.25" customHeight="1" x14ac:dyDescent="0.35">
      <c r="C406" s="2"/>
      <c r="D406" s="2"/>
      <c r="E406" s="2"/>
      <c r="F406" s="2"/>
    </row>
    <row r="407" spans="3:6" ht="14.25" customHeight="1" x14ac:dyDescent="0.35">
      <c r="C407" s="2"/>
      <c r="D407" s="2"/>
      <c r="E407" s="2"/>
      <c r="F407" s="2"/>
    </row>
    <row r="408" spans="3:6" ht="14.25" customHeight="1" x14ac:dyDescent="0.35">
      <c r="C408" s="2"/>
      <c r="D408" s="2"/>
      <c r="E408" s="2"/>
      <c r="F408" s="2"/>
    </row>
    <row r="409" spans="3:6" ht="14.25" customHeight="1" x14ac:dyDescent="0.35">
      <c r="C409" s="2"/>
      <c r="D409" s="2"/>
      <c r="E409" s="2"/>
      <c r="F409" s="2"/>
    </row>
    <row r="410" spans="3:6" ht="14.25" customHeight="1" x14ac:dyDescent="0.35">
      <c r="C410" s="2"/>
      <c r="D410" s="2"/>
      <c r="E410" s="2"/>
      <c r="F410" s="2"/>
    </row>
    <row r="411" spans="3:6" ht="14.25" customHeight="1" x14ac:dyDescent="0.35">
      <c r="C411" s="2"/>
      <c r="D411" s="2"/>
      <c r="E411" s="2"/>
      <c r="F411" s="2"/>
    </row>
    <row r="412" spans="3:6" ht="14.25" customHeight="1" x14ac:dyDescent="0.35">
      <c r="C412" s="2"/>
      <c r="D412" s="2"/>
      <c r="E412" s="2"/>
      <c r="F412" s="2"/>
    </row>
    <row r="413" spans="3:6" ht="14.25" customHeight="1" x14ac:dyDescent="0.35">
      <c r="C413" s="2"/>
      <c r="D413" s="2"/>
      <c r="E413" s="2"/>
      <c r="F413" s="2"/>
    </row>
    <row r="414" spans="3:6" ht="14.25" customHeight="1" x14ac:dyDescent="0.35">
      <c r="C414" s="2"/>
      <c r="D414" s="2"/>
      <c r="E414" s="2"/>
      <c r="F414" s="2"/>
    </row>
    <row r="415" spans="3:6" ht="14.25" customHeight="1" x14ac:dyDescent="0.35">
      <c r="C415" s="2"/>
      <c r="D415" s="2"/>
      <c r="E415" s="2"/>
      <c r="F415" s="2"/>
    </row>
    <row r="416" spans="3:6" ht="14.25" customHeight="1" x14ac:dyDescent="0.35">
      <c r="C416" s="2"/>
      <c r="D416" s="2"/>
      <c r="E416" s="2"/>
      <c r="F416" s="2"/>
    </row>
    <row r="417" spans="3:6" ht="14.25" customHeight="1" x14ac:dyDescent="0.35">
      <c r="C417" s="2"/>
      <c r="D417" s="2"/>
      <c r="E417" s="2"/>
      <c r="F417" s="2"/>
    </row>
    <row r="418" spans="3:6" ht="14.25" customHeight="1" x14ac:dyDescent="0.35">
      <c r="C418" s="2"/>
      <c r="D418" s="2"/>
      <c r="E418" s="2"/>
      <c r="F418" s="2"/>
    </row>
    <row r="419" spans="3:6" ht="14.25" customHeight="1" x14ac:dyDescent="0.35">
      <c r="C419" s="2"/>
      <c r="D419" s="2"/>
      <c r="E419" s="2"/>
      <c r="F419" s="2"/>
    </row>
    <row r="420" spans="3:6" ht="14.25" customHeight="1" x14ac:dyDescent="0.35">
      <c r="C420" s="2"/>
      <c r="D420" s="2"/>
      <c r="E420" s="2"/>
      <c r="F420" s="2"/>
    </row>
    <row r="421" spans="3:6" ht="14.25" customHeight="1" x14ac:dyDescent="0.35">
      <c r="C421" s="2"/>
      <c r="D421" s="2"/>
      <c r="E421" s="2"/>
      <c r="F421" s="2"/>
    </row>
    <row r="422" spans="3:6" ht="14.25" customHeight="1" x14ac:dyDescent="0.35">
      <c r="C422" s="2"/>
      <c r="D422" s="2"/>
      <c r="E422" s="2"/>
      <c r="F422" s="2"/>
    </row>
    <row r="423" spans="3:6" ht="14.25" customHeight="1" x14ac:dyDescent="0.35">
      <c r="C423" s="2"/>
      <c r="D423" s="2"/>
      <c r="E423" s="2"/>
      <c r="F423" s="2"/>
    </row>
    <row r="424" spans="3:6" ht="14.25" customHeight="1" x14ac:dyDescent="0.35">
      <c r="C424" s="2"/>
      <c r="D424" s="2"/>
      <c r="E424" s="2"/>
      <c r="F424" s="2"/>
    </row>
    <row r="425" spans="3:6" ht="14.25" customHeight="1" x14ac:dyDescent="0.35">
      <c r="C425" s="2"/>
      <c r="D425" s="2"/>
      <c r="E425" s="2"/>
      <c r="F425" s="2"/>
    </row>
    <row r="426" spans="3:6" ht="14.25" customHeight="1" x14ac:dyDescent="0.35">
      <c r="C426" s="2"/>
      <c r="D426" s="2"/>
      <c r="E426" s="2"/>
      <c r="F426" s="2"/>
    </row>
    <row r="427" spans="3:6" ht="14.25" customHeight="1" x14ac:dyDescent="0.35">
      <c r="C427" s="2"/>
      <c r="D427" s="2"/>
      <c r="E427" s="2"/>
      <c r="F427" s="2"/>
    </row>
    <row r="428" spans="3:6" ht="14.25" customHeight="1" x14ac:dyDescent="0.35">
      <c r="C428" s="2"/>
      <c r="D428" s="2"/>
      <c r="E428" s="2"/>
      <c r="F428" s="2"/>
    </row>
    <row r="429" spans="3:6" ht="14.25" customHeight="1" x14ac:dyDescent="0.35">
      <c r="C429" s="2"/>
      <c r="D429" s="2"/>
      <c r="E429" s="2"/>
      <c r="F429" s="2"/>
    </row>
    <row r="430" spans="3:6" ht="14.25" customHeight="1" x14ac:dyDescent="0.35">
      <c r="C430" s="2"/>
      <c r="D430" s="2"/>
      <c r="E430" s="2"/>
      <c r="F430" s="2"/>
    </row>
    <row r="431" spans="3:6" ht="14.25" customHeight="1" x14ac:dyDescent="0.35">
      <c r="C431" s="2"/>
      <c r="D431" s="2"/>
      <c r="E431" s="2"/>
      <c r="F431" s="2"/>
    </row>
    <row r="432" spans="3:6" ht="14.25" customHeight="1" x14ac:dyDescent="0.35">
      <c r="C432" s="2"/>
      <c r="D432" s="2"/>
      <c r="E432" s="2"/>
      <c r="F432" s="2"/>
    </row>
    <row r="433" spans="3:6" ht="14.25" customHeight="1" x14ac:dyDescent="0.35">
      <c r="C433" s="2"/>
      <c r="D433" s="2"/>
      <c r="E433" s="2"/>
      <c r="F433" s="2"/>
    </row>
    <row r="434" spans="3:6" ht="14.25" customHeight="1" x14ac:dyDescent="0.35">
      <c r="C434" s="2"/>
      <c r="D434" s="2"/>
      <c r="E434" s="2"/>
      <c r="F434" s="2"/>
    </row>
    <row r="435" spans="3:6" ht="14.25" customHeight="1" x14ac:dyDescent="0.35">
      <c r="C435" s="2"/>
      <c r="D435" s="2"/>
      <c r="E435" s="2"/>
      <c r="F435" s="2"/>
    </row>
    <row r="436" spans="3:6" ht="14.25" customHeight="1" x14ac:dyDescent="0.35">
      <c r="C436" s="2"/>
      <c r="D436" s="2"/>
      <c r="E436" s="2"/>
      <c r="F436" s="2"/>
    </row>
    <row r="437" spans="3:6" ht="14.25" customHeight="1" x14ac:dyDescent="0.35">
      <c r="C437" s="2"/>
      <c r="D437" s="2"/>
      <c r="E437" s="2"/>
      <c r="F437" s="2"/>
    </row>
    <row r="438" spans="3:6" ht="14.25" customHeight="1" x14ac:dyDescent="0.35">
      <c r="C438" s="2"/>
      <c r="D438" s="2"/>
      <c r="E438" s="2"/>
      <c r="F438" s="2"/>
    </row>
    <row r="439" spans="3:6" ht="14.25" customHeight="1" x14ac:dyDescent="0.35">
      <c r="C439" s="2"/>
      <c r="D439" s="2"/>
      <c r="E439" s="2"/>
      <c r="F439" s="2"/>
    </row>
    <row r="440" spans="3:6" ht="14.25" customHeight="1" x14ac:dyDescent="0.35">
      <c r="C440" s="2"/>
      <c r="D440" s="2"/>
      <c r="E440" s="2"/>
      <c r="F440" s="2"/>
    </row>
    <row r="441" spans="3:6" ht="14.25" customHeight="1" x14ac:dyDescent="0.35">
      <c r="C441" s="2"/>
      <c r="D441" s="2"/>
      <c r="E441" s="2"/>
      <c r="F441" s="2"/>
    </row>
    <row r="442" spans="3:6" ht="14.25" customHeight="1" x14ac:dyDescent="0.35">
      <c r="C442" s="2"/>
      <c r="D442" s="2"/>
      <c r="E442" s="2"/>
      <c r="F442" s="2"/>
    </row>
    <row r="443" spans="3:6" ht="14.25" customHeight="1" x14ac:dyDescent="0.35">
      <c r="C443" s="2"/>
      <c r="D443" s="2"/>
      <c r="E443" s="2"/>
      <c r="F443" s="2"/>
    </row>
    <row r="444" spans="3:6" ht="14.25" customHeight="1" x14ac:dyDescent="0.35">
      <c r="C444" s="2"/>
      <c r="D444" s="2"/>
      <c r="E444" s="2"/>
      <c r="F444" s="2"/>
    </row>
    <row r="445" spans="3:6" ht="14.25" customHeight="1" x14ac:dyDescent="0.35">
      <c r="C445" s="2"/>
      <c r="D445" s="2"/>
      <c r="E445" s="2"/>
      <c r="F445" s="2"/>
    </row>
    <row r="446" spans="3:6" ht="14.25" customHeight="1" x14ac:dyDescent="0.35">
      <c r="C446" s="2"/>
      <c r="D446" s="2"/>
      <c r="E446" s="2"/>
      <c r="F446" s="2"/>
    </row>
    <row r="447" spans="3:6" ht="14.25" customHeight="1" x14ac:dyDescent="0.35">
      <c r="C447" s="2"/>
      <c r="D447" s="2"/>
      <c r="E447" s="2"/>
      <c r="F447" s="2"/>
    </row>
    <row r="448" spans="3:6" ht="14.25" customHeight="1" x14ac:dyDescent="0.35">
      <c r="C448" s="2"/>
      <c r="D448" s="2"/>
      <c r="E448" s="2"/>
      <c r="F448" s="2"/>
    </row>
    <row r="449" spans="3:6" ht="14.25" customHeight="1" x14ac:dyDescent="0.35">
      <c r="C449" s="2"/>
      <c r="D449" s="2"/>
      <c r="E449" s="2"/>
      <c r="F449" s="2"/>
    </row>
    <row r="450" spans="3:6" ht="14.25" customHeight="1" x14ac:dyDescent="0.35">
      <c r="C450" s="2"/>
      <c r="D450" s="2"/>
      <c r="E450" s="2"/>
      <c r="F450" s="2"/>
    </row>
    <row r="451" spans="3:6" ht="14.25" customHeight="1" x14ac:dyDescent="0.35">
      <c r="C451" s="2"/>
      <c r="D451" s="2"/>
      <c r="E451" s="2"/>
      <c r="F451" s="2"/>
    </row>
    <row r="452" spans="3:6" ht="14.25" customHeight="1" x14ac:dyDescent="0.35">
      <c r="C452" s="2"/>
      <c r="D452" s="2"/>
      <c r="E452" s="2"/>
      <c r="F452" s="2"/>
    </row>
    <row r="453" spans="3:6" ht="14.25" customHeight="1" x14ac:dyDescent="0.35">
      <c r="C453" s="2"/>
      <c r="D453" s="2"/>
      <c r="E453" s="2"/>
      <c r="F453" s="2"/>
    </row>
    <row r="454" spans="3:6" ht="14.25" customHeight="1" x14ac:dyDescent="0.35">
      <c r="C454" s="2"/>
      <c r="D454" s="2"/>
      <c r="E454" s="2"/>
      <c r="F454" s="2"/>
    </row>
    <row r="455" spans="3:6" ht="14.25" customHeight="1" x14ac:dyDescent="0.35">
      <c r="C455" s="2"/>
      <c r="D455" s="2"/>
      <c r="E455" s="2"/>
      <c r="F455" s="2"/>
    </row>
    <row r="456" spans="3:6" ht="14.25" customHeight="1" x14ac:dyDescent="0.35">
      <c r="C456" s="2"/>
      <c r="D456" s="2"/>
      <c r="E456" s="2"/>
      <c r="F456" s="2"/>
    </row>
    <row r="457" spans="3:6" ht="14.25" customHeight="1" x14ac:dyDescent="0.35">
      <c r="C457" s="2"/>
      <c r="D457" s="2"/>
      <c r="E457" s="2"/>
      <c r="F457" s="2"/>
    </row>
    <row r="458" spans="3:6" ht="14.25" customHeight="1" x14ac:dyDescent="0.35">
      <c r="C458" s="2"/>
      <c r="D458" s="2"/>
      <c r="E458" s="2"/>
      <c r="F458" s="2"/>
    </row>
    <row r="459" spans="3:6" ht="14.25" customHeight="1" x14ac:dyDescent="0.35">
      <c r="C459" s="2"/>
      <c r="D459" s="2"/>
      <c r="E459" s="2"/>
      <c r="F459" s="2"/>
    </row>
    <row r="460" spans="3:6" ht="14.25" customHeight="1" x14ac:dyDescent="0.35">
      <c r="C460" s="2"/>
      <c r="D460" s="2"/>
      <c r="E460" s="2"/>
      <c r="F460" s="2"/>
    </row>
    <row r="461" spans="3:6" ht="14.25" customHeight="1" x14ac:dyDescent="0.35">
      <c r="C461" s="2"/>
      <c r="D461" s="2"/>
      <c r="E461" s="2"/>
      <c r="F461" s="2"/>
    </row>
    <row r="462" spans="3:6" ht="14.25" customHeight="1" x14ac:dyDescent="0.35">
      <c r="C462" s="2"/>
      <c r="D462" s="2"/>
      <c r="E462" s="2"/>
      <c r="F462" s="2"/>
    </row>
    <row r="463" spans="3:6" ht="14.25" customHeight="1" x14ac:dyDescent="0.35">
      <c r="C463" s="2"/>
      <c r="D463" s="2"/>
      <c r="E463" s="2"/>
      <c r="F463" s="2"/>
    </row>
    <row r="464" spans="3:6" ht="14.25" customHeight="1" x14ac:dyDescent="0.35">
      <c r="C464" s="2"/>
      <c r="D464" s="2"/>
      <c r="E464" s="2"/>
      <c r="F464" s="2"/>
    </row>
    <row r="465" spans="3:6" ht="14.25" customHeight="1" x14ac:dyDescent="0.35">
      <c r="C465" s="2"/>
      <c r="D465" s="2"/>
      <c r="E465" s="2"/>
      <c r="F465" s="2"/>
    </row>
    <row r="466" spans="3:6" ht="14.25" customHeight="1" x14ac:dyDescent="0.35">
      <c r="C466" s="2"/>
      <c r="D466" s="2"/>
      <c r="E466" s="2"/>
      <c r="F466" s="2"/>
    </row>
    <row r="467" spans="3:6" ht="14.25" customHeight="1" x14ac:dyDescent="0.35">
      <c r="C467" s="2"/>
      <c r="D467" s="2"/>
      <c r="E467" s="2"/>
      <c r="F467" s="2"/>
    </row>
    <row r="468" spans="3:6" ht="14.25" customHeight="1" x14ac:dyDescent="0.35">
      <c r="C468" s="2"/>
      <c r="D468" s="2"/>
      <c r="E468" s="2"/>
      <c r="F468" s="2"/>
    </row>
    <row r="469" spans="3:6" ht="14.25" customHeight="1" x14ac:dyDescent="0.35">
      <c r="C469" s="2"/>
      <c r="D469" s="2"/>
      <c r="E469" s="2"/>
      <c r="F469" s="2"/>
    </row>
    <row r="470" spans="3:6" ht="14.25" customHeight="1" x14ac:dyDescent="0.35">
      <c r="C470" s="2"/>
      <c r="D470" s="2"/>
      <c r="E470" s="2"/>
      <c r="F470" s="2"/>
    </row>
    <row r="471" spans="3:6" ht="14.25" customHeight="1" x14ac:dyDescent="0.35">
      <c r="C471" s="2"/>
      <c r="D471" s="2"/>
      <c r="E471" s="2"/>
      <c r="F471" s="2"/>
    </row>
    <row r="472" spans="3:6" ht="14.25" customHeight="1" x14ac:dyDescent="0.35">
      <c r="C472" s="2"/>
      <c r="D472" s="2"/>
      <c r="E472" s="2"/>
      <c r="F472" s="2"/>
    </row>
    <row r="473" spans="3:6" ht="14.25" customHeight="1" x14ac:dyDescent="0.35">
      <c r="C473" s="2"/>
      <c r="D473" s="2"/>
      <c r="E473" s="2"/>
      <c r="F473" s="2"/>
    </row>
    <row r="474" spans="3:6" ht="14.25" customHeight="1" x14ac:dyDescent="0.35">
      <c r="C474" s="2"/>
      <c r="D474" s="2"/>
      <c r="E474" s="2"/>
      <c r="F474" s="2"/>
    </row>
    <row r="475" spans="3:6" ht="14.25" customHeight="1" x14ac:dyDescent="0.35">
      <c r="C475" s="2"/>
      <c r="D475" s="2"/>
      <c r="E475" s="2"/>
      <c r="F475" s="2"/>
    </row>
    <row r="476" spans="3:6" ht="14.25" customHeight="1" x14ac:dyDescent="0.35">
      <c r="C476" s="2"/>
      <c r="D476" s="2"/>
      <c r="E476" s="2"/>
      <c r="F476" s="2"/>
    </row>
    <row r="477" spans="3:6" ht="14.25" customHeight="1" x14ac:dyDescent="0.35">
      <c r="C477" s="2"/>
      <c r="D477" s="2"/>
      <c r="E477" s="2"/>
      <c r="F477" s="2"/>
    </row>
    <row r="478" spans="3:6" ht="14.25" customHeight="1" x14ac:dyDescent="0.35">
      <c r="C478" s="2"/>
      <c r="D478" s="2"/>
      <c r="E478" s="2"/>
      <c r="F478" s="2"/>
    </row>
    <row r="479" spans="3:6" ht="14.25" customHeight="1" x14ac:dyDescent="0.35">
      <c r="C479" s="2"/>
      <c r="D479" s="2"/>
      <c r="E479" s="2"/>
      <c r="F479" s="2"/>
    </row>
    <row r="480" spans="3:6" ht="14.25" customHeight="1" x14ac:dyDescent="0.35">
      <c r="C480" s="2"/>
      <c r="D480" s="2"/>
      <c r="E480" s="2"/>
      <c r="F480" s="2"/>
    </row>
    <row r="481" spans="3:6" ht="14.25" customHeight="1" x14ac:dyDescent="0.35">
      <c r="C481" s="2"/>
      <c r="D481" s="2"/>
      <c r="E481" s="2"/>
      <c r="F481" s="2"/>
    </row>
    <row r="482" spans="3:6" ht="14.25" customHeight="1" x14ac:dyDescent="0.35">
      <c r="C482" s="2"/>
      <c r="D482" s="2"/>
      <c r="E482" s="2"/>
      <c r="F482" s="2"/>
    </row>
    <row r="483" spans="3:6" ht="14.25" customHeight="1" x14ac:dyDescent="0.35">
      <c r="C483" s="2"/>
      <c r="D483" s="2"/>
      <c r="E483" s="2"/>
      <c r="F483" s="2"/>
    </row>
    <row r="484" spans="3:6" ht="14.25" customHeight="1" x14ac:dyDescent="0.35">
      <c r="C484" s="2"/>
      <c r="D484" s="2"/>
      <c r="E484" s="2"/>
      <c r="F484" s="2"/>
    </row>
    <row r="485" spans="3:6" ht="14.25" customHeight="1" x14ac:dyDescent="0.35">
      <c r="C485" s="2"/>
      <c r="D485" s="2"/>
      <c r="E485" s="2"/>
      <c r="F485" s="2"/>
    </row>
    <row r="486" spans="3:6" ht="14.25" customHeight="1" x14ac:dyDescent="0.35">
      <c r="C486" s="2"/>
      <c r="D486" s="2"/>
      <c r="E486" s="2"/>
      <c r="F486" s="2"/>
    </row>
    <row r="487" spans="3:6" ht="14.25" customHeight="1" x14ac:dyDescent="0.35">
      <c r="C487" s="2"/>
      <c r="D487" s="2"/>
      <c r="E487" s="2"/>
      <c r="F487" s="2"/>
    </row>
    <row r="488" spans="3:6" ht="14.25" customHeight="1" x14ac:dyDescent="0.35">
      <c r="C488" s="2"/>
      <c r="D488" s="2"/>
      <c r="E488" s="2"/>
      <c r="F488" s="2"/>
    </row>
    <row r="489" spans="3:6" ht="14.25" customHeight="1" x14ac:dyDescent="0.35">
      <c r="C489" s="2"/>
      <c r="D489" s="2"/>
      <c r="E489" s="2"/>
      <c r="F489" s="2"/>
    </row>
    <row r="490" spans="3:6" ht="14.25" customHeight="1" x14ac:dyDescent="0.35">
      <c r="C490" s="2"/>
      <c r="D490" s="2"/>
      <c r="E490" s="2"/>
      <c r="F490" s="2"/>
    </row>
    <row r="491" spans="3:6" ht="14.25" customHeight="1" x14ac:dyDescent="0.35">
      <c r="C491" s="2"/>
      <c r="D491" s="2"/>
      <c r="E491" s="2"/>
      <c r="F491" s="2"/>
    </row>
    <row r="492" spans="3:6" ht="14.25" customHeight="1" x14ac:dyDescent="0.35">
      <c r="C492" s="2"/>
      <c r="D492" s="2"/>
      <c r="E492" s="2"/>
      <c r="F492" s="2"/>
    </row>
    <row r="493" spans="3:6" ht="14.25" customHeight="1" x14ac:dyDescent="0.35">
      <c r="C493" s="2"/>
      <c r="D493" s="2"/>
      <c r="E493" s="2"/>
      <c r="F493" s="2"/>
    </row>
    <row r="494" spans="3:6" ht="14.25" customHeight="1" x14ac:dyDescent="0.35">
      <c r="C494" s="2"/>
      <c r="D494" s="2"/>
      <c r="E494" s="2"/>
      <c r="F494" s="2"/>
    </row>
    <row r="495" spans="3:6" ht="14.25" customHeight="1" x14ac:dyDescent="0.35">
      <c r="C495" s="2"/>
      <c r="D495" s="2"/>
      <c r="E495" s="2"/>
      <c r="F495" s="2"/>
    </row>
    <row r="496" spans="3:6" ht="14.25" customHeight="1" x14ac:dyDescent="0.35">
      <c r="C496" s="2"/>
      <c r="D496" s="2"/>
      <c r="E496" s="2"/>
      <c r="F496" s="2"/>
    </row>
    <row r="497" spans="3:6" ht="14.25" customHeight="1" x14ac:dyDescent="0.35">
      <c r="C497" s="2"/>
      <c r="D497" s="2"/>
      <c r="E497" s="2"/>
      <c r="F497" s="2"/>
    </row>
    <row r="498" spans="3:6" ht="14.25" customHeight="1" x14ac:dyDescent="0.35">
      <c r="C498" s="2"/>
      <c r="D498" s="2"/>
      <c r="E498" s="2"/>
      <c r="F498" s="2"/>
    </row>
    <row r="499" spans="3:6" ht="14.25" customHeight="1" x14ac:dyDescent="0.35">
      <c r="C499" s="2"/>
      <c r="D499" s="2"/>
      <c r="E499" s="2"/>
      <c r="F499" s="2"/>
    </row>
    <row r="500" spans="3:6" ht="14.25" customHeight="1" x14ac:dyDescent="0.35">
      <c r="C500" s="2"/>
      <c r="D500" s="2"/>
      <c r="E500" s="2"/>
      <c r="F500" s="2"/>
    </row>
    <row r="501" spans="3:6" ht="14.25" customHeight="1" x14ac:dyDescent="0.35">
      <c r="C501" s="2"/>
      <c r="D501" s="2"/>
      <c r="E501" s="2"/>
      <c r="F501" s="2"/>
    </row>
    <row r="502" spans="3:6" ht="14.25" customHeight="1" x14ac:dyDescent="0.35">
      <c r="C502" s="2"/>
      <c r="D502" s="2"/>
      <c r="E502" s="2"/>
      <c r="F502" s="2"/>
    </row>
    <row r="503" spans="3:6" ht="14.25" customHeight="1" x14ac:dyDescent="0.35">
      <c r="C503" s="2"/>
      <c r="D503" s="2"/>
      <c r="E503" s="2"/>
      <c r="F503" s="2"/>
    </row>
    <row r="504" spans="3:6" ht="14.25" customHeight="1" x14ac:dyDescent="0.35">
      <c r="C504" s="2"/>
      <c r="D504" s="2"/>
      <c r="E504" s="2"/>
      <c r="F504" s="2"/>
    </row>
    <row r="505" spans="3:6" ht="14.25" customHeight="1" x14ac:dyDescent="0.35">
      <c r="C505" s="2"/>
      <c r="D505" s="2"/>
      <c r="E505" s="2"/>
      <c r="F505" s="2"/>
    </row>
    <row r="506" spans="3:6" ht="14.25" customHeight="1" x14ac:dyDescent="0.35">
      <c r="C506" s="2"/>
      <c r="D506" s="2"/>
      <c r="E506" s="2"/>
      <c r="F506" s="2"/>
    </row>
    <row r="507" spans="3:6" ht="14.25" customHeight="1" x14ac:dyDescent="0.35">
      <c r="C507" s="2"/>
      <c r="D507" s="2"/>
      <c r="E507" s="2"/>
      <c r="F507" s="2"/>
    </row>
    <row r="508" spans="3:6" ht="14.25" customHeight="1" x14ac:dyDescent="0.35">
      <c r="C508" s="2"/>
      <c r="D508" s="2"/>
      <c r="E508" s="2"/>
      <c r="F508" s="2"/>
    </row>
    <row r="509" spans="3:6" ht="14.25" customHeight="1" x14ac:dyDescent="0.35">
      <c r="C509" s="2"/>
      <c r="D509" s="2"/>
      <c r="E509" s="2"/>
      <c r="F509" s="2"/>
    </row>
    <row r="510" spans="3:6" ht="14.25" customHeight="1" x14ac:dyDescent="0.35">
      <c r="C510" s="2"/>
      <c r="D510" s="2"/>
      <c r="E510" s="2"/>
      <c r="F510" s="2"/>
    </row>
    <row r="511" spans="3:6" ht="14.25" customHeight="1" x14ac:dyDescent="0.35">
      <c r="C511" s="2"/>
      <c r="D511" s="2"/>
      <c r="E511" s="2"/>
      <c r="F511" s="2"/>
    </row>
    <row r="512" spans="3:6" ht="14.25" customHeight="1" x14ac:dyDescent="0.35">
      <c r="C512" s="2"/>
      <c r="D512" s="2"/>
      <c r="E512" s="2"/>
      <c r="F512" s="2"/>
    </row>
    <row r="513" spans="3:6" ht="14.25" customHeight="1" x14ac:dyDescent="0.35">
      <c r="C513" s="2"/>
      <c r="D513" s="2"/>
      <c r="E513" s="2"/>
      <c r="F513" s="2"/>
    </row>
    <row r="514" spans="3:6" ht="14.25" customHeight="1" x14ac:dyDescent="0.35">
      <c r="C514" s="2"/>
      <c r="D514" s="2"/>
      <c r="E514" s="2"/>
      <c r="F514" s="2"/>
    </row>
    <row r="515" spans="3:6" ht="14.25" customHeight="1" x14ac:dyDescent="0.35">
      <c r="C515" s="2"/>
      <c r="D515" s="2"/>
      <c r="E515" s="2"/>
      <c r="F515" s="2"/>
    </row>
    <row r="516" spans="3:6" ht="14.25" customHeight="1" x14ac:dyDescent="0.35">
      <c r="C516" s="2"/>
      <c r="D516" s="2"/>
      <c r="E516" s="2"/>
      <c r="F516" s="2"/>
    </row>
    <row r="517" spans="3:6" ht="14.25" customHeight="1" x14ac:dyDescent="0.35">
      <c r="C517" s="2"/>
      <c r="D517" s="2"/>
      <c r="E517" s="2"/>
      <c r="F517" s="2"/>
    </row>
    <row r="518" spans="3:6" ht="14.25" customHeight="1" x14ac:dyDescent="0.35">
      <c r="C518" s="2"/>
      <c r="D518" s="2"/>
      <c r="E518" s="2"/>
      <c r="F518" s="2"/>
    </row>
    <row r="519" spans="3:6" ht="14.25" customHeight="1" x14ac:dyDescent="0.35">
      <c r="C519" s="2"/>
      <c r="D519" s="2"/>
      <c r="E519" s="2"/>
      <c r="F519" s="2"/>
    </row>
    <row r="520" spans="3:6" ht="14.25" customHeight="1" x14ac:dyDescent="0.35">
      <c r="C520" s="2"/>
      <c r="D520" s="2"/>
      <c r="E520" s="2"/>
      <c r="F520" s="2"/>
    </row>
    <row r="521" spans="3:6" ht="14.25" customHeight="1" x14ac:dyDescent="0.35">
      <c r="C521" s="2"/>
      <c r="D521" s="2"/>
      <c r="E521" s="2"/>
      <c r="F521" s="2"/>
    </row>
    <row r="522" spans="3:6" ht="14.25" customHeight="1" x14ac:dyDescent="0.35">
      <c r="C522" s="2"/>
      <c r="D522" s="2"/>
      <c r="E522" s="2"/>
      <c r="F522" s="2"/>
    </row>
    <row r="523" spans="3:6" ht="14.25" customHeight="1" x14ac:dyDescent="0.35">
      <c r="C523" s="2"/>
      <c r="D523" s="2"/>
      <c r="E523" s="2"/>
      <c r="F523" s="2"/>
    </row>
    <row r="524" spans="3:6" ht="14.25" customHeight="1" x14ac:dyDescent="0.35">
      <c r="C524" s="2"/>
      <c r="D524" s="2"/>
      <c r="E524" s="2"/>
      <c r="F524" s="2"/>
    </row>
    <row r="525" spans="3:6" ht="14.25" customHeight="1" x14ac:dyDescent="0.35">
      <c r="C525" s="2"/>
      <c r="D525" s="2"/>
      <c r="E525" s="2"/>
      <c r="F525" s="2"/>
    </row>
    <row r="526" spans="3:6" ht="14.25" customHeight="1" x14ac:dyDescent="0.35">
      <c r="C526" s="2"/>
      <c r="D526" s="2"/>
      <c r="E526" s="2"/>
      <c r="F526" s="2"/>
    </row>
    <row r="527" spans="3:6" ht="14.25" customHeight="1" x14ac:dyDescent="0.35">
      <c r="C527" s="2"/>
      <c r="D527" s="2"/>
      <c r="E527" s="2"/>
      <c r="F527" s="2"/>
    </row>
    <row r="528" spans="3:6" ht="14.25" customHeight="1" x14ac:dyDescent="0.35">
      <c r="C528" s="2"/>
      <c r="D528" s="2"/>
      <c r="E528" s="2"/>
      <c r="F528" s="2"/>
    </row>
    <row r="529" spans="3:6" ht="14.25" customHeight="1" x14ac:dyDescent="0.35">
      <c r="C529" s="2"/>
      <c r="D529" s="2"/>
      <c r="E529" s="2"/>
      <c r="F529" s="2"/>
    </row>
    <row r="530" spans="3:6" ht="14.25" customHeight="1" x14ac:dyDescent="0.35">
      <c r="C530" s="2"/>
      <c r="D530" s="2"/>
      <c r="E530" s="2"/>
      <c r="F530" s="2"/>
    </row>
    <row r="531" spans="3:6" ht="14.25" customHeight="1" x14ac:dyDescent="0.35">
      <c r="C531" s="2"/>
      <c r="D531" s="2"/>
      <c r="E531" s="2"/>
      <c r="F531" s="2"/>
    </row>
    <row r="532" spans="3:6" ht="14.25" customHeight="1" x14ac:dyDescent="0.35">
      <c r="C532" s="2"/>
      <c r="D532" s="2"/>
      <c r="E532" s="2"/>
      <c r="F532" s="2"/>
    </row>
    <row r="533" spans="3:6" ht="14.25" customHeight="1" x14ac:dyDescent="0.35">
      <c r="C533" s="2"/>
      <c r="D533" s="2"/>
      <c r="E533" s="2"/>
      <c r="F533" s="2"/>
    </row>
    <row r="534" spans="3:6" ht="14.25" customHeight="1" x14ac:dyDescent="0.35">
      <c r="C534" s="2"/>
      <c r="D534" s="2"/>
      <c r="E534" s="2"/>
      <c r="F534" s="2"/>
    </row>
    <row r="535" spans="3:6" ht="14.25" customHeight="1" x14ac:dyDescent="0.35">
      <c r="C535" s="2"/>
      <c r="D535" s="2"/>
      <c r="E535" s="2"/>
      <c r="F535" s="2"/>
    </row>
    <row r="536" spans="3:6" ht="14.25" customHeight="1" x14ac:dyDescent="0.35">
      <c r="C536" s="2"/>
      <c r="D536" s="2"/>
      <c r="E536" s="2"/>
      <c r="F536" s="2"/>
    </row>
    <row r="537" spans="3:6" ht="14.25" customHeight="1" x14ac:dyDescent="0.35">
      <c r="C537" s="2"/>
      <c r="D537" s="2"/>
      <c r="E537" s="2"/>
      <c r="F537" s="2"/>
    </row>
    <row r="538" spans="3:6" ht="14.25" customHeight="1" x14ac:dyDescent="0.35">
      <c r="C538" s="2"/>
      <c r="D538" s="2"/>
      <c r="E538" s="2"/>
      <c r="F538" s="2"/>
    </row>
    <row r="539" spans="3:6" ht="14.25" customHeight="1" x14ac:dyDescent="0.35">
      <c r="C539" s="2"/>
      <c r="D539" s="2"/>
      <c r="E539" s="2"/>
      <c r="F539" s="2"/>
    </row>
    <row r="540" spans="3:6" ht="14.25" customHeight="1" x14ac:dyDescent="0.35">
      <c r="C540" s="2"/>
      <c r="D540" s="2"/>
      <c r="E540" s="2"/>
      <c r="F540" s="2"/>
    </row>
    <row r="541" spans="3:6" ht="14.25" customHeight="1" x14ac:dyDescent="0.35">
      <c r="C541" s="2"/>
      <c r="D541" s="2"/>
      <c r="E541" s="2"/>
      <c r="F541" s="2"/>
    </row>
    <row r="542" spans="3:6" ht="14.25" customHeight="1" x14ac:dyDescent="0.35">
      <c r="C542" s="2"/>
      <c r="D542" s="2"/>
      <c r="E542" s="2"/>
      <c r="F542" s="2"/>
    </row>
    <row r="543" spans="3:6" ht="14.25" customHeight="1" x14ac:dyDescent="0.35">
      <c r="C543" s="2"/>
      <c r="D543" s="2"/>
      <c r="E543" s="2"/>
      <c r="F543" s="2"/>
    </row>
    <row r="544" spans="3:6" ht="14.25" customHeight="1" x14ac:dyDescent="0.35">
      <c r="C544" s="2"/>
      <c r="D544" s="2"/>
      <c r="E544" s="2"/>
      <c r="F544" s="2"/>
    </row>
    <row r="545" spans="3:6" ht="14.25" customHeight="1" x14ac:dyDescent="0.35">
      <c r="C545" s="2"/>
      <c r="D545" s="2"/>
      <c r="E545" s="2"/>
      <c r="F545" s="2"/>
    </row>
    <row r="546" spans="3:6" ht="14.25" customHeight="1" x14ac:dyDescent="0.35">
      <c r="C546" s="2"/>
      <c r="D546" s="2"/>
      <c r="E546" s="2"/>
      <c r="F546" s="2"/>
    </row>
    <row r="547" spans="3:6" ht="14.25" customHeight="1" x14ac:dyDescent="0.35">
      <c r="C547" s="2"/>
      <c r="D547" s="2"/>
      <c r="E547" s="2"/>
      <c r="F547" s="2"/>
    </row>
    <row r="548" spans="3:6" ht="14.25" customHeight="1" x14ac:dyDescent="0.35">
      <c r="C548" s="2"/>
      <c r="D548" s="2"/>
      <c r="E548" s="2"/>
      <c r="F548" s="2"/>
    </row>
    <row r="549" spans="3:6" ht="14.25" customHeight="1" x14ac:dyDescent="0.35">
      <c r="C549" s="2"/>
      <c r="D549" s="2"/>
      <c r="E549" s="2"/>
      <c r="F549" s="2"/>
    </row>
    <row r="550" spans="3:6" ht="14.25" customHeight="1" x14ac:dyDescent="0.35">
      <c r="C550" s="2"/>
      <c r="D550" s="2"/>
      <c r="E550" s="2"/>
      <c r="F550" s="2"/>
    </row>
    <row r="551" spans="3:6" ht="14.25" customHeight="1" x14ac:dyDescent="0.35">
      <c r="C551" s="2"/>
      <c r="D551" s="2"/>
      <c r="E551" s="2"/>
      <c r="F551" s="2"/>
    </row>
    <row r="552" spans="3:6" ht="14.25" customHeight="1" x14ac:dyDescent="0.35">
      <c r="C552" s="2"/>
      <c r="D552" s="2"/>
      <c r="E552" s="2"/>
      <c r="F552" s="2"/>
    </row>
    <row r="553" spans="3:6" ht="14.25" customHeight="1" x14ac:dyDescent="0.35">
      <c r="C553" s="2"/>
      <c r="D553" s="2"/>
      <c r="E553" s="2"/>
      <c r="F553" s="2"/>
    </row>
    <row r="554" spans="3:6" ht="14.25" customHeight="1" x14ac:dyDescent="0.35">
      <c r="C554" s="2"/>
      <c r="D554" s="2"/>
      <c r="E554" s="2"/>
      <c r="F554" s="2"/>
    </row>
    <row r="555" spans="3:6" ht="14.25" customHeight="1" x14ac:dyDescent="0.35">
      <c r="C555" s="2"/>
      <c r="D555" s="2"/>
      <c r="E555" s="2"/>
      <c r="F555" s="2"/>
    </row>
    <row r="556" spans="3:6" ht="14.25" customHeight="1" x14ac:dyDescent="0.35">
      <c r="C556" s="2"/>
      <c r="D556" s="2"/>
      <c r="E556" s="2"/>
      <c r="F556" s="2"/>
    </row>
    <row r="557" spans="3:6" ht="14.25" customHeight="1" x14ac:dyDescent="0.35">
      <c r="C557" s="2"/>
      <c r="D557" s="2"/>
      <c r="E557" s="2"/>
      <c r="F557" s="2"/>
    </row>
    <row r="558" spans="3:6" ht="14.25" customHeight="1" x14ac:dyDescent="0.35">
      <c r="C558" s="2"/>
      <c r="D558" s="2"/>
      <c r="E558" s="2"/>
      <c r="F558" s="2"/>
    </row>
    <row r="559" spans="3:6" ht="14.25" customHeight="1" x14ac:dyDescent="0.35">
      <c r="C559" s="2"/>
      <c r="D559" s="2"/>
      <c r="E559" s="2"/>
      <c r="F559" s="2"/>
    </row>
    <row r="560" spans="3:6" ht="14.25" customHeight="1" x14ac:dyDescent="0.35">
      <c r="C560" s="2"/>
      <c r="D560" s="2"/>
      <c r="E560" s="2"/>
      <c r="F560" s="2"/>
    </row>
    <row r="561" spans="3:6" ht="14.25" customHeight="1" x14ac:dyDescent="0.35">
      <c r="C561" s="2"/>
      <c r="D561" s="2"/>
      <c r="E561" s="2"/>
      <c r="F561" s="2"/>
    </row>
    <row r="562" spans="3:6" ht="14.25" customHeight="1" x14ac:dyDescent="0.35">
      <c r="C562" s="2"/>
      <c r="D562" s="2"/>
      <c r="E562" s="2"/>
      <c r="F562" s="2"/>
    </row>
    <row r="563" spans="3:6" ht="14.25" customHeight="1" x14ac:dyDescent="0.35">
      <c r="C563" s="2"/>
      <c r="D563" s="2"/>
      <c r="E563" s="2"/>
      <c r="F563" s="2"/>
    </row>
    <row r="564" spans="3:6" ht="14.25" customHeight="1" x14ac:dyDescent="0.35">
      <c r="C564" s="2"/>
      <c r="D564" s="2"/>
      <c r="E564" s="2"/>
      <c r="F564" s="2"/>
    </row>
    <row r="565" spans="3:6" ht="14.25" customHeight="1" x14ac:dyDescent="0.35">
      <c r="C565" s="2"/>
      <c r="D565" s="2"/>
      <c r="E565" s="2"/>
      <c r="F565" s="2"/>
    </row>
    <row r="566" spans="3:6" ht="14.25" customHeight="1" x14ac:dyDescent="0.35">
      <c r="C566" s="2"/>
      <c r="D566" s="2"/>
      <c r="E566" s="2"/>
      <c r="F566" s="2"/>
    </row>
    <row r="567" spans="3:6" ht="14.25" customHeight="1" x14ac:dyDescent="0.35">
      <c r="C567" s="2"/>
      <c r="D567" s="2"/>
      <c r="E567" s="2"/>
      <c r="F567" s="2"/>
    </row>
    <row r="568" spans="3:6" ht="14.25" customHeight="1" x14ac:dyDescent="0.35">
      <c r="C568" s="2"/>
      <c r="D568" s="2"/>
      <c r="E568" s="2"/>
      <c r="F568" s="2"/>
    </row>
    <row r="569" spans="3:6" ht="14.25" customHeight="1" x14ac:dyDescent="0.35">
      <c r="C569" s="2"/>
      <c r="D569" s="2"/>
      <c r="E569" s="2"/>
      <c r="F569" s="2"/>
    </row>
    <row r="570" spans="3:6" ht="14.25" customHeight="1" x14ac:dyDescent="0.35">
      <c r="C570" s="2"/>
      <c r="D570" s="2"/>
      <c r="E570" s="2"/>
      <c r="F570" s="2"/>
    </row>
    <row r="571" spans="3:6" ht="14.25" customHeight="1" x14ac:dyDescent="0.35">
      <c r="C571" s="2"/>
      <c r="D571" s="2"/>
      <c r="E571" s="2"/>
      <c r="F571" s="2"/>
    </row>
    <row r="572" spans="3:6" ht="14.25" customHeight="1" x14ac:dyDescent="0.35">
      <c r="C572" s="2"/>
      <c r="D572" s="2"/>
      <c r="E572" s="2"/>
      <c r="F572" s="2"/>
    </row>
    <row r="573" spans="3:6" ht="14.25" customHeight="1" x14ac:dyDescent="0.35">
      <c r="C573" s="2"/>
      <c r="D573" s="2"/>
      <c r="E573" s="2"/>
      <c r="F573" s="2"/>
    </row>
    <row r="574" spans="3:6" ht="14.25" customHeight="1" x14ac:dyDescent="0.35">
      <c r="C574" s="2"/>
      <c r="D574" s="2"/>
      <c r="E574" s="2"/>
      <c r="F574" s="2"/>
    </row>
    <row r="575" spans="3:6" ht="14.25" customHeight="1" x14ac:dyDescent="0.35">
      <c r="C575" s="2"/>
      <c r="D575" s="2"/>
      <c r="E575" s="2"/>
      <c r="F575" s="2"/>
    </row>
    <row r="576" spans="3:6" ht="14.25" customHeight="1" x14ac:dyDescent="0.35">
      <c r="C576" s="2"/>
      <c r="D576" s="2"/>
      <c r="E576" s="2"/>
      <c r="F576" s="2"/>
    </row>
    <row r="577" spans="3:6" ht="14.25" customHeight="1" x14ac:dyDescent="0.35">
      <c r="C577" s="2"/>
      <c r="D577" s="2"/>
      <c r="E577" s="2"/>
      <c r="F577" s="2"/>
    </row>
    <row r="578" spans="3:6" ht="14.25" customHeight="1" x14ac:dyDescent="0.35">
      <c r="C578" s="2"/>
      <c r="D578" s="2"/>
      <c r="E578" s="2"/>
      <c r="F578" s="2"/>
    </row>
    <row r="579" spans="3:6" ht="14.25" customHeight="1" x14ac:dyDescent="0.35">
      <c r="C579" s="2"/>
      <c r="D579" s="2"/>
      <c r="E579" s="2"/>
      <c r="F579" s="2"/>
    </row>
    <row r="580" spans="3:6" ht="14.25" customHeight="1" x14ac:dyDescent="0.35">
      <c r="C580" s="2"/>
      <c r="D580" s="2"/>
      <c r="E580" s="2"/>
      <c r="F580" s="2"/>
    </row>
    <row r="581" spans="3:6" ht="14.25" customHeight="1" x14ac:dyDescent="0.35">
      <c r="C581" s="2"/>
      <c r="D581" s="2"/>
      <c r="E581" s="2"/>
      <c r="F581" s="2"/>
    </row>
    <row r="582" spans="3:6" ht="14.25" customHeight="1" x14ac:dyDescent="0.35">
      <c r="C582" s="2"/>
      <c r="D582" s="2"/>
      <c r="E582" s="2"/>
      <c r="F582" s="2"/>
    </row>
    <row r="583" spans="3:6" ht="14.25" customHeight="1" x14ac:dyDescent="0.35">
      <c r="C583" s="2"/>
      <c r="D583" s="2"/>
      <c r="E583" s="2"/>
      <c r="F583" s="2"/>
    </row>
    <row r="584" spans="3:6" ht="14.25" customHeight="1" x14ac:dyDescent="0.35">
      <c r="C584" s="2"/>
      <c r="D584" s="2"/>
      <c r="E584" s="2"/>
      <c r="F584" s="2"/>
    </row>
    <row r="585" spans="3:6" ht="14.25" customHeight="1" x14ac:dyDescent="0.35">
      <c r="C585" s="2"/>
      <c r="D585" s="2"/>
      <c r="E585" s="2"/>
      <c r="F585" s="2"/>
    </row>
    <row r="586" spans="3:6" ht="14.25" customHeight="1" x14ac:dyDescent="0.35">
      <c r="C586" s="2"/>
      <c r="D586" s="2"/>
      <c r="E586" s="2"/>
      <c r="F586" s="2"/>
    </row>
    <row r="587" spans="3:6" ht="14.25" customHeight="1" x14ac:dyDescent="0.35">
      <c r="C587" s="2"/>
      <c r="D587" s="2"/>
      <c r="E587" s="2"/>
      <c r="F587" s="2"/>
    </row>
    <row r="588" spans="3:6" ht="14.25" customHeight="1" x14ac:dyDescent="0.35">
      <c r="C588" s="2"/>
      <c r="D588" s="2"/>
      <c r="E588" s="2"/>
      <c r="F588" s="2"/>
    </row>
    <row r="589" spans="3:6" ht="14.25" customHeight="1" x14ac:dyDescent="0.35">
      <c r="C589" s="2"/>
      <c r="D589" s="2"/>
      <c r="E589" s="2"/>
      <c r="F589" s="2"/>
    </row>
    <row r="590" spans="3:6" ht="14.25" customHeight="1" x14ac:dyDescent="0.35">
      <c r="C590" s="2"/>
      <c r="D590" s="2"/>
      <c r="E590" s="2"/>
      <c r="F590" s="2"/>
    </row>
    <row r="591" spans="3:6" ht="14.25" customHeight="1" x14ac:dyDescent="0.35">
      <c r="C591" s="2"/>
      <c r="D591" s="2"/>
      <c r="E591" s="2"/>
      <c r="F591" s="2"/>
    </row>
    <row r="592" spans="3:6" ht="14.25" customHeight="1" x14ac:dyDescent="0.35">
      <c r="C592" s="2"/>
      <c r="D592" s="2"/>
      <c r="E592" s="2"/>
      <c r="F592" s="2"/>
    </row>
    <row r="593" spans="3:6" ht="14.25" customHeight="1" x14ac:dyDescent="0.35">
      <c r="C593" s="2"/>
      <c r="D593" s="2"/>
      <c r="E593" s="2"/>
      <c r="F593" s="2"/>
    </row>
    <row r="594" spans="3:6" ht="14.25" customHeight="1" x14ac:dyDescent="0.35">
      <c r="C594" s="2"/>
      <c r="D594" s="2"/>
      <c r="E594" s="2"/>
      <c r="F594" s="2"/>
    </row>
    <row r="595" spans="3:6" ht="14.25" customHeight="1" x14ac:dyDescent="0.35">
      <c r="C595" s="2"/>
      <c r="D595" s="2"/>
      <c r="E595" s="2"/>
      <c r="F595" s="2"/>
    </row>
    <row r="596" spans="3:6" ht="14.25" customHeight="1" x14ac:dyDescent="0.35">
      <c r="C596" s="2"/>
      <c r="D596" s="2"/>
      <c r="E596" s="2"/>
      <c r="F596" s="2"/>
    </row>
    <row r="597" spans="3:6" ht="14.25" customHeight="1" x14ac:dyDescent="0.35">
      <c r="C597" s="2"/>
      <c r="D597" s="2"/>
      <c r="E597" s="2"/>
      <c r="F597" s="2"/>
    </row>
    <row r="598" spans="3:6" ht="14.25" customHeight="1" x14ac:dyDescent="0.35">
      <c r="C598" s="2"/>
      <c r="D598" s="2"/>
      <c r="E598" s="2"/>
      <c r="F598" s="2"/>
    </row>
    <row r="599" spans="3:6" ht="14.25" customHeight="1" x14ac:dyDescent="0.35">
      <c r="C599" s="2"/>
      <c r="D599" s="2"/>
      <c r="E599" s="2"/>
      <c r="F599" s="2"/>
    </row>
    <row r="600" spans="3:6" ht="14.25" customHeight="1" x14ac:dyDescent="0.35">
      <c r="C600" s="2"/>
      <c r="D600" s="2"/>
      <c r="E600" s="2"/>
      <c r="F600" s="2"/>
    </row>
    <row r="601" spans="3:6" ht="14.25" customHeight="1" x14ac:dyDescent="0.35">
      <c r="C601" s="2"/>
      <c r="D601" s="2"/>
      <c r="E601" s="2"/>
      <c r="F601" s="2"/>
    </row>
    <row r="602" spans="3:6" ht="14.25" customHeight="1" x14ac:dyDescent="0.35">
      <c r="C602" s="2"/>
      <c r="D602" s="2"/>
      <c r="E602" s="2"/>
      <c r="F602" s="2"/>
    </row>
    <row r="603" spans="3:6" ht="14.25" customHeight="1" x14ac:dyDescent="0.35">
      <c r="C603" s="2"/>
      <c r="D603" s="2"/>
      <c r="E603" s="2"/>
      <c r="F603" s="2"/>
    </row>
    <row r="604" spans="3:6" ht="14.25" customHeight="1" x14ac:dyDescent="0.35">
      <c r="C604" s="2"/>
      <c r="D604" s="2"/>
      <c r="E604" s="2"/>
      <c r="F604" s="2"/>
    </row>
    <row r="605" spans="3:6" ht="14.25" customHeight="1" x14ac:dyDescent="0.35">
      <c r="C605" s="2"/>
      <c r="D605" s="2"/>
      <c r="E605" s="2"/>
      <c r="F605" s="2"/>
    </row>
    <row r="606" spans="3:6" ht="14.25" customHeight="1" x14ac:dyDescent="0.35">
      <c r="C606" s="2"/>
      <c r="D606" s="2"/>
      <c r="E606" s="2"/>
      <c r="F606" s="2"/>
    </row>
    <row r="607" spans="3:6" ht="14.25" customHeight="1" x14ac:dyDescent="0.35">
      <c r="C607" s="2"/>
      <c r="D607" s="2"/>
      <c r="E607" s="2"/>
      <c r="F607" s="2"/>
    </row>
    <row r="608" spans="3:6" ht="14.25" customHeight="1" x14ac:dyDescent="0.35">
      <c r="C608" s="2"/>
      <c r="D608" s="2"/>
      <c r="E608" s="2"/>
      <c r="F608" s="2"/>
    </row>
    <row r="609" spans="3:6" ht="14.25" customHeight="1" x14ac:dyDescent="0.35">
      <c r="C609" s="2"/>
      <c r="D609" s="2"/>
      <c r="E609" s="2"/>
      <c r="F609" s="2"/>
    </row>
    <row r="610" spans="3:6" ht="14.25" customHeight="1" x14ac:dyDescent="0.35">
      <c r="C610" s="2"/>
      <c r="D610" s="2"/>
      <c r="E610" s="2"/>
      <c r="F610" s="2"/>
    </row>
    <row r="611" spans="3:6" ht="14.25" customHeight="1" x14ac:dyDescent="0.35">
      <c r="C611" s="2"/>
      <c r="D611" s="2"/>
      <c r="E611" s="2"/>
      <c r="F611" s="2"/>
    </row>
    <row r="612" spans="3:6" ht="14.25" customHeight="1" x14ac:dyDescent="0.35">
      <c r="C612" s="2"/>
      <c r="D612" s="2"/>
      <c r="E612" s="2"/>
      <c r="F612" s="2"/>
    </row>
    <row r="613" spans="3:6" ht="14.25" customHeight="1" x14ac:dyDescent="0.35">
      <c r="C613" s="2"/>
      <c r="D613" s="2"/>
      <c r="E613" s="2"/>
      <c r="F613" s="2"/>
    </row>
    <row r="614" spans="3:6" ht="14.25" customHeight="1" x14ac:dyDescent="0.35">
      <c r="C614" s="2"/>
      <c r="D614" s="2"/>
      <c r="E614" s="2"/>
      <c r="F614" s="2"/>
    </row>
    <row r="615" spans="3:6" ht="14.25" customHeight="1" x14ac:dyDescent="0.35">
      <c r="C615" s="2"/>
      <c r="D615" s="2"/>
      <c r="E615" s="2"/>
      <c r="F615" s="2"/>
    </row>
    <row r="616" spans="3:6" ht="14.25" customHeight="1" x14ac:dyDescent="0.35">
      <c r="C616" s="2"/>
      <c r="D616" s="2"/>
      <c r="E616" s="2"/>
      <c r="F616" s="2"/>
    </row>
    <row r="617" spans="3:6" ht="14.25" customHeight="1" x14ac:dyDescent="0.35">
      <c r="C617" s="2"/>
      <c r="D617" s="2"/>
      <c r="E617" s="2"/>
      <c r="F617" s="2"/>
    </row>
    <row r="618" spans="3:6" ht="14.25" customHeight="1" x14ac:dyDescent="0.35">
      <c r="C618" s="2"/>
      <c r="D618" s="2"/>
      <c r="E618" s="2"/>
      <c r="F618" s="2"/>
    </row>
    <row r="619" spans="3:6" ht="14.25" customHeight="1" x14ac:dyDescent="0.35">
      <c r="C619" s="2"/>
      <c r="D619" s="2"/>
      <c r="E619" s="2"/>
      <c r="F619" s="2"/>
    </row>
    <row r="620" spans="3:6" ht="14.25" customHeight="1" x14ac:dyDescent="0.35">
      <c r="C620" s="2"/>
      <c r="D620" s="2"/>
      <c r="E620" s="2"/>
      <c r="F620" s="2"/>
    </row>
    <row r="621" spans="3:6" ht="14.25" customHeight="1" x14ac:dyDescent="0.35">
      <c r="C621" s="2"/>
      <c r="D621" s="2"/>
      <c r="E621" s="2"/>
      <c r="F621" s="2"/>
    </row>
    <row r="622" spans="3:6" ht="14.25" customHeight="1" x14ac:dyDescent="0.35">
      <c r="C622" s="2"/>
      <c r="D622" s="2"/>
      <c r="E622" s="2"/>
      <c r="F622" s="2"/>
    </row>
    <row r="623" spans="3:6" ht="14.25" customHeight="1" x14ac:dyDescent="0.35">
      <c r="C623" s="2"/>
      <c r="D623" s="2"/>
      <c r="E623" s="2"/>
      <c r="F623" s="2"/>
    </row>
    <row r="624" spans="3:6" ht="14.25" customHeight="1" x14ac:dyDescent="0.35">
      <c r="C624" s="2"/>
      <c r="D624" s="2"/>
      <c r="E624" s="2"/>
      <c r="F624" s="2"/>
    </row>
    <row r="625" spans="3:6" ht="14.25" customHeight="1" x14ac:dyDescent="0.35">
      <c r="C625" s="2"/>
      <c r="D625" s="2"/>
      <c r="E625" s="2"/>
      <c r="F625" s="2"/>
    </row>
    <row r="626" spans="3:6" ht="14.25" customHeight="1" x14ac:dyDescent="0.35">
      <c r="C626" s="2"/>
      <c r="D626" s="2"/>
      <c r="E626" s="2"/>
      <c r="F626" s="2"/>
    </row>
    <row r="627" spans="3:6" ht="14.25" customHeight="1" x14ac:dyDescent="0.35">
      <c r="C627" s="2"/>
      <c r="D627" s="2"/>
      <c r="E627" s="2"/>
      <c r="F627" s="2"/>
    </row>
    <row r="628" spans="3:6" ht="14.25" customHeight="1" x14ac:dyDescent="0.35">
      <c r="C628" s="2"/>
      <c r="D628" s="2"/>
      <c r="E628" s="2"/>
      <c r="F628" s="2"/>
    </row>
    <row r="629" spans="3:6" ht="14.25" customHeight="1" x14ac:dyDescent="0.35">
      <c r="C629" s="2"/>
      <c r="D629" s="2"/>
      <c r="E629" s="2"/>
      <c r="F629" s="2"/>
    </row>
    <row r="630" spans="3:6" ht="14.25" customHeight="1" x14ac:dyDescent="0.35">
      <c r="C630" s="2"/>
      <c r="D630" s="2"/>
      <c r="E630" s="2"/>
      <c r="F630" s="2"/>
    </row>
    <row r="631" spans="3:6" ht="14.25" customHeight="1" x14ac:dyDescent="0.35">
      <c r="C631" s="2"/>
      <c r="D631" s="2"/>
      <c r="E631" s="2"/>
      <c r="F631" s="2"/>
    </row>
    <row r="632" spans="3:6" ht="14.25" customHeight="1" x14ac:dyDescent="0.35">
      <c r="C632" s="2"/>
      <c r="D632" s="2"/>
      <c r="E632" s="2"/>
      <c r="F632" s="2"/>
    </row>
    <row r="633" spans="3:6" ht="14.25" customHeight="1" x14ac:dyDescent="0.35">
      <c r="C633" s="2"/>
      <c r="D633" s="2"/>
      <c r="E633" s="2"/>
      <c r="F633" s="2"/>
    </row>
    <row r="634" spans="3:6" ht="14.25" customHeight="1" x14ac:dyDescent="0.35">
      <c r="C634" s="2"/>
      <c r="D634" s="2"/>
      <c r="E634" s="2"/>
      <c r="F634" s="2"/>
    </row>
    <row r="635" spans="3:6" ht="14.25" customHeight="1" x14ac:dyDescent="0.35">
      <c r="C635" s="2"/>
      <c r="D635" s="2"/>
      <c r="E635" s="2"/>
      <c r="F635" s="2"/>
    </row>
    <row r="636" spans="3:6" ht="14.25" customHeight="1" x14ac:dyDescent="0.35">
      <c r="C636" s="2"/>
      <c r="D636" s="2"/>
      <c r="E636" s="2"/>
      <c r="F636" s="2"/>
    </row>
    <row r="637" spans="3:6" ht="14.25" customHeight="1" x14ac:dyDescent="0.35">
      <c r="C637" s="2"/>
      <c r="D637" s="2"/>
      <c r="E637" s="2"/>
      <c r="F637" s="2"/>
    </row>
    <row r="638" spans="3:6" ht="14.25" customHeight="1" x14ac:dyDescent="0.35">
      <c r="C638" s="2"/>
      <c r="D638" s="2"/>
      <c r="E638" s="2"/>
      <c r="F638" s="2"/>
    </row>
    <row r="639" spans="3:6" ht="14.25" customHeight="1" x14ac:dyDescent="0.35">
      <c r="C639" s="2"/>
      <c r="D639" s="2"/>
      <c r="E639" s="2"/>
      <c r="F639" s="2"/>
    </row>
    <row r="640" spans="3:6" ht="14.25" customHeight="1" x14ac:dyDescent="0.35">
      <c r="C640" s="2"/>
      <c r="D640" s="2"/>
      <c r="E640" s="2"/>
      <c r="F640" s="2"/>
    </row>
    <row r="641" spans="3:6" ht="14.25" customHeight="1" x14ac:dyDescent="0.35">
      <c r="C641" s="2"/>
      <c r="D641" s="2"/>
      <c r="E641" s="2"/>
      <c r="F641" s="2"/>
    </row>
    <row r="642" spans="3:6" ht="14.25" customHeight="1" x14ac:dyDescent="0.35">
      <c r="C642" s="2"/>
      <c r="D642" s="2"/>
      <c r="E642" s="2"/>
      <c r="F642" s="2"/>
    </row>
    <row r="643" spans="3:6" ht="14.25" customHeight="1" x14ac:dyDescent="0.35">
      <c r="C643" s="2"/>
      <c r="D643" s="2"/>
      <c r="E643" s="2"/>
      <c r="F643" s="2"/>
    </row>
    <row r="644" spans="3:6" ht="14.25" customHeight="1" x14ac:dyDescent="0.35">
      <c r="C644" s="2"/>
      <c r="D644" s="2"/>
      <c r="E644" s="2"/>
      <c r="F644" s="2"/>
    </row>
    <row r="645" spans="3:6" ht="14.25" customHeight="1" x14ac:dyDescent="0.35">
      <c r="C645" s="2"/>
      <c r="D645" s="2"/>
      <c r="E645" s="2"/>
      <c r="F645" s="2"/>
    </row>
    <row r="646" spans="3:6" ht="14.25" customHeight="1" x14ac:dyDescent="0.35">
      <c r="C646" s="2"/>
      <c r="D646" s="2"/>
      <c r="E646" s="2"/>
      <c r="F646" s="2"/>
    </row>
    <row r="647" spans="3:6" ht="14.25" customHeight="1" x14ac:dyDescent="0.35">
      <c r="C647" s="2"/>
      <c r="D647" s="2"/>
      <c r="E647" s="2"/>
      <c r="F647" s="2"/>
    </row>
    <row r="648" spans="3:6" ht="14.25" customHeight="1" x14ac:dyDescent="0.35">
      <c r="C648" s="2"/>
      <c r="D648" s="2"/>
      <c r="E648" s="2"/>
      <c r="F648" s="2"/>
    </row>
    <row r="649" spans="3:6" ht="14.25" customHeight="1" x14ac:dyDescent="0.35">
      <c r="C649" s="2"/>
      <c r="D649" s="2"/>
      <c r="E649" s="2"/>
      <c r="F649" s="2"/>
    </row>
    <row r="650" spans="3:6" ht="14.25" customHeight="1" x14ac:dyDescent="0.35">
      <c r="C650" s="2"/>
      <c r="D650" s="2"/>
      <c r="E650" s="2"/>
      <c r="F650" s="2"/>
    </row>
    <row r="651" spans="3:6" ht="14.25" customHeight="1" x14ac:dyDescent="0.35">
      <c r="C651" s="2"/>
      <c r="D651" s="2"/>
      <c r="E651" s="2"/>
      <c r="F651" s="2"/>
    </row>
    <row r="652" spans="3:6" ht="14.25" customHeight="1" x14ac:dyDescent="0.35">
      <c r="C652" s="2"/>
      <c r="D652" s="2"/>
      <c r="E652" s="2"/>
      <c r="F652" s="2"/>
    </row>
    <row r="653" spans="3:6" ht="14.25" customHeight="1" x14ac:dyDescent="0.35">
      <c r="C653" s="2"/>
      <c r="D653" s="2"/>
      <c r="E653" s="2"/>
      <c r="F653" s="2"/>
    </row>
    <row r="654" spans="3:6" ht="14.25" customHeight="1" x14ac:dyDescent="0.35">
      <c r="C654" s="2"/>
      <c r="D654" s="2"/>
      <c r="E654" s="2"/>
      <c r="F654" s="2"/>
    </row>
    <row r="655" spans="3:6" ht="14.25" customHeight="1" x14ac:dyDescent="0.35">
      <c r="C655" s="2"/>
      <c r="D655" s="2"/>
      <c r="E655" s="2"/>
      <c r="F655" s="2"/>
    </row>
    <row r="656" spans="3:6" ht="14.25" customHeight="1" x14ac:dyDescent="0.35">
      <c r="C656" s="2"/>
      <c r="D656" s="2"/>
      <c r="E656" s="2"/>
      <c r="F656" s="2"/>
    </row>
    <row r="657" spans="3:6" ht="14.25" customHeight="1" x14ac:dyDescent="0.35">
      <c r="C657" s="2"/>
      <c r="D657" s="2"/>
      <c r="E657" s="2"/>
      <c r="F657" s="2"/>
    </row>
    <row r="658" spans="3:6" ht="14.25" customHeight="1" x14ac:dyDescent="0.35">
      <c r="C658" s="2"/>
      <c r="D658" s="2"/>
      <c r="E658" s="2"/>
      <c r="F658" s="2"/>
    </row>
    <row r="659" spans="3:6" ht="14.25" customHeight="1" x14ac:dyDescent="0.35">
      <c r="C659" s="2"/>
      <c r="D659" s="2"/>
      <c r="E659" s="2"/>
      <c r="F659" s="2"/>
    </row>
    <row r="660" spans="3:6" ht="14.25" customHeight="1" x14ac:dyDescent="0.35">
      <c r="C660" s="2"/>
      <c r="D660" s="2"/>
      <c r="E660" s="2"/>
      <c r="F660" s="2"/>
    </row>
    <row r="661" spans="3:6" ht="14.25" customHeight="1" x14ac:dyDescent="0.35">
      <c r="C661" s="2"/>
      <c r="D661" s="2"/>
      <c r="E661" s="2"/>
      <c r="F661" s="2"/>
    </row>
    <row r="662" spans="3:6" ht="14.25" customHeight="1" x14ac:dyDescent="0.35">
      <c r="C662" s="2"/>
      <c r="D662" s="2"/>
      <c r="E662" s="2"/>
      <c r="F662" s="2"/>
    </row>
    <row r="663" spans="3:6" ht="14.25" customHeight="1" x14ac:dyDescent="0.35">
      <c r="C663" s="2"/>
      <c r="D663" s="2"/>
      <c r="E663" s="2"/>
      <c r="F663" s="2"/>
    </row>
    <row r="664" spans="3:6" ht="14.25" customHeight="1" x14ac:dyDescent="0.35">
      <c r="C664" s="2"/>
      <c r="D664" s="2"/>
      <c r="E664" s="2"/>
      <c r="F664" s="2"/>
    </row>
    <row r="665" spans="3:6" ht="14.25" customHeight="1" x14ac:dyDescent="0.35">
      <c r="C665" s="2"/>
      <c r="D665" s="2"/>
      <c r="E665" s="2"/>
      <c r="F665" s="2"/>
    </row>
    <row r="666" spans="3:6" ht="14.25" customHeight="1" x14ac:dyDescent="0.35">
      <c r="C666" s="2"/>
      <c r="D666" s="2"/>
      <c r="E666" s="2"/>
      <c r="F666" s="2"/>
    </row>
    <row r="667" spans="3:6" ht="14.25" customHeight="1" x14ac:dyDescent="0.35">
      <c r="C667" s="2"/>
      <c r="D667" s="2"/>
      <c r="E667" s="2"/>
      <c r="F667" s="2"/>
    </row>
    <row r="668" spans="3:6" ht="14.25" customHeight="1" x14ac:dyDescent="0.35">
      <c r="C668" s="2"/>
      <c r="D668" s="2"/>
      <c r="E668" s="2"/>
      <c r="F668" s="2"/>
    </row>
    <row r="669" spans="3:6" ht="14.25" customHeight="1" x14ac:dyDescent="0.35">
      <c r="C669" s="2"/>
      <c r="D669" s="2"/>
      <c r="E669" s="2"/>
      <c r="F669" s="2"/>
    </row>
    <row r="670" spans="3:6" ht="14.25" customHeight="1" x14ac:dyDescent="0.35">
      <c r="C670" s="2"/>
      <c r="D670" s="2"/>
      <c r="E670" s="2"/>
      <c r="F670" s="2"/>
    </row>
    <row r="671" spans="3:6" ht="14.25" customHeight="1" x14ac:dyDescent="0.35">
      <c r="C671" s="2"/>
      <c r="D671" s="2"/>
      <c r="E671" s="2"/>
      <c r="F671" s="2"/>
    </row>
    <row r="672" spans="3:6" ht="14.25" customHeight="1" x14ac:dyDescent="0.35">
      <c r="C672" s="2"/>
      <c r="D672" s="2"/>
      <c r="E672" s="2"/>
      <c r="F672" s="2"/>
    </row>
    <row r="673" spans="3:6" ht="14.25" customHeight="1" x14ac:dyDescent="0.35">
      <c r="C673" s="2"/>
      <c r="D673" s="2"/>
      <c r="E673" s="2"/>
      <c r="F673" s="2"/>
    </row>
    <row r="674" spans="3:6" ht="14.25" customHeight="1" x14ac:dyDescent="0.35">
      <c r="C674" s="2"/>
      <c r="D674" s="2"/>
      <c r="E674" s="2"/>
      <c r="F674" s="2"/>
    </row>
    <row r="675" spans="3:6" ht="14.25" customHeight="1" x14ac:dyDescent="0.35">
      <c r="C675" s="2"/>
      <c r="D675" s="2"/>
      <c r="E675" s="2"/>
      <c r="F675" s="2"/>
    </row>
    <row r="676" spans="3:6" ht="14.25" customHeight="1" x14ac:dyDescent="0.35">
      <c r="C676" s="2"/>
      <c r="D676" s="2"/>
      <c r="E676" s="2"/>
      <c r="F676" s="2"/>
    </row>
    <row r="677" spans="3:6" ht="14.25" customHeight="1" x14ac:dyDescent="0.35">
      <c r="C677" s="2"/>
      <c r="D677" s="2"/>
      <c r="E677" s="2"/>
      <c r="F677" s="2"/>
    </row>
    <row r="678" spans="3:6" ht="14.25" customHeight="1" x14ac:dyDescent="0.35">
      <c r="C678" s="2"/>
      <c r="D678" s="2"/>
      <c r="E678" s="2"/>
      <c r="F678" s="2"/>
    </row>
    <row r="679" spans="3:6" ht="14.25" customHeight="1" x14ac:dyDescent="0.35">
      <c r="C679" s="2"/>
      <c r="D679" s="2"/>
      <c r="E679" s="2"/>
      <c r="F679" s="2"/>
    </row>
    <row r="680" spans="3:6" ht="14.25" customHeight="1" x14ac:dyDescent="0.35">
      <c r="C680" s="2"/>
      <c r="D680" s="2"/>
      <c r="E680" s="2"/>
      <c r="F680" s="2"/>
    </row>
    <row r="681" spans="3:6" ht="14.25" customHeight="1" x14ac:dyDescent="0.35">
      <c r="C681" s="2"/>
      <c r="D681" s="2"/>
      <c r="E681" s="2"/>
      <c r="F681" s="2"/>
    </row>
    <row r="682" spans="3:6" ht="14.25" customHeight="1" x14ac:dyDescent="0.35">
      <c r="C682" s="2"/>
      <c r="D682" s="2"/>
      <c r="E682" s="2"/>
      <c r="F682" s="2"/>
    </row>
    <row r="683" spans="3:6" ht="14.25" customHeight="1" x14ac:dyDescent="0.35">
      <c r="C683" s="2"/>
      <c r="D683" s="2"/>
      <c r="E683" s="2"/>
      <c r="F683" s="2"/>
    </row>
    <row r="684" spans="3:6" ht="14.25" customHeight="1" x14ac:dyDescent="0.35">
      <c r="C684" s="2"/>
      <c r="D684" s="2"/>
      <c r="E684" s="2"/>
      <c r="F684" s="2"/>
    </row>
    <row r="685" spans="3:6" ht="14.25" customHeight="1" x14ac:dyDescent="0.35">
      <c r="C685" s="2"/>
      <c r="D685" s="2"/>
      <c r="E685" s="2"/>
      <c r="F685" s="2"/>
    </row>
    <row r="686" spans="3:6" ht="14.25" customHeight="1" x14ac:dyDescent="0.35">
      <c r="C686" s="2"/>
      <c r="D686" s="2"/>
      <c r="E686" s="2"/>
      <c r="F686" s="2"/>
    </row>
    <row r="687" spans="3:6" ht="14.25" customHeight="1" x14ac:dyDescent="0.35">
      <c r="C687" s="2"/>
      <c r="D687" s="2"/>
      <c r="E687" s="2"/>
      <c r="F687" s="2"/>
    </row>
    <row r="688" spans="3:6" ht="14.25" customHeight="1" x14ac:dyDescent="0.35">
      <c r="C688" s="2"/>
      <c r="D688" s="2"/>
      <c r="E688" s="2"/>
      <c r="F688" s="2"/>
    </row>
    <row r="689" spans="3:6" ht="14.25" customHeight="1" x14ac:dyDescent="0.35">
      <c r="C689" s="2"/>
      <c r="D689" s="2"/>
      <c r="E689" s="2"/>
      <c r="F689" s="2"/>
    </row>
    <row r="690" spans="3:6" ht="14.25" customHeight="1" x14ac:dyDescent="0.35">
      <c r="C690" s="2"/>
      <c r="D690" s="2"/>
      <c r="E690" s="2"/>
      <c r="F690" s="2"/>
    </row>
    <row r="691" spans="3:6" ht="14.25" customHeight="1" x14ac:dyDescent="0.35">
      <c r="C691" s="2"/>
      <c r="D691" s="2"/>
      <c r="E691" s="2"/>
      <c r="F691" s="2"/>
    </row>
    <row r="692" spans="3:6" ht="14.25" customHeight="1" x14ac:dyDescent="0.35">
      <c r="C692" s="2"/>
      <c r="D692" s="2"/>
      <c r="E692" s="2"/>
      <c r="F692" s="2"/>
    </row>
    <row r="693" spans="3:6" ht="14.25" customHeight="1" x14ac:dyDescent="0.35">
      <c r="C693" s="2"/>
      <c r="D693" s="2"/>
      <c r="E693" s="2"/>
      <c r="F693" s="2"/>
    </row>
    <row r="694" spans="3:6" ht="14.25" customHeight="1" x14ac:dyDescent="0.35">
      <c r="C694" s="2"/>
      <c r="D694" s="2"/>
      <c r="E694" s="2"/>
      <c r="F694" s="2"/>
    </row>
    <row r="695" spans="3:6" ht="14.25" customHeight="1" x14ac:dyDescent="0.35">
      <c r="C695" s="2"/>
      <c r="D695" s="2"/>
      <c r="E695" s="2"/>
      <c r="F695" s="2"/>
    </row>
    <row r="696" spans="3:6" ht="14.25" customHeight="1" x14ac:dyDescent="0.35">
      <c r="C696" s="2"/>
      <c r="D696" s="2"/>
      <c r="E696" s="2"/>
      <c r="F696" s="2"/>
    </row>
    <row r="697" spans="3:6" ht="14.25" customHeight="1" x14ac:dyDescent="0.35">
      <c r="C697" s="2"/>
      <c r="D697" s="2"/>
      <c r="E697" s="2"/>
      <c r="F697" s="2"/>
    </row>
    <row r="698" spans="3:6" ht="14.25" customHeight="1" x14ac:dyDescent="0.35">
      <c r="C698" s="2"/>
      <c r="D698" s="2"/>
      <c r="E698" s="2"/>
      <c r="F698" s="2"/>
    </row>
    <row r="699" spans="3:6" ht="14.25" customHeight="1" x14ac:dyDescent="0.35">
      <c r="C699" s="2"/>
      <c r="D699" s="2"/>
      <c r="E699" s="2"/>
      <c r="F699" s="2"/>
    </row>
    <row r="700" spans="3:6" ht="14.25" customHeight="1" x14ac:dyDescent="0.35">
      <c r="C700" s="2"/>
      <c r="D700" s="2"/>
      <c r="E700" s="2"/>
      <c r="F700" s="2"/>
    </row>
    <row r="701" spans="3:6" ht="14.25" customHeight="1" x14ac:dyDescent="0.35">
      <c r="C701" s="2"/>
      <c r="D701" s="2"/>
      <c r="E701" s="2"/>
      <c r="F701" s="2"/>
    </row>
    <row r="702" spans="3:6" ht="14.25" customHeight="1" x14ac:dyDescent="0.35">
      <c r="C702" s="2"/>
      <c r="D702" s="2"/>
      <c r="E702" s="2"/>
      <c r="F702" s="2"/>
    </row>
    <row r="703" spans="3:6" ht="14.25" customHeight="1" x14ac:dyDescent="0.35">
      <c r="C703" s="2"/>
      <c r="D703" s="2"/>
      <c r="E703" s="2"/>
      <c r="F703" s="2"/>
    </row>
    <row r="704" spans="3:6" ht="14.25" customHeight="1" x14ac:dyDescent="0.35">
      <c r="C704" s="2"/>
      <c r="D704" s="2"/>
      <c r="E704" s="2"/>
      <c r="F704" s="2"/>
    </row>
    <row r="705" spans="3:6" ht="14.25" customHeight="1" x14ac:dyDescent="0.35">
      <c r="C705" s="2"/>
      <c r="D705" s="2"/>
      <c r="E705" s="2"/>
      <c r="F705" s="2"/>
    </row>
    <row r="706" spans="3:6" ht="14.25" customHeight="1" x14ac:dyDescent="0.35">
      <c r="C706" s="2"/>
      <c r="D706" s="2"/>
      <c r="E706" s="2"/>
      <c r="F706" s="2"/>
    </row>
    <row r="707" spans="3:6" ht="14.25" customHeight="1" x14ac:dyDescent="0.35">
      <c r="C707" s="2"/>
      <c r="D707" s="2"/>
      <c r="E707" s="2"/>
      <c r="F707" s="2"/>
    </row>
    <row r="708" spans="3:6" ht="14.25" customHeight="1" x14ac:dyDescent="0.35">
      <c r="C708" s="2"/>
      <c r="D708" s="2"/>
      <c r="E708" s="2"/>
      <c r="F708" s="2"/>
    </row>
    <row r="709" spans="3:6" ht="14.25" customHeight="1" x14ac:dyDescent="0.35">
      <c r="C709" s="2"/>
      <c r="D709" s="2"/>
      <c r="E709" s="2"/>
      <c r="F709" s="2"/>
    </row>
    <row r="710" spans="3:6" ht="14.25" customHeight="1" x14ac:dyDescent="0.35">
      <c r="C710" s="2"/>
      <c r="D710" s="2"/>
      <c r="E710" s="2"/>
      <c r="F710" s="2"/>
    </row>
    <row r="711" spans="3:6" ht="14.25" customHeight="1" x14ac:dyDescent="0.35">
      <c r="C711" s="2"/>
      <c r="D711" s="2"/>
      <c r="E711" s="2"/>
      <c r="F711" s="2"/>
    </row>
    <row r="712" spans="3:6" ht="14.25" customHeight="1" x14ac:dyDescent="0.35">
      <c r="C712" s="2"/>
      <c r="D712" s="2"/>
      <c r="E712" s="2"/>
      <c r="F712" s="2"/>
    </row>
    <row r="713" spans="3:6" ht="14.25" customHeight="1" x14ac:dyDescent="0.35">
      <c r="C713" s="2"/>
      <c r="D713" s="2"/>
      <c r="E713" s="2"/>
      <c r="F713" s="2"/>
    </row>
    <row r="714" spans="3:6" ht="14.25" customHeight="1" x14ac:dyDescent="0.35">
      <c r="C714" s="2"/>
      <c r="D714" s="2"/>
      <c r="E714" s="2"/>
      <c r="F714" s="2"/>
    </row>
    <row r="715" spans="3:6" ht="14.25" customHeight="1" x14ac:dyDescent="0.35">
      <c r="C715" s="2"/>
      <c r="D715" s="2"/>
      <c r="E715" s="2"/>
      <c r="F715" s="2"/>
    </row>
    <row r="716" spans="3:6" ht="14.25" customHeight="1" x14ac:dyDescent="0.35">
      <c r="C716" s="2"/>
      <c r="D716" s="2"/>
      <c r="E716" s="2"/>
      <c r="F716" s="2"/>
    </row>
    <row r="717" spans="3:6" ht="14.25" customHeight="1" x14ac:dyDescent="0.35">
      <c r="C717" s="2"/>
      <c r="D717" s="2"/>
      <c r="E717" s="2"/>
      <c r="F717" s="2"/>
    </row>
    <row r="718" spans="3:6" ht="14.25" customHeight="1" x14ac:dyDescent="0.35">
      <c r="C718" s="2"/>
      <c r="D718" s="2"/>
      <c r="E718" s="2"/>
      <c r="F718" s="2"/>
    </row>
    <row r="719" spans="3:6" ht="14.25" customHeight="1" x14ac:dyDescent="0.35">
      <c r="C719" s="2"/>
      <c r="D719" s="2"/>
      <c r="E719" s="2"/>
      <c r="F719" s="2"/>
    </row>
    <row r="720" spans="3:6" ht="14.25" customHeight="1" x14ac:dyDescent="0.35">
      <c r="C720" s="2"/>
      <c r="D720" s="2"/>
      <c r="E720" s="2"/>
      <c r="F720" s="2"/>
    </row>
    <row r="721" spans="3:6" ht="14.25" customHeight="1" x14ac:dyDescent="0.35">
      <c r="C721" s="2"/>
      <c r="D721" s="2"/>
      <c r="E721" s="2"/>
      <c r="F721" s="2"/>
    </row>
    <row r="722" spans="3:6" ht="14.25" customHeight="1" x14ac:dyDescent="0.35">
      <c r="C722" s="2"/>
      <c r="D722" s="2"/>
      <c r="E722" s="2"/>
      <c r="F722" s="2"/>
    </row>
    <row r="723" spans="3:6" ht="14.25" customHeight="1" x14ac:dyDescent="0.35">
      <c r="C723" s="2"/>
      <c r="D723" s="2"/>
      <c r="E723" s="2"/>
      <c r="F723" s="2"/>
    </row>
    <row r="724" spans="3:6" ht="14.25" customHeight="1" x14ac:dyDescent="0.35">
      <c r="C724" s="2"/>
      <c r="D724" s="2"/>
      <c r="E724" s="2"/>
      <c r="F724" s="2"/>
    </row>
    <row r="725" spans="3:6" ht="14.25" customHeight="1" x14ac:dyDescent="0.35">
      <c r="C725" s="2"/>
      <c r="D725" s="2"/>
      <c r="E725" s="2"/>
      <c r="F725" s="2"/>
    </row>
    <row r="726" spans="3:6" ht="14.25" customHeight="1" x14ac:dyDescent="0.35">
      <c r="C726" s="2"/>
      <c r="D726" s="2"/>
      <c r="E726" s="2"/>
      <c r="F726" s="2"/>
    </row>
    <row r="727" spans="3:6" ht="14.25" customHeight="1" x14ac:dyDescent="0.35">
      <c r="C727" s="2"/>
      <c r="D727" s="2"/>
      <c r="E727" s="2"/>
      <c r="F727" s="2"/>
    </row>
    <row r="728" spans="3:6" ht="14.25" customHeight="1" x14ac:dyDescent="0.35">
      <c r="C728" s="2"/>
      <c r="D728" s="2"/>
      <c r="E728" s="2"/>
      <c r="F728" s="2"/>
    </row>
    <row r="729" spans="3:6" ht="14.25" customHeight="1" x14ac:dyDescent="0.35">
      <c r="C729" s="2"/>
      <c r="D729" s="2"/>
      <c r="E729" s="2"/>
      <c r="F729" s="2"/>
    </row>
    <row r="730" spans="3:6" ht="14.25" customHeight="1" x14ac:dyDescent="0.35">
      <c r="C730" s="2"/>
      <c r="D730" s="2"/>
      <c r="E730" s="2"/>
      <c r="F730" s="2"/>
    </row>
    <row r="731" spans="3:6" ht="14.25" customHeight="1" x14ac:dyDescent="0.35">
      <c r="C731" s="2"/>
      <c r="D731" s="2"/>
      <c r="E731" s="2"/>
      <c r="F731" s="2"/>
    </row>
    <row r="732" spans="3:6" ht="14.25" customHeight="1" x14ac:dyDescent="0.35">
      <c r="C732" s="2"/>
      <c r="D732" s="2"/>
      <c r="E732" s="2"/>
      <c r="F732" s="2"/>
    </row>
    <row r="733" spans="3:6" ht="14.25" customHeight="1" x14ac:dyDescent="0.35">
      <c r="C733" s="2"/>
      <c r="D733" s="2"/>
      <c r="E733" s="2"/>
      <c r="F733" s="2"/>
    </row>
    <row r="734" spans="3:6" ht="14.25" customHeight="1" x14ac:dyDescent="0.35">
      <c r="C734" s="2"/>
      <c r="D734" s="2"/>
      <c r="E734" s="2"/>
      <c r="F734" s="2"/>
    </row>
    <row r="735" spans="3:6" ht="14.25" customHeight="1" x14ac:dyDescent="0.35">
      <c r="C735" s="2"/>
      <c r="D735" s="2"/>
      <c r="E735" s="2"/>
      <c r="F735" s="2"/>
    </row>
    <row r="736" spans="3:6" ht="14.25" customHeight="1" x14ac:dyDescent="0.35">
      <c r="C736" s="2"/>
      <c r="D736" s="2"/>
      <c r="E736" s="2"/>
      <c r="F736" s="2"/>
    </row>
    <row r="737" spans="3:6" ht="14.25" customHeight="1" x14ac:dyDescent="0.35">
      <c r="C737" s="2"/>
      <c r="D737" s="2"/>
      <c r="E737" s="2"/>
      <c r="F737" s="2"/>
    </row>
    <row r="738" spans="3:6" ht="14.25" customHeight="1" x14ac:dyDescent="0.35">
      <c r="C738" s="2"/>
      <c r="D738" s="2"/>
      <c r="E738" s="2"/>
      <c r="F738" s="2"/>
    </row>
    <row r="739" spans="3:6" ht="14.25" customHeight="1" x14ac:dyDescent="0.35">
      <c r="C739" s="2"/>
      <c r="D739" s="2"/>
      <c r="E739" s="2"/>
      <c r="F739" s="2"/>
    </row>
    <row r="740" spans="3:6" ht="14.25" customHeight="1" x14ac:dyDescent="0.35">
      <c r="C740" s="2"/>
      <c r="D740" s="2"/>
      <c r="E740" s="2"/>
      <c r="F740" s="2"/>
    </row>
    <row r="741" spans="3:6" ht="14.25" customHeight="1" x14ac:dyDescent="0.35">
      <c r="C741" s="2"/>
      <c r="D741" s="2"/>
      <c r="E741" s="2"/>
      <c r="F741" s="2"/>
    </row>
    <row r="742" spans="3:6" ht="14.25" customHeight="1" x14ac:dyDescent="0.35">
      <c r="C742" s="2"/>
      <c r="D742" s="2"/>
      <c r="E742" s="2"/>
      <c r="F742" s="2"/>
    </row>
    <row r="743" spans="3:6" ht="14.25" customHeight="1" x14ac:dyDescent="0.35">
      <c r="C743" s="2"/>
      <c r="D743" s="2"/>
      <c r="E743" s="2"/>
      <c r="F743" s="2"/>
    </row>
    <row r="744" spans="3:6" ht="14.25" customHeight="1" x14ac:dyDescent="0.35">
      <c r="C744" s="2"/>
      <c r="D744" s="2"/>
      <c r="E744" s="2"/>
      <c r="F744" s="2"/>
    </row>
    <row r="745" spans="3:6" ht="14.25" customHeight="1" x14ac:dyDescent="0.35">
      <c r="C745" s="2"/>
      <c r="D745" s="2"/>
      <c r="E745" s="2"/>
      <c r="F745" s="2"/>
    </row>
    <row r="746" spans="3:6" ht="14.25" customHeight="1" x14ac:dyDescent="0.35">
      <c r="C746" s="2"/>
      <c r="D746" s="2"/>
      <c r="E746" s="2"/>
      <c r="F746" s="2"/>
    </row>
    <row r="747" spans="3:6" ht="14.25" customHeight="1" x14ac:dyDescent="0.35">
      <c r="C747" s="2"/>
      <c r="D747" s="2"/>
      <c r="E747" s="2"/>
      <c r="F747" s="2"/>
    </row>
    <row r="748" spans="3:6" ht="14.25" customHeight="1" x14ac:dyDescent="0.35">
      <c r="C748" s="2"/>
      <c r="D748" s="2"/>
      <c r="E748" s="2"/>
      <c r="F748" s="2"/>
    </row>
    <row r="749" spans="3:6" ht="14.25" customHeight="1" x14ac:dyDescent="0.35">
      <c r="C749" s="2"/>
      <c r="D749" s="2"/>
      <c r="E749" s="2"/>
      <c r="F749" s="2"/>
    </row>
    <row r="750" spans="3:6" ht="14.25" customHeight="1" x14ac:dyDescent="0.35">
      <c r="C750" s="2"/>
      <c r="D750" s="2"/>
      <c r="E750" s="2"/>
      <c r="F750" s="2"/>
    </row>
    <row r="751" spans="3:6" ht="14.25" customHeight="1" x14ac:dyDescent="0.35">
      <c r="C751" s="2"/>
      <c r="D751" s="2"/>
      <c r="E751" s="2"/>
      <c r="F751" s="2"/>
    </row>
    <row r="752" spans="3:6" ht="14.25" customHeight="1" x14ac:dyDescent="0.35">
      <c r="C752" s="2"/>
      <c r="D752" s="2"/>
      <c r="E752" s="2"/>
      <c r="F752" s="2"/>
    </row>
    <row r="753" spans="3:6" ht="14.25" customHeight="1" x14ac:dyDescent="0.35">
      <c r="C753" s="2"/>
      <c r="D753" s="2"/>
      <c r="E753" s="2"/>
      <c r="F753" s="2"/>
    </row>
    <row r="754" spans="3:6" ht="14.25" customHeight="1" x14ac:dyDescent="0.35">
      <c r="C754" s="2"/>
      <c r="D754" s="2"/>
      <c r="E754" s="2"/>
      <c r="F754" s="2"/>
    </row>
    <row r="755" spans="3:6" ht="14.25" customHeight="1" x14ac:dyDescent="0.35">
      <c r="C755" s="2"/>
      <c r="D755" s="2"/>
      <c r="E755" s="2"/>
      <c r="F755" s="2"/>
    </row>
    <row r="756" spans="3:6" ht="14.25" customHeight="1" x14ac:dyDescent="0.35">
      <c r="C756" s="2"/>
      <c r="D756" s="2"/>
      <c r="E756" s="2"/>
      <c r="F756" s="2"/>
    </row>
    <row r="757" spans="3:6" ht="14.25" customHeight="1" x14ac:dyDescent="0.35">
      <c r="C757" s="2"/>
      <c r="D757" s="2"/>
      <c r="E757" s="2"/>
      <c r="F757" s="2"/>
    </row>
    <row r="758" spans="3:6" ht="14.25" customHeight="1" x14ac:dyDescent="0.35">
      <c r="C758" s="2"/>
      <c r="D758" s="2"/>
      <c r="E758" s="2"/>
      <c r="F758" s="2"/>
    </row>
    <row r="759" spans="3:6" ht="14.25" customHeight="1" x14ac:dyDescent="0.35">
      <c r="C759" s="2"/>
      <c r="D759" s="2"/>
      <c r="E759" s="2"/>
      <c r="F759" s="2"/>
    </row>
    <row r="760" spans="3:6" ht="14.25" customHeight="1" x14ac:dyDescent="0.35">
      <c r="C760" s="2"/>
      <c r="D760" s="2"/>
      <c r="E760" s="2"/>
      <c r="F760" s="2"/>
    </row>
    <row r="761" spans="3:6" ht="14.25" customHeight="1" x14ac:dyDescent="0.35">
      <c r="C761" s="2"/>
      <c r="D761" s="2"/>
      <c r="E761" s="2"/>
      <c r="F761" s="2"/>
    </row>
    <row r="762" spans="3:6" ht="14.25" customHeight="1" x14ac:dyDescent="0.35">
      <c r="C762" s="2"/>
      <c r="D762" s="2"/>
      <c r="E762" s="2"/>
      <c r="F762" s="2"/>
    </row>
    <row r="763" spans="3:6" ht="14.25" customHeight="1" x14ac:dyDescent="0.35">
      <c r="C763" s="2"/>
      <c r="D763" s="2"/>
      <c r="E763" s="2"/>
      <c r="F763" s="2"/>
    </row>
    <row r="764" spans="3:6" ht="14.25" customHeight="1" x14ac:dyDescent="0.35">
      <c r="C764" s="2"/>
      <c r="D764" s="2"/>
      <c r="E764" s="2"/>
      <c r="F764" s="2"/>
    </row>
    <row r="765" spans="3:6" ht="14.25" customHeight="1" x14ac:dyDescent="0.35">
      <c r="C765" s="2"/>
      <c r="D765" s="2"/>
      <c r="E765" s="2"/>
      <c r="F765" s="2"/>
    </row>
    <row r="766" spans="3:6" ht="14.25" customHeight="1" x14ac:dyDescent="0.35">
      <c r="C766" s="2"/>
      <c r="D766" s="2"/>
      <c r="E766" s="2"/>
      <c r="F766" s="2"/>
    </row>
    <row r="767" spans="3:6" ht="14.25" customHeight="1" x14ac:dyDescent="0.35">
      <c r="C767" s="2"/>
      <c r="D767" s="2"/>
      <c r="E767" s="2"/>
      <c r="F767" s="2"/>
    </row>
    <row r="768" spans="3:6" ht="14.25" customHeight="1" x14ac:dyDescent="0.35">
      <c r="C768" s="2"/>
      <c r="D768" s="2"/>
      <c r="E768" s="2"/>
      <c r="F768" s="2"/>
    </row>
    <row r="769" spans="3:6" ht="14.25" customHeight="1" x14ac:dyDescent="0.35">
      <c r="C769" s="2"/>
      <c r="D769" s="2"/>
      <c r="E769" s="2"/>
      <c r="F769" s="2"/>
    </row>
    <row r="770" spans="3:6" ht="14.25" customHeight="1" x14ac:dyDescent="0.35">
      <c r="C770" s="2"/>
      <c r="D770" s="2"/>
      <c r="E770" s="2"/>
      <c r="F770" s="2"/>
    </row>
    <row r="771" spans="3:6" ht="14.25" customHeight="1" x14ac:dyDescent="0.35">
      <c r="C771" s="2"/>
      <c r="D771" s="2"/>
      <c r="E771" s="2"/>
      <c r="F771" s="2"/>
    </row>
    <row r="772" spans="3:6" ht="14.25" customHeight="1" x14ac:dyDescent="0.35">
      <c r="C772" s="2"/>
      <c r="D772" s="2"/>
      <c r="E772" s="2"/>
      <c r="F772" s="2"/>
    </row>
    <row r="773" spans="3:6" ht="14.25" customHeight="1" x14ac:dyDescent="0.35">
      <c r="C773" s="2"/>
      <c r="D773" s="2"/>
      <c r="E773" s="2"/>
      <c r="F773" s="2"/>
    </row>
    <row r="774" spans="3:6" ht="14.25" customHeight="1" x14ac:dyDescent="0.35">
      <c r="C774" s="2"/>
      <c r="D774" s="2"/>
      <c r="E774" s="2"/>
      <c r="F774" s="2"/>
    </row>
    <row r="775" spans="3:6" ht="14.25" customHeight="1" x14ac:dyDescent="0.35">
      <c r="C775" s="2"/>
      <c r="D775" s="2"/>
      <c r="E775" s="2"/>
      <c r="F775" s="2"/>
    </row>
    <row r="776" spans="3:6" ht="14.25" customHeight="1" x14ac:dyDescent="0.35">
      <c r="C776" s="2"/>
      <c r="D776" s="2"/>
      <c r="E776" s="2"/>
      <c r="F776" s="2"/>
    </row>
    <row r="777" spans="3:6" ht="14.25" customHeight="1" x14ac:dyDescent="0.35">
      <c r="C777" s="2"/>
      <c r="D777" s="2"/>
      <c r="E777" s="2"/>
      <c r="F777" s="2"/>
    </row>
    <row r="778" spans="3:6" ht="14.25" customHeight="1" x14ac:dyDescent="0.35">
      <c r="C778" s="2"/>
      <c r="D778" s="2"/>
      <c r="E778" s="2"/>
      <c r="F778" s="2"/>
    </row>
    <row r="779" spans="3:6" ht="14.25" customHeight="1" x14ac:dyDescent="0.35">
      <c r="C779" s="2"/>
      <c r="D779" s="2"/>
      <c r="E779" s="2"/>
      <c r="F779" s="2"/>
    </row>
    <row r="780" spans="3:6" ht="14.25" customHeight="1" x14ac:dyDescent="0.35">
      <c r="C780" s="2"/>
      <c r="D780" s="2"/>
      <c r="E780" s="2"/>
      <c r="F780" s="2"/>
    </row>
    <row r="781" spans="3:6" ht="14.25" customHeight="1" x14ac:dyDescent="0.35">
      <c r="C781" s="2"/>
      <c r="D781" s="2"/>
      <c r="E781" s="2"/>
      <c r="F781" s="2"/>
    </row>
    <row r="782" spans="3:6" ht="14.25" customHeight="1" x14ac:dyDescent="0.35">
      <c r="C782" s="2"/>
      <c r="D782" s="2"/>
      <c r="E782" s="2"/>
      <c r="F782" s="2"/>
    </row>
    <row r="783" spans="3:6" ht="14.25" customHeight="1" x14ac:dyDescent="0.35">
      <c r="C783" s="2"/>
      <c r="D783" s="2"/>
      <c r="E783" s="2"/>
      <c r="F783" s="2"/>
    </row>
    <row r="784" spans="3:6" ht="14.25" customHeight="1" x14ac:dyDescent="0.35">
      <c r="C784" s="2"/>
      <c r="D784" s="2"/>
      <c r="E784" s="2"/>
      <c r="F784" s="2"/>
    </row>
    <row r="785" spans="3:6" ht="14.25" customHeight="1" x14ac:dyDescent="0.35">
      <c r="C785" s="2"/>
      <c r="D785" s="2"/>
      <c r="E785" s="2"/>
      <c r="F785" s="2"/>
    </row>
    <row r="786" spans="3:6" ht="14.25" customHeight="1" x14ac:dyDescent="0.35">
      <c r="C786" s="2"/>
      <c r="D786" s="2"/>
      <c r="E786" s="2"/>
      <c r="F786" s="2"/>
    </row>
    <row r="787" spans="3:6" ht="14.25" customHeight="1" x14ac:dyDescent="0.35">
      <c r="C787" s="2"/>
      <c r="D787" s="2"/>
      <c r="E787" s="2"/>
      <c r="F787" s="2"/>
    </row>
    <row r="788" spans="3:6" ht="14.25" customHeight="1" x14ac:dyDescent="0.35">
      <c r="C788" s="2"/>
      <c r="D788" s="2"/>
      <c r="E788" s="2"/>
      <c r="F788" s="2"/>
    </row>
    <row r="789" spans="3:6" ht="14.25" customHeight="1" x14ac:dyDescent="0.35">
      <c r="C789" s="2"/>
      <c r="D789" s="2"/>
      <c r="E789" s="2"/>
      <c r="F789" s="2"/>
    </row>
    <row r="790" spans="3:6" ht="14.25" customHeight="1" x14ac:dyDescent="0.35">
      <c r="C790" s="2"/>
      <c r="D790" s="2"/>
      <c r="E790" s="2"/>
      <c r="F790" s="2"/>
    </row>
    <row r="791" spans="3:6" ht="14.25" customHeight="1" x14ac:dyDescent="0.35">
      <c r="C791" s="2"/>
      <c r="D791" s="2"/>
      <c r="E791" s="2"/>
      <c r="F791" s="2"/>
    </row>
    <row r="792" spans="3:6" ht="14.25" customHeight="1" x14ac:dyDescent="0.35">
      <c r="C792" s="2"/>
      <c r="D792" s="2"/>
      <c r="E792" s="2"/>
      <c r="F792" s="2"/>
    </row>
    <row r="793" spans="3:6" ht="14.25" customHeight="1" x14ac:dyDescent="0.35">
      <c r="C793" s="2"/>
      <c r="D793" s="2"/>
      <c r="E793" s="2"/>
      <c r="F793" s="2"/>
    </row>
    <row r="794" spans="3:6" ht="14.25" customHeight="1" x14ac:dyDescent="0.35">
      <c r="C794" s="2"/>
      <c r="D794" s="2"/>
      <c r="E794" s="2"/>
      <c r="F794" s="2"/>
    </row>
    <row r="795" spans="3:6" ht="14.25" customHeight="1" x14ac:dyDescent="0.35">
      <c r="C795" s="2"/>
      <c r="D795" s="2"/>
      <c r="E795" s="2"/>
      <c r="F795" s="2"/>
    </row>
    <row r="796" spans="3:6" ht="14.25" customHeight="1" x14ac:dyDescent="0.35">
      <c r="C796" s="2"/>
      <c r="D796" s="2"/>
      <c r="E796" s="2"/>
      <c r="F796" s="2"/>
    </row>
    <row r="797" spans="3:6" ht="14.25" customHeight="1" x14ac:dyDescent="0.35">
      <c r="C797" s="2"/>
      <c r="D797" s="2"/>
      <c r="E797" s="2"/>
      <c r="F797" s="2"/>
    </row>
    <row r="798" spans="3:6" ht="14.25" customHeight="1" x14ac:dyDescent="0.35">
      <c r="C798" s="2"/>
      <c r="D798" s="2"/>
      <c r="E798" s="2"/>
      <c r="F798" s="2"/>
    </row>
    <row r="799" spans="3:6" ht="14.25" customHeight="1" x14ac:dyDescent="0.35">
      <c r="C799" s="2"/>
      <c r="D799" s="2"/>
      <c r="E799" s="2"/>
      <c r="F799" s="2"/>
    </row>
    <row r="800" spans="3:6" ht="14.25" customHeight="1" x14ac:dyDescent="0.35">
      <c r="C800" s="2"/>
      <c r="D800" s="2"/>
      <c r="E800" s="2"/>
      <c r="F800" s="2"/>
    </row>
    <row r="801" spans="3:6" ht="14.25" customHeight="1" x14ac:dyDescent="0.35">
      <c r="C801" s="2"/>
      <c r="D801" s="2"/>
      <c r="E801" s="2"/>
      <c r="F801" s="2"/>
    </row>
    <row r="802" spans="3:6" ht="14.25" customHeight="1" x14ac:dyDescent="0.35">
      <c r="C802" s="2"/>
      <c r="D802" s="2"/>
      <c r="E802" s="2"/>
      <c r="F802" s="2"/>
    </row>
    <row r="803" spans="3:6" ht="14.25" customHeight="1" x14ac:dyDescent="0.35">
      <c r="C803" s="2"/>
      <c r="D803" s="2"/>
      <c r="E803" s="2"/>
      <c r="F803" s="2"/>
    </row>
    <row r="804" spans="3:6" ht="14.25" customHeight="1" x14ac:dyDescent="0.35">
      <c r="C804" s="2"/>
      <c r="D804" s="2"/>
      <c r="E804" s="2"/>
      <c r="F804" s="2"/>
    </row>
    <row r="805" spans="3:6" ht="14.25" customHeight="1" x14ac:dyDescent="0.35">
      <c r="C805" s="2"/>
      <c r="D805" s="2"/>
      <c r="E805" s="2"/>
      <c r="F805" s="2"/>
    </row>
    <row r="806" spans="3:6" ht="14.25" customHeight="1" x14ac:dyDescent="0.35">
      <c r="C806" s="2"/>
      <c r="D806" s="2"/>
      <c r="E806" s="2"/>
      <c r="F806" s="2"/>
    </row>
    <row r="807" spans="3:6" ht="14.25" customHeight="1" x14ac:dyDescent="0.35">
      <c r="C807" s="2"/>
      <c r="D807" s="2"/>
      <c r="E807" s="2"/>
      <c r="F807" s="2"/>
    </row>
    <row r="808" spans="3:6" ht="14.25" customHeight="1" x14ac:dyDescent="0.35">
      <c r="C808" s="2"/>
      <c r="D808" s="2"/>
      <c r="E808" s="2"/>
      <c r="F808" s="2"/>
    </row>
    <row r="809" spans="3:6" ht="14.25" customHeight="1" x14ac:dyDescent="0.35">
      <c r="C809" s="2"/>
      <c r="D809" s="2"/>
      <c r="E809" s="2"/>
      <c r="F809" s="2"/>
    </row>
    <row r="810" spans="3:6" ht="14.25" customHeight="1" x14ac:dyDescent="0.35">
      <c r="C810" s="2"/>
      <c r="D810" s="2"/>
      <c r="E810" s="2"/>
      <c r="F810" s="2"/>
    </row>
    <row r="811" spans="3:6" ht="14.25" customHeight="1" x14ac:dyDescent="0.35">
      <c r="C811" s="2"/>
      <c r="D811" s="2"/>
      <c r="E811" s="2"/>
      <c r="F811" s="2"/>
    </row>
    <row r="812" spans="3:6" ht="14.25" customHeight="1" x14ac:dyDescent="0.35">
      <c r="C812" s="2"/>
      <c r="D812" s="2"/>
      <c r="E812" s="2"/>
      <c r="F812" s="2"/>
    </row>
    <row r="813" spans="3:6" ht="14.25" customHeight="1" x14ac:dyDescent="0.35">
      <c r="C813" s="2"/>
      <c r="D813" s="2"/>
      <c r="E813" s="2"/>
      <c r="F813" s="2"/>
    </row>
    <row r="814" spans="3:6" ht="14.25" customHeight="1" x14ac:dyDescent="0.35">
      <c r="C814" s="2"/>
      <c r="D814" s="2"/>
      <c r="E814" s="2"/>
      <c r="F814" s="2"/>
    </row>
    <row r="815" spans="3:6" ht="14.25" customHeight="1" x14ac:dyDescent="0.35">
      <c r="C815" s="2"/>
      <c r="D815" s="2"/>
      <c r="E815" s="2"/>
      <c r="F815" s="2"/>
    </row>
    <row r="816" spans="3:6" ht="14.25" customHeight="1" x14ac:dyDescent="0.35">
      <c r="C816" s="2"/>
      <c r="D816" s="2"/>
      <c r="E816" s="2"/>
      <c r="F816" s="2"/>
    </row>
    <row r="817" spans="3:6" ht="14.25" customHeight="1" x14ac:dyDescent="0.35">
      <c r="C817" s="2"/>
      <c r="D817" s="2"/>
      <c r="E817" s="2"/>
      <c r="F817" s="2"/>
    </row>
    <row r="818" spans="3:6" ht="14.25" customHeight="1" x14ac:dyDescent="0.35">
      <c r="C818" s="2"/>
      <c r="D818" s="2"/>
      <c r="E818" s="2"/>
      <c r="F818" s="2"/>
    </row>
    <row r="819" spans="3:6" ht="14.25" customHeight="1" x14ac:dyDescent="0.35">
      <c r="C819" s="2"/>
      <c r="D819" s="2"/>
      <c r="E819" s="2"/>
      <c r="F819" s="2"/>
    </row>
    <row r="820" spans="3:6" ht="14.25" customHeight="1" x14ac:dyDescent="0.35">
      <c r="C820" s="2"/>
      <c r="D820" s="2"/>
      <c r="E820" s="2"/>
      <c r="F820" s="2"/>
    </row>
    <row r="821" spans="3:6" ht="14.25" customHeight="1" x14ac:dyDescent="0.35">
      <c r="C821" s="2"/>
      <c r="D821" s="2"/>
      <c r="E821" s="2"/>
      <c r="F821" s="2"/>
    </row>
    <row r="822" spans="3:6" ht="14.25" customHeight="1" x14ac:dyDescent="0.35">
      <c r="C822" s="2"/>
      <c r="D822" s="2"/>
      <c r="E822" s="2"/>
      <c r="F822" s="2"/>
    </row>
    <row r="823" spans="3:6" ht="14.25" customHeight="1" x14ac:dyDescent="0.35">
      <c r="C823" s="2"/>
      <c r="D823" s="2"/>
      <c r="E823" s="2"/>
      <c r="F823" s="2"/>
    </row>
    <row r="824" spans="3:6" ht="14.25" customHeight="1" x14ac:dyDescent="0.35">
      <c r="C824" s="2"/>
      <c r="D824" s="2"/>
      <c r="E824" s="2"/>
      <c r="F824" s="2"/>
    </row>
    <row r="825" spans="3:6" ht="14.25" customHeight="1" x14ac:dyDescent="0.35">
      <c r="C825" s="2"/>
      <c r="D825" s="2"/>
      <c r="E825" s="2"/>
      <c r="F825" s="2"/>
    </row>
    <row r="826" spans="3:6" ht="14.25" customHeight="1" x14ac:dyDescent="0.35">
      <c r="C826" s="2"/>
      <c r="D826" s="2"/>
      <c r="E826" s="2"/>
      <c r="F826" s="2"/>
    </row>
    <row r="827" spans="3:6" ht="14.25" customHeight="1" x14ac:dyDescent="0.35">
      <c r="C827" s="2"/>
      <c r="D827" s="2"/>
      <c r="E827" s="2"/>
      <c r="F827" s="2"/>
    </row>
    <row r="828" spans="3:6" ht="14.25" customHeight="1" x14ac:dyDescent="0.35">
      <c r="C828" s="2"/>
      <c r="D828" s="2"/>
      <c r="E828" s="2"/>
      <c r="F828" s="2"/>
    </row>
    <row r="829" spans="3:6" ht="14.25" customHeight="1" x14ac:dyDescent="0.35">
      <c r="C829" s="2"/>
      <c r="D829" s="2"/>
      <c r="E829" s="2"/>
      <c r="F829" s="2"/>
    </row>
    <row r="830" spans="3:6" ht="14.25" customHeight="1" x14ac:dyDescent="0.35">
      <c r="C830" s="2"/>
      <c r="D830" s="2"/>
      <c r="E830" s="2"/>
      <c r="F830" s="2"/>
    </row>
    <row r="831" spans="3:6" ht="14.25" customHeight="1" x14ac:dyDescent="0.35">
      <c r="C831" s="2"/>
      <c r="D831" s="2"/>
      <c r="E831" s="2"/>
      <c r="F831" s="2"/>
    </row>
    <row r="832" spans="3:6" ht="14.25" customHeight="1" x14ac:dyDescent="0.35">
      <c r="C832" s="2"/>
      <c r="D832" s="2"/>
      <c r="E832" s="2"/>
      <c r="F832" s="2"/>
    </row>
    <row r="833" spans="3:6" ht="14.25" customHeight="1" x14ac:dyDescent="0.35">
      <c r="C833" s="2"/>
      <c r="D833" s="2"/>
      <c r="E833" s="2"/>
      <c r="F833" s="2"/>
    </row>
    <row r="834" spans="3:6" ht="14.25" customHeight="1" x14ac:dyDescent="0.35">
      <c r="C834" s="2"/>
      <c r="D834" s="2"/>
      <c r="E834" s="2"/>
      <c r="F834" s="2"/>
    </row>
    <row r="835" spans="3:6" ht="14.25" customHeight="1" x14ac:dyDescent="0.35">
      <c r="C835" s="2"/>
      <c r="D835" s="2"/>
      <c r="E835" s="2"/>
      <c r="F835" s="2"/>
    </row>
    <row r="836" spans="3:6" ht="14.25" customHeight="1" x14ac:dyDescent="0.35">
      <c r="C836" s="2"/>
      <c r="D836" s="2"/>
      <c r="E836" s="2"/>
      <c r="F836" s="2"/>
    </row>
    <row r="837" spans="3:6" ht="14.25" customHeight="1" x14ac:dyDescent="0.35">
      <c r="C837" s="2"/>
      <c r="D837" s="2"/>
      <c r="E837" s="2"/>
      <c r="F837" s="2"/>
    </row>
    <row r="838" spans="3:6" ht="14.25" customHeight="1" x14ac:dyDescent="0.35">
      <c r="C838" s="2"/>
      <c r="D838" s="2"/>
      <c r="E838" s="2"/>
      <c r="F838" s="2"/>
    </row>
    <row r="839" spans="3:6" ht="14.25" customHeight="1" x14ac:dyDescent="0.35">
      <c r="C839" s="2"/>
      <c r="D839" s="2"/>
      <c r="E839" s="2"/>
      <c r="F839" s="2"/>
    </row>
    <row r="840" spans="3:6" ht="14.25" customHeight="1" x14ac:dyDescent="0.35">
      <c r="C840" s="2"/>
      <c r="D840" s="2"/>
      <c r="E840" s="2"/>
      <c r="F840" s="2"/>
    </row>
    <row r="841" spans="3:6" ht="14.25" customHeight="1" x14ac:dyDescent="0.35">
      <c r="C841" s="2"/>
      <c r="D841" s="2"/>
      <c r="E841" s="2"/>
      <c r="F841" s="2"/>
    </row>
    <row r="842" spans="3:6" ht="14.25" customHeight="1" x14ac:dyDescent="0.35">
      <c r="C842" s="2"/>
      <c r="D842" s="2"/>
      <c r="E842" s="2"/>
      <c r="F842" s="2"/>
    </row>
    <row r="843" spans="3:6" ht="14.25" customHeight="1" x14ac:dyDescent="0.35">
      <c r="C843" s="2"/>
      <c r="D843" s="2"/>
      <c r="E843" s="2"/>
      <c r="F843" s="2"/>
    </row>
    <row r="844" spans="3:6" ht="14.25" customHeight="1" x14ac:dyDescent="0.35">
      <c r="C844" s="2"/>
      <c r="D844" s="2"/>
      <c r="E844" s="2"/>
      <c r="F844" s="2"/>
    </row>
    <row r="845" spans="3:6" ht="14.25" customHeight="1" x14ac:dyDescent="0.35">
      <c r="C845" s="2"/>
      <c r="D845" s="2"/>
      <c r="E845" s="2"/>
      <c r="F845" s="2"/>
    </row>
    <row r="846" spans="3:6" ht="14.25" customHeight="1" x14ac:dyDescent="0.35">
      <c r="C846" s="2"/>
      <c r="D846" s="2"/>
      <c r="E846" s="2"/>
      <c r="F846" s="2"/>
    </row>
    <row r="847" spans="3:6" ht="14.25" customHeight="1" x14ac:dyDescent="0.35">
      <c r="C847" s="2"/>
      <c r="D847" s="2"/>
      <c r="E847" s="2"/>
      <c r="F847" s="2"/>
    </row>
    <row r="848" spans="3:6" ht="14.25" customHeight="1" x14ac:dyDescent="0.35">
      <c r="C848" s="2"/>
      <c r="D848" s="2"/>
      <c r="E848" s="2"/>
      <c r="F848" s="2"/>
    </row>
    <row r="849" spans="3:6" ht="14.25" customHeight="1" x14ac:dyDescent="0.35">
      <c r="C849" s="2"/>
      <c r="D849" s="2"/>
      <c r="E849" s="2"/>
      <c r="F849" s="2"/>
    </row>
    <row r="850" spans="3:6" ht="14.25" customHeight="1" x14ac:dyDescent="0.35">
      <c r="C850" s="2"/>
      <c r="D850" s="2"/>
      <c r="E850" s="2"/>
      <c r="F850" s="2"/>
    </row>
    <row r="851" spans="3:6" ht="14.25" customHeight="1" x14ac:dyDescent="0.35">
      <c r="C851" s="2"/>
      <c r="D851" s="2"/>
      <c r="E851" s="2"/>
      <c r="F851" s="2"/>
    </row>
    <row r="852" spans="3:6" ht="14.25" customHeight="1" x14ac:dyDescent="0.35">
      <c r="C852" s="2"/>
      <c r="D852" s="2"/>
      <c r="E852" s="2"/>
      <c r="F852" s="2"/>
    </row>
    <row r="853" spans="3:6" ht="14.25" customHeight="1" x14ac:dyDescent="0.35">
      <c r="C853" s="2"/>
      <c r="D853" s="2"/>
      <c r="E853" s="2"/>
      <c r="F853" s="2"/>
    </row>
    <row r="854" spans="3:6" ht="14.25" customHeight="1" x14ac:dyDescent="0.35">
      <c r="C854" s="2"/>
      <c r="D854" s="2"/>
      <c r="E854" s="2"/>
      <c r="F854" s="2"/>
    </row>
    <row r="855" spans="3:6" ht="14.25" customHeight="1" x14ac:dyDescent="0.35">
      <c r="C855" s="2"/>
      <c r="D855" s="2"/>
      <c r="E855" s="2"/>
      <c r="F855" s="2"/>
    </row>
    <row r="856" spans="3:6" ht="14.25" customHeight="1" x14ac:dyDescent="0.35">
      <c r="C856" s="2"/>
      <c r="D856" s="2"/>
      <c r="E856" s="2"/>
      <c r="F856" s="2"/>
    </row>
    <row r="857" spans="3:6" ht="14.25" customHeight="1" x14ac:dyDescent="0.35">
      <c r="C857" s="2"/>
      <c r="D857" s="2"/>
      <c r="E857" s="2"/>
      <c r="F857" s="2"/>
    </row>
    <row r="858" spans="3:6" ht="14.25" customHeight="1" x14ac:dyDescent="0.35">
      <c r="C858" s="2"/>
      <c r="D858" s="2"/>
      <c r="E858" s="2"/>
      <c r="F858" s="2"/>
    </row>
    <row r="859" spans="3:6" ht="14.25" customHeight="1" x14ac:dyDescent="0.35">
      <c r="C859" s="2"/>
      <c r="D859" s="2"/>
      <c r="E859" s="2"/>
      <c r="F859" s="2"/>
    </row>
    <row r="860" spans="3:6" ht="14.25" customHeight="1" x14ac:dyDescent="0.35">
      <c r="C860" s="2"/>
      <c r="D860" s="2"/>
      <c r="E860" s="2"/>
      <c r="F860" s="2"/>
    </row>
    <row r="861" spans="3:6" ht="14.25" customHeight="1" x14ac:dyDescent="0.35">
      <c r="C861" s="2"/>
      <c r="D861" s="2"/>
      <c r="E861" s="2"/>
      <c r="F861" s="2"/>
    </row>
    <row r="862" spans="3:6" ht="14.25" customHeight="1" x14ac:dyDescent="0.35">
      <c r="C862" s="2"/>
      <c r="D862" s="2"/>
      <c r="E862" s="2"/>
      <c r="F862" s="2"/>
    </row>
    <row r="863" spans="3:6" ht="14.25" customHeight="1" x14ac:dyDescent="0.35">
      <c r="C863" s="2"/>
      <c r="D863" s="2"/>
      <c r="E863" s="2"/>
      <c r="F863" s="2"/>
    </row>
    <row r="864" spans="3:6" ht="14.25" customHeight="1" x14ac:dyDescent="0.35">
      <c r="C864" s="2"/>
      <c r="D864" s="2"/>
      <c r="E864" s="2"/>
      <c r="F864" s="2"/>
    </row>
    <row r="865" spans="3:6" ht="14.25" customHeight="1" x14ac:dyDescent="0.35">
      <c r="C865" s="2"/>
      <c r="D865" s="2"/>
      <c r="E865" s="2"/>
      <c r="F865" s="2"/>
    </row>
    <row r="866" spans="3:6" ht="14.25" customHeight="1" x14ac:dyDescent="0.35">
      <c r="C866" s="2"/>
      <c r="D866" s="2"/>
      <c r="E866" s="2"/>
      <c r="F866" s="2"/>
    </row>
    <row r="867" spans="3:6" ht="14.25" customHeight="1" x14ac:dyDescent="0.35">
      <c r="C867" s="2"/>
      <c r="D867" s="2"/>
      <c r="E867" s="2"/>
      <c r="F867" s="2"/>
    </row>
    <row r="868" spans="3:6" ht="14.25" customHeight="1" x14ac:dyDescent="0.35">
      <c r="C868" s="2"/>
      <c r="D868" s="2"/>
      <c r="E868" s="2"/>
      <c r="F868" s="2"/>
    </row>
    <row r="869" spans="3:6" ht="14.25" customHeight="1" x14ac:dyDescent="0.35">
      <c r="C869" s="2"/>
      <c r="D869" s="2"/>
      <c r="E869" s="2"/>
      <c r="F869" s="2"/>
    </row>
    <row r="870" spans="3:6" ht="14.25" customHeight="1" x14ac:dyDescent="0.35">
      <c r="C870" s="2"/>
      <c r="D870" s="2"/>
      <c r="E870" s="2"/>
      <c r="F870" s="2"/>
    </row>
    <row r="871" spans="3:6" ht="14.25" customHeight="1" x14ac:dyDescent="0.35">
      <c r="C871" s="2"/>
      <c r="D871" s="2"/>
      <c r="E871" s="2"/>
      <c r="F871" s="2"/>
    </row>
    <row r="872" spans="3:6" ht="14.25" customHeight="1" x14ac:dyDescent="0.35">
      <c r="C872" s="2"/>
      <c r="D872" s="2"/>
      <c r="E872" s="2"/>
      <c r="F872" s="2"/>
    </row>
    <row r="873" spans="3:6" ht="14.25" customHeight="1" x14ac:dyDescent="0.35">
      <c r="C873" s="2"/>
      <c r="D873" s="2"/>
      <c r="E873" s="2"/>
      <c r="F873" s="2"/>
    </row>
    <row r="874" spans="3:6" ht="14.25" customHeight="1" x14ac:dyDescent="0.35">
      <c r="C874" s="2"/>
      <c r="D874" s="2"/>
      <c r="E874" s="2"/>
      <c r="F874" s="2"/>
    </row>
    <row r="875" spans="3:6" ht="14.25" customHeight="1" x14ac:dyDescent="0.35">
      <c r="C875" s="2"/>
      <c r="D875" s="2"/>
      <c r="E875" s="2"/>
      <c r="F875" s="2"/>
    </row>
    <row r="876" spans="3:6" ht="14.25" customHeight="1" x14ac:dyDescent="0.35">
      <c r="C876" s="2"/>
      <c r="D876" s="2"/>
      <c r="E876" s="2"/>
      <c r="F876" s="2"/>
    </row>
    <row r="877" spans="3:6" ht="14.25" customHeight="1" x14ac:dyDescent="0.35">
      <c r="C877" s="2"/>
      <c r="D877" s="2"/>
      <c r="E877" s="2"/>
      <c r="F877" s="2"/>
    </row>
    <row r="878" spans="3:6" ht="14.25" customHeight="1" x14ac:dyDescent="0.35">
      <c r="C878" s="2"/>
      <c r="D878" s="2"/>
      <c r="E878" s="2"/>
      <c r="F878" s="2"/>
    </row>
    <row r="879" spans="3:6" ht="14.25" customHeight="1" x14ac:dyDescent="0.35">
      <c r="C879" s="2"/>
      <c r="D879" s="2"/>
      <c r="E879" s="2"/>
      <c r="F879" s="2"/>
    </row>
    <row r="880" spans="3:6" ht="14.25" customHeight="1" x14ac:dyDescent="0.35">
      <c r="C880" s="2"/>
      <c r="D880" s="2"/>
      <c r="E880" s="2"/>
      <c r="F880" s="2"/>
    </row>
    <row r="881" spans="3:6" ht="14.25" customHeight="1" x14ac:dyDescent="0.35">
      <c r="C881" s="2"/>
      <c r="D881" s="2"/>
      <c r="E881" s="2"/>
      <c r="F881" s="2"/>
    </row>
    <row r="882" spans="3:6" ht="14.25" customHeight="1" x14ac:dyDescent="0.35">
      <c r="C882" s="2"/>
      <c r="D882" s="2"/>
      <c r="E882" s="2"/>
      <c r="F882" s="2"/>
    </row>
    <row r="883" spans="3:6" ht="14.25" customHeight="1" x14ac:dyDescent="0.35">
      <c r="C883" s="2"/>
      <c r="D883" s="2"/>
      <c r="E883" s="2"/>
      <c r="F883" s="2"/>
    </row>
    <row r="884" spans="3:6" ht="14.25" customHeight="1" x14ac:dyDescent="0.35">
      <c r="C884" s="2"/>
      <c r="D884" s="2"/>
      <c r="E884" s="2"/>
      <c r="F884" s="2"/>
    </row>
    <row r="885" spans="3:6" ht="14.25" customHeight="1" x14ac:dyDescent="0.35">
      <c r="C885" s="2"/>
      <c r="D885" s="2"/>
      <c r="E885" s="2"/>
      <c r="F885" s="2"/>
    </row>
    <row r="886" spans="3:6" ht="14.25" customHeight="1" x14ac:dyDescent="0.35">
      <c r="C886" s="2"/>
      <c r="D886" s="2"/>
      <c r="E886" s="2"/>
      <c r="F886" s="2"/>
    </row>
    <row r="887" spans="3:6" ht="14.25" customHeight="1" x14ac:dyDescent="0.35">
      <c r="C887" s="2"/>
      <c r="D887" s="2"/>
      <c r="E887" s="2"/>
      <c r="F887" s="2"/>
    </row>
    <row r="888" spans="3:6" ht="14.25" customHeight="1" x14ac:dyDescent="0.35">
      <c r="C888" s="2"/>
      <c r="D888" s="2"/>
      <c r="E888" s="2"/>
      <c r="F888" s="2"/>
    </row>
    <row r="889" spans="3:6" ht="14.25" customHeight="1" x14ac:dyDescent="0.35">
      <c r="C889" s="2"/>
      <c r="D889" s="2"/>
      <c r="E889" s="2"/>
      <c r="F889" s="2"/>
    </row>
    <row r="890" spans="3:6" ht="14.25" customHeight="1" x14ac:dyDescent="0.35">
      <c r="C890" s="2"/>
      <c r="D890" s="2"/>
      <c r="E890" s="2"/>
      <c r="F890" s="2"/>
    </row>
    <row r="891" spans="3:6" ht="14.25" customHeight="1" x14ac:dyDescent="0.35">
      <c r="C891" s="2"/>
      <c r="D891" s="2"/>
      <c r="E891" s="2"/>
      <c r="F891" s="2"/>
    </row>
    <row r="892" spans="3:6" ht="14.25" customHeight="1" x14ac:dyDescent="0.35">
      <c r="C892" s="2"/>
      <c r="D892" s="2"/>
      <c r="E892" s="2"/>
      <c r="F892" s="2"/>
    </row>
    <row r="893" spans="3:6" ht="14.25" customHeight="1" x14ac:dyDescent="0.35">
      <c r="C893" s="2"/>
      <c r="D893" s="2"/>
      <c r="E893" s="2"/>
      <c r="F893" s="2"/>
    </row>
    <row r="894" spans="3:6" ht="14.25" customHeight="1" x14ac:dyDescent="0.35">
      <c r="C894" s="2"/>
      <c r="D894" s="2"/>
      <c r="E894" s="2"/>
      <c r="F894" s="2"/>
    </row>
    <row r="895" spans="3:6" ht="14.25" customHeight="1" x14ac:dyDescent="0.35">
      <c r="C895" s="2"/>
      <c r="D895" s="2"/>
      <c r="E895" s="2"/>
      <c r="F895" s="2"/>
    </row>
    <row r="896" spans="3:6" ht="14.25" customHeight="1" x14ac:dyDescent="0.35">
      <c r="C896" s="2"/>
      <c r="D896" s="2"/>
      <c r="E896" s="2"/>
      <c r="F896" s="2"/>
    </row>
    <row r="897" spans="3:6" ht="14.25" customHeight="1" x14ac:dyDescent="0.35">
      <c r="C897" s="2"/>
      <c r="D897" s="2"/>
      <c r="E897" s="2"/>
      <c r="F897" s="2"/>
    </row>
    <row r="898" spans="3:6" ht="14.25" customHeight="1" x14ac:dyDescent="0.35">
      <c r="C898" s="2"/>
      <c r="D898" s="2"/>
      <c r="E898" s="2"/>
      <c r="F898" s="2"/>
    </row>
    <row r="899" spans="3:6" ht="14.25" customHeight="1" x14ac:dyDescent="0.35">
      <c r="C899" s="2"/>
      <c r="D899" s="2"/>
      <c r="E899" s="2"/>
      <c r="F899" s="2"/>
    </row>
    <row r="900" spans="3:6" ht="14.25" customHeight="1" x14ac:dyDescent="0.35">
      <c r="C900" s="2"/>
      <c r="D900" s="2"/>
      <c r="E900" s="2"/>
      <c r="F900" s="2"/>
    </row>
    <row r="901" spans="3:6" ht="14.25" customHeight="1" x14ac:dyDescent="0.35">
      <c r="C901" s="2"/>
      <c r="D901" s="2"/>
      <c r="E901" s="2"/>
      <c r="F901" s="2"/>
    </row>
    <row r="902" spans="3:6" ht="14.25" customHeight="1" x14ac:dyDescent="0.35">
      <c r="C902" s="2"/>
      <c r="D902" s="2"/>
      <c r="E902" s="2"/>
      <c r="F902" s="2"/>
    </row>
    <row r="903" spans="3:6" ht="14.25" customHeight="1" x14ac:dyDescent="0.35">
      <c r="C903" s="2"/>
      <c r="D903" s="2"/>
      <c r="E903" s="2"/>
      <c r="F903" s="2"/>
    </row>
    <row r="904" spans="3:6" ht="14.25" customHeight="1" x14ac:dyDescent="0.35">
      <c r="C904" s="2"/>
      <c r="D904" s="2"/>
      <c r="E904" s="2"/>
      <c r="F904" s="2"/>
    </row>
    <row r="905" spans="3:6" ht="14.25" customHeight="1" x14ac:dyDescent="0.35">
      <c r="C905" s="2"/>
      <c r="D905" s="2"/>
      <c r="E905" s="2"/>
      <c r="F905" s="2"/>
    </row>
    <row r="906" spans="3:6" ht="14.25" customHeight="1" x14ac:dyDescent="0.35">
      <c r="C906" s="2"/>
      <c r="D906" s="2"/>
      <c r="E906" s="2"/>
      <c r="F906" s="2"/>
    </row>
    <row r="907" spans="3:6" ht="14.25" customHeight="1" x14ac:dyDescent="0.35">
      <c r="C907" s="2"/>
      <c r="D907" s="2"/>
      <c r="E907" s="2"/>
      <c r="F907" s="2"/>
    </row>
    <row r="908" spans="3:6" ht="14.25" customHeight="1" x14ac:dyDescent="0.35">
      <c r="C908" s="2"/>
      <c r="D908" s="2"/>
      <c r="E908" s="2"/>
      <c r="F908" s="2"/>
    </row>
    <row r="909" spans="3:6" ht="14.25" customHeight="1" x14ac:dyDescent="0.35">
      <c r="C909" s="2"/>
      <c r="D909" s="2"/>
      <c r="E909" s="2"/>
      <c r="F909" s="2"/>
    </row>
    <row r="910" spans="3:6" ht="14.25" customHeight="1" x14ac:dyDescent="0.35">
      <c r="C910" s="2"/>
      <c r="D910" s="2"/>
      <c r="E910" s="2"/>
      <c r="F910" s="2"/>
    </row>
    <row r="911" spans="3:6" ht="14.25" customHeight="1" x14ac:dyDescent="0.35">
      <c r="C911" s="2"/>
      <c r="D911" s="2"/>
      <c r="E911" s="2"/>
      <c r="F911" s="2"/>
    </row>
    <row r="912" spans="3:6" ht="14.25" customHeight="1" x14ac:dyDescent="0.35">
      <c r="C912" s="2"/>
      <c r="D912" s="2"/>
      <c r="E912" s="2"/>
      <c r="F912" s="2"/>
    </row>
    <row r="913" spans="3:6" ht="14.25" customHeight="1" x14ac:dyDescent="0.35">
      <c r="C913" s="2"/>
      <c r="D913" s="2"/>
      <c r="E913" s="2"/>
      <c r="F913" s="2"/>
    </row>
    <row r="914" spans="3:6" ht="14.25" customHeight="1" x14ac:dyDescent="0.35">
      <c r="C914" s="2"/>
      <c r="D914" s="2"/>
      <c r="E914" s="2"/>
      <c r="F914" s="2"/>
    </row>
    <row r="915" spans="3:6" ht="14.25" customHeight="1" x14ac:dyDescent="0.35">
      <c r="C915" s="2"/>
      <c r="D915" s="2"/>
      <c r="E915" s="2"/>
      <c r="F915" s="2"/>
    </row>
    <row r="916" spans="3:6" ht="14.25" customHeight="1" x14ac:dyDescent="0.35">
      <c r="C916" s="2"/>
      <c r="D916" s="2"/>
      <c r="E916" s="2"/>
      <c r="F916" s="2"/>
    </row>
    <row r="917" spans="3:6" ht="14.25" customHeight="1" x14ac:dyDescent="0.35">
      <c r="C917" s="2"/>
      <c r="D917" s="2"/>
      <c r="E917" s="2"/>
      <c r="F917" s="2"/>
    </row>
    <row r="918" spans="3:6" ht="14.25" customHeight="1" x14ac:dyDescent="0.35">
      <c r="C918" s="2"/>
      <c r="D918" s="2"/>
      <c r="E918" s="2"/>
      <c r="F918" s="2"/>
    </row>
    <row r="919" spans="3:6" ht="14.25" customHeight="1" x14ac:dyDescent="0.35">
      <c r="C919" s="2"/>
      <c r="D919" s="2"/>
      <c r="E919" s="2"/>
      <c r="F919" s="2"/>
    </row>
    <row r="920" spans="3:6" ht="14.25" customHeight="1" x14ac:dyDescent="0.35">
      <c r="C920" s="2"/>
      <c r="D920" s="2"/>
      <c r="E920" s="2"/>
      <c r="F920" s="2"/>
    </row>
    <row r="921" spans="3:6" ht="14.25" customHeight="1" x14ac:dyDescent="0.35">
      <c r="C921" s="2"/>
      <c r="D921" s="2"/>
      <c r="E921" s="2"/>
      <c r="F921" s="2"/>
    </row>
    <row r="922" spans="3:6" ht="14.25" customHeight="1" x14ac:dyDescent="0.35">
      <c r="C922" s="2"/>
      <c r="D922" s="2"/>
      <c r="E922" s="2"/>
      <c r="F922" s="2"/>
    </row>
    <row r="923" spans="3:6" ht="14.25" customHeight="1" x14ac:dyDescent="0.35">
      <c r="C923" s="2"/>
      <c r="D923" s="2"/>
      <c r="E923" s="2"/>
      <c r="F923" s="2"/>
    </row>
    <row r="924" spans="3:6" ht="14.25" customHeight="1" x14ac:dyDescent="0.35">
      <c r="C924" s="2"/>
      <c r="D924" s="2"/>
      <c r="E924" s="2"/>
      <c r="F924" s="2"/>
    </row>
    <row r="925" spans="3:6" ht="14.25" customHeight="1" x14ac:dyDescent="0.35">
      <c r="C925" s="2"/>
      <c r="D925" s="2"/>
      <c r="E925" s="2"/>
      <c r="F925" s="2"/>
    </row>
    <row r="926" spans="3:6" ht="14.25" customHeight="1" x14ac:dyDescent="0.35">
      <c r="C926" s="2"/>
      <c r="D926" s="2"/>
      <c r="E926" s="2"/>
      <c r="F926" s="2"/>
    </row>
    <row r="927" spans="3:6" ht="14.25" customHeight="1" x14ac:dyDescent="0.35">
      <c r="C927" s="2"/>
      <c r="D927" s="2"/>
      <c r="E927" s="2"/>
      <c r="F927" s="2"/>
    </row>
    <row r="928" spans="3:6" ht="14.25" customHeight="1" x14ac:dyDescent="0.35">
      <c r="C928" s="2"/>
      <c r="D928" s="2"/>
      <c r="E928" s="2"/>
      <c r="F928" s="2"/>
    </row>
    <row r="929" spans="3:6" ht="14.25" customHeight="1" x14ac:dyDescent="0.35">
      <c r="C929" s="2"/>
      <c r="D929" s="2"/>
      <c r="E929" s="2"/>
      <c r="F929" s="2"/>
    </row>
    <row r="930" spans="3:6" ht="14.25" customHeight="1" x14ac:dyDescent="0.35">
      <c r="C930" s="2"/>
      <c r="D930" s="2"/>
      <c r="E930" s="2"/>
      <c r="F930" s="2"/>
    </row>
    <row r="931" spans="3:6" ht="14.25" customHeight="1" x14ac:dyDescent="0.35">
      <c r="C931" s="2"/>
      <c r="D931" s="2"/>
      <c r="E931" s="2"/>
      <c r="F931" s="2"/>
    </row>
    <row r="932" spans="3:6" ht="14.25" customHeight="1" x14ac:dyDescent="0.35">
      <c r="C932" s="2"/>
      <c r="D932" s="2"/>
      <c r="E932" s="2"/>
      <c r="F932" s="2"/>
    </row>
    <row r="933" spans="3:6" ht="14.25" customHeight="1" x14ac:dyDescent="0.35">
      <c r="C933" s="2"/>
      <c r="D933" s="2"/>
      <c r="E933" s="2"/>
      <c r="F933" s="2"/>
    </row>
    <row r="934" spans="3:6" ht="14.25" customHeight="1" x14ac:dyDescent="0.35">
      <c r="C934" s="2"/>
      <c r="D934" s="2"/>
      <c r="E934" s="2"/>
      <c r="F934" s="2"/>
    </row>
    <row r="935" spans="3:6" ht="14.25" customHeight="1" x14ac:dyDescent="0.35">
      <c r="C935" s="2"/>
      <c r="D935" s="2"/>
      <c r="E935" s="2"/>
      <c r="F935" s="2"/>
    </row>
    <row r="936" spans="3:6" ht="14.25" customHeight="1" x14ac:dyDescent="0.35">
      <c r="C936" s="2"/>
      <c r="D936" s="2"/>
      <c r="E936" s="2"/>
      <c r="F936" s="2"/>
    </row>
    <row r="937" spans="3:6" ht="14.25" customHeight="1" x14ac:dyDescent="0.35">
      <c r="C937" s="2"/>
      <c r="D937" s="2"/>
      <c r="E937" s="2"/>
      <c r="F937" s="2"/>
    </row>
    <row r="938" spans="3:6" ht="14.25" customHeight="1" x14ac:dyDescent="0.35">
      <c r="C938" s="2"/>
      <c r="D938" s="2"/>
      <c r="E938" s="2"/>
      <c r="F938" s="2"/>
    </row>
    <row r="939" spans="3:6" ht="14.25" customHeight="1" x14ac:dyDescent="0.35">
      <c r="C939" s="2"/>
      <c r="D939" s="2"/>
      <c r="E939" s="2"/>
      <c r="F939" s="2"/>
    </row>
    <row r="940" spans="3:6" ht="14.25" customHeight="1" x14ac:dyDescent="0.35">
      <c r="C940" s="2"/>
      <c r="D940" s="2"/>
      <c r="E940" s="2"/>
      <c r="F940" s="2"/>
    </row>
    <row r="941" spans="3:6" ht="14.25" customHeight="1" x14ac:dyDescent="0.35">
      <c r="C941" s="2"/>
      <c r="D941" s="2"/>
      <c r="E941" s="2"/>
      <c r="F941" s="2"/>
    </row>
    <row r="942" spans="3:6" ht="14.25" customHeight="1" x14ac:dyDescent="0.35">
      <c r="C942" s="2"/>
      <c r="D942" s="2"/>
      <c r="E942" s="2"/>
      <c r="F942" s="2"/>
    </row>
    <row r="943" spans="3:6" ht="14.25" customHeight="1" x14ac:dyDescent="0.35">
      <c r="C943" s="2"/>
      <c r="D943" s="2"/>
      <c r="E943" s="2"/>
      <c r="F943" s="2"/>
    </row>
    <row r="944" spans="3:6" ht="14.25" customHeight="1" x14ac:dyDescent="0.35">
      <c r="C944" s="2"/>
      <c r="D944" s="2"/>
      <c r="E944" s="2"/>
      <c r="F944" s="2"/>
    </row>
    <row r="945" spans="3:6" ht="14.25" customHeight="1" x14ac:dyDescent="0.35">
      <c r="C945" s="2"/>
      <c r="D945" s="2"/>
      <c r="E945" s="2"/>
      <c r="F945" s="2"/>
    </row>
    <row r="946" spans="3:6" ht="14.25" customHeight="1" x14ac:dyDescent="0.35">
      <c r="C946" s="2"/>
      <c r="D946" s="2"/>
      <c r="E946" s="2"/>
      <c r="F946" s="2"/>
    </row>
    <row r="947" spans="3:6" ht="14.25" customHeight="1" x14ac:dyDescent="0.35">
      <c r="C947" s="2"/>
      <c r="D947" s="2"/>
      <c r="E947" s="2"/>
      <c r="F947" s="2"/>
    </row>
    <row r="948" spans="3:6" ht="14.25" customHeight="1" x14ac:dyDescent="0.35">
      <c r="C948" s="2"/>
      <c r="D948" s="2"/>
      <c r="E948" s="2"/>
      <c r="F948" s="2"/>
    </row>
    <row r="949" spans="3:6" ht="14.25" customHeight="1" x14ac:dyDescent="0.35">
      <c r="C949" s="2"/>
      <c r="D949" s="2"/>
      <c r="E949" s="2"/>
      <c r="F949" s="2"/>
    </row>
    <row r="950" spans="3:6" ht="14.25" customHeight="1" x14ac:dyDescent="0.35">
      <c r="C950" s="2"/>
      <c r="D950" s="2"/>
      <c r="E950" s="2"/>
      <c r="F950" s="2"/>
    </row>
    <row r="951" spans="3:6" ht="14.25" customHeight="1" x14ac:dyDescent="0.35">
      <c r="C951" s="2"/>
      <c r="D951" s="2"/>
      <c r="E951" s="2"/>
      <c r="F951" s="2"/>
    </row>
    <row r="952" spans="3:6" ht="14.25" customHeight="1" x14ac:dyDescent="0.35">
      <c r="C952" s="2"/>
      <c r="D952" s="2"/>
      <c r="E952" s="2"/>
      <c r="F952" s="2"/>
    </row>
    <row r="953" spans="3:6" ht="14.25" customHeight="1" x14ac:dyDescent="0.35">
      <c r="C953" s="2"/>
      <c r="D953" s="2"/>
      <c r="E953" s="2"/>
      <c r="F953" s="2"/>
    </row>
    <row r="954" spans="3:6" ht="14.25" customHeight="1" x14ac:dyDescent="0.35">
      <c r="C954" s="2"/>
      <c r="D954" s="2"/>
      <c r="E954" s="2"/>
      <c r="F954" s="2"/>
    </row>
    <row r="955" spans="3:6" ht="14.25" customHeight="1" x14ac:dyDescent="0.35">
      <c r="C955" s="2"/>
      <c r="D955" s="2"/>
      <c r="E955" s="2"/>
      <c r="F955" s="2"/>
    </row>
    <row r="956" spans="3:6" ht="14.25" customHeight="1" x14ac:dyDescent="0.35">
      <c r="C956" s="2"/>
      <c r="D956" s="2"/>
      <c r="E956" s="2"/>
      <c r="F956" s="2"/>
    </row>
    <row r="957" spans="3:6" ht="14.25" customHeight="1" x14ac:dyDescent="0.35">
      <c r="C957" s="2"/>
      <c r="D957" s="2"/>
      <c r="E957" s="2"/>
      <c r="F957" s="2"/>
    </row>
    <row r="958" spans="3:6" ht="14.25" customHeight="1" x14ac:dyDescent="0.35">
      <c r="C958" s="2"/>
      <c r="D958" s="2"/>
      <c r="E958" s="2"/>
      <c r="F958" s="2"/>
    </row>
    <row r="959" spans="3:6" ht="14.25" customHeight="1" x14ac:dyDescent="0.35">
      <c r="C959" s="2"/>
      <c r="D959" s="2"/>
      <c r="E959" s="2"/>
      <c r="F959" s="2"/>
    </row>
    <row r="960" spans="3:6" ht="14.25" customHeight="1" x14ac:dyDescent="0.35">
      <c r="C960" s="2"/>
      <c r="D960" s="2"/>
      <c r="E960" s="2"/>
      <c r="F960" s="2"/>
    </row>
    <row r="961" spans="3:6" ht="14.25" customHeight="1" x14ac:dyDescent="0.35">
      <c r="C961" s="2"/>
      <c r="D961" s="2"/>
      <c r="E961" s="2"/>
      <c r="F961" s="2"/>
    </row>
    <row r="962" spans="3:6" ht="14.25" customHeight="1" x14ac:dyDescent="0.35">
      <c r="C962" s="2"/>
      <c r="D962" s="2"/>
      <c r="E962" s="2"/>
      <c r="F962" s="2"/>
    </row>
    <row r="963" spans="3:6" ht="14.25" customHeight="1" x14ac:dyDescent="0.35">
      <c r="C963" s="2"/>
      <c r="D963" s="2"/>
      <c r="E963" s="2"/>
      <c r="F963" s="2"/>
    </row>
    <row r="964" spans="3:6" ht="14.25" customHeight="1" x14ac:dyDescent="0.35">
      <c r="C964" s="2"/>
      <c r="D964" s="2"/>
      <c r="E964" s="2"/>
      <c r="F964" s="2"/>
    </row>
    <row r="965" spans="3:6" ht="14.25" customHeight="1" x14ac:dyDescent="0.35">
      <c r="C965" s="2"/>
      <c r="D965" s="2"/>
      <c r="E965" s="2"/>
      <c r="F965" s="2"/>
    </row>
    <row r="966" spans="3:6" ht="14.25" customHeight="1" x14ac:dyDescent="0.35">
      <c r="C966" s="2"/>
      <c r="D966" s="2"/>
      <c r="E966" s="2"/>
      <c r="F966" s="2"/>
    </row>
    <row r="967" spans="3:6" ht="14.25" customHeight="1" x14ac:dyDescent="0.35">
      <c r="C967" s="2"/>
      <c r="D967" s="2"/>
      <c r="E967" s="2"/>
      <c r="F967" s="2"/>
    </row>
    <row r="968" spans="3:6" ht="14.25" customHeight="1" x14ac:dyDescent="0.35">
      <c r="C968" s="2"/>
      <c r="D968" s="2"/>
      <c r="E968" s="2"/>
      <c r="F968" s="2"/>
    </row>
    <row r="969" spans="3:6" ht="14.25" customHeight="1" x14ac:dyDescent="0.35">
      <c r="C969" s="2"/>
      <c r="D969" s="2"/>
      <c r="E969" s="2"/>
      <c r="F969" s="2"/>
    </row>
    <row r="970" spans="3:6" ht="14.25" customHeight="1" x14ac:dyDescent="0.35">
      <c r="C970" s="2"/>
      <c r="D970" s="2"/>
      <c r="E970" s="2"/>
      <c r="F970" s="2"/>
    </row>
    <row r="971" spans="3:6" ht="14.25" customHeight="1" x14ac:dyDescent="0.35">
      <c r="C971" s="2"/>
      <c r="D971" s="2"/>
      <c r="E971" s="2"/>
      <c r="F971" s="2"/>
    </row>
    <row r="972" spans="3:6" ht="14.25" customHeight="1" x14ac:dyDescent="0.35">
      <c r="C972" s="2"/>
      <c r="D972" s="2"/>
      <c r="E972" s="2"/>
      <c r="F972" s="2"/>
    </row>
    <row r="973" spans="3:6" ht="14.25" customHeight="1" x14ac:dyDescent="0.35">
      <c r="C973" s="2"/>
      <c r="D973" s="2"/>
      <c r="E973" s="2"/>
      <c r="F973" s="2"/>
    </row>
    <row r="974" spans="3:6" ht="14.25" customHeight="1" x14ac:dyDescent="0.35">
      <c r="C974" s="2"/>
      <c r="D974" s="2"/>
      <c r="E974" s="2"/>
      <c r="F974" s="2"/>
    </row>
    <row r="975" spans="3:6" ht="14.25" customHeight="1" x14ac:dyDescent="0.35">
      <c r="C975" s="2"/>
      <c r="D975" s="2"/>
      <c r="E975" s="2"/>
      <c r="F975" s="2"/>
    </row>
    <row r="976" spans="3:6" ht="14.25" customHeight="1" x14ac:dyDescent="0.35">
      <c r="C976" s="2"/>
      <c r="D976" s="2"/>
      <c r="E976" s="2"/>
      <c r="F976" s="2"/>
    </row>
    <row r="977" spans="3:6" ht="14.25" customHeight="1" x14ac:dyDescent="0.35">
      <c r="C977" s="2"/>
      <c r="D977" s="2"/>
      <c r="E977" s="2"/>
      <c r="F977" s="2"/>
    </row>
    <row r="978" spans="3:6" ht="14.25" customHeight="1" x14ac:dyDescent="0.35">
      <c r="C978" s="2"/>
      <c r="D978" s="2"/>
      <c r="E978" s="2"/>
      <c r="F978" s="2"/>
    </row>
    <row r="979" spans="3:6" ht="14.25" customHeight="1" x14ac:dyDescent="0.35">
      <c r="C979" s="2"/>
      <c r="D979" s="2"/>
      <c r="E979" s="2"/>
      <c r="F979" s="2"/>
    </row>
    <row r="980" spans="3:6" ht="14.25" customHeight="1" x14ac:dyDescent="0.35">
      <c r="C980" s="2"/>
      <c r="D980" s="2"/>
      <c r="E980" s="2"/>
      <c r="F980" s="2"/>
    </row>
    <row r="981" spans="3:6" ht="14.25" customHeight="1" x14ac:dyDescent="0.35">
      <c r="C981" s="2"/>
      <c r="D981" s="2"/>
      <c r="E981" s="2"/>
      <c r="F981" s="2"/>
    </row>
    <row r="982" spans="3:6" ht="14.25" customHeight="1" x14ac:dyDescent="0.35">
      <c r="C982" s="2"/>
      <c r="D982" s="2"/>
      <c r="E982" s="2"/>
      <c r="F982" s="2"/>
    </row>
    <row r="983" spans="3:6" ht="14.25" customHeight="1" x14ac:dyDescent="0.35">
      <c r="C983" s="2"/>
      <c r="D983" s="2"/>
      <c r="E983" s="2"/>
      <c r="F983" s="2"/>
    </row>
    <row r="984" spans="3:6" ht="14.25" customHeight="1" x14ac:dyDescent="0.35">
      <c r="C984" s="2"/>
      <c r="D984" s="2"/>
      <c r="E984" s="2"/>
      <c r="F984" s="2"/>
    </row>
    <row r="985" spans="3:6" ht="14.25" customHeight="1" x14ac:dyDescent="0.35">
      <c r="C985" s="2"/>
      <c r="D985" s="2"/>
      <c r="E985" s="2"/>
      <c r="F985" s="2"/>
    </row>
    <row r="986" spans="3:6" ht="14.25" customHeight="1" x14ac:dyDescent="0.35">
      <c r="C986" s="2"/>
      <c r="D986" s="2"/>
      <c r="E986" s="2"/>
      <c r="F986" s="2"/>
    </row>
    <row r="987" spans="3:6" ht="14.25" customHeight="1" x14ac:dyDescent="0.35">
      <c r="C987" s="2"/>
      <c r="D987" s="2"/>
      <c r="E987" s="2"/>
      <c r="F987" s="2"/>
    </row>
    <row r="988" spans="3:6" ht="14.25" customHeight="1" x14ac:dyDescent="0.35">
      <c r="C988" s="2"/>
      <c r="D988" s="2"/>
      <c r="E988" s="2"/>
      <c r="F988" s="2"/>
    </row>
    <row r="989" spans="3:6" ht="14.25" customHeight="1" x14ac:dyDescent="0.35">
      <c r="C989" s="2"/>
      <c r="D989" s="2"/>
      <c r="E989" s="2"/>
      <c r="F989" s="2"/>
    </row>
    <row r="990" spans="3:6" ht="14.25" customHeight="1" x14ac:dyDescent="0.35">
      <c r="C990" s="2"/>
      <c r="D990" s="2"/>
      <c r="E990" s="2"/>
      <c r="F990" s="2"/>
    </row>
    <row r="991" spans="3:6" ht="14.25" customHeight="1" x14ac:dyDescent="0.35">
      <c r="C991" s="2"/>
      <c r="D991" s="2"/>
      <c r="E991" s="2"/>
      <c r="F991" s="2"/>
    </row>
    <row r="992" spans="3:6" ht="14.25" customHeight="1" x14ac:dyDescent="0.35">
      <c r="C992" s="2"/>
      <c r="D992" s="2"/>
      <c r="E992" s="2"/>
      <c r="F992" s="2"/>
    </row>
    <row r="993" spans="3:6" ht="14.25" customHeight="1" x14ac:dyDescent="0.35">
      <c r="C993" s="2"/>
      <c r="D993" s="2"/>
      <c r="E993" s="2"/>
      <c r="F993" s="2"/>
    </row>
    <row r="994" spans="3:6" ht="14.25" customHeight="1" x14ac:dyDescent="0.35">
      <c r="C994" s="2"/>
      <c r="D994" s="2"/>
      <c r="E994" s="2"/>
      <c r="F994" s="2"/>
    </row>
    <row r="995" spans="3:6" ht="14.25" customHeight="1" x14ac:dyDescent="0.35">
      <c r="C995" s="2"/>
      <c r="D995" s="2"/>
      <c r="E995" s="2"/>
      <c r="F995" s="2"/>
    </row>
    <row r="996" spans="3:6" ht="14.25" customHeight="1" x14ac:dyDescent="0.35">
      <c r="C996" s="2"/>
      <c r="D996" s="2"/>
      <c r="E996" s="2"/>
      <c r="F996" s="2"/>
    </row>
    <row r="997" spans="3:6" ht="14.25" customHeight="1" x14ac:dyDescent="0.35">
      <c r="C997" s="2"/>
      <c r="D997" s="2"/>
      <c r="E997" s="2"/>
      <c r="F997" s="2"/>
    </row>
    <row r="998" spans="3:6" ht="14.25" customHeight="1" x14ac:dyDescent="0.35">
      <c r="C998" s="2"/>
      <c r="D998" s="2"/>
      <c r="E998" s="2"/>
      <c r="F998" s="2"/>
    </row>
    <row r="999" spans="3:6" ht="14.25" customHeight="1" x14ac:dyDescent="0.35">
      <c r="C999" s="2"/>
      <c r="D999" s="2"/>
      <c r="E999" s="2"/>
      <c r="F999" s="2"/>
    </row>
    <row r="1000" spans="3:6" ht="14.25" customHeight="1" x14ac:dyDescent="0.35">
      <c r="C1000" s="2"/>
      <c r="D1000" s="2"/>
      <c r="E1000" s="2"/>
      <c r="F1000" s="2"/>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4.453125" defaultRowHeight="15" customHeight="1" x14ac:dyDescent="0.35"/>
  <cols>
    <col min="1" max="26" width="8.7265625" customWidth="1"/>
  </cols>
  <sheetData>
    <row r="1" spans="1:6" ht="14.25" customHeight="1" x14ac:dyDescent="0.35">
      <c r="A1" s="1" t="s">
        <v>8</v>
      </c>
      <c r="B1" s="1" t="s">
        <v>0</v>
      </c>
      <c r="C1" s="2" t="s">
        <v>885</v>
      </c>
      <c r="D1" s="1" t="s">
        <v>10</v>
      </c>
      <c r="E1" s="1" t="s">
        <v>11</v>
      </c>
      <c r="F1" s="1" t="s">
        <v>12</v>
      </c>
    </row>
    <row r="2" spans="1:6" ht="14.25" customHeight="1" x14ac:dyDescent="0.35">
      <c r="A2" s="1" t="s">
        <v>83</v>
      </c>
      <c r="B2" s="1" t="s">
        <v>77</v>
      </c>
      <c r="C2" s="2" t="s">
        <v>79</v>
      </c>
      <c r="D2" s="1">
        <v>295.92</v>
      </c>
      <c r="E2" s="1">
        <v>158</v>
      </c>
    </row>
    <row r="3" spans="1:6" ht="14.25" customHeight="1" x14ac:dyDescent="0.35">
      <c r="A3" s="1" t="s">
        <v>86</v>
      </c>
      <c r="B3" s="1" t="s">
        <v>77</v>
      </c>
      <c r="C3" s="2" t="s">
        <v>137</v>
      </c>
      <c r="D3" s="1">
        <v>321.82</v>
      </c>
      <c r="E3" s="1">
        <v>190</v>
      </c>
    </row>
    <row r="4" spans="1:6" ht="14.25" customHeight="1" x14ac:dyDescent="0.35">
      <c r="A4" s="1" t="s">
        <v>88</v>
      </c>
      <c r="B4" s="1" t="s">
        <v>77</v>
      </c>
      <c r="C4" s="2" t="s">
        <v>193</v>
      </c>
      <c r="D4" s="1">
        <v>572.03</v>
      </c>
      <c r="E4" s="1">
        <v>218</v>
      </c>
    </row>
    <row r="5" spans="1:6" ht="14.25" customHeight="1" x14ac:dyDescent="0.35">
      <c r="A5" s="1" t="s">
        <v>90</v>
      </c>
      <c r="B5" s="1" t="s">
        <v>77</v>
      </c>
      <c r="C5" s="2" t="s">
        <v>413</v>
      </c>
      <c r="D5" s="1">
        <v>565.1</v>
      </c>
      <c r="E5" s="1">
        <v>221</v>
      </c>
    </row>
    <row r="6" spans="1:6" ht="14.25" customHeight="1" x14ac:dyDescent="0.35">
      <c r="A6" s="1" t="s">
        <v>92</v>
      </c>
      <c r="B6" s="1" t="s">
        <v>77</v>
      </c>
      <c r="C6" s="2" t="s">
        <v>142</v>
      </c>
      <c r="D6" s="1">
        <v>359.99</v>
      </c>
      <c r="E6" s="1">
        <v>180</v>
      </c>
    </row>
    <row r="7" spans="1:6" ht="14.25" customHeight="1" x14ac:dyDescent="0.35">
      <c r="A7" s="1" t="s">
        <v>94</v>
      </c>
      <c r="B7" s="1" t="s">
        <v>77</v>
      </c>
      <c r="C7" s="2" t="s">
        <v>246</v>
      </c>
      <c r="D7" s="1">
        <v>306.17</v>
      </c>
      <c r="E7" s="1">
        <v>137</v>
      </c>
    </row>
    <row r="8" spans="1:6" ht="14.25" customHeight="1" x14ac:dyDescent="0.35">
      <c r="A8" s="1" t="s">
        <v>886</v>
      </c>
      <c r="B8" s="1" t="s">
        <v>77</v>
      </c>
      <c r="C8" s="2" t="s">
        <v>369</v>
      </c>
      <c r="D8" s="1">
        <v>520.52</v>
      </c>
      <c r="E8" s="1">
        <v>120</v>
      </c>
    </row>
    <row r="9" spans="1:6" ht="14.25" customHeight="1" x14ac:dyDescent="0.35">
      <c r="A9" s="1" t="s">
        <v>96</v>
      </c>
      <c r="B9" s="1" t="s">
        <v>77</v>
      </c>
      <c r="C9" s="2" t="s">
        <v>371</v>
      </c>
      <c r="D9" s="1">
        <v>487.62</v>
      </c>
      <c r="E9" s="1">
        <v>180</v>
      </c>
    </row>
    <row r="10" spans="1:6" ht="14.25" customHeight="1" x14ac:dyDescent="0.35">
      <c r="A10" s="1" t="s">
        <v>97</v>
      </c>
      <c r="B10" s="1" t="s">
        <v>77</v>
      </c>
      <c r="C10" s="2" t="s">
        <v>376</v>
      </c>
      <c r="D10" s="1">
        <v>248.75</v>
      </c>
      <c r="E10" s="1">
        <v>104</v>
      </c>
    </row>
    <row r="11" spans="1:6" ht="14.25" customHeight="1" x14ac:dyDescent="0.35">
      <c r="A11" s="1" t="s">
        <v>887</v>
      </c>
      <c r="B11" s="1" t="s">
        <v>77</v>
      </c>
      <c r="C11" s="2" t="s">
        <v>257</v>
      </c>
      <c r="D11" s="1">
        <v>529.5</v>
      </c>
      <c r="E11" s="1">
        <v>48</v>
      </c>
    </row>
    <row r="12" spans="1:6" ht="14.25" customHeight="1" x14ac:dyDescent="0.35">
      <c r="A12" s="1" t="s">
        <v>102</v>
      </c>
      <c r="B12" s="1" t="s">
        <v>77</v>
      </c>
      <c r="C12" s="2" t="s">
        <v>322</v>
      </c>
      <c r="D12" s="1">
        <v>493.27</v>
      </c>
      <c r="E12" s="1">
        <v>159</v>
      </c>
    </row>
    <row r="13" spans="1:6" ht="14.25" customHeight="1" x14ac:dyDescent="0.35">
      <c r="A13" s="1" t="s">
        <v>109</v>
      </c>
      <c r="B13" s="1" t="s">
        <v>77</v>
      </c>
      <c r="C13" s="2" t="s">
        <v>154</v>
      </c>
      <c r="D13" s="1">
        <v>232</v>
      </c>
      <c r="E13" s="1">
        <v>98</v>
      </c>
    </row>
    <row r="14" spans="1:6" ht="14.25" customHeight="1" x14ac:dyDescent="0.35">
      <c r="A14" s="1" t="s">
        <v>112</v>
      </c>
      <c r="B14" s="1" t="s">
        <v>77</v>
      </c>
      <c r="C14" s="2" t="s">
        <v>654</v>
      </c>
      <c r="D14" s="1">
        <v>392.46</v>
      </c>
      <c r="E14" s="1">
        <v>157</v>
      </c>
    </row>
    <row r="15" spans="1:6" ht="14.25" customHeight="1" x14ac:dyDescent="0.35">
      <c r="A15" s="1" t="s">
        <v>115</v>
      </c>
      <c r="B15" s="1" t="s">
        <v>77</v>
      </c>
      <c r="C15" s="2" t="s">
        <v>483</v>
      </c>
      <c r="D15" s="1">
        <v>549.39</v>
      </c>
      <c r="E15" s="1">
        <v>281</v>
      </c>
    </row>
    <row r="16" spans="1:6" ht="14.25" customHeight="1" x14ac:dyDescent="0.35">
      <c r="A16" s="1" t="s">
        <v>888</v>
      </c>
      <c r="B16" s="1" t="s">
        <v>77</v>
      </c>
      <c r="C16" s="2" t="s">
        <v>160</v>
      </c>
      <c r="D16" s="1">
        <v>222.42</v>
      </c>
      <c r="E16" s="1">
        <v>66</v>
      </c>
      <c r="F16" s="1" t="s">
        <v>108</v>
      </c>
    </row>
    <row r="17" spans="1:6" ht="14.25" customHeight="1" x14ac:dyDescent="0.35">
      <c r="A17" s="1" t="s">
        <v>116</v>
      </c>
      <c r="B17" s="1" t="s">
        <v>77</v>
      </c>
      <c r="C17" s="2" t="s">
        <v>527</v>
      </c>
      <c r="D17" s="1">
        <v>131.43</v>
      </c>
      <c r="E17" s="1">
        <v>123</v>
      </c>
    </row>
    <row r="18" spans="1:6" ht="14.25" customHeight="1" x14ac:dyDescent="0.35">
      <c r="A18" s="1" t="s">
        <v>117</v>
      </c>
      <c r="B18" s="1" t="s">
        <v>77</v>
      </c>
      <c r="C18" s="2" t="s">
        <v>228</v>
      </c>
      <c r="D18" s="1">
        <v>345.23</v>
      </c>
      <c r="E18" s="1">
        <v>172</v>
      </c>
    </row>
    <row r="19" spans="1:6" ht="14.25" customHeight="1" x14ac:dyDescent="0.35">
      <c r="A19" s="1" t="s">
        <v>120</v>
      </c>
      <c r="B19" s="1" t="s">
        <v>77</v>
      </c>
      <c r="C19" s="2" t="s">
        <v>345</v>
      </c>
      <c r="D19" s="1">
        <v>495.62</v>
      </c>
      <c r="E19" s="1">
        <v>161</v>
      </c>
    </row>
    <row r="20" spans="1:6" ht="14.25" customHeight="1" x14ac:dyDescent="0.35">
      <c r="A20" s="1" t="s">
        <v>889</v>
      </c>
      <c r="B20" s="1" t="s">
        <v>77</v>
      </c>
      <c r="C20" s="2" t="s">
        <v>234</v>
      </c>
      <c r="D20" s="1">
        <v>366.81</v>
      </c>
      <c r="E20" s="1">
        <v>231</v>
      </c>
    </row>
    <row r="21" spans="1:6" ht="14.25" customHeight="1" x14ac:dyDescent="0.35">
      <c r="A21" s="1" t="s">
        <v>105</v>
      </c>
      <c r="B21" s="1" t="s">
        <v>77</v>
      </c>
      <c r="C21" s="2" t="s">
        <v>613</v>
      </c>
      <c r="D21" s="1">
        <v>461.21</v>
      </c>
      <c r="E21" s="1">
        <v>152</v>
      </c>
    </row>
    <row r="22" spans="1:6" ht="14.25" customHeight="1" x14ac:dyDescent="0.35">
      <c r="A22" s="1" t="s">
        <v>126</v>
      </c>
      <c r="B22" s="1" t="s">
        <v>121</v>
      </c>
      <c r="C22" s="2" t="s">
        <v>122</v>
      </c>
      <c r="D22" s="1">
        <v>442.25</v>
      </c>
      <c r="E22" s="1">
        <v>92</v>
      </c>
    </row>
    <row r="23" spans="1:6" ht="14.25" customHeight="1" x14ac:dyDescent="0.35">
      <c r="A23" s="1" t="s">
        <v>131</v>
      </c>
      <c r="B23" s="1" t="s">
        <v>121</v>
      </c>
      <c r="C23" s="2" t="s">
        <v>130</v>
      </c>
      <c r="D23" s="1">
        <v>360.52</v>
      </c>
      <c r="E23" s="1">
        <v>195</v>
      </c>
    </row>
    <row r="24" spans="1:6" ht="14.25" customHeight="1" x14ac:dyDescent="0.35">
      <c r="A24" s="1" t="s">
        <v>135</v>
      </c>
      <c r="B24" s="1" t="s">
        <v>121</v>
      </c>
      <c r="C24" s="2" t="s">
        <v>134</v>
      </c>
      <c r="D24" s="1">
        <v>406.24</v>
      </c>
      <c r="E24" s="1">
        <v>132</v>
      </c>
    </row>
    <row r="25" spans="1:6" ht="14.25" customHeight="1" x14ac:dyDescent="0.35">
      <c r="A25" s="1" t="s">
        <v>138</v>
      </c>
      <c r="B25" s="1" t="s">
        <v>121</v>
      </c>
      <c r="C25" s="2" t="s">
        <v>137</v>
      </c>
      <c r="D25" s="1">
        <v>496.13</v>
      </c>
      <c r="E25" s="1">
        <v>140</v>
      </c>
    </row>
    <row r="26" spans="1:6" ht="14.25" customHeight="1" x14ac:dyDescent="0.35">
      <c r="A26" s="1" t="s">
        <v>140</v>
      </c>
      <c r="B26" s="1" t="s">
        <v>121</v>
      </c>
      <c r="C26" s="2" t="s">
        <v>193</v>
      </c>
      <c r="D26" s="1">
        <v>515.94000000000005</v>
      </c>
      <c r="E26" s="1">
        <v>202</v>
      </c>
    </row>
    <row r="27" spans="1:6" ht="14.25" customHeight="1" x14ac:dyDescent="0.35">
      <c r="A27" s="1" t="s">
        <v>143</v>
      </c>
      <c r="B27" s="1" t="s">
        <v>121</v>
      </c>
      <c r="C27" s="2" t="s">
        <v>142</v>
      </c>
      <c r="D27" s="1">
        <v>424.3</v>
      </c>
      <c r="E27" s="1">
        <v>85</v>
      </c>
    </row>
    <row r="28" spans="1:6" ht="14.25" customHeight="1" x14ac:dyDescent="0.35">
      <c r="A28" s="1" t="s">
        <v>145</v>
      </c>
      <c r="B28" s="1" t="s">
        <v>121</v>
      </c>
      <c r="C28" s="2" t="s">
        <v>144</v>
      </c>
      <c r="D28" s="1">
        <v>440.48</v>
      </c>
      <c r="E28" s="1">
        <v>139</v>
      </c>
    </row>
    <row r="29" spans="1:6" ht="14.25" customHeight="1" x14ac:dyDescent="0.35">
      <c r="A29" s="1" t="s">
        <v>147</v>
      </c>
      <c r="B29" s="1" t="s">
        <v>121</v>
      </c>
      <c r="C29" s="2" t="s">
        <v>261</v>
      </c>
      <c r="D29" s="1">
        <v>336.25</v>
      </c>
      <c r="E29" s="1">
        <v>153</v>
      </c>
    </row>
    <row r="30" spans="1:6" ht="14.25" customHeight="1" x14ac:dyDescent="0.35">
      <c r="A30" s="1" t="s">
        <v>148</v>
      </c>
      <c r="B30" s="1" t="s">
        <v>121</v>
      </c>
      <c r="C30" s="2" t="s">
        <v>471</v>
      </c>
      <c r="D30" s="1">
        <v>493.82</v>
      </c>
      <c r="E30" s="1">
        <v>214</v>
      </c>
    </row>
    <row r="31" spans="1:6" ht="14.25" customHeight="1" x14ac:dyDescent="0.35">
      <c r="A31" s="1" t="s">
        <v>149</v>
      </c>
      <c r="B31" s="1" t="s">
        <v>121</v>
      </c>
      <c r="C31" s="2" t="s">
        <v>326</v>
      </c>
      <c r="D31" s="1">
        <v>642.1</v>
      </c>
      <c r="E31" s="1">
        <v>163</v>
      </c>
    </row>
    <row r="32" spans="1:6" ht="14.25" customHeight="1" x14ac:dyDescent="0.35">
      <c r="A32" s="1" t="s">
        <v>152</v>
      </c>
      <c r="B32" s="1" t="s">
        <v>121</v>
      </c>
      <c r="C32" s="2" t="s">
        <v>151</v>
      </c>
      <c r="D32" s="1">
        <v>243.81</v>
      </c>
      <c r="E32" s="1">
        <v>154</v>
      </c>
      <c r="F32" s="1" t="s">
        <v>153</v>
      </c>
    </row>
    <row r="33" spans="1:5" ht="14.25" customHeight="1" x14ac:dyDescent="0.35">
      <c r="A33" s="1" t="s">
        <v>158</v>
      </c>
      <c r="B33" s="1" t="s">
        <v>121</v>
      </c>
      <c r="C33" s="2" t="s">
        <v>334</v>
      </c>
      <c r="D33" s="1">
        <v>348.34</v>
      </c>
      <c r="E33" s="1">
        <v>179</v>
      </c>
    </row>
    <row r="34" spans="1:5" ht="14.25" customHeight="1" x14ac:dyDescent="0.35">
      <c r="A34" s="1" t="s">
        <v>161</v>
      </c>
      <c r="B34" s="1" t="s">
        <v>121</v>
      </c>
      <c r="C34" s="2" t="s">
        <v>160</v>
      </c>
      <c r="D34" s="1">
        <v>382.45</v>
      </c>
      <c r="E34" s="1">
        <v>174</v>
      </c>
    </row>
    <row r="35" spans="1:5" ht="14.25" customHeight="1" x14ac:dyDescent="0.35">
      <c r="A35" s="1" t="s">
        <v>164</v>
      </c>
      <c r="B35" s="1" t="s">
        <v>121</v>
      </c>
      <c r="C35" s="2" t="s">
        <v>163</v>
      </c>
      <c r="D35" s="1">
        <v>531.62</v>
      </c>
      <c r="E35" s="1">
        <v>246</v>
      </c>
    </row>
    <row r="36" spans="1:5" ht="14.25" customHeight="1" x14ac:dyDescent="0.35">
      <c r="A36" s="1" t="s">
        <v>167</v>
      </c>
      <c r="B36" s="1" t="s">
        <v>121</v>
      </c>
      <c r="C36" s="2" t="s">
        <v>166</v>
      </c>
      <c r="D36" s="1">
        <v>634.1</v>
      </c>
      <c r="E36" s="1">
        <v>273</v>
      </c>
    </row>
    <row r="37" spans="1:5" ht="14.25" customHeight="1" x14ac:dyDescent="0.35">
      <c r="A37" s="1" t="s">
        <v>169</v>
      </c>
      <c r="B37" s="1" t="s">
        <v>121</v>
      </c>
      <c r="C37" s="2" t="s">
        <v>168</v>
      </c>
      <c r="D37" s="1">
        <v>497.83</v>
      </c>
      <c r="E37" s="1">
        <v>284</v>
      </c>
    </row>
    <row r="38" spans="1:5" ht="14.25" customHeight="1" x14ac:dyDescent="0.35">
      <c r="A38" s="1" t="s">
        <v>172</v>
      </c>
      <c r="B38" s="1" t="s">
        <v>121</v>
      </c>
      <c r="C38" s="2" t="s">
        <v>288</v>
      </c>
      <c r="D38" s="1">
        <v>615.5</v>
      </c>
      <c r="E38" s="1">
        <v>204</v>
      </c>
    </row>
    <row r="39" spans="1:5" ht="14.25" customHeight="1" x14ac:dyDescent="0.35">
      <c r="A39" s="1" t="s">
        <v>174</v>
      </c>
      <c r="B39" s="1" t="s">
        <v>121</v>
      </c>
      <c r="C39" s="2" t="s">
        <v>342</v>
      </c>
      <c r="D39" s="1">
        <v>278.5</v>
      </c>
      <c r="E39" s="1">
        <v>484</v>
      </c>
    </row>
    <row r="40" spans="1:5" ht="14.25" customHeight="1" x14ac:dyDescent="0.35">
      <c r="A40" s="1" t="s">
        <v>177</v>
      </c>
      <c r="B40" s="1" t="s">
        <v>121</v>
      </c>
      <c r="C40" s="2" t="s">
        <v>666</v>
      </c>
      <c r="D40" s="1">
        <v>671.5</v>
      </c>
      <c r="E40" s="1">
        <v>181</v>
      </c>
    </row>
    <row r="41" spans="1:5" ht="14.25" customHeight="1" x14ac:dyDescent="0.35">
      <c r="A41" s="1" t="s">
        <v>183</v>
      </c>
      <c r="B41" s="1" t="s">
        <v>179</v>
      </c>
      <c r="C41" s="2" t="s">
        <v>180</v>
      </c>
      <c r="D41" s="1">
        <v>384.37</v>
      </c>
      <c r="E41" s="1">
        <v>96</v>
      </c>
    </row>
    <row r="42" spans="1:5" ht="14.25" customHeight="1" x14ac:dyDescent="0.35">
      <c r="A42" s="1" t="s">
        <v>185</v>
      </c>
      <c r="B42" s="1" t="s">
        <v>179</v>
      </c>
      <c r="C42" s="2" t="s">
        <v>130</v>
      </c>
      <c r="D42" s="1">
        <v>459.07</v>
      </c>
      <c r="E42" s="1">
        <v>144</v>
      </c>
    </row>
    <row r="43" spans="1:5" ht="14.25" customHeight="1" x14ac:dyDescent="0.35">
      <c r="A43" s="1" t="s">
        <v>188</v>
      </c>
      <c r="B43" s="1" t="s">
        <v>179</v>
      </c>
      <c r="C43" s="2" t="s">
        <v>187</v>
      </c>
      <c r="D43" s="1">
        <v>557.97</v>
      </c>
      <c r="E43" s="1">
        <v>252</v>
      </c>
    </row>
    <row r="44" spans="1:5" ht="14.25" customHeight="1" x14ac:dyDescent="0.35">
      <c r="A44" s="1" t="s">
        <v>191</v>
      </c>
      <c r="B44" s="1" t="s">
        <v>179</v>
      </c>
      <c r="C44" s="2" t="s">
        <v>190</v>
      </c>
      <c r="D44" s="1">
        <v>361.52</v>
      </c>
      <c r="E44" s="1">
        <v>141</v>
      </c>
    </row>
    <row r="45" spans="1:5" ht="14.25" customHeight="1" x14ac:dyDescent="0.35">
      <c r="A45" s="1" t="s">
        <v>194</v>
      </c>
      <c r="B45" s="1" t="s">
        <v>179</v>
      </c>
      <c r="C45" s="2" t="s">
        <v>193</v>
      </c>
      <c r="D45" s="1">
        <v>539.64</v>
      </c>
      <c r="E45" s="1">
        <v>212</v>
      </c>
    </row>
    <row r="46" spans="1:5" ht="14.25" customHeight="1" x14ac:dyDescent="0.35">
      <c r="A46" s="1" t="s">
        <v>197</v>
      </c>
      <c r="B46" s="1" t="s">
        <v>179</v>
      </c>
      <c r="C46" s="2" t="s">
        <v>196</v>
      </c>
      <c r="D46" s="1">
        <v>438.4</v>
      </c>
      <c r="E46" s="1">
        <v>241</v>
      </c>
    </row>
    <row r="47" spans="1:5" ht="14.25" customHeight="1" x14ac:dyDescent="0.35">
      <c r="A47" s="1" t="s">
        <v>201</v>
      </c>
      <c r="B47" s="1" t="s">
        <v>179</v>
      </c>
      <c r="C47" s="2" t="s">
        <v>200</v>
      </c>
      <c r="D47" s="1">
        <v>280.88</v>
      </c>
      <c r="E47" s="1">
        <v>106</v>
      </c>
    </row>
    <row r="48" spans="1:5" ht="14.25" customHeight="1" x14ac:dyDescent="0.35">
      <c r="A48" s="1" t="s">
        <v>202</v>
      </c>
      <c r="B48" s="1" t="s">
        <v>179</v>
      </c>
      <c r="C48" s="2" t="s">
        <v>144</v>
      </c>
      <c r="D48" s="1">
        <v>436.32</v>
      </c>
      <c r="E48" s="1">
        <v>188</v>
      </c>
    </row>
    <row r="49" spans="1:5" ht="14.25" customHeight="1" x14ac:dyDescent="0.35">
      <c r="A49" s="1" t="s">
        <v>204</v>
      </c>
      <c r="B49" s="1" t="s">
        <v>179</v>
      </c>
      <c r="C49" s="2" t="s">
        <v>203</v>
      </c>
      <c r="D49" s="1">
        <v>601.9</v>
      </c>
      <c r="E49" s="1">
        <v>328</v>
      </c>
    </row>
    <row r="50" spans="1:5" ht="14.25" customHeight="1" x14ac:dyDescent="0.35">
      <c r="A50" s="1" t="s">
        <v>206</v>
      </c>
      <c r="B50" s="1" t="s">
        <v>179</v>
      </c>
      <c r="C50" s="2" t="s">
        <v>104</v>
      </c>
      <c r="D50" s="1">
        <v>313.60000000000002</v>
      </c>
      <c r="E50" s="1">
        <v>156</v>
      </c>
    </row>
    <row r="51" spans="1:5" ht="14.25" customHeight="1" x14ac:dyDescent="0.35">
      <c r="A51" s="1" t="s">
        <v>210</v>
      </c>
      <c r="B51" s="1" t="s">
        <v>179</v>
      </c>
      <c r="C51" s="2" t="s">
        <v>209</v>
      </c>
      <c r="D51" s="1">
        <v>411.58</v>
      </c>
      <c r="E51" s="1">
        <v>226</v>
      </c>
    </row>
    <row r="52" spans="1:5" ht="14.25" customHeight="1" x14ac:dyDescent="0.35">
      <c r="A52" s="1" t="s">
        <v>213</v>
      </c>
      <c r="B52" s="1" t="s">
        <v>179</v>
      </c>
      <c r="C52" s="2" t="s">
        <v>212</v>
      </c>
      <c r="D52" s="1">
        <v>282.3</v>
      </c>
      <c r="E52" s="1">
        <v>117</v>
      </c>
    </row>
    <row r="53" spans="1:5" ht="14.25" customHeight="1" x14ac:dyDescent="0.35">
      <c r="A53" s="1" t="s">
        <v>214</v>
      </c>
      <c r="B53" s="1" t="s">
        <v>179</v>
      </c>
      <c r="C53" s="2" t="s">
        <v>151</v>
      </c>
      <c r="D53" s="1">
        <v>333.02</v>
      </c>
      <c r="E53" s="1">
        <v>95</v>
      </c>
    </row>
    <row r="54" spans="1:5" ht="14.25" customHeight="1" x14ac:dyDescent="0.35">
      <c r="A54" s="1" t="s">
        <v>217</v>
      </c>
      <c r="B54" s="1" t="s">
        <v>179</v>
      </c>
      <c r="C54" s="2" t="s">
        <v>216</v>
      </c>
      <c r="D54" s="1">
        <v>384.72</v>
      </c>
      <c r="E54" s="1">
        <v>151</v>
      </c>
    </row>
    <row r="55" spans="1:5" ht="14.25" customHeight="1" x14ac:dyDescent="0.35">
      <c r="A55" s="1" t="s">
        <v>219</v>
      </c>
      <c r="B55" s="1" t="s">
        <v>179</v>
      </c>
      <c r="C55" s="2" t="s">
        <v>160</v>
      </c>
      <c r="D55" s="1">
        <v>342.97</v>
      </c>
      <c r="E55" s="1">
        <v>392</v>
      </c>
    </row>
    <row r="56" spans="1:5" ht="14.25" customHeight="1" x14ac:dyDescent="0.35">
      <c r="A56" s="1" t="s">
        <v>223</v>
      </c>
      <c r="B56" s="1" t="s">
        <v>179</v>
      </c>
      <c r="C56" s="2" t="s">
        <v>222</v>
      </c>
      <c r="D56" s="1">
        <v>293.88</v>
      </c>
      <c r="E56" s="1">
        <v>175</v>
      </c>
    </row>
    <row r="57" spans="1:5" ht="14.25" customHeight="1" x14ac:dyDescent="0.35">
      <c r="A57" s="1" t="s">
        <v>226</v>
      </c>
      <c r="B57" s="1" t="s">
        <v>179</v>
      </c>
      <c r="C57" s="2" t="s">
        <v>168</v>
      </c>
      <c r="D57" s="1">
        <v>301.54000000000002</v>
      </c>
      <c r="E57" s="1">
        <v>336</v>
      </c>
    </row>
    <row r="58" spans="1:5" ht="14.25" customHeight="1" x14ac:dyDescent="0.35">
      <c r="A58" s="1" t="s">
        <v>226</v>
      </c>
      <c r="B58" s="1" t="s">
        <v>179</v>
      </c>
      <c r="C58" s="2" t="s">
        <v>168</v>
      </c>
      <c r="D58" s="1">
        <v>303.27999999999997</v>
      </c>
      <c r="E58" s="1">
        <v>244</v>
      </c>
    </row>
    <row r="59" spans="1:5" ht="14.25" customHeight="1" x14ac:dyDescent="0.35">
      <c r="A59" s="1" t="s">
        <v>229</v>
      </c>
      <c r="B59" s="1" t="s">
        <v>179</v>
      </c>
      <c r="C59" s="2" t="s">
        <v>228</v>
      </c>
      <c r="D59" s="1">
        <v>479.12</v>
      </c>
      <c r="E59" s="1">
        <v>294</v>
      </c>
    </row>
    <row r="60" spans="1:5" ht="14.25" customHeight="1" x14ac:dyDescent="0.35">
      <c r="A60" s="1" t="s">
        <v>232</v>
      </c>
      <c r="B60" s="1" t="s">
        <v>179</v>
      </c>
      <c r="C60" s="2" t="s">
        <v>231</v>
      </c>
      <c r="D60" s="1">
        <v>346.9</v>
      </c>
      <c r="E60" s="1">
        <v>202</v>
      </c>
    </row>
    <row r="61" spans="1:5" ht="14.25" customHeight="1" x14ac:dyDescent="0.35">
      <c r="A61" s="1" t="s">
        <v>235</v>
      </c>
      <c r="B61" s="1" t="s">
        <v>179</v>
      </c>
      <c r="C61" s="2" t="s">
        <v>234</v>
      </c>
      <c r="D61" s="1">
        <v>318.42</v>
      </c>
      <c r="E61" s="1">
        <v>235</v>
      </c>
    </row>
    <row r="62" spans="1:5" ht="14.25" customHeight="1" x14ac:dyDescent="0.35">
      <c r="A62" s="1" t="s">
        <v>240</v>
      </c>
      <c r="B62" s="1" t="s">
        <v>237</v>
      </c>
      <c r="C62" s="2" t="s">
        <v>122</v>
      </c>
      <c r="D62" s="1">
        <v>449.51</v>
      </c>
      <c r="E62" s="1">
        <v>155</v>
      </c>
    </row>
    <row r="63" spans="1:5" ht="14.25" customHeight="1" x14ac:dyDescent="0.35">
      <c r="A63" s="1" t="s">
        <v>243</v>
      </c>
      <c r="B63" s="1" t="s">
        <v>237</v>
      </c>
      <c r="C63" s="2" t="s">
        <v>190</v>
      </c>
      <c r="D63" s="1">
        <v>534.95000000000005</v>
      </c>
      <c r="E63" s="1">
        <v>329</v>
      </c>
    </row>
    <row r="64" spans="1:5" ht="14.25" customHeight="1" x14ac:dyDescent="0.35">
      <c r="A64" s="1" t="s">
        <v>245</v>
      </c>
      <c r="B64" s="1" t="s">
        <v>237</v>
      </c>
      <c r="C64" s="2" t="s">
        <v>193</v>
      </c>
      <c r="D64" s="1">
        <v>514.07000000000005</v>
      </c>
      <c r="E64" s="1">
        <v>603</v>
      </c>
    </row>
    <row r="65" spans="1:5" ht="14.25" customHeight="1" x14ac:dyDescent="0.35">
      <c r="A65" s="1" t="s">
        <v>247</v>
      </c>
      <c r="B65" s="1" t="s">
        <v>237</v>
      </c>
      <c r="C65" s="2" t="s">
        <v>246</v>
      </c>
      <c r="D65" s="1">
        <v>514.9</v>
      </c>
      <c r="E65" s="1">
        <v>230</v>
      </c>
    </row>
    <row r="66" spans="1:5" ht="14.25" customHeight="1" x14ac:dyDescent="0.35">
      <c r="A66" s="1" t="s">
        <v>250</v>
      </c>
      <c r="B66" s="1" t="s">
        <v>237</v>
      </c>
      <c r="C66" s="2" t="s">
        <v>249</v>
      </c>
      <c r="D66" s="1">
        <v>455.91</v>
      </c>
      <c r="E66" s="1">
        <v>247</v>
      </c>
    </row>
    <row r="67" spans="1:5" ht="14.25" customHeight="1" x14ac:dyDescent="0.35">
      <c r="A67" s="1" t="s">
        <v>254</v>
      </c>
      <c r="B67" s="1" t="s">
        <v>237</v>
      </c>
      <c r="C67" s="2" t="s">
        <v>253</v>
      </c>
      <c r="D67" s="1">
        <v>508.56</v>
      </c>
      <c r="E67" s="1">
        <v>162</v>
      </c>
    </row>
    <row r="68" spans="1:5" ht="14.25" customHeight="1" x14ac:dyDescent="0.35">
      <c r="A68" s="1" t="s">
        <v>258</v>
      </c>
      <c r="B68" s="1" t="s">
        <v>237</v>
      </c>
      <c r="C68" s="2" t="s">
        <v>257</v>
      </c>
      <c r="D68" s="1">
        <v>434.67</v>
      </c>
      <c r="E68" s="1">
        <v>521</v>
      </c>
    </row>
    <row r="69" spans="1:5" ht="14.25" customHeight="1" x14ac:dyDescent="0.35">
      <c r="A69" s="1" t="s">
        <v>262</v>
      </c>
      <c r="B69" s="1" t="s">
        <v>237</v>
      </c>
      <c r="C69" s="2" t="s">
        <v>261</v>
      </c>
      <c r="D69" s="1">
        <v>545.03</v>
      </c>
      <c r="E69" s="1">
        <v>766</v>
      </c>
    </row>
    <row r="70" spans="1:5" ht="14.25" customHeight="1" x14ac:dyDescent="0.35">
      <c r="A70" s="1" t="s">
        <v>266</v>
      </c>
      <c r="B70" s="1" t="s">
        <v>237</v>
      </c>
      <c r="C70" s="2">
        <v>43</v>
      </c>
      <c r="D70" s="1">
        <v>565.53</v>
      </c>
      <c r="E70" s="1">
        <v>267</v>
      </c>
    </row>
    <row r="71" spans="1:5" ht="14.25" customHeight="1" x14ac:dyDescent="0.35">
      <c r="A71" s="1" t="s">
        <v>267</v>
      </c>
      <c r="B71" s="1" t="s">
        <v>237</v>
      </c>
      <c r="C71" s="2" t="s">
        <v>212</v>
      </c>
      <c r="D71" s="1">
        <v>695.6</v>
      </c>
      <c r="E71" s="1">
        <v>322</v>
      </c>
    </row>
    <row r="72" spans="1:5" ht="14.25" customHeight="1" x14ac:dyDescent="0.35">
      <c r="A72" s="1" t="s">
        <v>271</v>
      </c>
      <c r="B72" s="1" t="s">
        <v>237</v>
      </c>
      <c r="C72" s="2" t="s">
        <v>212</v>
      </c>
      <c r="D72" s="1">
        <v>504.96</v>
      </c>
      <c r="E72" s="1">
        <v>377</v>
      </c>
    </row>
    <row r="73" spans="1:5" ht="14.25" customHeight="1" x14ac:dyDescent="0.35">
      <c r="A73" s="1" t="s">
        <v>274</v>
      </c>
      <c r="B73" s="1" t="s">
        <v>237</v>
      </c>
      <c r="C73" s="2" t="s">
        <v>273</v>
      </c>
      <c r="D73" s="1">
        <v>504.75</v>
      </c>
      <c r="E73" s="1">
        <v>198</v>
      </c>
    </row>
    <row r="74" spans="1:5" ht="14.25" customHeight="1" x14ac:dyDescent="0.35">
      <c r="A74" s="1" t="s">
        <v>277</v>
      </c>
      <c r="B74" s="1" t="s">
        <v>237</v>
      </c>
      <c r="C74" s="2" t="s">
        <v>276</v>
      </c>
      <c r="D74" s="1">
        <v>442.55</v>
      </c>
      <c r="E74" s="1">
        <v>214</v>
      </c>
    </row>
    <row r="75" spans="1:5" ht="14.25" customHeight="1" x14ac:dyDescent="0.35">
      <c r="A75" s="1" t="s">
        <v>281</v>
      </c>
      <c r="B75" s="1" t="s">
        <v>237</v>
      </c>
      <c r="C75" s="2" t="s">
        <v>280</v>
      </c>
      <c r="D75" s="1">
        <v>496.07</v>
      </c>
      <c r="E75" s="1">
        <v>252</v>
      </c>
    </row>
    <row r="76" spans="1:5" ht="14.25" customHeight="1" x14ac:dyDescent="0.35">
      <c r="A76" s="1" t="s">
        <v>284</v>
      </c>
      <c r="B76" s="1" t="s">
        <v>237</v>
      </c>
      <c r="C76" s="2" t="s">
        <v>283</v>
      </c>
      <c r="D76" s="1">
        <v>435.9</v>
      </c>
      <c r="E76" s="1">
        <v>135</v>
      </c>
    </row>
    <row r="77" spans="1:5" ht="14.25" customHeight="1" x14ac:dyDescent="0.35">
      <c r="A77" s="1" t="s">
        <v>286</v>
      </c>
      <c r="B77" s="1" t="s">
        <v>237</v>
      </c>
      <c r="C77" s="2" t="s">
        <v>222</v>
      </c>
      <c r="D77" s="1">
        <v>539.5</v>
      </c>
      <c r="E77" s="1">
        <v>361</v>
      </c>
    </row>
    <row r="78" spans="1:5" ht="14.25" customHeight="1" x14ac:dyDescent="0.35">
      <c r="A78" s="1" t="s">
        <v>289</v>
      </c>
      <c r="B78" s="1" t="s">
        <v>237</v>
      </c>
      <c r="C78" s="2" t="s">
        <v>288</v>
      </c>
      <c r="D78" s="1">
        <v>411.2</v>
      </c>
      <c r="E78" s="1">
        <v>132</v>
      </c>
    </row>
    <row r="79" spans="1:5" ht="14.25" customHeight="1" x14ac:dyDescent="0.35">
      <c r="A79" s="1" t="s">
        <v>293</v>
      </c>
      <c r="B79" s="1" t="s">
        <v>237</v>
      </c>
      <c r="C79" s="2" t="s">
        <v>292</v>
      </c>
      <c r="D79" s="1">
        <v>511.9</v>
      </c>
      <c r="E79" s="1">
        <v>94</v>
      </c>
    </row>
    <row r="80" spans="1:5" ht="14.25" customHeight="1" x14ac:dyDescent="0.35">
      <c r="A80" s="1" t="s">
        <v>296</v>
      </c>
      <c r="B80" s="1" t="s">
        <v>237</v>
      </c>
      <c r="C80" s="2" t="s">
        <v>295</v>
      </c>
      <c r="D80" s="1">
        <v>398.66</v>
      </c>
      <c r="E80" s="1">
        <v>178</v>
      </c>
    </row>
    <row r="81" spans="1:5" ht="14.25" customHeight="1" x14ac:dyDescent="0.35">
      <c r="A81" s="1" t="s">
        <v>264</v>
      </c>
      <c r="B81" s="1" t="s">
        <v>237</v>
      </c>
      <c r="C81" s="2" t="s">
        <v>613</v>
      </c>
      <c r="D81" s="1">
        <v>400.44</v>
      </c>
      <c r="E81" s="1">
        <v>467</v>
      </c>
    </row>
    <row r="82" spans="1:5" ht="14.25" customHeight="1" x14ac:dyDescent="0.35">
      <c r="A82" s="1" t="s">
        <v>300</v>
      </c>
      <c r="B82" s="1" t="s">
        <v>297</v>
      </c>
      <c r="C82" s="2" t="s">
        <v>299</v>
      </c>
      <c r="D82" s="1">
        <v>524.6</v>
      </c>
      <c r="E82" s="1">
        <v>302</v>
      </c>
    </row>
    <row r="83" spans="1:5" ht="14.25" customHeight="1" x14ac:dyDescent="0.35">
      <c r="A83" s="1" t="s">
        <v>302</v>
      </c>
      <c r="B83" s="1" t="s">
        <v>297</v>
      </c>
      <c r="C83" s="2" t="s">
        <v>79</v>
      </c>
      <c r="D83" s="1">
        <v>524.36</v>
      </c>
      <c r="E83" s="1">
        <v>270</v>
      </c>
    </row>
    <row r="84" spans="1:5" ht="14.25" customHeight="1" x14ac:dyDescent="0.35">
      <c r="A84" s="1" t="s">
        <v>305</v>
      </c>
      <c r="B84" s="1" t="s">
        <v>297</v>
      </c>
      <c r="C84" s="2" t="s">
        <v>304</v>
      </c>
      <c r="D84" s="1">
        <v>576.20000000000005</v>
      </c>
      <c r="E84" s="1">
        <v>396</v>
      </c>
    </row>
    <row r="85" spans="1:5" ht="14.25" customHeight="1" x14ac:dyDescent="0.35">
      <c r="A85" s="1" t="s">
        <v>307</v>
      </c>
      <c r="B85" s="1" t="s">
        <v>297</v>
      </c>
      <c r="C85" s="2" t="s">
        <v>190</v>
      </c>
      <c r="D85" s="1">
        <v>502.71</v>
      </c>
      <c r="E85" s="1">
        <v>325</v>
      </c>
    </row>
    <row r="86" spans="1:5" ht="14.25" customHeight="1" x14ac:dyDescent="0.35">
      <c r="A86" s="1" t="s">
        <v>309</v>
      </c>
      <c r="B86" s="1" t="s">
        <v>297</v>
      </c>
      <c r="C86" s="2" t="s">
        <v>142</v>
      </c>
      <c r="D86" s="1">
        <v>484.98</v>
      </c>
      <c r="E86" s="1">
        <v>409</v>
      </c>
    </row>
    <row r="87" spans="1:5" ht="14.25" customHeight="1" x14ac:dyDescent="0.35">
      <c r="A87" s="1" t="s">
        <v>312</v>
      </c>
      <c r="B87" s="1" t="s">
        <v>297</v>
      </c>
      <c r="C87" s="2" t="s">
        <v>311</v>
      </c>
      <c r="D87" s="1">
        <v>470.18</v>
      </c>
      <c r="E87" s="1">
        <v>390</v>
      </c>
    </row>
    <row r="88" spans="1:5" ht="14.25" customHeight="1" x14ac:dyDescent="0.35">
      <c r="A88" s="1" t="s">
        <v>314</v>
      </c>
      <c r="B88" s="1" t="s">
        <v>297</v>
      </c>
      <c r="C88" s="2" t="s">
        <v>196</v>
      </c>
      <c r="D88" s="1">
        <v>686</v>
      </c>
      <c r="E88" s="1">
        <v>277</v>
      </c>
    </row>
    <row r="89" spans="1:5" ht="14.25" customHeight="1" x14ac:dyDescent="0.35">
      <c r="A89" s="1" t="s">
        <v>317</v>
      </c>
      <c r="B89" s="1" t="s">
        <v>297</v>
      </c>
      <c r="C89" s="2" t="s">
        <v>249</v>
      </c>
      <c r="D89" s="1">
        <v>355.22</v>
      </c>
      <c r="E89" s="1">
        <v>321</v>
      </c>
    </row>
    <row r="90" spans="1:5" ht="14.25" customHeight="1" x14ac:dyDescent="0.35">
      <c r="A90" s="1" t="s">
        <v>320</v>
      </c>
      <c r="B90" s="1" t="s">
        <v>297</v>
      </c>
      <c r="C90" s="2" t="s">
        <v>261</v>
      </c>
      <c r="D90" s="1">
        <v>462.3</v>
      </c>
      <c r="E90" s="1">
        <v>151</v>
      </c>
    </row>
    <row r="91" spans="1:5" ht="14.25" customHeight="1" x14ac:dyDescent="0.35">
      <c r="A91" s="1" t="s">
        <v>323</v>
      </c>
      <c r="B91" s="1" t="s">
        <v>297</v>
      </c>
      <c r="C91" s="2" t="s">
        <v>322</v>
      </c>
      <c r="D91" s="1">
        <v>377.38</v>
      </c>
      <c r="E91" s="1">
        <v>176</v>
      </c>
    </row>
    <row r="92" spans="1:5" ht="14.25" customHeight="1" x14ac:dyDescent="0.35">
      <c r="A92" s="1" t="s">
        <v>327</v>
      </c>
      <c r="B92" s="1" t="s">
        <v>297</v>
      </c>
      <c r="C92" s="2" t="s">
        <v>326</v>
      </c>
      <c r="D92" s="1">
        <v>364.7</v>
      </c>
      <c r="E92" s="1">
        <v>170</v>
      </c>
    </row>
    <row r="93" spans="1:5" ht="14.25" customHeight="1" x14ac:dyDescent="0.35">
      <c r="A93" s="1" t="s">
        <v>331</v>
      </c>
      <c r="B93" s="1" t="s">
        <v>297</v>
      </c>
      <c r="C93" s="2" t="s">
        <v>330</v>
      </c>
      <c r="D93" s="1">
        <v>370.55</v>
      </c>
      <c r="E93" s="1">
        <v>296</v>
      </c>
    </row>
    <row r="94" spans="1:5" ht="14.25" customHeight="1" x14ac:dyDescent="0.35">
      <c r="A94" s="1" t="s">
        <v>332</v>
      </c>
      <c r="B94" s="1" t="s">
        <v>297</v>
      </c>
      <c r="C94" s="2" t="s">
        <v>216</v>
      </c>
      <c r="D94" s="1">
        <v>564.52</v>
      </c>
      <c r="E94" s="1">
        <v>300</v>
      </c>
    </row>
    <row r="95" spans="1:5" ht="14.25" customHeight="1" x14ac:dyDescent="0.35">
      <c r="A95" s="1" t="s">
        <v>335</v>
      </c>
      <c r="B95" s="1" t="s">
        <v>297</v>
      </c>
      <c r="C95" s="2" t="s">
        <v>334</v>
      </c>
      <c r="D95" s="1">
        <v>459.43</v>
      </c>
      <c r="E95" s="1">
        <v>370</v>
      </c>
    </row>
    <row r="96" spans="1:5" ht="14.25" customHeight="1" x14ac:dyDescent="0.35">
      <c r="A96" s="1" t="s">
        <v>337</v>
      </c>
      <c r="B96" s="1" t="s">
        <v>297</v>
      </c>
      <c r="C96" s="2" t="s">
        <v>283</v>
      </c>
      <c r="D96" s="1">
        <v>524.78</v>
      </c>
      <c r="E96" s="1">
        <v>336</v>
      </c>
    </row>
    <row r="97" spans="1:6" ht="14.25" customHeight="1" x14ac:dyDescent="0.35">
      <c r="A97" s="1" t="s">
        <v>339</v>
      </c>
      <c r="B97" s="1" t="s">
        <v>297</v>
      </c>
      <c r="C97" s="2" t="s">
        <v>168</v>
      </c>
      <c r="D97" s="1">
        <v>632.4</v>
      </c>
      <c r="E97" s="1">
        <v>486</v>
      </c>
    </row>
    <row r="98" spans="1:6" ht="14.25" customHeight="1" x14ac:dyDescent="0.35">
      <c r="A98" s="1" t="s">
        <v>341</v>
      </c>
      <c r="B98" s="1" t="s">
        <v>297</v>
      </c>
      <c r="C98" s="2" t="s">
        <v>288</v>
      </c>
      <c r="D98" s="1">
        <v>628.1</v>
      </c>
      <c r="E98" s="1">
        <v>336</v>
      </c>
    </row>
    <row r="99" spans="1:6" ht="14.25" customHeight="1" x14ac:dyDescent="0.35">
      <c r="A99" s="1" t="s">
        <v>343</v>
      </c>
      <c r="B99" s="1" t="s">
        <v>297</v>
      </c>
      <c r="C99" s="2" t="s">
        <v>342</v>
      </c>
      <c r="D99" s="1">
        <v>350.3</v>
      </c>
      <c r="E99" s="1">
        <v>195</v>
      </c>
    </row>
    <row r="100" spans="1:6" ht="14.25" customHeight="1" x14ac:dyDescent="0.35">
      <c r="A100" s="1" t="s">
        <v>346</v>
      </c>
      <c r="B100" s="1" t="s">
        <v>297</v>
      </c>
      <c r="C100" s="2" t="s">
        <v>345</v>
      </c>
      <c r="D100" s="1">
        <v>278.41000000000003</v>
      </c>
      <c r="E100" s="1">
        <v>148</v>
      </c>
    </row>
    <row r="101" spans="1:6" ht="14.25" customHeight="1" x14ac:dyDescent="0.35">
      <c r="A101" s="1" t="s">
        <v>325</v>
      </c>
      <c r="B101" s="1" t="s">
        <v>297</v>
      </c>
      <c r="C101" s="2" t="s">
        <v>613</v>
      </c>
      <c r="D101" s="1">
        <v>420.52</v>
      </c>
      <c r="E101" s="1">
        <v>163</v>
      </c>
    </row>
    <row r="102" spans="1:6" ht="14.25" customHeight="1" x14ac:dyDescent="0.35">
      <c r="A102" s="1" t="s">
        <v>349</v>
      </c>
      <c r="B102" s="1" t="s">
        <v>348</v>
      </c>
      <c r="C102" s="2" t="s">
        <v>122</v>
      </c>
      <c r="D102" s="1">
        <v>292.51</v>
      </c>
      <c r="E102" s="1">
        <v>215</v>
      </c>
    </row>
    <row r="103" spans="1:6" ht="14.25" customHeight="1" x14ac:dyDescent="0.35">
      <c r="A103" s="1" t="s">
        <v>351</v>
      </c>
      <c r="B103" s="1" t="s">
        <v>348</v>
      </c>
      <c r="C103" s="2" t="s">
        <v>304</v>
      </c>
      <c r="D103" s="1">
        <v>417.73</v>
      </c>
      <c r="E103" s="1">
        <v>129</v>
      </c>
    </row>
    <row r="104" spans="1:6" ht="14.25" customHeight="1" x14ac:dyDescent="0.35">
      <c r="A104" s="1" t="s">
        <v>354</v>
      </c>
      <c r="B104" s="1" t="s">
        <v>348</v>
      </c>
      <c r="C104" s="2" t="s">
        <v>353</v>
      </c>
      <c r="D104" s="1">
        <v>497.38</v>
      </c>
      <c r="E104" s="1">
        <v>208</v>
      </c>
    </row>
    <row r="105" spans="1:6" ht="14.25" customHeight="1" x14ac:dyDescent="0.35">
      <c r="A105" s="1" t="s">
        <v>356</v>
      </c>
      <c r="B105" s="1" t="s">
        <v>348</v>
      </c>
      <c r="C105" s="2" t="s">
        <v>190</v>
      </c>
      <c r="D105" s="1">
        <v>770.4</v>
      </c>
      <c r="E105" s="1">
        <v>271</v>
      </c>
    </row>
    <row r="106" spans="1:6" ht="14.25" customHeight="1" x14ac:dyDescent="0.35">
      <c r="A106" s="1" t="s">
        <v>358</v>
      </c>
      <c r="B106" s="1" t="s">
        <v>348</v>
      </c>
      <c r="C106" s="2" t="s">
        <v>311</v>
      </c>
      <c r="D106" s="1">
        <v>364.44</v>
      </c>
      <c r="E106" s="1">
        <v>173</v>
      </c>
    </row>
    <row r="107" spans="1:6" ht="14.25" customHeight="1" x14ac:dyDescent="0.35">
      <c r="A107" s="1" t="s">
        <v>362</v>
      </c>
      <c r="B107" s="1" t="s">
        <v>348</v>
      </c>
      <c r="C107" s="2" t="s">
        <v>196</v>
      </c>
      <c r="D107" s="1">
        <v>396.34</v>
      </c>
      <c r="E107" s="1">
        <v>679</v>
      </c>
    </row>
    <row r="108" spans="1:6" ht="14.25" customHeight="1" x14ac:dyDescent="0.35">
      <c r="A108" s="1" t="s">
        <v>365</v>
      </c>
      <c r="B108" s="1" t="s">
        <v>348</v>
      </c>
      <c r="C108" s="2" t="s">
        <v>364</v>
      </c>
      <c r="D108" s="1">
        <v>364.6</v>
      </c>
      <c r="E108" s="1">
        <v>414</v>
      </c>
      <c r="F108" s="1" t="s">
        <v>366</v>
      </c>
    </row>
    <row r="109" spans="1:6" ht="14.25" customHeight="1" x14ac:dyDescent="0.35">
      <c r="A109" s="1" t="s">
        <v>370</v>
      </c>
      <c r="B109" s="1" t="s">
        <v>348</v>
      </c>
      <c r="C109" s="2" t="s">
        <v>369</v>
      </c>
      <c r="D109" s="1">
        <v>543.96</v>
      </c>
      <c r="E109" s="1">
        <v>266</v>
      </c>
    </row>
    <row r="110" spans="1:6" ht="14.25" customHeight="1" x14ac:dyDescent="0.35">
      <c r="A110" s="1" t="s">
        <v>372</v>
      </c>
      <c r="B110" s="1" t="s">
        <v>348</v>
      </c>
      <c r="C110" s="2" t="s">
        <v>371</v>
      </c>
      <c r="D110" s="1">
        <v>539.70000000000005</v>
      </c>
      <c r="E110" s="1">
        <v>274</v>
      </c>
    </row>
    <row r="111" spans="1:6" ht="14.25" customHeight="1" x14ac:dyDescent="0.35">
      <c r="A111" s="1" t="s">
        <v>377</v>
      </c>
      <c r="B111" s="1" t="s">
        <v>348</v>
      </c>
      <c r="C111" s="2" t="s">
        <v>376</v>
      </c>
      <c r="D111" s="1">
        <v>448.67</v>
      </c>
      <c r="E111" s="1">
        <v>257</v>
      </c>
    </row>
    <row r="112" spans="1:6" ht="14.25" customHeight="1" x14ac:dyDescent="0.35">
      <c r="A112" s="1" t="s">
        <v>379</v>
      </c>
      <c r="B112" s="1" t="s">
        <v>348</v>
      </c>
      <c r="C112" s="2" t="s">
        <v>253</v>
      </c>
      <c r="D112" s="1">
        <v>631.4</v>
      </c>
      <c r="E112" s="1">
        <v>406</v>
      </c>
    </row>
    <row r="113" spans="1:5" ht="14.25" customHeight="1" x14ac:dyDescent="0.35">
      <c r="A113" s="1" t="s">
        <v>383</v>
      </c>
      <c r="B113" s="1" t="s">
        <v>348</v>
      </c>
      <c r="C113" s="2" t="s">
        <v>382</v>
      </c>
      <c r="D113" s="1">
        <v>616.70000000000005</v>
      </c>
      <c r="E113" s="1">
        <v>424</v>
      </c>
    </row>
    <row r="114" spans="1:5" ht="14.25" customHeight="1" x14ac:dyDescent="0.35">
      <c r="A114" s="1" t="s">
        <v>384</v>
      </c>
      <c r="B114" s="1" t="s">
        <v>348</v>
      </c>
      <c r="C114" s="2" t="s">
        <v>322</v>
      </c>
      <c r="D114" s="1">
        <v>416.9</v>
      </c>
      <c r="E114" s="1">
        <v>405</v>
      </c>
    </row>
    <row r="115" spans="1:5" ht="14.25" customHeight="1" x14ac:dyDescent="0.35">
      <c r="A115" s="1" t="s">
        <v>890</v>
      </c>
      <c r="B115" s="1" t="s">
        <v>348</v>
      </c>
      <c r="C115" s="2" t="s">
        <v>322</v>
      </c>
      <c r="D115" s="1">
        <v>336.82</v>
      </c>
      <c r="E115" s="1">
        <v>182</v>
      </c>
    </row>
    <row r="116" spans="1:5" ht="14.25" customHeight="1" x14ac:dyDescent="0.35">
      <c r="A116" s="1" t="s">
        <v>390</v>
      </c>
      <c r="B116" s="1" t="s">
        <v>348</v>
      </c>
      <c r="C116" s="2" t="s">
        <v>216</v>
      </c>
      <c r="D116" s="1">
        <v>379.62</v>
      </c>
      <c r="E116" s="1">
        <v>90</v>
      </c>
    </row>
    <row r="117" spans="1:5" ht="14.25" customHeight="1" x14ac:dyDescent="0.35">
      <c r="A117" s="1" t="s">
        <v>393</v>
      </c>
      <c r="B117" s="1" t="s">
        <v>348</v>
      </c>
      <c r="C117" s="2" t="s">
        <v>154</v>
      </c>
      <c r="D117" s="1">
        <v>433.67</v>
      </c>
      <c r="E117" s="1">
        <v>254</v>
      </c>
    </row>
    <row r="118" spans="1:5" ht="14.25" customHeight="1" x14ac:dyDescent="0.35">
      <c r="A118" s="1" t="s">
        <v>396</v>
      </c>
      <c r="B118" s="1" t="s">
        <v>348</v>
      </c>
      <c r="C118" s="2" t="s">
        <v>395</v>
      </c>
      <c r="D118" s="1">
        <v>622.1</v>
      </c>
      <c r="E118" s="1">
        <v>391</v>
      </c>
    </row>
    <row r="119" spans="1:5" ht="14.25" customHeight="1" x14ac:dyDescent="0.35">
      <c r="A119" s="1" t="s">
        <v>399</v>
      </c>
      <c r="B119" s="1" t="s">
        <v>348</v>
      </c>
      <c r="C119" s="2" t="s">
        <v>334</v>
      </c>
      <c r="D119" s="1">
        <v>543.70000000000005</v>
      </c>
      <c r="E119" s="1">
        <v>338</v>
      </c>
    </row>
    <row r="120" spans="1:5" ht="14.25" customHeight="1" x14ac:dyDescent="0.35">
      <c r="A120" s="1" t="s">
        <v>405</v>
      </c>
      <c r="B120" s="1" t="s">
        <v>348</v>
      </c>
      <c r="C120" s="2" t="s">
        <v>404</v>
      </c>
      <c r="D120" s="1">
        <v>335.57</v>
      </c>
      <c r="E120" s="1">
        <v>229</v>
      </c>
    </row>
    <row r="121" spans="1:5" ht="14.25" customHeight="1" x14ac:dyDescent="0.35">
      <c r="A121" s="1" t="s">
        <v>387</v>
      </c>
      <c r="B121" s="1" t="s">
        <v>348</v>
      </c>
      <c r="C121" s="2" t="s">
        <v>613</v>
      </c>
      <c r="D121" s="1">
        <v>581.28</v>
      </c>
      <c r="E121" s="1">
        <v>264</v>
      </c>
    </row>
    <row r="122" spans="1:5" ht="14.25" customHeight="1" x14ac:dyDescent="0.35">
      <c r="A122" s="1" t="s">
        <v>408</v>
      </c>
      <c r="B122" s="1" t="s">
        <v>407</v>
      </c>
      <c r="C122" s="2" t="s">
        <v>134</v>
      </c>
      <c r="D122" s="1">
        <v>427.2</v>
      </c>
      <c r="E122" s="1">
        <v>332</v>
      </c>
    </row>
    <row r="123" spans="1:5" ht="14.25" customHeight="1" x14ac:dyDescent="0.35">
      <c r="A123" s="1" t="s">
        <v>409</v>
      </c>
      <c r="B123" s="1" t="s">
        <v>407</v>
      </c>
      <c r="C123" s="2" t="s">
        <v>353</v>
      </c>
      <c r="D123" s="1">
        <v>324.37</v>
      </c>
      <c r="E123" s="1">
        <v>97</v>
      </c>
    </row>
    <row r="124" spans="1:5" ht="14.25" customHeight="1" x14ac:dyDescent="0.35">
      <c r="A124" s="1" t="s">
        <v>411</v>
      </c>
      <c r="B124" s="1" t="s">
        <v>407</v>
      </c>
      <c r="C124" s="2" t="s">
        <v>410</v>
      </c>
      <c r="D124" s="1">
        <v>486.13</v>
      </c>
      <c r="E124" s="1">
        <v>214</v>
      </c>
    </row>
    <row r="125" spans="1:5" ht="14.25" customHeight="1" x14ac:dyDescent="0.35">
      <c r="A125" s="1" t="s">
        <v>412</v>
      </c>
      <c r="B125" s="1" t="s">
        <v>407</v>
      </c>
      <c r="C125" s="2" t="s">
        <v>137</v>
      </c>
      <c r="D125" s="1">
        <v>355.6</v>
      </c>
      <c r="E125" s="1">
        <v>409</v>
      </c>
    </row>
    <row r="126" spans="1:5" ht="14.25" customHeight="1" x14ac:dyDescent="0.35">
      <c r="A126" s="1" t="s">
        <v>414</v>
      </c>
      <c r="B126" s="1" t="s">
        <v>407</v>
      </c>
      <c r="C126" s="2" t="s">
        <v>413</v>
      </c>
      <c r="D126" s="1">
        <v>343.4</v>
      </c>
      <c r="E126" s="1">
        <v>120</v>
      </c>
    </row>
    <row r="127" spans="1:5" ht="14.25" customHeight="1" x14ac:dyDescent="0.35">
      <c r="A127" s="1" t="s">
        <v>417</v>
      </c>
      <c r="B127" s="1" t="s">
        <v>407</v>
      </c>
      <c r="C127" s="2" t="s">
        <v>246</v>
      </c>
      <c r="D127" s="1">
        <v>313.98</v>
      </c>
      <c r="E127" s="1">
        <v>167</v>
      </c>
    </row>
    <row r="128" spans="1:5" ht="14.25" customHeight="1" x14ac:dyDescent="0.35">
      <c r="A128" s="1" t="s">
        <v>422</v>
      </c>
      <c r="B128" s="1" t="s">
        <v>407</v>
      </c>
      <c r="C128" s="2" t="s">
        <v>421</v>
      </c>
      <c r="D128" s="1">
        <v>483.13</v>
      </c>
      <c r="E128" s="1" t="s">
        <v>423</v>
      </c>
    </row>
    <row r="129" spans="1:6" ht="14.25" customHeight="1" x14ac:dyDescent="0.35">
      <c r="A129" s="1" t="s">
        <v>425</v>
      </c>
      <c r="B129" s="1" t="s">
        <v>407</v>
      </c>
      <c r="C129" s="2" t="s">
        <v>424</v>
      </c>
      <c r="D129" s="1">
        <v>318.97000000000003</v>
      </c>
      <c r="E129" s="1">
        <v>188</v>
      </c>
      <c r="F129" s="1" t="s">
        <v>426</v>
      </c>
    </row>
    <row r="130" spans="1:6" ht="14.25" customHeight="1" x14ac:dyDescent="0.35">
      <c r="A130" s="1" t="s">
        <v>431</v>
      </c>
      <c r="B130" s="1" t="s">
        <v>407</v>
      </c>
      <c r="C130" s="2" t="s">
        <v>209</v>
      </c>
      <c r="D130" s="1">
        <v>344.5</v>
      </c>
      <c r="E130" s="1">
        <v>146</v>
      </c>
    </row>
    <row r="131" spans="1:6" ht="14.25" customHeight="1" x14ac:dyDescent="0.35">
      <c r="A131" s="1" t="s">
        <v>432</v>
      </c>
      <c r="B131" s="1" t="s">
        <v>407</v>
      </c>
      <c r="C131" s="2" t="s">
        <v>212</v>
      </c>
      <c r="D131" s="1">
        <v>422.8</v>
      </c>
      <c r="E131" s="1">
        <v>642</v>
      </c>
    </row>
    <row r="132" spans="1:6" ht="14.25" customHeight="1" x14ac:dyDescent="0.35">
      <c r="A132" s="1" t="s">
        <v>434</v>
      </c>
      <c r="B132" s="1" t="s">
        <v>407</v>
      </c>
      <c r="C132" s="2" t="s">
        <v>270</v>
      </c>
      <c r="D132" s="1">
        <v>523.04999999999995</v>
      </c>
      <c r="E132" s="1">
        <v>444</v>
      </c>
    </row>
    <row r="133" spans="1:6" ht="14.25" customHeight="1" x14ac:dyDescent="0.35">
      <c r="A133" s="1" t="s">
        <v>436</v>
      </c>
      <c r="B133" s="1" t="s">
        <v>407</v>
      </c>
      <c r="C133" s="2" t="s">
        <v>395</v>
      </c>
      <c r="D133" s="1">
        <v>341.7</v>
      </c>
      <c r="E133" s="1">
        <v>238</v>
      </c>
    </row>
    <row r="134" spans="1:6" ht="14.25" customHeight="1" x14ac:dyDescent="0.35">
      <c r="A134" s="1" t="s">
        <v>437</v>
      </c>
      <c r="B134" s="1" t="s">
        <v>407</v>
      </c>
      <c r="C134" s="2" t="s">
        <v>276</v>
      </c>
      <c r="D134" s="1">
        <v>564.5</v>
      </c>
      <c r="E134" s="1">
        <v>635</v>
      </c>
    </row>
    <row r="135" spans="1:6" ht="14.25" customHeight="1" x14ac:dyDescent="0.35">
      <c r="A135" s="1" t="s">
        <v>439</v>
      </c>
      <c r="B135" s="1" t="s">
        <v>407</v>
      </c>
      <c r="C135" s="2" t="s">
        <v>402</v>
      </c>
      <c r="D135" s="1">
        <v>737</v>
      </c>
      <c r="E135" s="1">
        <v>116</v>
      </c>
    </row>
    <row r="136" spans="1:6" ht="14.25" customHeight="1" x14ac:dyDescent="0.35">
      <c r="A136" s="1" t="s">
        <v>891</v>
      </c>
      <c r="B136" s="1" t="s">
        <v>407</v>
      </c>
      <c r="C136" s="2" t="s">
        <v>483</v>
      </c>
      <c r="D136" s="1">
        <v>368.18</v>
      </c>
      <c r="E136" s="1">
        <v>183</v>
      </c>
    </row>
    <row r="137" spans="1:6" ht="14.25" customHeight="1" x14ac:dyDescent="0.35">
      <c r="A137" s="1" t="s">
        <v>441</v>
      </c>
      <c r="B137" s="1" t="s">
        <v>407</v>
      </c>
      <c r="C137" s="2" t="s">
        <v>283</v>
      </c>
      <c r="D137" s="1">
        <v>443.55</v>
      </c>
      <c r="E137" s="1">
        <v>321</v>
      </c>
    </row>
    <row r="138" spans="1:6" ht="14.25" customHeight="1" x14ac:dyDescent="0.35">
      <c r="A138" s="1" t="s">
        <v>443</v>
      </c>
      <c r="B138" s="1" t="s">
        <v>407</v>
      </c>
      <c r="C138" s="2" t="s">
        <v>442</v>
      </c>
      <c r="D138" s="1">
        <v>443.4</v>
      </c>
      <c r="E138" s="1">
        <v>172</v>
      </c>
    </row>
    <row r="139" spans="1:6" ht="14.25" customHeight="1" x14ac:dyDescent="0.35">
      <c r="A139" s="1" t="s">
        <v>445</v>
      </c>
      <c r="B139" s="1" t="s">
        <v>407</v>
      </c>
      <c r="C139" s="2" t="s">
        <v>168</v>
      </c>
      <c r="D139" s="1">
        <v>444.3</v>
      </c>
      <c r="E139" s="1">
        <v>280</v>
      </c>
    </row>
    <row r="140" spans="1:6" ht="14.25" customHeight="1" x14ac:dyDescent="0.35">
      <c r="A140" s="1" t="s">
        <v>446</v>
      </c>
      <c r="B140" s="1" t="s">
        <v>407</v>
      </c>
      <c r="C140" s="2" t="s">
        <v>228</v>
      </c>
      <c r="D140" s="1">
        <v>381.5</v>
      </c>
      <c r="E140" s="1">
        <v>253</v>
      </c>
    </row>
    <row r="141" spans="1:6" ht="14.25" customHeight="1" x14ac:dyDescent="0.35">
      <c r="A141" s="1" t="s">
        <v>429</v>
      </c>
      <c r="B141" s="1" t="s">
        <v>407</v>
      </c>
      <c r="C141" s="2" t="s">
        <v>613</v>
      </c>
      <c r="D141" s="1">
        <v>703</v>
      </c>
      <c r="E141" s="1">
        <v>449</v>
      </c>
    </row>
    <row r="142" spans="1:6" ht="14.25" customHeight="1" x14ac:dyDescent="0.35">
      <c r="A142" s="1" t="s">
        <v>451</v>
      </c>
      <c r="B142" s="1" t="s">
        <v>449</v>
      </c>
      <c r="C142" s="2" t="s">
        <v>299</v>
      </c>
      <c r="D142" s="1">
        <v>452.62</v>
      </c>
      <c r="E142" s="1">
        <v>271</v>
      </c>
    </row>
    <row r="143" spans="1:6" ht="14.25" customHeight="1" x14ac:dyDescent="0.35">
      <c r="A143" s="1" t="s">
        <v>453</v>
      </c>
      <c r="B143" s="1" t="s">
        <v>449</v>
      </c>
      <c r="C143" s="2" t="s">
        <v>304</v>
      </c>
      <c r="D143" s="1">
        <v>693.4</v>
      </c>
      <c r="E143" s="1">
        <v>514</v>
      </c>
    </row>
    <row r="144" spans="1:6" ht="14.25" customHeight="1" x14ac:dyDescent="0.35">
      <c r="A144" s="1" t="s">
        <v>455</v>
      </c>
      <c r="B144" s="1" t="s">
        <v>449</v>
      </c>
      <c r="C144" s="2" t="s">
        <v>454</v>
      </c>
      <c r="D144" s="1">
        <v>223.7</v>
      </c>
      <c r="E144" s="1">
        <v>222</v>
      </c>
    </row>
    <row r="145" spans="1:6" ht="14.25" customHeight="1" x14ac:dyDescent="0.35">
      <c r="A145" s="1" t="s">
        <v>457</v>
      </c>
      <c r="B145" s="1" t="s">
        <v>449</v>
      </c>
      <c r="C145" s="2" t="s">
        <v>193</v>
      </c>
      <c r="D145" s="1">
        <v>521.54999999999995</v>
      </c>
      <c r="E145" s="1">
        <v>217</v>
      </c>
    </row>
    <row r="146" spans="1:6" ht="14.25" customHeight="1" x14ac:dyDescent="0.35">
      <c r="A146" s="1" t="s">
        <v>460</v>
      </c>
      <c r="B146" s="1" t="s">
        <v>449</v>
      </c>
      <c r="C146" s="2" t="s">
        <v>246</v>
      </c>
      <c r="D146" s="1">
        <v>556.57000000000005</v>
      </c>
      <c r="E146" s="1">
        <v>321</v>
      </c>
    </row>
    <row r="147" spans="1:6" ht="14.25" customHeight="1" x14ac:dyDescent="0.35">
      <c r="A147" s="1" t="s">
        <v>463</v>
      </c>
      <c r="B147" s="1" t="s">
        <v>449</v>
      </c>
      <c r="C147" s="2" t="s">
        <v>311</v>
      </c>
      <c r="D147" s="1">
        <v>490.13</v>
      </c>
      <c r="E147" s="1">
        <v>387</v>
      </c>
    </row>
    <row r="148" spans="1:6" ht="14.25" customHeight="1" x14ac:dyDescent="0.35">
      <c r="A148" s="1" t="s">
        <v>465</v>
      </c>
      <c r="B148" s="1" t="s">
        <v>449</v>
      </c>
      <c r="C148" s="2" t="s">
        <v>369</v>
      </c>
      <c r="D148" s="1">
        <v>406.92</v>
      </c>
      <c r="E148" s="1">
        <v>126</v>
      </c>
    </row>
    <row r="149" spans="1:6" ht="14.25" customHeight="1" x14ac:dyDescent="0.35">
      <c r="A149" s="1" t="s">
        <v>466</v>
      </c>
      <c r="B149" s="1" t="s">
        <v>449</v>
      </c>
      <c r="C149" s="2" t="s">
        <v>249</v>
      </c>
      <c r="D149" s="1">
        <v>448.48</v>
      </c>
      <c r="E149" s="1">
        <v>210</v>
      </c>
    </row>
    <row r="150" spans="1:6" ht="14.25" customHeight="1" x14ac:dyDescent="0.35">
      <c r="A150" s="1" t="s">
        <v>468</v>
      </c>
      <c r="B150" s="1" t="s">
        <v>449</v>
      </c>
      <c r="C150" s="2" t="s">
        <v>376</v>
      </c>
      <c r="D150" s="1">
        <v>653.6</v>
      </c>
      <c r="E150" s="1">
        <v>163</v>
      </c>
    </row>
    <row r="151" spans="1:6" ht="14.25" customHeight="1" x14ac:dyDescent="0.35">
      <c r="A151" s="1" t="s">
        <v>472</v>
      </c>
      <c r="B151" s="1" t="s">
        <v>449</v>
      </c>
      <c r="C151" s="2" t="s">
        <v>471</v>
      </c>
      <c r="D151" s="1">
        <v>508.91</v>
      </c>
      <c r="E151" s="1">
        <v>329</v>
      </c>
    </row>
    <row r="152" spans="1:6" ht="14.25" customHeight="1" x14ac:dyDescent="0.35">
      <c r="A152" s="1" t="s">
        <v>476</v>
      </c>
      <c r="B152" s="1" t="s">
        <v>449</v>
      </c>
      <c r="C152" s="2" t="s">
        <v>326</v>
      </c>
      <c r="D152" s="1">
        <v>349.7</v>
      </c>
      <c r="E152" s="1">
        <v>190</v>
      </c>
    </row>
    <row r="153" spans="1:6" ht="14.25" customHeight="1" x14ac:dyDescent="0.35">
      <c r="A153" s="1" t="s">
        <v>479</v>
      </c>
      <c r="B153" s="1" t="s">
        <v>449</v>
      </c>
      <c r="C153" s="2">
        <v>49</v>
      </c>
      <c r="D153" s="1">
        <v>494.45</v>
      </c>
      <c r="E153" s="1">
        <v>286</v>
      </c>
    </row>
    <row r="154" spans="1:6" ht="14.25" customHeight="1" x14ac:dyDescent="0.35">
      <c r="A154" s="1" t="s">
        <v>480</v>
      </c>
      <c r="B154" s="1" t="s">
        <v>449</v>
      </c>
      <c r="C154" s="2" t="s">
        <v>154</v>
      </c>
      <c r="D154" s="1">
        <v>422.53</v>
      </c>
      <c r="E154" s="1">
        <v>324</v>
      </c>
    </row>
    <row r="155" spans="1:6" ht="14.25" customHeight="1" x14ac:dyDescent="0.35">
      <c r="A155" s="1" t="s">
        <v>482</v>
      </c>
      <c r="B155" s="1" t="s">
        <v>449</v>
      </c>
      <c r="C155" s="2" t="s">
        <v>276</v>
      </c>
      <c r="D155" s="1">
        <v>254.83</v>
      </c>
      <c r="E155" s="1">
        <v>178</v>
      </c>
    </row>
    <row r="156" spans="1:6" ht="14.25" customHeight="1" x14ac:dyDescent="0.35">
      <c r="A156" s="1" t="s">
        <v>484</v>
      </c>
      <c r="B156" s="1" t="s">
        <v>449</v>
      </c>
      <c r="C156" s="2" t="s">
        <v>483</v>
      </c>
      <c r="D156" s="1">
        <v>604.20000000000005</v>
      </c>
      <c r="E156" s="1">
        <v>219</v>
      </c>
    </row>
    <row r="157" spans="1:6" ht="14.25" customHeight="1" x14ac:dyDescent="0.35">
      <c r="A157" s="1" t="s">
        <v>486</v>
      </c>
      <c r="B157" s="1" t="s">
        <v>449</v>
      </c>
      <c r="C157" s="2" t="s">
        <v>442</v>
      </c>
      <c r="D157" s="1">
        <v>565.29999999999995</v>
      </c>
      <c r="E157" s="1">
        <v>482</v>
      </c>
    </row>
    <row r="158" spans="1:6" ht="14.25" customHeight="1" x14ac:dyDescent="0.35">
      <c r="A158" s="1" t="s">
        <v>489</v>
      </c>
      <c r="B158" s="1" t="s">
        <v>449</v>
      </c>
      <c r="C158" s="2" t="s">
        <v>231</v>
      </c>
      <c r="D158" s="1">
        <v>382.6</v>
      </c>
      <c r="E158" s="1">
        <v>614</v>
      </c>
    </row>
    <row r="159" spans="1:6" ht="14.25" customHeight="1" x14ac:dyDescent="0.35">
      <c r="A159" s="1" t="s">
        <v>489</v>
      </c>
      <c r="B159" s="1" t="s">
        <v>449</v>
      </c>
      <c r="C159" s="2" t="s">
        <v>231</v>
      </c>
      <c r="D159" s="1">
        <v>458.53</v>
      </c>
      <c r="E159" s="1">
        <v>242</v>
      </c>
    </row>
    <row r="160" spans="1:6" ht="14.25" customHeight="1" x14ac:dyDescent="0.35">
      <c r="A160" s="1" t="s">
        <v>493</v>
      </c>
      <c r="B160" s="1" t="s">
        <v>449</v>
      </c>
      <c r="C160" s="2" t="s">
        <v>492</v>
      </c>
      <c r="D160" s="1">
        <v>452.8</v>
      </c>
      <c r="E160" s="1">
        <v>156</v>
      </c>
      <c r="F160" s="1" t="s">
        <v>494</v>
      </c>
    </row>
    <row r="161" spans="1:5" ht="14.25" customHeight="1" x14ac:dyDescent="0.35">
      <c r="A161" s="1" t="s">
        <v>474</v>
      </c>
      <c r="B161" s="1" t="s">
        <v>449</v>
      </c>
      <c r="C161" s="2" t="s">
        <v>613</v>
      </c>
      <c r="D161" s="1">
        <v>792.7</v>
      </c>
      <c r="E161" s="1">
        <v>190</v>
      </c>
    </row>
    <row r="162" spans="1:5" ht="14.25" customHeight="1" x14ac:dyDescent="0.35">
      <c r="A162" s="1" t="s">
        <v>497</v>
      </c>
      <c r="B162" s="1" t="s">
        <v>496</v>
      </c>
      <c r="C162" s="2" t="s">
        <v>79</v>
      </c>
      <c r="D162" s="1">
        <v>707.3</v>
      </c>
      <c r="E162" s="1">
        <v>285</v>
      </c>
    </row>
    <row r="163" spans="1:5" ht="14.25" customHeight="1" x14ac:dyDescent="0.35">
      <c r="A163" s="1" t="s">
        <v>499</v>
      </c>
      <c r="B163" s="1" t="s">
        <v>496</v>
      </c>
      <c r="C163" s="2" t="s">
        <v>130</v>
      </c>
      <c r="D163" s="1">
        <v>398.38</v>
      </c>
      <c r="E163" s="1">
        <v>209</v>
      </c>
    </row>
    <row r="164" spans="1:5" ht="14.25" customHeight="1" x14ac:dyDescent="0.35">
      <c r="A164" s="1" t="s">
        <v>502</v>
      </c>
      <c r="B164" s="1" t="s">
        <v>496</v>
      </c>
      <c r="C164" s="2" t="s">
        <v>246</v>
      </c>
      <c r="D164" s="1">
        <v>366.78</v>
      </c>
      <c r="E164" s="1">
        <v>140</v>
      </c>
    </row>
    <row r="165" spans="1:5" ht="14.25" customHeight="1" x14ac:dyDescent="0.35">
      <c r="A165" s="1" t="s">
        <v>504</v>
      </c>
      <c r="B165" s="1" t="s">
        <v>496</v>
      </c>
      <c r="C165" s="2" t="s">
        <v>311</v>
      </c>
      <c r="D165" s="1">
        <v>387.25</v>
      </c>
      <c r="E165" s="1">
        <v>342</v>
      </c>
    </row>
    <row r="166" spans="1:5" ht="14.25" customHeight="1" x14ac:dyDescent="0.35">
      <c r="A166" s="1" t="s">
        <v>506</v>
      </c>
      <c r="B166" s="1" t="s">
        <v>496</v>
      </c>
      <c r="C166" s="2" t="s">
        <v>200</v>
      </c>
      <c r="D166" s="1">
        <v>395.82</v>
      </c>
      <c r="E166" s="1">
        <v>233</v>
      </c>
    </row>
    <row r="167" spans="1:5" ht="14.25" customHeight="1" x14ac:dyDescent="0.35">
      <c r="A167" s="1" t="s">
        <v>508</v>
      </c>
      <c r="B167" s="1" t="s">
        <v>496</v>
      </c>
      <c r="C167" s="2" t="s">
        <v>507</v>
      </c>
      <c r="D167" s="1">
        <v>404.56</v>
      </c>
      <c r="E167" s="1">
        <v>235</v>
      </c>
    </row>
    <row r="168" spans="1:5" ht="14.25" customHeight="1" x14ac:dyDescent="0.35">
      <c r="A168" s="1" t="s">
        <v>510</v>
      </c>
      <c r="B168" s="1" t="s">
        <v>496</v>
      </c>
      <c r="C168" s="2" t="s">
        <v>509</v>
      </c>
      <c r="D168" s="1">
        <v>486.12</v>
      </c>
      <c r="E168" s="1">
        <v>385</v>
      </c>
    </row>
    <row r="169" spans="1:5" ht="14.25" customHeight="1" x14ac:dyDescent="0.35">
      <c r="A169" s="1" t="s">
        <v>512</v>
      </c>
      <c r="B169" s="1" t="s">
        <v>496</v>
      </c>
      <c r="C169" s="2" t="s">
        <v>322</v>
      </c>
      <c r="D169" s="1">
        <v>392.33</v>
      </c>
      <c r="E169" s="1">
        <v>235</v>
      </c>
    </row>
    <row r="170" spans="1:5" ht="14.25" customHeight="1" x14ac:dyDescent="0.35">
      <c r="A170" s="1" t="s">
        <v>515</v>
      </c>
      <c r="B170" s="1" t="s">
        <v>496</v>
      </c>
      <c r="C170" s="2" t="s">
        <v>270</v>
      </c>
      <c r="D170" s="1">
        <v>315.44</v>
      </c>
      <c r="E170" s="1">
        <v>237</v>
      </c>
    </row>
    <row r="171" spans="1:5" ht="14.25" customHeight="1" x14ac:dyDescent="0.35">
      <c r="A171" s="1" t="s">
        <v>518</v>
      </c>
      <c r="B171" s="1" t="s">
        <v>496</v>
      </c>
      <c r="C171" s="2" t="s">
        <v>517</v>
      </c>
      <c r="D171" s="1">
        <v>399.18</v>
      </c>
      <c r="E171" s="1">
        <v>342</v>
      </c>
    </row>
    <row r="172" spans="1:5" ht="14.25" customHeight="1" x14ac:dyDescent="0.35">
      <c r="A172" s="1" t="s">
        <v>520</v>
      </c>
      <c r="B172" s="1" t="s">
        <v>496</v>
      </c>
      <c r="C172" s="2" t="s">
        <v>276</v>
      </c>
      <c r="D172" s="1">
        <v>362.95</v>
      </c>
      <c r="E172" s="1">
        <v>135</v>
      </c>
    </row>
    <row r="173" spans="1:5" ht="14.25" customHeight="1" x14ac:dyDescent="0.35">
      <c r="A173" s="1" t="s">
        <v>522</v>
      </c>
      <c r="B173" s="1" t="s">
        <v>496</v>
      </c>
      <c r="C173" s="2" t="s">
        <v>334</v>
      </c>
      <c r="D173" s="1">
        <v>345.92</v>
      </c>
      <c r="E173" s="1">
        <v>419</v>
      </c>
    </row>
    <row r="174" spans="1:5" ht="14.25" customHeight="1" x14ac:dyDescent="0.35">
      <c r="A174" s="1" t="s">
        <v>524</v>
      </c>
      <c r="B174" s="1" t="s">
        <v>496</v>
      </c>
      <c r="C174" s="2" t="s">
        <v>527</v>
      </c>
      <c r="D174" s="1">
        <v>310.97000000000003</v>
      </c>
      <c r="E174" s="1">
        <v>238</v>
      </c>
    </row>
    <row r="175" spans="1:5" ht="14.25" customHeight="1" x14ac:dyDescent="0.35">
      <c r="A175" s="1" t="s">
        <v>524</v>
      </c>
      <c r="B175" s="1" t="s">
        <v>496</v>
      </c>
      <c r="C175" s="2" t="s">
        <v>527</v>
      </c>
      <c r="D175" s="1">
        <v>203.15</v>
      </c>
      <c r="E175" s="1">
        <v>164</v>
      </c>
    </row>
    <row r="176" spans="1:5" ht="14.25" customHeight="1" x14ac:dyDescent="0.35">
      <c r="A176" s="1" t="s">
        <v>530</v>
      </c>
      <c r="B176" s="1" t="s">
        <v>496</v>
      </c>
      <c r="C176" s="2" t="s">
        <v>228</v>
      </c>
      <c r="D176" s="1">
        <v>548.04999999999995</v>
      </c>
      <c r="E176" s="1">
        <v>254</v>
      </c>
    </row>
    <row r="177" spans="1:5" ht="14.25" customHeight="1" x14ac:dyDescent="0.35">
      <c r="A177" s="1" t="s">
        <v>532</v>
      </c>
      <c r="B177" s="1" t="s">
        <v>496</v>
      </c>
      <c r="C177" s="2" t="s">
        <v>342</v>
      </c>
      <c r="D177" s="1">
        <v>559.30999999999995</v>
      </c>
      <c r="E177" s="1">
        <v>316</v>
      </c>
    </row>
    <row r="178" spans="1:5" ht="14.25" customHeight="1" x14ac:dyDescent="0.35">
      <c r="A178" s="1" t="s">
        <v>534</v>
      </c>
      <c r="B178" s="1" t="s">
        <v>496</v>
      </c>
      <c r="C178" s="2" t="s">
        <v>292</v>
      </c>
      <c r="D178" s="1">
        <v>430.05</v>
      </c>
      <c r="E178" s="1">
        <v>320</v>
      </c>
    </row>
    <row r="179" spans="1:5" ht="14.25" customHeight="1" x14ac:dyDescent="0.35">
      <c r="A179" s="1" t="s">
        <v>536</v>
      </c>
      <c r="B179" s="1" t="s">
        <v>496</v>
      </c>
      <c r="C179" s="2" t="s">
        <v>345</v>
      </c>
      <c r="D179" s="1">
        <v>332.98</v>
      </c>
      <c r="E179" s="1">
        <v>239</v>
      </c>
    </row>
    <row r="180" spans="1:5" ht="14.25" customHeight="1" x14ac:dyDescent="0.35">
      <c r="A180" s="1" t="s">
        <v>539</v>
      </c>
      <c r="B180" s="1" t="s">
        <v>496</v>
      </c>
      <c r="C180" s="2" t="s">
        <v>234</v>
      </c>
      <c r="D180" s="1">
        <v>273.73</v>
      </c>
      <c r="E180" s="1">
        <v>133</v>
      </c>
    </row>
    <row r="181" spans="1:5" ht="14.25" customHeight="1" x14ac:dyDescent="0.35">
      <c r="A181" s="1" t="s">
        <v>514</v>
      </c>
      <c r="B181" s="1" t="s">
        <v>496</v>
      </c>
      <c r="C181" s="2" t="s">
        <v>613</v>
      </c>
      <c r="D181" s="1">
        <v>469.89</v>
      </c>
      <c r="E181" s="1">
        <v>232</v>
      </c>
    </row>
    <row r="182" spans="1:5" ht="14.25" customHeight="1" x14ac:dyDescent="0.35">
      <c r="A182" s="1" t="s">
        <v>543</v>
      </c>
      <c r="B182" s="1" t="s">
        <v>541</v>
      </c>
      <c r="C182" s="2" t="s">
        <v>130</v>
      </c>
      <c r="D182" s="1">
        <v>289.70999999999998</v>
      </c>
      <c r="E182" s="1">
        <v>321</v>
      </c>
    </row>
    <row r="183" spans="1:5" ht="14.25" customHeight="1" x14ac:dyDescent="0.35">
      <c r="A183" s="1" t="s">
        <v>544</v>
      </c>
      <c r="B183" s="1" t="s">
        <v>541</v>
      </c>
      <c r="C183" s="2" t="s">
        <v>187</v>
      </c>
      <c r="D183" s="1">
        <v>541.26</v>
      </c>
      <c r="E183" s="1">
        <v>321</v>
      </c>
    </row>
    <row r="184" spans="1:5" ht="14.25" customHeight="1" x14ac:dyDescent="0.35">
      <c r="A184" s="1" t="s">
        <v>545</v>
      </c>
      <c r="B184" s="1" t="s">
        <v>541</v>
      </c>
      <c r="C184" s="2" t="s">
        <v>193</v>
      </c>
      <c r="D184" s="1">
        <v>319.55</v>
      </c>
      <c r="E184" s="1">
        <v>176</v>
      </c>
    </row>
    <row r="185" spans="1:5" ht="14.25" customHeight="1" x14ac:dyDescent="0.35">
      <c r="A185" s="1" t="s">
        <v>546</v>
      </c>
      <c r="B185" s="1" t="s">
        <v>541</v>
      </c>
      <c r="C185" s="2" t="s">
        <v>142</v>
      </c>
      <c r="D185" s="1">
        <v>325.45999999999998</v>
      </c>
      <c r="E185" s="1">
        <v>250</v>
      </c>
    </row>
    <row r="186" spans="1:5" ht="14.25" customHeight="1" x14ac:dyDescent="0.35">
      <c r="A186" s="1" t="s">
        <v>549</v>
      </c>
      <c r="B186" s="1" t="s">
        <v>541</v>
      </c>
      <c r="C186" s="2" t="s">
        <v>369</v>
      </c>
      <c r="D186" s="1">
        <v>302.33</v>
      </c>
      <c r="E186" s="1">
        <v>485</v>
      </c>
    </row>
    <row r="187" spans="1:5" ht="14.25" customHeight="1" x14ac:dyDescent="0.35">
      <c r="A187" s="1" t="s">
        <v>551</v>
      </c>
      <c r="B187" s="1" t="s">
        <v>541</v>
      </c>
      <c r="C187" s="2" t="s">
        <v>376</v>
      </c>
      <c r="D187" s="1">
        <v>193.22</v>
      </c>
      <c r="E187" s="1">
        <v>95</v>
      </c>
    </row>
    <row r="188" spans="1:5" ht="14.25" customHeight="1" x14ac:dyDescent="0.35">
      <c r="A188" s="1" t="s">
        <v>552</v>
      </c>
      <c r="B188" s="1" t="s">
        <v>541</v>
      </c>
      <c r="C188" s="2" t="s">
        <v>203</v>
      </c>
      <c r="D188" s="1">
        <v>305.02</v>
      </c>
      <c r="E188" s="1">
        <v>452</v>
      </c>
    </row>
    <row r="189" spans="1:5" ht="14.25" customHeight="1" x14ac:dyDescent="0.35">
      <c r="A189" s="1" t="s">
        <v>554</v>
      </c>
      <c r="B189" s="1" t="s">
        <v>541</v>
      </c>
      <c r="C189" s="2" t="s">
        <v>382</v>
      </c>
      <c r="D189" s="1">
        <v>350.06</v>
      </c>
      <c r="E189" s="1">
        <v>165</v>
      </c>
    </row>
    <row r="190" spans="1:5" ht="14.25" customHeight="1" x14ac:dyDescent="0.35">
      <c r="A190" s="1" t="s">
        <v>557</v>
      </c>
      <c r="B190" s="1" t="s">
        <v>541</v>
      </c>
      <c r="C190" s="2" t="s">
        <v>471</v>
      </c>
      <c r="D190" s="1">
        <v>241.9</v>
      </c>
      <c r="E190" s="1">
        <v>259</v>
      </c>
    </row>
    <row r="191" spans="1:5" ht="14.25" customHeight="1" x14ac:dyDescent="0.35">
      <c r="A191" s="1" t="s">
        <v>560</v>
      </c>
      <c r="B191" s="1" t="s">
        <v>541</v>
      </c>
      <c r="C191" s="2" t="s">
        <v>104</v>
      </c>
      <c r="D191" s="1">
        <v>266.45</v>
      </c>
      <c r="E191" s="1">
        <v>274</v>
      </c>
    </row>
    <row r="192" spans="1:5" ht="14.25" customHeight="1" x14ac:dyDescent="0.35">
      <c r="A192" s="1" t="s">
        <v>563</v>
      </c>
      <c r="B192" s="1" t="s">
        <v>541</v>
      </c>
      <c r="C192" s="2" t="s">
        <v>212</v>
      </c>
      <c r="D192" s="1">
        <v>366.2</v>
      </c>
      <c r="E192" s="1">
        <v>293</v>
      </c>
    </row>
    <row r="193" spans="1:5" ht="14.25" customHeight="1" x14ac:dyDescent="0.35">
      <c r="A193" s="1" t="s">
        <v>892</v>
      </c>
      <c r="B193" s="1" t="s">
        <v>541</v>
      </c>
      <c r="C193" s="2" t="s">
        <v>212</v>
      </c>
      <c r="D193" s="1">
        <v>461.32</v>
      </c>
      <c r="E193" s="1">
        <v>127</v>
      </c>
    </row>
    <row r="194" spans="1:5" ht="14.25" customHeight="1" x14ac:dyDescent="0.35">
      <c r="A194" s="1" t="s">
        <v>566</v>
      </c>
      <c r="B194" s="1" t="s">
        <v>541</v>
      </c>
      <c r="C194" s="2" t="s">
        <v>216</v>
      </c>
      <c r="D194" s="1">
        <v>374.78</v>
      </c>
      <c r="E194" s="1">
        <v>654</v>
      </c>
    </row>
    <row r="195" spans="1:5" ht="14.25" customHeight="1" x14ac:dyDescent="0.35">
      <c r="A195" s="1" t="s">
        <v>567</v>
      </c>
      <c r="B195" s="1" t="s">
        <v>541</v>
      </c>
      <c r="C195" s="2" t="s">
        <v>154</v>
      </c>
      <c r="D195" s="1">
        <v>200.54</v>
      </c>
      <c r="E195" s="1">
        <v>138</v>
      </c>
    </row>
    <row r="196" spans="1:5" ht="14.25" customHeight="1" x14ac:dyDescent="0.35">
      <c r="A196" s="1" t="s">
        <v>568</v>
      </c>
      <c r="B196" s="1" t="s">
        <v>541</v>
      </c>
      <c r="C196" s="2" t="s">
        <v>273</v>
      </c>
      <c r="D196" s="1">
        <v>391.63</v>
      </c>
      <c r="E196" s="1">
        <v>150</v>
      </c>
    </row>
    <row r="197" spans="1:5" ht="14.25" customHeight="1" x14ac:dyDescent="0.35">
      <c r="A197" s="1" t="s">
        <v>571</v>
      </c>
      <c r="B197" s="1" t="s">
        <v>541</v>
      </c>
      <c r="C197" s="2" t="s">
        <v>395</v>
      </c>
      <c r="D197" s="1">
        <v>219.54</v>
      </c>
      <c r="E197" s="1">
        <v>380</v>
      </c>
    </row>
    <row r="198" spans="1:5" ht="14.25" customHeight="1" x14ac:dyDescent="0.35">
      <c r="A198" s="1" t="s">
        <v>573</v>
      </c>
      <c r="B198" s="1" t="s">
        <v>541</v>
      </c>
      <c r="C198" s="2" t="s">
        <v>160</v>
      </c>
      <c r="D198" s="1">
        <v>292.60000000000002</v>
      </c>
      <c r="E198" s="1">
        <v>582</v>
      </c>
    </row>
    <row r="199" spans="1:5" ht="14.25" customHeight="1" x14ac:dyDescent="0.35">
      <c r="A199" s="1" t="s">
        <v>575</v>
      </c>
      <c r="B199" s="1" t="s">
        <v>541</v>
      </c>
      <c r="C199" s="2" t="s">
        <v>283</v>
      </c>
      <c r="D199" s="1">
        <v>189.8</v>
      </c>
      <c r="E199" s="1">
        <v>111</v>
      </c>
    </row>
    <row r="200" spans="1:5" ht="14.25" customHeight="1" x14ac:dyDescent="0.35">
      <c r="A200" s="1" t="s">
        <v>576</v>
      </c>
      <c r="B200" s="1" t="s">
        <v>541</v>
      </c>
      <c r="C200" s="2" t="s">
        <v>442</v>
      </c>
      <c r="D200" s="1">
        <v>512.05999999999995</v>
      </c>
      <c r="E200" s="1">
        <v>384</v>
      </c>
    </row>
    <row r="201" spans="1:5" ht="14.25" customHeight="1" x14ac:dyDescent="0.35">
      <c r="A201" s="1" t="s">
        <v>581</v>
      </c>
      <c r="B201" s="1" t="s">
        <v>541</v>
      </c>
      <c r="C201" s="2" t="s">
        <v>292</v>
      </c>
      <c r="D201" s="1">
        <v>520.77</v>
      </c>
      <c r="E201" s="1">
        <v>288</v>
      </c>
    </row>
    <row r="202" spans="1:5" ht="14.25" customHeight="1" x14ac:dyDescent="0.35">
      <c r="A202" s="1" t="s">
        <v>579</v>
      </c>
      <c r="B202" s="1" t="s">
        <v>541</v>
      </c>
      <c r="C202" s="2" t="s">
        <v>893</v>
      </c>
      <c r="D202" s="1">
        <v>650.9</v>
      </c>
      <c r="E202" s="1">
        <v>526</v>
      </c>
    </row>
    <row r="203" spans="1:5" ht="14.25" customHeight="1" x14ac:dyDescent="0.35">
      <c r="A203" s="1" t="s">
        <v>562</v>
      </c>
      <c r="B203" s="1" t="s">
        <v>541</v>
      </c>
      <c r="C203" s="2" t="s">
        <v>613</v>
      </c>
      <c r="D203" s="1">
        <v>426.96</v>
      </c>
      <c r="E203" s="1">
        <v>200</v>
      </c>
    </row>
    <row r="204" spans="1:5" ht="14.25" customHeight="1" x14ac:dyDescent="0.35">
      <c r="A204" s="1" t="s">
        <v>585</v>
      </c>
      <c r="B204" s="1" t="s">
        <v>584</v>
      </c>
      <c r="C204" s="2" t="s">
        <v>122</v>
      </c>
      <c r="D204" s="1">
        <v>563.29999999999995</v>
      </c>
      <c r="E204" s="1">
        <v>132</v>
      </c>
    </row>
    <row r="205" spans="1:5" ht="14.25" customHeight="1" x14ac:dyDescent="0.35">
      <c r="A205" s="1" t="s">
        <v>587</v>
      </c>
      <c r="B205" s="1" t="s">
        <v>584</v>
      </c>
      <c r="C205" s="2" t="s">
        <v>180</v>
      </c>
      <c r="D205" s="1">
        <v>297.27999999999997</v>
      </c>
      <c r="E205" s="1">
        <v>114</v>
      </c>
    </row>
    <row r="206" spans="1:5" ht="14.25" customHeight="1" x14ac:dyDescent="0.35">
      <c r="A206" s="1" t="s">
        <v>589</v>
      </c>
      <c r="B206" s="1" t="s">
        <v>584</v>
      </c>
      <c r="C206" s="2" t="s">
        <v>134</v>
      </c>
      <c r="D206" s="1">
        <v>568.4</v>
      </c>
      <c r="E206" s="1">
        <v>198</v>
      </c>
    </row>
    <row r="207" spans="1:5" ht="14.25" customHeight="1" x14ac:dyDescent="0.35">
      <c r="A207" s="1" t="s">
        <v>592</v>
      </c>
      <c r="B207" s="1" t="s">
        <v>584</v>
      </c>
      <c r="C207" s="2" t="s">
        <v>410</v>
      </c>
      <c r="D207" s="1">
        <v>241.74</v>
      </c>
      <c r="E207" s="1">
        <v>170</v>
      </c>
    </row>
    <row r="208" spans="1:5" ht="14.25" customHeight="1" x14ac:dyDescent="0.35">
      <c r="A208" s="1" t="s">
        <v>595</v>
      </c>
      <c r="B208" s="1" t="s">
        <v>584</v>
      </c>
      <c r="C208" s="2" t="s">
        <v>137</v>
      </c>
      <c r="D208" s="1">
        <v>456.52</v>
      </c>
      <c r="E208" s="1">
        <v>177</v>
      </c>
    </row>
    <row r="209" spans="1:5" ht="14.25" customHeight="1" x14ac:dyDescent="0.35">
      <c r="A209" s="1" t="s">
        <v>597</v>
      </c>
      <c r="B209" s="1" t="s">
        <v>584</v>
      </c>
      <c r="C209" s="2" t="s">
        <v>193</v>
      </c>
      <c r="D209" s="1">
        <v>311.87</v>
      </c>
      <c r="E209" s="1">
        <v>128</v>
      </c>
    </row>
    <row r="210" spans="1:5" ht="14.25" customHeight="1" x14ac:dyDescent="0.35">
      <c r="A210" s="1" t="s">
        <v>599</v>
      </c>
      <c r="B210" s="1" t="s">
        <v>584</v>
      </c>
      <c r="C210" s="2" t="s">
        <v>249</v>
      </c>
      <c r="D210" s="1">
        <v>480.5</v>
      </c>
      <c r="E210" s="1">
        <v>192</v>
      </c>
    </row>
    <row r="211" spans="1:5" ht="14.25" customHeight="1" x14ac:dyDescent="0.35">
      <c r="A211" s="1" t="s">
        <v>601</v>
      </c>
      <c r="B211" s="1" t="s">
        <v>584</v>
      </c>
      <c r="C211" s="2" t="s">
        <v>371</v>
      </c>
      <c r="D211" s="1">
        <v>602.5</v>
      </c>
      <c r="E211" s="1">
        <v>378</v>
      </c>
    </row>
    <row r="212" spans="1:5" ht="14.25" customHeight="1" x14ac:dyDescent="0.35">
      <c r="A212" s="1" t="s">
        <v>603</v>
      </c>
      <c r="B212" s="1" t="s">
        <v>584</v>
      </c>
      <c r="C212" s="2" t="s">
        <v>507</v>
      </c>
      <c r="D212" s="1">
        <v>395.77</v>
      </c>
      <c r="E212" s="1">
        <v>157</v>
      </c>
    </row>
    <row r="213" spans="1:5" ht="14.25" customHeight="1" x14ac:dyDescent="0.35">
      <c r="A213" s="1" t="s">
        <v>605</v>
      </c>
      <c r="B213" s="1" t="s">
        <v>584</v>
      </c>
      <c r="C213" s="2" t="s">
        <v>257</v>
      </c>
      <c r="D213" s="1">
        <v>278.45</v>
      </c>
      <c r="E213" s="1">
        <v>309</v>
      </c>
    </row>
    <row r="214" spans="1:5" ht="14.25" customHeight="1" x14ac:dyDescent="0.35">
      <c r="A214" s="1" t="s">
        <v>608</v>
      </c>
      <c r="B214" s="1" t="s">
        <v>584</v>
      </c>
      <c r="C214" s="2" t="s">
        <v>607</v>
      </c>
      <c r="D214" s="1">
        <v>647.20000000000005</v>
      </c>
      <c r="E214" s="1">
        <v>215</v>
      </c>
    </row>
    <row r="215" spans="1:5" ht="14.25" customHeight="1" x14ac:dyDescent="0.35">
      <c r="A215" s="1" t="s">
        <v>610</v>
      </c>
      <c r="B215" s="1" t="s">
        <v>584</v>
      </c>
      <c r="C215" s="2" t="s">
        <v>104</v>
      </c>
      <c r="D215" s="1">
        <v>339.97</v>
      </c>
      <c r="E215" s="1" t="s">
        <v>611</v>
      </c>
    </row>
    <row r="216" spans="1:5" ht="14.25" customHeight="1" x14ac:dyDescent="0.35">
      <c r="A216" s="1" t="s">
        <v>615</v>
      </c>
      <c r="B216" s="1" t="s">
        <v>584</v>
      </c>
      <c r="C216" s="2" t="s">
        <v>326</v>
      </c>
      <c r="D216" s="1">
        <v>409.2</v>
      </c>
      <c r="E216" s="1">
        <v>155</v>
      </c>
    </row>
    <row r="217" spans="1:5" ht="14.25" customHeight="1" x14ac:dyDescent="0.35">
      <c r="A217" s="1" t="s">
        <v>617</v>
      </c>
      <c r="B217" s="1" t="s">
        <v>584</v>
      </c>
      <c r="C217" s="2" t="s">
        <v>151</v>
      </c>
      <c r="D217" s="1">
        <v>476.13</v>
      </c>
      <c r="E217" s="1">
        <v>200</v>
      </c>
    </row>
    <row r="218" spans="1:5" ht="14.25" customHeight="1" x14ac:dyDescent="0.35">
      <c r="A218" s="1" t="s">
        <v>618</v>
      </c>
      <c r="B218" s="1" t="s">
        <v>584</v>
      </c>
      <c r="C218" s="2" t="s">
        <v>160</v>
      </c>
      <c r="D218" s="1">
        <v>567.16999999999996</v>
      </c>
      <c r="E218" s="1">
        <v>277</v>
      </c>
    </row>
    <row r="219" spans="1:5" ht="14.25" customHeight="1" x14ac:dyDescent="0.35">
      <c r="A219" s="1" t="s">
        <v>619</v>
      </c>
      <c r="B219" s="1" t="s">
        <v>584</v>
      </c>
      <c r="C219" s="2" t="s">
        <v>404</v>
      </c>
      <c r="D219" s="1">
        <v>241.16</v>
      </c>
      <c r="E219" s="1">
        <v>111</v>
      </c>
    </row>
    <row r="220" spans="1:5" ht="14.25" customHeight="1" x14ac:dyDescent="0.35">
      <c r="A220" s="1" t="s">
        <v>622</v>
      </c>
      <c r="B220" s="1" t="s">
        <v>584</v>
      </c>
      <c r="C220" s="2" t="s">
        <v>442</v>
      </c>
      <c r="D220" s="1">
        <v>449.24</v>
      </c>
      <c r="E220" s="1">
        <v>212</v>
      </c>
    </row>
    <row r="221" spans="1:5" ht="14.25" customHeight="1" x14ac:dyDescent="0.35">
      <c r="A221" s="1" t="s">
        <v>624</v>
      </c>
      <c r="B221" s="1" t="s">
        <v>584</v>
      </c>
      <c r="C221" s="2" t="s">
        <v>166</v>
      </c>
      <c r="D221" s="1">
        <v>366.63</v>
      </c>
      <c r="E221" s="1">
        <v>146</v>
      </c>
    </row>
    <row r="222" spans="1:5" ht="14.25" customHeight="1" x14ac:dyDescent="0.35">
      <c r="A222" s="1" t="s">
        <v>627</v>
      </c>
      <c r="B222" s="1" t="s">
        <v>584</v>
      </c>
      <c r="C222" s="2" t="s">
        <v>626</v>
      </c>
      <c r="D222" s="1">
        <v>630.20000000000005</v>
      </c>
      <c r="E222" s="1">
        <v>339</v>
      </c>
    </row>
    <row r="223" spans="1:5" ht="14.25" customHeight="1" x14ac:dyDescent="0.35">
      <c r="A223" s="1" t="s">
        <v>614</v>
      </c>
      <c r="B223" s="1" t="s">
        <v>584</v>
      </c>
      <c r="C223" s="2" t="s">
        <v>613</v>
      </c>
      <c r="D223" s="1">
        <v>564.4</v>
      </c>
      <c r="E223" s="1">
        <v>234</v>
      </c>
    </row>
    <row r="224" spans="1:5" ht="14.25" customHeight="1" x14ac:dyDescent="0.35">
      <c r="A224" s="1" t="s">
        <v>630</v>
      </c>
      <c r="B224" s="1" t="s">
        <v>628</v>
      </c>
      <c r="C224" s="2" t="s">
        <v>299</v>
      </c>
      <c r="D224" s="1">
        <v>414.91</v>
      </c>
      <c r="E224" s="1">
        <v>255</v>
      </c>
    </row>
    <row r="225" spans="1:5" ht="14.25" customHeight="1" x14ac:dyDescent="0.35">
      <c r="A225" s="1" t="s">
        <v>631</v>
      </c>
      <c r="B225" s="1" t="s">
        <v>628</v>
      </c>
      <c r="C225" s="2" t="s">
        <v>180</v>
      </c>
      <c r="D225" s="1">
        <v>474.08</v>
      </c>
      <c r="E225" s="1">
        <v>362</v>
      </c>
    </row>
    <row r="226" spans="1:5" ht="14.25" customHeight="1" x14ac:dyDescent="0.35">
      <c r="A226" s="1" t="s">
        <v>633</v>
      </c>
      <c r="B226" s="1" t="s">
        <v>628</v>
      </c>
      <c r="C226" s="2" t="s">
        <v>137</v>
      </c>
      <c r="D226" s="1">
        <v>400.95</v>
      </c>
      <c r="E226" s="1">
        <v>226</v>
      </c>
    </row>
    <row r="227" spans="1:5" ht="14.25" customHeight="1" x14ac:dyDescent="0.35">
      <c r="A227" s="1" t="s">
        <v>635</v>
      </c>
      <c r="B227" s="1" t="s">
        <v>628</v>
      </c>
      <c r="C227" s="2" t="s">
        <v>634</v>
      </c>
      <c r="D227" s="1">
        <v>584.38</v>
      </c>
      <c r="E227" s="1">
        <v>203</v>
      </c>
    </row>
    <row r="228" spans="1:5" ht="14.25" customHeight="1" x14ac:dyDescent="0.35">
      <c r="A228" s="1" t="s">
        <v>636</v>
      </c>
      <c r="B228" s="1" t="s">
        <v>628</v>
      </c>
      <c r="C228" s="2" t="s">
        <v>144</v>
      </c>
      <c r="D228" s="1">
        <v>530.51</v>
      </c>
      <c r="E228" s="1">
        <v>306</v>
      </c>
    </row>
    <row r="229" spans="1:5" ht="14.25" customHeight="1" x14ac:dyDescent="0.35">
      <c r="A229" s="1" t="s">
        <v>638</v>
      </c>
      <c r="B229" s="1" t="s">
        <v>628</v>
      </c>
      <c r="C229" s="2" t="s">
        <v>371</v>
      </c>
      <c r="D229" s="1">
        <v>388.79</v>
      </c>
      <c r="E229" s="1">
        <v>272</v>
      </c>
    </row>
    <row r="230" spans="1:5" ht="14.25" customHeight="1" x14ac:dyDescent="0.35">
      <c r="A230" s="1" t="s">
        <v>640</v>
      </c>
      <c r="B230" s="1" t="s">
        <v>628</v>
      </c>
      <c r="C230" s="2" t="s">
        <v>253</v>
      </c>
      <c r="D230" s="1">
        <v>391.92</v>
      </c>
      <c r="E230" s="1">
        <v>126</v>
      </c>
    </row>
    <row r="231" spans="1:5" ht="14.25" customHeight="1" x14ac:dyDescent="0.35">
      <c r="A231" s="1" t="s">
        <v>642</v>
      </c>
      <c r="B231" s="1" t="s">
        <v>628</v>
      </c>
      <c r="C231" s="2" t="s">
        <v>257</v>
      </c>
      <c r="D231" s="1">
        <v>198.06</v>
      </c>
      <c r="E231" s="1">
        <v>257</v>
      </c>
    </row>
    <row r="232" spans="1:5" ht="14.25" customHeight="1" x14ac:dyDescent="0.35">
      <c r="A232" s="1" t="s">
        <v>644</v>
      </c>
      <c r="B232" s="1" t="s">
        <v>628</v>
      </c>
      <c r="C232" s="2" t="s">
        <v>509</v>
      </c>
      <c r="D232" s="1">
        <v>525.76</v>
      </c>
      <c r="E232" s="1">
        <v>192</v>
      </c>
    </row>
    <row r="233" spans="1:5" ht="14.25" customHeight="1" x14ac:dyDescent="0.35">
      <c r="A233" s="1" t="s">
        <v>648</v>
      </c>
      <c r="B233" s="1" t="s">
        <v>628</v>
      </c>
      <c r="C233" s="2" t="s">
        <v>209</v>
      </c>
      <c r="D233" s="1">
        <v>648.70000000000005</v>
      </c>
      <c r="E233" s="1">
        <v>362</v>
      </c>
    </row>
    <row r="234" spans="1:5" ht="14.25" customHeight="1" x14ac:dyDescent="0.35">
      <c r="A234" s="1" t="s">
        <v>650</v>
      </c>
      <c r="B234" s="1" t="s">
        <v>628</v>
      </c>
      <c r="C234" s="2" t="s">
        <v>212</v>
      </c>
      <c r="D234" s="1">
        <v>407.52</v>
      </c>
      <c r="E234" s="1">
        <v>202</v>
      </c>
    </row>
    <row r="235" spans="1:5" ht="14.25" customHeight="1" x14ac:dyDescent="0.35">
      <c r="A235" s="1" t="s">
        <v>652</v>
      </c>
      <c r="B235" s="1" t="s">
        <v>628</v>
      </c>
      <c r="C235" s="2" t="s">
        <v>154</v>
      </c>
      <c r="D235" s="1">
        <v>396.72</v>
      </c>
      <c r="E235" s="1">
        <v>204</v>
      </c>
    </row>
    <row r="236" spans="1:5" ht="14.25" customHeight="1" x14ac:dyDescent="0.35">
      <c r="A236" s="1" t="s">
        <v>655</v>
      </c>
      <c r="B236" s="1" t="s">
        <v>628</v>
      </c>
      <c r="C236" s="2" t="s">
        <v>654</v>
      </c>
      <c r="D236" s="1">
        <v>494.17</v>
      </c>
      <c r="E236" s="1">
        <v>323</v>
      </c>
    </row>
    <row r="237" spans="1:5" ht="14.25" customHeight="1" x14ac:dyDescent="0.35">
      <c r="A237" s="1" t="s">
        <v>657</v>
      </c>
      <c r="B237" s="1" t="s">
        <v>628</v>
      </c>
      <c r="C237" s="2" t="s">
        <v>283</v>
      </c>
      <c r="D237" s="1">
        <v>471.4</v>
      </c>
      <c r="E237" s="1">
        <v>305</v>
      </c>
    </row>
    <row r="238" spans="1:5" ht="14.25" customHeight="1" x14ac:dyDescent="0.35">
      <c r="A238" s="1" t="s">
        <v>660</v>
      </c>
      <c r="B238" s="1" t="s">
        <v>628</v>
      </c>
      <c r="C238" s="2" t="s">
        <v>442</v>
      </c>
      <c r="D238" s="1">
        <v>504.83</v>
      </c>
      <c r="E238" s="1">
        <v>165</v>
      </c>
    </row>
    <row r="239" spans="1:5" ht="14.25" customHeight="1" x14ac:dyDescent="0.35">
      <c r="A239" s="1" t="s">
        <v>661</v>
      </c>
      <c r="B239" s="1" t="s">
        <v>628</v>
      </c>
      <c r="C239" s="2" t="s">
        <v>163</v>
      </c>
      <c r="D239" s="1">
        <v>349.31</v>
      </c>
      <c r="E239" s="1">
        <v>254</v>
      </c>
    </row>
    <row r="240" spans="1:5" ht="14.25" customHeight="1" x14ac:dyDescent="0.35">
      <c r="A240" s="1" t="s">
        <v>662</v>
      </c>
      <c r="B240" s="1" t="s">
        <v>628</v>
      </c>
      <c r="C240" s="2" t="s">
        <v>166</v>
      </c>
      <c r="D240" s="1">
        <v>363.46</v>
      </c>
      <c r="E240" s="1">
        <v>142</v>
      </c>
    </row>
    <row r="241" spans="1:6" ht="14.25" customHeight="1" x14ac:dyDescent="0.35">
      <c r="A241" s="1" t="s">
        <v>664</v>
      </c>
      <c r="B241" s="1" t="s">
        <v>628</v>
      </c>
      <c r="C241" s="2" t="s">
        <v>288</v>
      </c>
      <c r="D241" s="1">
        <v>394.64</v>
      </c>
      <c r="E241" s="1">
        <v>309</v>
      </c>
    </row>
    <row r="242" spans="1:6" ht="14.25" customHeight="1" x14ac:dyDescent="0.35">
      <c r="A242" s="1" t="s">
        <v>667</v>
      </c>
      <c r="B242" s="1" t="s">
        <v>628</v>
      </c>
      <c r="C242" s="2" t="s">
        <v>666</v>
      </c>
      <c r="D242" s="1">
        <v>350.64</v>
      </c>
      <c r="E242" s="1">
        <v>321</v>
      </c>
    </row>
    <row r="243" spans="1:6" ht="14.25" customHeight="1" x14ac:dyDescent="0.35">
      <c r="A243" s="1" t="s">
        <v>646</v>
      </c>
      <c r="B243" s="1" t="s">
        <v>628</v>
      </c>
      <c r="C243" s="2" t="s">
        <v>613</v>
      </c>
      <c r="D243" s="1">
        <v>317.93</v>
      </c>
      <c r="E243" s="1">
        <v>235</v>
      </c>
      <c r="F243" s="1" t="s">
        <v>647</v>
      </c>
    </row>
    <row r="244" spans="1:6" ht="14.25" customHeight="1" x14ac:dyDescent="0.35">
      <c r="A244" s="1" t="s">
        <v>671</v>
      </c>
      <c r="B244" s="1" t="s">
        <v>670</v>
      </c>
      <c r="C244" s="2" t="s">
        <v>299</v>
      </c>
      <c r="D244" s="1">
        <v>470.92</v>
      </c>
      <c r="E244" s="1">
        <v>258</v>
      </c>
    </row>
    <row r="245" spans="1:6" ht="14.25" customHeight="1" x14ac:dyDescent="0.35">
      <c r="A245" s="1" t="s">
        <v>672</v>
      </c>
      <c r="B245" s="1" t="s">
        <v>670</v>
      </c>
      <c r="C245" s="2" t="s">
        <v>180</v>
      </c>
      <c r="D245" s="1">
        <v>230.7</v>
      </c>
      <c r="E245" s="1">
        <v>106</v>
      </c>
    </row>
    <row r="246" spans="1:6" ht="14.25" customHeight="1" x14ac:dyDescent="0.35">
      <c r="A246" s="1" t="s">
        <v>674</v>
      </c>
      <c r="B246" s="1" t="s">
        <v>670</v>
      </c>
      <c r="C246" s="2" t="s">
        <v>142</v>
      </c>
      <c r="D246" s="1">
        <v>332.37</v>
      </c>
      <c r="E246" s="1">
        <v>213</v>
      </c>
    </row>
    <row r="247" spans="1:6" ht="14.25" customHeight="1" x14ac:dyDescent="0.35">
      <c r="A247" s="1" t="s">
        <v>676</v>
      </c>
      <c r="B247" s="1" t="s">
        <v>670</v>
      </c>
      <c r="C247" s="2" t="s">
        <v>246</v>
      </c>
      <c r="D247" s="1">
        <v>431.35</v>
      </c>
      <c r="E247" s="1">
        <v>159</v>
      </c>
    </row>
    <row r="248" spans="1:6" ht="14.25" customHeight="1" x14ac:dyDescent="0.35">
      <c r="A248" s="1" t="s">
        <v>678</v>
      </c>
      <c r="B248" s="1" t="s">
        <v>670</v>
      </c>
      <c r="C248" s="2" t="s">
        <v>196</v>
      </c>
      <c r="D248" s="1">
        <v>381.69</v>
      </c>
      <c r="E248" s="1">
        <v>184</v>
      </c>
    </row>
    <row r="249" spans="1:6" ht="14.25" customHeight="1" x14ac:dyDescent="0.35">
      <c r="A249" s="1" t="s">
        <v>679</v>
      </c>
      <c r="B249" s="1" t="s">
        <v>670</v>
      </c>
      <c r="C249" s="2" t="s">
        <v>634</v>
      </c>
      <c r="D249" s="1">
        <v>437.14</v>
      </c>
      <c r="E249" s="1">
        <v>286</v>
      </c>
    </row>
    <row r="250" spans="1:6" ht="14.25" customHeight="1" x14ac:dyDescent="0.35">
      <c r="A250" s="1" t="s">
        <v>680</v>
      </c>
      <c r="B250" s="1" t="s">
        <v>670</v>
      </c>
      <c r="C250" s="2" t="s">
        <v>200</v>
      </c>
      <c r="D250" s="1">
        <v>316.68</v>
      </c>
      <c r="E250" s="1">
        <v>107</v>
      </c>
    </row>
    <row r="251" spans="1:6" ht="14.25" customHeight="1" x14ac:dyDescent="0.35">
      <c r="A251" s="1" t="s">
        <v>681</v>
      </c>
      <c r="B251" s="1" t="s">
        <v>670</v>
      </c>
      <c r="C251" s="2" t="s">
        <v>371</v>
      </c>
      <c r="D251" s="1">
        <v>311.62</v>
      </c>
      <c r="E251" s="1">
        <v>122</v>
      </c>
    </row>
    <row r="252" spans="1:6" ht="14.25" customHeight="1" x14ac:dyDescent="0.35">
      <c r="A252" s="1" t="s">
        <v>682</v>
      </c>
      <c r="B252" s="1" t="s">
        <v>670</v>
      </c>
      <c r="C252" s="2" t="s">
        <v>253</v>
      </c>
      <c r="D252" s="1">
        <v>377.65</v>
      </c>
      <c r="E252" s="1">
        <v>251</v>
      </c>
    </row>
    <row r="253" spans="1:6" ht="14.25" customHeight="1" x14ac:dyDescent="0.35">
      <c r="A253" s="1" t="s">
        <v>683</v>
      </c>
      <c r="B253" s="1" t="s">
        <v>670</v>
      </c>
      <c r="C253" s="2" t="s">
        <v>607</v>
      </c>
      <c r="D253" s="1">
        <v>424.36</v>
      </c>
      <c r="E253" s="1">
        <v>240</v>
      </c>
    </row>
    <row r="254" spans="1:6" ht="14.25" customHeight="1" x14ac:dyDescent="0.35">
      <c r="A254" s="1" t="s">
        <v>684</v>
      </c>
      <c r="B254" s="1" t="s">
        <v>670</v>
      </c>
      <c r="C254" s="2" t="s">
        <v>104</v>
      </c>
      <c r="D254" s="1">
        <v>414.39</v>
      </c>
      <c r="E254" s="1">
        <v>294</v>
      </c>
    </row>
    <row r="255" spans="1:6" ht="14.25" customHeight="1" x14ac:dyDescent="0.35">
      <c r="A255" s="1" t="s">
        <v>685</v>
      </c>
      <c r="B255" s="1" t="s">
        <v>670</v>
      </c>
      <c r="C255" s="2" t="s">
        <v>209</v>
      </c>
      <c r="D255" s="1">
        <v>591.39</v>
      </c>
      <c r="E255" s="1">
        <v>320</v>
      </c>
    </row>
    <row r="256" spans="1:6" ht="14.25" customHeight="1" x14ac:dyDescent="0.35">
      <c r="A256" s="1" t="s">
        <v>686</v>
      </c>
      <c r="B256" s="1" t="s">
        <v>670</v>
      </c>
      <c r="C256" s="2" t="s">
        <v>330</v>
      </c>
      <c r="D256" s="1">
        <v>332.54</v>
      </c>
      <c r="E256" s="1">
        <v>193</v>
      </c>
    </row>
    <row r="257" spans="1:6" ht="14.25" customHeight="1" x14ac:dyDescent="0.35">
      <c r="A257" s="1" t="s">
        <v>691</v>
      </c>
      <c r="B257" s="1" t="s">
        <v>670</v>
      </c>
      <c r="C257" s="2" t="s">
        <v>402</v>
      </c>
      <c r="D257" s="1">
        <v>222.53</v>
      </c>
      <c r="E257" s="1">
        <v>148</v>
      </c>
    </row>
    <row r="258" spans="1:6" ht="14.25" customHeight="1" x14ac:dyDescent="0.35">
      <c r="A258" s="1" t="s">
        <v>692</v>
      </c>
      <c r="B258" s="1" t="s">
        <v>670</v>
      </c>
      <c r="C258" s="2" t="s">
        <v>404</v>
      </c>
      <c r="D258" s="1">
        <v>614.5</v>
      </c>
      <c r="E258" s="1">
        <v>605</v>
      </c>
    </row>
    <row r="259" spans="1:6" ht="14.25" customHeight="1" x14ac:dyDescent="0.35">
      <c r="A259" s="1" t="s">
        <v>693</v>
      </c>
      <c r="B259" s="1" t="s">
        <v>670</v>
      </c>
      <c r="C259" s="2" t="s">
        <v>222</v>
      </c>
      <c r="D259" s="1">
        <v>228.3</v>
      </c>
      <c r="E259" s="1">
        <v>185</v>
      </c>
    </row>
    <row r="260" spans="1:6" ht="14.25" customHeight="1" x14ac:dyDescent="0.35">
      <c r="A260" s="1" t="s">
        <v>694</v>
      </c>
      <c r="B260" s="1" t="s">
        <v>670</v>
      </c>
      <c r="C260" s="2" t="s">
        <v>288</v>
      </c>
      <c r="D260" s="1">
        <v>411.58</v>
      </c>
      <c r="E260" s="1">
        <v>197</v>
      </c>
    </row>
    <row r="261" spans="1:6" ht="14.25" customHeight="1" x14ac:dyDescent="0.35">
      <c r="A261" s="1" t="s">
        <v>696</v>
      </c>
      <c r="B261" s="1" t="s">
        <v>670</v>
      </c>
      <c r="C261" s="2" t="s">
        <v>234</v>
      </c>
      <c r="D261" s="1">
        <v>441.39</v>
      </c>
      <c r="E261" s="1">
        <v>309</v>
      </c>
    </row>
    <row r="262" spans="1:6" ht="14.25" customHeight="1" x14ac:dyDescent="0.35">
      <c r="A262" s="1" t="s">
        <v>698</v>
      </c>
      <c r="B262" s="1" t="s">
        <v>670</v>
      </c>
      <c r="C262" s="2" t="s">
        <v>697</v>
      </c>
      <c r="D262" s="1">
        <v>458.76</v>
      </c>
      <c r="E262" s="1">
        <v>198</v>
      </c>
    </row>
    <row r="263" spans="1:6" ht="14.25" customHeight="1" x14ac:dyDescent="0.35">
      <c r="A263" s="1" t="s">
        <v>688</v>
      </c>
      <c r="B263" s="1" t="s">
        <v>670</v>
      </c>
      <c r="C263" s="2" t="s">
        <v>894</v>
      </c>
      <c r="D263" s="1">
        <v>545.97</v>
      </c>
      <c r="E263" s="1">
        <v>439</v>
      </c>
    </row>
    <row r="264" spans="1:6" ht="14.25" customHeight="1" x14ac:dyDescent="0.35">
      <c r="A264" s="1" t="s">
        <v>701</v>
      </c>
      <c r="B264" s="1" t="s">
        <v>700</v>
      </c>
      <c r="C264" s="2" t="s">
        <v>130</v>
      </c>
      <c r="D264" s="1">
        <v>365.9</v>
      </c>
      <c r="E264" s="1">
        <v>161</v>
      </c>
    </row>
    <row r="265" spans="1:6" ht="14.25" customHeight="1" x14ac:dyDescent="0.35">
      <c r="A265" s="1" t="s">
        <v>703</v>
      </c>
      <c r="B265" s="1" t="s">
        <v>700</v>
      </c>
      <c r="C265" s="2" t="s">
        <v>134</v>
      </c>
      <c r="D265" s="1">
        <v>271.68</v>
      </c>
      <c r="E265" s="1">
        <v>210</v>
      </c>
    </row>
    <row r="266" spans="1:6" ht="14.25" customHeight="1" x14ac:dyDescent="0.35">
      <c r="A266" s="1" t="s">
        <v>704</v>
      </c>
      <c r="B266" s="1" t="s">
        <v>700</v>
      </c>
      <c r="C266" s="2" t="s">
        <v>410</v>
      </c>
      <c r="D266" s="1">
        <v>167.22</v>
      </c>
      <c r="E266" s="1">
        <v>129</v>
      </c>
      <c r="F266" s="1" t="s">
        <v>705</v>
      </c>
    </row>
    <row r="267" spans="1:6" ht="14.25" customHeight="1" x14ac:dyDescent="0.35">
      <c r="A267" s="1" t="s">
        <v>707</v>
      </c>
      <c r="B267" s="1" t="s">
        <v>700</v>
      </c>
      <c r="C267" s="2" t="s">
        <v>413</v>
      </c>
      <c r="D267" s="1">
        <v>198.16</v>
      </c>
      <c r="E267" s="1">
        <v>89</v>
      </c>
      <c r="F267" s="1" t="s">
        <v>108</v>
      </c>
    </row>
    <row r="268" spans="1:6" ht="14.25" customHeight="1" x14ac:dyDescent="0.35">
      <c r="A268" s="1" t="s">
        <v>710</v>
      </c>
      <c r="B268" s="1" t="s">
        <v>700</v>
      </c>
      <c r="C268" s="2" t="s">
        <v>246</v>
      </c>
      <c r="D268" s="1">
        <v>276.89</v>
      </c>
      <c r="E268" s="1">
        <v>156</v>
      </c>
    </row>
    <row r="269" spans="1:6" ht="14.25" customHeight="1" x14ac:dyDescent="0.35">
      <c r="A269" s="1" t="s">
        <v>713</v>
      </c>
      <c r="B269" s="1" t="s">
        <v>700</v>
      </c>
      <c r="C269" s="2" t="s">
        <v>369</v>
      </c>
      <c r="D269" s="1">
        <v>400.77</v>
      </c>
      <c r="E269" s="1">
        <v>170</v>
      </c>
    </row>
    <row r="270" spans="1:6" ht="14.25" customHeight="1" x14ac:dyDescent="0.35">
      <c r="A270" s="1" t="s">
        <v>716</v>
      </c>
      <c r="B270" s="1" t="s">
        <v>700</v>
      </c>
      <c r="C270" s="2" t="s">
        <v>249</v>
      </c>
      <c r="D270" s="1">
        <v>362.7</v>
      </c>
      <c r="E270" s="1">
        <v>294</v>
      </c>
    </row>
    <row r="271" spans="1:6" ht="14.25" customHeight="1" x14ac:dyDescent="0.35">
      <c r="A271" s="1" t="s">
        <v>718</v>
      </c>
      <c r="B271" s="1" t="s">
        <v>700</v>
      </c>
      <c r="C271" s="2" t="s">
        <v>376</v>
      </c>
      <c r="D271" s="1">
        <v>469.32</v>
      </c>
      <c r="E271" s="1">
        <v>233</v>
      </c>
    </row>
    <row r="272" spans="1:6" ht="14.25" customHeight="1" x14ac:dyDescent="0.35">
      <c r="A272" s="1" t="s">
        <v>719</v>
      </c>
      <c r="B272" s="1" t="s">
        <v>700</v>
      </c>
      <c r="C272" s="2" t="s">
        <v>607</v>
      </c>
      <c r="D272" s="1">
        <v>336.92</v>
      </c>
      <c r="E272" s="1">
        <v>122</v>
      </c>
    </row>
    <row r="273" spans="1:5" ht="14.25" customHeight="1" x14ac:dyDescent="0.35">
      <c r="A273" s="1" t="s">
        <v>721</v>
      </c>
      <c r="B273" s="1" t="s">
        <v>700</v>
      </c>
      <c r="C273" s="2" t="s">
        <v>382</v>
      </c>
      <c r="D273" s="1">
        <v>312.51</v>
      </c>
      <c r="E273" s="1">
        <v>277</v>
      </c>
    </row>
    <row r="274" spans="1:5" ht="14.25" customHeight="1" x14ac:dyDescent="0.35">
      <c r="A274" s="1" t="s">
        <v>724</v>
      </c>
      <c r="B274" s="1" t="s">
        <v>700</v>
      </c>
      <c r="C274" s="2" t="s">
        <v>151</v>
      </c>
      <c r="D274" s="1">
        <v>585.89</v>
      </c>
      <c r="E274" s="1">
        <v>210</v>
      </c>
    </row>
    <row r="275" spans="1:5" ht="14.25" customHeight="1" x14ac:dyDescent="0.35">
      <c r="A275" s="1" t="s">
        <v>726</v>
      </c>
      <c r="B275" s="1" t="s">
        <v>700</v>
      </c>
      <c r="C275" s="2" t="s">
        <v>654</v>
      </c>
      <c r="D275" s="1">
        <v>318.32</v>
      </c>
      <c r="E275" s="1">
        <v>222</v>
      </c>
    </row>
    <row r="276" spans="1:5" ht="14.25" customHeight="1" x14ac:dyDescent="0.35">
      <c r="A276" s="1" t="s">
        <v>728</v>
      </c>
      <c r="B276" s="1" t="s">
        <v>700</v>
      </c>
      <c r="C276" s="2" t="s">
        <v>402</v>
      </c>
      <c r="D276" s="1">
        <v>411.19</v>
      </c>
      <c r="E276" s="1">
        <v>239</v>
      </c>
    </row>
    <row r="277" spans="1:5" ht="14.25" customHeight="1" x14ac:dyDescent="0.35">
      <c r="A277" s="1" t="s">
        <v>730</v>
      </c>
      <c r="B277" s="1" t="s">
        <v>700</v>
      </c>
      <c r="C277" s="2" t="s">
        <v>163</v>
      </c>
      <c r="D277" s="1">
        <v>491.74</v>
      </c>
      <c r="E277" s="1">
        <v>237</v>
      </c>
    </row>
    <row r="278" spans="1:5" ht="14.25" customHeight="1" x14ac:dyDescent="0.35">
      <c r="A278" s="1" t="s">
        <v>733</v>
      </c>
      <c r="B278" s="1" t="s">
        <v>700</v>
      </c>
      <c r="C278" s="2" t="s">
        <v>288</v>
      </c>
      <c r="D278" s="1">
        <v>342.68</v>
      </c>
      <c r="E278" s="1">
        <v>166</v>
      </c>
    </row>
    <row r="279" spans="1:5" ht="14.25" customHeight="1" x14ac:dyDescent="0.35">
      <c r="A279" s="1" t="s">
        <v>737</v>
      </c>
      <c r="B279" s="1" t="s">
        <v>700</v>
      </c>
      <c r="C279" s="2" t="s">
        <v>292</v>
      </c>
      <c r="D279" s="1">
        <v>303.45</v>
      </c>
      <c r="E279" s="1">
        <v>205</v>
      </c>
    </row>
    <row r="280" spans="1:5" ht="14.25" customHeight="1" x14ac:dyDescent="0.35">
      <c r="A280" s="1" t="s">
        <v>740</v>
      </c>
      <c r="B280" s="1" t="s">
        <v>700</v>
      </c>
      <c r="C280" s="2" t="s">
        <v>295</v>
      </c>
      <c r="D280" s="1">
        <v>393.89</v>
      </c>
      <c r="E280" s="1">
        <v>156</v>
      </c>
    </row>
    <row r="281" spans="1:5" ht="14.25" customHeight="1" x14ac:dyDescent="0.35">
      <c r="A281" s="1" t="s">
        <v>741</v>
      </c>
      <c r="B281" s="1" t="s">
        <v>700</v>
      </c>
      <c r="C281" s="2" t="s">
        <v>492</v>
      </c>
      <c r="D281" s="1">
        <v>309.2</v>
      </c>
      <c r="E281" s="1">
        <v>172</v>
      </c>
    </row>
    <row r="282" spans="1:5" ht="14.25" customHeight="1" x14ac:dyDescent="0.35">
      <c r="A282" s="1" t="s">
        <v>722</v>
      </c>
      <c r="B282" s="1" t="s">
        <v>700</v>
      </c>
      <c r="C282" s="2" t="s">
        <v>613</v>
      </c>
      <c r="D282" s="1">
        <v>317.58999999999997</v>
      </c>
      <c r="E282" s="1">
        <v>159</v>
      </c>
    </row>
    <row r="283" spans="1:5" ht="14.25" customHeight="1" x14ac:dyDescent="0.35">
      <c r="A283" s="1" t="s">
        <v>745</v>
      </c>
      <c r="B283" s="1" t="s">
        <v>743</v>
      </c>
      <c r="C283" s="2" t="s">
        <v>79</v>
      </c>
      <c r="D283" s="1">
        <v>413.42</v>
      </c>
      <c r="E283" s="1">
        <v>349</v>
      </c>
    </row>
    <row r="284" spans="1:5" ht="14.25" customHeight="1" x14ac:dyDescent="0.35">
      <c r="A284" s="1" t="s">
        <v>749</v>
      </c>
      <c r="B284" s="1" t="s">
        <v>743</v>
      </c>
      <c r="C284" s="2" t="s">
        <v>130</v>
      </c>
      <c r="D284" s="1">
        <v>478.53</v>
      </c>
      <c r="E284" s="1">
        <v>283</v>
      </c>
    </row>
    <row r="285" spans="1:5" ht="14.25" customHeight="1" x14ac:dyDescent="0.35">
      <c r="A285" s="1" t="s">
        <v>752</v>
      </c>
      <c r="B285" s="1" t="s">
        <v>743</v>
      </c>
      <c r="C285" s="2" t="s">
        <v>304</v>
      </c>
      <c r="D285" s="1">
        <v>588.1</v>
      </c>
      <c r="E285" s="1">
        <v>244</v>
      </c>
    </row>
    <row r="286" spans="1:5" ht="14.25" customHeight="1" x14ac:dyDescent="0.35">
      <c r="A286" s="1" t="s">
        <v>754</v>
      </c>
      <c r="B286" s="1" t="s">
        <v>743</v>
      </c>
      <c r="C286" s="2" t="s">
        <v>190</v>
      </c>
      <c r="D286" s="1">
        <v>305.8</v>
      </c>
      <c r="E286" s="1">
        <v>99</v>
      </c>
    </row>
    <row r="287" spans="1:5" ht="14.25" customHeight="1" x14ac:dyDescent="0.35">
      <c r="A287" s="1" t="s">
        <v>758</v>
      </c>
      <c r="B287" s="1" t="s">
        <v>743</v>
      </c>
      <c r="C287" s="2" t="s">
        <v>137</v>
      </c>
      <c r="D287" s="1">
        <v>366.34</v>
      </c>
      <c r="E287" s="1">
        <v>163</v>
      </c>
    </row>
    <row r="288" spans="1:5" ht="14.25" customHeight="1" x14ac:dyDescent="0.35">
      <c r="A288" s="1" t="s">
        <v>761</v>
      </c>
      <c r="B288" s="1" t="s">
        <v>743</v>
      </c>
      <c r="C288" s="2" t="s">
        <v>142</v>
      </c>
      <c r="D288" s="1">
        <v>560.94000000000005</v>
      </c>
      <c r="E288" s="1">
        <v>285</v>
      </c>
    </row>
    <row r="289" spans="1:5" ht="14.25" customHeight="1" x14ac:dyDescent="0.35">
      <c r="A289" s="1" t="s">
        <v>763</v>
      </c>
      <c r="B289" s="1" t="s">
        <v>743</v>
      </c>
      <c r="C289" s="2" t="s">
        <v>364</v>
      </c>
      <c r="D289" s="1">
        <v>468.03</v>
      </c>
      <c r="E289" s="1">
        <v>134</v>
      </c>
    </row>
    <row r="290" spans="1:5" ht="14.25" customHeight="1" x14ac:dyDescent="0.35">
      <c r="A290" s="1" t="s">
        <v>766</v>
      </c>
      <c r="B290" s="1" t="s">
        <v>743</v>
      </c>
      <c r="C290" s="2" t="s">
        <v>369</v>
      </c>
      <c r="D290" s="1">
        <v>402.24</v>
      </c>
      <c r="E290" s="1">
        <v>186</v>
      </c>
    </row>
    <row r="291" spans="1:5" ht="14.25" customHeight="1" x14ac:dyDescent="0.35">
      <c r="A291" s="1" t="s">
        <v>770</v>
      </c>
      <c r="B291" s="1" t="s">
        <v>743</v>
      </c>
      <c r="C291" s="2" t="s">
        <v>421</v>
      </c>
      <c r="D291" s="1">
        <v>222.83</v>
      </c>
      <c r="E291" s="1">
        <v>94</v>
      </c>
    </row>
    <row r="292" spans="1:5" ht="14.25" customHeight="1" x14ac:dyDescent="0.35">
      <c r="A292" s="1" t="s">
        <v>772</v>
      </c>
      <c r="B292" s="1" t="s">
        <v>743</v>
      </c>
      <c r="C292" s="2" t="s">
        <v>253</v>
      </c>
      <c r="D292" s="1">
        <v>678.2</v>
      </c>
      <c r="E292" s="1">
        <v>273</v>
      </c>
    </row>
    <row r="293" spans="1:5" ht="14.25" customHeight="1" x14ac:dyDescent="0.35">
      <c r="A293" s="1" t="s">
        <v>775</v>
      </c>
      <c r="B293" s="1" t="s">
        <v>743</v>
      </c>
      <c r="C293" s="2" t="s">
        <v>257</v>
      </c>
      <c r="D293" s="1">
        <v>522.58000000000004</v>
      </c>
      <c r="E293" s="1">
        <v>275</v>
      </c>
    </row>
    <row r="294" spans="1:5" ht="14.25" customHeight="1" x14ac:dyDescent="0.35">
      <c r="A294" s="1" t="s">
        <v>777</v>
      </c>
      <c r="B294" s="1" t="s">
        <v>743</v>
      </c>
      <c r="C294" s="2" t="s">
        <v>104</v>
      </c>
      <c r="D294" s="1">
        <v>442.78</v>
      </c>
      <c r="E294" s="1">
        <v>166</v>
      </c>
    </row>
    <row r="295" spans="1:5" ht="14.25" customHeight="1" x14ac:dyDescent="0.35">
      <c r="A295" s="1" t="s">
        <v>783</v>
      </c>
      <c r="B295" s="1" t="s">
        <v>743</v>
      </c>
      <c r="C295" s="2" t="s">
        <v>209</v>
      </c>
      <c r="D295" s="1">
        <v>327.73</v>
      </c>
      <c r="E295" s="1">
        <v>119</v>
      </c>
    </row>
    <row r="296" spans="1:5" ht="14.25" customHeight="1" x14ac:dyDescent="0.35">
      <c r="A296" s="1" t="s">
        <v>785</v>
      </c>
      <c r="B296" s="1" t="s">
        <v>743</v>
      </c>
      <c r="C296" s="2" t="s">
        <v>517</v>
      </c>
      <c r="D296" s="1">
        <v>507.37</v>
      </c>
      <c r="E296" s="1">
        <v>173</v>
      </c>
    </row>
    <row r="297" spans="1:5" ht="14.25" customHeight="1" x14ac:dyDescent="0.35">
      <c r="A297" s="1" t="s">
        <v>788</v>
      </c>
      <c r="B297" s="1" t="s">
        <v>743</v>
      </c>
      <c r="C297" s="2" t="s">
        <v>154</v>
      </c>
      <c r="D297" s="1">
        <v>472.51</v>
      </c>
      <c r="E297" s="1">
        <v>125</v>
      </c>
    </row>
    <row r="298" spans="1:5" ht="14.25" customHeight="1" x14ac:dyDescent="0.35">
      <c r="A298" s="1" t="s">
        <v>791</v>
      </c>
      <c r="B298" s="1" t="s">
        <v>743</v>
      </c>
      <c r="C298" s="2" t="s">
        <v>483</v>
      </c>
      <c r="D298" s="1">
        <v>514.99</v>
      </c>
      <c r="E298" s="1">
        <v>344</v>
      </c>
    </row>
    <row r="299" spans="1:5" ht="14.25" customHeight="1" x14ac:dyDescent="0.35">
      <c r="A299" s="1" t="s">
        <v>793</v>
      </c>
      <c r="B299" s="1" t="s">
        <v>743</v>
      </c>
      <c r="C299" s="2">
        <v>61</v>
      </c>
      <c r="D299" s="1">
        <v>546.63</v>
      </c>
      <c r="E299" s="1">
        <v>307</v>
      </c>
    </row>
    <row r="300" spans="1:5" ht="14.25" customHeight="1" x14ac:dyDescent="0.35">
      <c r="A300" s="1" t="s">
        <v>794</v>
      </c>
      <c r="B300" s="1" t="s">
        <v>743</v>
      </c>
      <c r="C300" s="2" t="s">
        <v>163</v>
      </c>
      <c r="D300" s="1">
        <v>533.16</v>
      </c>
      <c r="E300" s="1">
        <v>335</v>
      </c>
    </row>
    <row r="301" spans="1:5" ht="14.25" customHeight="1" x14ac:dyDescent="0.35">
      <c r="A301" s="1" t="s">
        <v>781</v>
      </c>
      <c r="B301" s="1" t="s">
        <v>743</v>
      </c>
      <c r="C301" s="2" t="s">
        <v>613</v>
      </c>
      <c r="D301" s="1">
        <v>517.37</v>
      </c>
      <c r="E301" s="1">
        <v>277</v>
      </c>
    </row>
    <row r="302" spans="1:5" ht="14.25" customHeight="1" x14ac:dyDescent="0.35"/>
    <row r="303" spans="1:5" ht="14.25" customHeight="1" x14ac:dyDescent="0.35"/>
    <row r="304" spans="1:5"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17F45-5779-45B1-8F9E-B5510FF55481}">
  <dimension ref="A1:A3"/>
  <sheetViews>
    <sheetView workbookViewId="0">
      <selection activeCell="R41" sqref="R41"/>
    </sheetView>
  </sheetViews>
  <sheetFormatPr defaultRowHeight="14.5" x14ac:dyDescent="0.35"/>
  <sheetData>
    <row r="1" spans="1:1" x14ac:dyDescent="0.35">
      <c r="A1" t="s">
        <v>1196</v>
      </c>
    </row>
    <row r="3" spans="1:1" x14ac:dyDescent="0.35">
      <c r="A3" t="s">
        <v>1197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(00) Data</vt:lpstr>
      <vt:lpstr>Column names</vt:lpstr>
      <vt:lpstr>Column names - pc</vt:lpstr>
      <vt:lpstr>Data notes</vt:lpstr>
      <vt:lpstr>(01) Transcribed</vt:lpstr>
      <vt:lpstr>(02) Sieving data from bags</vt:lpstr>
      <vt:lpstr>(03) Notes from matching w seq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Allen Larocque</cp:lastModifiedBy>
  <dcterms:created xsi:type="dcterms:W3CDTF">2015-06-05T18:17:20Z</dcterms:created>
  <dcterms:modified xsi:type="dcterms:W3CDTF">2024-09-04T19:09:02Z</dcterms:modified>
</cp:coreProperties>
</file>