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result'!$B$1:$CG$129</definedName>
  </definedNames>
  <calcPr calcId="162913"/>
</workbook>
</file>

<file path=xl/calcChain.xml><?xml version="1.0" encoding="utf-8"?>
<calcChain xmlns="http://schemas.openxmlformats.org/spreadsheetml/2006/main">
  <c r="BP115" i="1" l="1"/>
  <c r="BP116" i="1"/>
  <c r="BP117" i="1"/>
  <c r="BP118" i="1"/>
  <c r="BP119" i="1"/>
  <c r="BP120" i="1"/>
  <c r="CH120" i="1"/>
  <c r="CH119" i="1"/>
  <c r="CH118" i="1"/>
  <c r="CH117" i="1"/>
  <c r="CH116" i="1"/>
  <c r="CH115" i="1"/>
  <c r="CH114" i="1"/>
  <c r="BP114" i="1" s="1"/>
  <c r="CH113" i="1"/>
  <c r="BP113" i="1" s="1"/>
  <c r="T39" i="1" l="1"/>
</calcChain>
</file>

<file path=xl/sharedStrings.xml><?xml version="1.0" encoding="utf-8"?>
<sst xmlns="http://schemas.openxmlformats.org/spreadsheetml/2006/main" count="129" uniqueCount="107">
  <si>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</si>
  <si>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</si>
  <si>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</si>
  <si>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</si>
  <si>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</si>
  <si>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</si>
  <si>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</si>
  <si>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</si>
  <si>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</si>
  <si>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</si>
  <si>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</si>
  <si>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</si>
  <si>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</si>
  <si>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</si>
  <si>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</si>
  <si>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</si>
  <si>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</si>
  <si>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</si>
  <si>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</si>
  <si>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</si>
  <si>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</si>
  <si>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</si>
  <si>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</si>
  <si>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</si>
  <si>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</si>
  <si>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</si>
  <si>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</si>
  <si>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</si>
  <si>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</si>
  <si>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</si>
  <si>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</si>
  <si>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</si>
  <si>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</si>
  <si>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</si>
  <si>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</si>
  <si>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</si>
  <si>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</si>
  <si>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</si>
  <si>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</si>
  <si>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</si>
  <si>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</si>
  <si>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</si>
  <si>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</si>
  <si>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</si>
  <si>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</si>
  <si>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</si>
  <si>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</si>
  <si>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</si>
  <si>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</si>
  <si>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</si>
  <si>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</si>
  <si>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</si>
  <si>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</si>
  <si>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</si>
  <si>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</si>
  <si>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</si>
  <si>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</si>
  <si>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</si>
  <si>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</si>
  <si>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</si>
  <si>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</si>
  <si>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</si>
  <si>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</si>
  <si>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</si>
  <si>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</si>
  <si>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</si>
  <si>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</si>
  <si>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</si>
  <si>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</si>
  <si>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</si>
  <si>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</si>
  <si>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</si>
  <si>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</si>
  <si>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</si>
  <si>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</si>
  <si>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</si>
  <si>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</si>
  <si>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</si>
  <si>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</si>
  <si>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</si>
  <si>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</si>
  <si>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</si>
  <si>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</si>
  <si>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</si>
  <si>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</si>
  <si>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</si>
  <si>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</si>
  <si>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</si>
  <si>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Test Velocity(mm/s)</t>
    <phoneticPr fontId="3" type="noConversion"/>
  </si>
  <si>
    <t>Human-machine speed limit(mm/s)</t>
    <phoneticPr fontId="3" type="noConversion"/>
  </si>
  <si>
    <r>
      <rPr>
        <b/>
        <sz val="14"/>
        <color rgb="FFFF0000"/>
        <rFont val="新細明體"/>
        <family val="1"/>
        <charset val="136"/>
      </rPr>
      <t>↑</t>
    </r>
    <r>
      <rPr>
        <b/>
        <sz val="14"/>
        <color rgb="FFFF0000"/>
        <rFont val="Calibri"/>
        <family val="2"/>
      </rPr>
      <t>For HW5.0</t>
    </r>
    <phoneticPr fontId="3" type="noConversion"/>
  </si>
  <si>
    <t>CA2204021</t>
    <phoneticPr fontId="3" type="noConversion"/>
  </si>
  <si>
    <t>#CA2204021</t>
    <phoneticPr fontId="3" type="noConversion"/>
  </si>
  <si>
    <t xml:space="preserve">TECHMAN ROBOT INC. </t>
    <phoneticPr fontId="44" type="noConversion"/>
  </si>
  <si>
    <t xml:space="preserve">Subject:     </t>
  </si>
  <si>
    <t>MPRM DVT Test Report</t>
    <phoneticPr fontId="44" type="noConversion"/>
  </si>
  <si>
    <t xml:space="preserve">Model Name:     </t>
    <phoneticPr fontId="3" type="noConversion"/>
  </si>
  <si>
    <t xml:space="preserve">Project Code:     </t>
    <phoneticPr fontId="3" type="noConversion"/>
  </si>
  <si>
    <t>TM5B</t>
    <phoneticPr fontId="44" type="noConversion"/>
  </si>
  <si>
    <t>Product Document</t>
  </si>
  <si>
    <t xml:space="preserve">Rev: </t>
    <phoneticPr fontId="3" type="noConversion"/>
  </si>
  <si>
    <t>1</t>
    <phoneticPr fontId="3" type="noConversion"/>
  </si>
  <si>
    <t>3 Pages</t>
    <phoneticPr fontId="3" type="noConversion"/>
  </si>
  <si>
    <t xml:space="preserve">Doc. No.: </t>
    <phoneticPr fontId="3" type="noConversion"/>
  </si>
  <si>
    <t>Release Date:</t>
    <phoneticPr fontId="3" type="noConversion"/>
  </si>
  <si>
    <t>-</t>
    <phoneticPr fontId="3" type="noConversion"/>
  </si>
  <si>
    <t>TM5S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</si>
</sst>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2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sz val="14"/>
      <color rgb="FFFF0000"/>
      <name val="Calibri"/>
      <family val="2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i/>
      <sz val="18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  <font>
      <i/>
      <sz val="18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22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1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49" xfId="0" applyBorder="1"/>
    <xf numFmtId="0" fontId="0" fillId="0" borderId="5" xfId="0" applyBorder="1"/>
    <xf numFmtId="0" fontId="8" fillId="15" borderId="43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9" xfId="0" applyFont="1" applyFill="1" applyBorder="1" applyAlignment="1">
      <alignment horizontal="center" vertical="center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2" fontId="7" fillId="0" borderId="23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40" fillId="12" borderId="27" xfId="0" applyFont="1" applyFill="1" applyBorder="1" applyAlignment="1">
      <alignment horizontal="center" vertical="center"/>
    </xf>
    <xf numFmtId="0" fontId="40" fillId="12" borderId="28" xfId="0" applyFont="1" applyFill="1" applyBorder="1" applyAlignment="1">
      <alignment horizontal="center" vertical="center"/>
    </xf>
    <xf numFmtId="2" fontId="40" fillId="4" borderId="46" xfId="0" quotePrefix="1" applyNumberFormat="1" applyFont="1" applyFill="1" applyBorder="1" applyAlignment="1">
      <alignment horizontal="center" vertical="center"/>
    </xf>
    <xf numFmtId="2" fontId="40" fillId="4" borderId="47" xfId="0" applyNumberFormat="1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40" fillId="0" borderId="30" xfId="0" quotePrefix="1" applyFont="1" applyFill="1" applyBorder="1" applyAlignment="1">
      <alignment horizontal="center" vertical="center"/>
    </xf>
    <xf numFmtId="1" fontId="40" fillId="0" borderId="30" xfId="0" applyNumberFormat="1" applyFont="1" applyFill="1" applyBorder="1" applyAlignment="1">
      <alignment horizontal="center" vertical="center"/>
    </xf>
    <xf numFmtId="1" fontId="40" fillId="4" borderId="47" xfId="0" quotePrefix="1" applyNumberFormat="1" applyFont="1" applyFill="1" applyBorder="1" applyAlignment="1">
      <alignment horizontal="center" vertical="center"/>
    </xf>
    <xf numFmtId="1" fontId="40" fillId="4" borderId="47" xfId="0" applyNumberFormat="1" applyFont="1" applyFill="1" applyBorder="1" applyAlignment="1">
      <alignment horizontal="center" vertical="center"/>
    </xf>
    <xf numFmtId="1" fontId="40" fillId="4" borderId="48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4" xfId="0" quotePrefix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24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  <xf numFmtId="0" fontId="40" fillId="4" borderId="31" xfId="0" applyFont="1" applyFill="1" applyBorder="1" applyAlignment="1">
      <alignment horizontal="center" vertical="center"/>
    </xf>
    <xf numFmtId="0" fontId="40" fillId="12" borderId="32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47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47" fillId="0" borderId="49" xfId="0" applyFont="1" applyBorder="1" applyAlignment="1">
      <alignment horizontal="left"/>
    </xf>
    <xf numFmtId="0" fontId="50" fillId="0" borderId="49" xfId="0" applyFont="1" applyBorder="1" applyAlignment="1">
      <alignment horizontal="left"/>
    </xf>
    <xf numFmtId="0" fontId="51" fillId="0" borderId="0" xfId="0" applyFont="1" applyAlignment="1">
      <alignment horizontal="center"/>
    </xf>
    <xf numFmtId="0" fontId="51" fillId="0" borderId="50" xfId="0" applyFont="1" applyBorder="1" applyAlignment="1">
      <alignment horizontal="center"/>
    </xf>
    <xf numFmtId="177" fontId="51" fillId="0" borderId="49" xfId="0" quotePrefix="1" applyNumberFormat="1" applyFont="1" applyBorder="1" applyAlignment="1">
      <alignment horizontal="left"/>
    </xf>
    <xf numFmtId="177" fontId="51" fillId="0" borderId="51" xfId="0" quotePrefix="1" applyNumberFormat="1" applyFont="1" applyBorder="1" applyAlignment="1">
      <alignment horizontal="left"/>
    </xf>
    <xf numFmtId="0" fontId="49" fillId="0" borderId="5" xfId="5" applyFont="1" applyFill="1" applyBorder="1" applyAlignment="1" applyProtection="1">
      <alignment horizontal="center"/>
    </xf>
    <xf numFmtId="0" fontId="47" fillId="0" borderId="52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49" fontId="47" fillId="0" borderId="44" xfId="0" applyNumberFormat="1" applyFont="1" applyBorder="1" applyAlignment="1">
      <alignment horizontal="center"/>
    </xf>
    <xf numFmtId="49" fontId="47" fillId="0" borderId="4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5" fillId="0" borderId="5" xfId="5" applyFont="1" applyFill="1" applyBorder="1" applyAlignment="1" applyProtection="1"/>
    <xf numFmtId="0" fontId="46" fillId="0" borderId="0" xfId="5" applyFont="1" applyFill="1" applyAlignment="1" applyProtection="1">
      <alignment vertical="center"/>
      <protection hidden="1"/>
    </xf>
    <xf numFmtId="0" fontId="48" fillId="0" borderId="0" xfId="5" applyFont="1" applyFill="1" applyAlignment="1" applyProtection="1">
      <alignment vertical="top"/>
      <protection hidden="1"/>
    </xf>
    <xf numFmtId="0" fontId="46" fillId="0" borderId="49" xfId="5" applyFont="1" applyFill="1" applyBorder="1" applyAlignment="1" applyProtection="1">
      <alignment vertical="center"/>
      <protection hidden="1"/>
    </xf>
    <xf numFmtId="0" fontId="48" fillId="0" borderId="49" xfId="5" applyFont="1" applyFill="1" applyBorder="1" applyAlignment="1" applyProtection="1">
      <alignment vertical="top"/>
      <protection hidden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7" fillId="2" borderId="17" xfId="0" applyNumberFormat="1" applyFont="1" applyFill="1" applyBorder="1" applyAlignment="1">
      <alignment horizontal="center" vertical="center" wrapText="1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48"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4"/>
  <sheetViews>
    <sheetView tabSelected="1" view="pageBreakPreview" zoomScale="85" zoomScaleNormal="70" zoomScaleSheetLayoutView="85" workbookViewId="0">
      <selection activeCell="T113" sqref="T113:AA113"/>
    </sheetView>
  </sheetViews>
  <sheetFormatPr defaultRowHeight="16.5"/>
  <cols>
    <col min="2" max="11" width="1.625" customWidth="1"/>
    <col min="12" max="85" width="1.75" customWidth="1"/>
    <col min="86" max="86" width="1.75" hidden="1" customWidth="1"/>
    <col min="87" max="89" width="1.625" customWidth="1"/>
    <col min="90" max="108" width="1.75" customWidth="1"/>
  </cols>
  <sheetData>
    <row r="1" spans="2:85" ht="24" thickBot="1">
      <c r="B1" s="206" t="s">
        <v>93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199" t="s">
        <v>99</v>
      </c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</row>
    <row r="2" spans="2:85" ht="23.25" customHeight="1">
      <c r="B2" s="207" t="s">
        <v>94</v>
      </c>
      <c r="C2" s="207"/>
      <c r="D2" s="207"/>
      <c r="E2" s="207"/>
      <c r="F2" s="207"/>
      <c r="G2" s="207"/>
      <c r="H2" s="207"/>
      <c r="I2" s="207"/>
      <c r="L2" s="208" t="s">
        <v>95</v>
      </c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BW2" s="200" t="s">
        <v>100</v>
      </c>
      <c r="BX2" s="201"/>
      <c r="BY2" s="201"/>
      <c r="BZ2" s="201"/>
      <c r="CA2" s="201"/>
      <c r="CB2" s="201"/>
      <c r="CC2" s="201"/>
      <c r="CD2" s="201"/>
      <c r="CE2" s="201"/>
      <c r="CF2" s="201"/>
      <c r="CG2" s="201"/>
    </row>
    <row r="3" spans="2:85" ht="22.5">
      <c r="B3" s="207" t="s">
        <v>97</v>
      </c>
      <c r="C3" s="207"/>
      <c r="D3" s="207"/>
      <c r="E3" s="207"/>
      <c r="F3" s="207"/>
      <c r="G3" s="207"/>
      <c r="H3" s="207"/>
      <c r="I3" s="207"/>
      <c r="J3" s="207"/>
      <c r="K3" s="207"/>
      <c r="L3" s="208" t="s">
        <v>98</v>
      </c>
      <c r="M3" s="208"/>
      <c r="N3" s="208"/>
      <c r="O3" s="208"/>
      <c r="P3" s="208"/>
      <c r="Q3" s="208"/>
      <c r="BE3" s="191" t="s">
        <v>103</v>
      </c>
      <c r="BF3" s="192"/>
      <c r="BG3" s="192"/>
      <c r="BH3" s="192"/>
      <c r="BI3" s="192"/>
      <c r="BJ3" s="192"/>
      <c r="BK3" s="192"/>
      <c r="BL3" s="192"/>
      <c r="BM3" s="192"/>
      <c r="BN3" s="195" t="s">
        <v>105</v>
      </c>
      <c r="BO3" s="195"/>
      <c r="BP3" s="195"/>
      <c r="BQ3" s="195"/>
      <c r="BR3" s="195"/>
      <c r="BS3" s="195"/>
      <c r="BT3" s="195"/>
      <c r="BU3" s="195"/>
      <c r="BV3" s="196"/>
      <c r="BW3" s="202" t="s">
        <v>101</v>
      </c>
      <c r="BX3" s="203"/>
      <c r="BY3" s="203"/>
      <c r="BZ3" s="203"/>
      <c r="CA3" s="203"/>
      <c r="CB3" s="203"/>
      <c r="CC3" s="203"/>
      <c r="CD3" s="203"/>
      <c r="CE3" s="203"/>
      <c r="CF3" s="203"/>
      <c r="CG3" s="203"/>
    </row>
    <row r="4" spans="2:85" ht="22.5">
      <c r="B4" s="209" t="s">
        <v>96</v>
      </c>
      <c r="C4" s="209"/>
      <c r="D4" s="209"/>
      <c r="E4" s="209"/>
      <c r="F4" s="209"/>
      <c r="G4" s="209"/>
      <c r="H4" s="209"/>
      <c r="I4" s="209"/>
      <c r="J4" s="209"/>
      <c r="K4" s="209"/>
      <c r="L4" s="210" t="s">
        <v>106</v>
      </c>
      <c r="M4" s="210"/>
      <c r="N4" s="210"/>
      <c r="O4" s="210"/>
      <c r="P4" s="210"/>
      <c r="Q4" s="210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193" t="s">
        <v>104</v>
      </c>
      <c r="BF4" s="194"/>
      <c r="BG4" s="194"/>
      <c r="BH4" s="194"/>
      <c r="BI4" s="194"/>
      <c r="BJ4" s="194"/>
      <c r="BK4" s="194"/>
      <c r="BL4" s="194"/>
      <c r="BM4" s="194"/>
      <c r="BN4" s="197">
        <v>44671</v>
      </c>
      <c r="BO4" s="197"/>
      <c r="BP4" s="197"/>
      <c r="BQ4" s="197"/>
      <c r="BR4" s="197"/>
      <c r="BS4" s="197"/>
      <c r="BT4" s="197"/>
      <c r="BU4" s="197"/>
      <c r="BV4" s="198"/>
      <c r="BW4" s="204" t="s">
        <v>102</v>
      </c>
      <c r="BX4" s="205"/>
      <c r="BY4" s="205"/>
      <c r="BZ4" s="205"/>
      <c r="CA4" s="205"/>
      <c r="CB4" s="205"/>
      <c r="CC4" s="205"/>
      <c r="CD4" s="205"/>
      <c r="CE4" s="205"/>
      <c r="CF4" s="205"/>
      <c r="CG4" s="205"/>
    </row>
    <row r="5" spans="2:85" s="1" customFormat="1" ht="25.5">
      <c r="B5" s="125" t="s">
        <v>18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</row>
    <row r="6" spans="2:85" ht="21.95" customHeight="1">
      <c r="B6" s="6" t="s">
        <v>0</v>
      </c>
    </row>
    <row r="7" spans="2:85" ht="21.95" customHeight="1">
      <c r="B7" s="2" t="s">
        <v>73</v>
      </c>
    </row>
    <row r="8" spans="2:85" ht="8.25" customHeight="1">
      <c r="B8" s="2"/>
    </row>
    <row r="9" spans="2:85" ht="21.95" customHeight="1">
      <c r="B9" s="6" t="s">
        <v>1</v>
      </c>
    </row>
    <row r="10" spans="2:85" ht="21.95" customHeight="1">
      <c r="B10" s="2" t="s">
        <v>39</v>
      </c>
    </row>
    <row r="11" spans="2:85" ht="21.95" customHeight="1">
      <c r="B11" s="2" t="s">
        <v>61</v>
      </c>
    </row>
    <row r="12" spans="2:85" ht="21.95" customHeight="1">
      <c r="B12" s="2" t="s">
        <v>60</v>
      </c>
    </row>
    <row r="13" spans="2:85" ht="21.95" customHeight="1">
      <c r="B13" s="2" t="s">
        <v>59</v>
      </c>
    </row>
    <row r="14" spans="2:85" ht="9.75" customHeight="1">
      <c r="B14" s="2"/>
    </row>
    <row r="15" spans="2:85" ht="21.95" customHeight="1">
      <c r="B15" s="6" t="s">
        <v>2</v>
      </c>
    </row>
    <row r="16" spans="2:85" ht="21.95" customHeight="1">
      <c r="B16" s="2" t="s">
        <v>17</v>
      </c>
    </row>
    <row r="17" spans="2:50" ht="21.75" customHeight="1">
      <c r="B17" s="3" t="s">
        <v>58</v>
      </c>
    </row>
    <row r="18" spans="2:50" ht="21.75" customHeight="1">
      <c r="B18" s="3" t="s">
        <v>19</v>
      </c>
    </row>
    <row r="19" spans="2:50" ht="18">
      <c r="B19" s="7" t="s">
        <v>3</v>
      </c>
    </row>
    <row r="20" spans="2:50" ht="18">
      <c r="B20" s="7"/>
      <c r="C20" s="8" t="s">
        <v>14</v>
      </c>
    </row>
    <row r="21" spans="2:50" ht="18">
      <c r="B21" s="7"/>
      <c r="C21" s="9"/>
      <c r="T21" s="126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8"/>
    </row>
    <row r="22" spans="2:50" ht="19.5">
      <c r="B22" s="7"/>
      <c r="C22" s="8" t="s">
        <v>15</v>
      </c>
    </row>
    <row r="23" spans="2:50" ht="18">
      <c r="B23" s="7"/>
      <c r="C23" s="9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1"/>
    </row>
    <row r="24" spans="2:50" ht="18">
      <c r="B24" s="7"/>
      <c r="C24" s="8" t="s">
        <v>16</v>
      </c>
    </row>
    <row r="25" spans="2:50" ht="18">
      <c r="B25" s="7"/>
      <c r="C25" s="9"/>
      <c r="T25" s="136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</row>
    <row r="26" spans="2:50" ht="18">
      <c r="B26" s="7"/>
      <c r="C26" s="8" t="s">
        <v>33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>
      <c r="B27" s="7"/>
      <c r="C27" s="9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</row>
    <row r="28" spans="2:50" ht="18">
      <c r="B28" s="7"/>
      <c r="C28" s="8" t="s">
        <v>34</v>
      </c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</row>
    <row r="29" spans="2:50" ht="18">
      <c r="B29" s="7"/>
      <c r="C29" s="9"/>
      <c r="T29" s="137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9"/>
    </row>
    <row r="30" spans="2:50" ht="18">
      <c r="B30" s="7"/>
      <c r="C30" s="8" t="s">
        <v>35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>
      <c r="B31" s="7"/>
      <c r="C31" s="8"/>
      <c r="T31" s="136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</row>
    <row r="32" spans="2:50" ht="18">
      <c r="C32" s="8" t="s">
        <v>36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>
      <c r="C33" s="8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</row>
    <row r="34" spans="2:83" ht="18">
      <c r="C34" s="8" t="s">
        <v>37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>
      <c r="C35" s="9"/>
      <c r="T35" s="133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</row>
    <row r="36" spans="2:83" ht="18">
      <c r="C36" s="8" t="s">
        <v>38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>
      <c r="C37" s="3"/>
      <c r="D37" s="3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</row>
    <row r="38" spans="2:83" ht="18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>
      <c r="D39" s="3"/>
      <c r="T39" s="218" t="str">
        <f>IF(AND(COUNTIF(BP113:BT120,"PASS") = 0,COUNTIF(BP113:BT120,"FAIL") = 0),"",IF(COUNTIF(BP113:BT120,"FAIL") &gt; 0, "FAIL", "PASS"))</f>
        <v/>
      </c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</row>
    <row r="40" spans="2:83" ht="4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>
      <c r="B43" s="18"/>
      <c r="C43" s="135" t="s">
        <v>21</v>
      </c>
      <c r="D43" s="135"/>
      <c r="E43" s="135"/>
      <c r="F43" s="135"/>
      <c r="G43" s="135"/>
      <c r="H43" s="135"/>
      <c r="I43" s="135"/>
      <c r="J43" s="135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>
      <c r="B59" s="18"/>
      <c r="C59" s="18"/>
      <c r="D59" s="66" t="s">
        <v>74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>
      <c r="B72" s="18"/>
      <c r="C72" s="18"/>
      <c r="D72" s="66" t="s">
        <v>75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>
      <c r="B73" s="18"/>
      <c r="C73" s="18"/>
      <c r="D73" s="18"/>
      <c r="F73" s="66" t="s">
        <v>76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>
      <c r="B74" s="18"/>
      <c r="C74" s="18"/>
      <c r="D74" s="18"/>
      <c r="F74" s="6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>
      <c r="B77" s="18"/>
      <c r="D77" s="30"/>
      <c r="E77" s="26"/>
      <c r="F77" s="27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>
      <c r="B78" s="18"/>
      <c r="C78" s="18"/>
      <c r="D78" s="18"/>
      <c r="E78" s="1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6"/>
      <c r="AX78" s="36"/>
      <c r="AY78" s="36"/>
      <c r="AZ78" s="36"/>
      <c r="BA78" s="36"/>
      <c r="BB78" s="36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2:84" ht="21.95" customHeight="1">
      <c r="B79" s="18"/>
      <c r="C79" s="18"/>
      <c r="D79" s="18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55"/>
      <c r="AR79" s="35"/>
      <c r="AS79" s="35"/>
      <c r="AT79" s="35"/>
      <c r="AU79" s="35"/>
      <c r="AV79" s="36"/>
      <c r="AW79" s="36"/>
      <c r="AX79" s="36"/>
      <c r="AY79" s="36"/>
      <c r="AZ79" s="36"/>
      <c r="BA79" s="36"/>
      <c r="BB79" s="36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2:84" ht="21.95" customHeight="1">
      <c r="B80" s="18"/>
      <c r="C80" s="18"/>
      <c r="D80" s="18"/>
      <c r="E80" s="1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6"/>
      <c r="AX80" s="36"/>
      <c r="AY80" s="36"/>
      <c r="AZ80" s="36"/>
      <c r="BA80" s="36"/>
      <c r="BB80" s="36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2:84" ht="21.95" customHeight="1">
      <c r="B81" s="18"/>
      <c r="C81" s="18"/>
      <c r="D81" s="18"/>
      <c r="E81" s="1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6"/>
      <c r="AX81" s="36"/>
      <c r="AY81" s="36"/>
      <c r="AZ81" s="36"/>
      <c r="BA81" s="36"/>
      <c r="BB81" s="36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2:84" ht="21.95" customHeight="1">
      <c r="B82" s="10"/>
      <c r="C82" s="4"/>
      <c r="D82" s="4"/>
      <c r="E82" s="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  <c r="AH82" s="37"/>
      <c r="AI82" s="37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2:84" ht="21.95" customHeight="1">
      <c r="B83" s="4"/>
      <c r="C83" s="14"/>
      <c r="D83" s="4"/>
      <c r="E83" s="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  <c r="AH83" s="37"/>
      <c r="AI83" s="37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2:84" ht="21.95" customHeight="1">
      <c r="B84" s="4"/>
      <c r="C84" s="4"/>
      <c r="D84" s="4"/>
      <c r="E84" s="2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  <c r="AH84" s="37"/>
      <c r="AI84" s="37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56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2:84" ht="21.95" customHeight="1">
      <c r="B85" s="4"/>
      <c r="C85" s="4"/>
      <c r="D85" s="4"/>
      <c r="E85" s="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  <c r="AH85" s="37"/>
      <c r="AI85" s="37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5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2:84" ht="21.95" customHeight="1">
      <c r="B86" s="4"/>
      <c r="C86" s="4"/>
      <c r="D86" s="4"/>
      <c r="E86" s="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  <c r="AH86" s="37"/>
      <c r="AI86" s="37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5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2:84" ht="21.95" customHeight="1">
      <c r="B87" s="4"/>
      <c r="C87" s="4"/>
      <c r="D87" s="4"/>
      <c r="E87" s="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  <c r="AH87" s="37"/>
      <c r="AI87" s="37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2:84" ht="21.95" customHeight="1">
      <c r="B88" s="4"/>
      <c r="C88" s="4"/>
      <c r="D88" s="4"/>
      <c r="E88" s="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  <c r="AH88" s="37"/>
      <c r="AI88" s="37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2:84" ht="21.95" customHeight="1">
      <c r="B89" s="4"/>
      <c r="C89" s="4"/>
      <c r="D89" s="4"/>
      <c r="E89" s="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  <c r="AH89" s="37"/>
      <c r="AI89" s="37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2:84" ht="21.95" customHeight="1">
      <c r="B90" s="4"/>
      <c r="C90" s="4"/>
      <c r="D90" s="4"/>
      <c r="E90" s="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19"/>
      <c r="AF90" s="19"/>
      <c r="AG90" s="19"/>
      <c r="AH90" s="19"/>
      <c r="AI90" s="19"/>
      <c r="AJ90" s="28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>
      <c r="B91" s="4"/>
      <c r="C91" s="31" t="s">
        <v>62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1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>
      <c r="B92" s="4"/>
      <c r="C92" s="13" t="s">
        <v>71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>
      <c r="B93" s="4"/>
      <c r="C93" s="13" t="s">
        <v>72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>
      <c r="B94" s="4"/>
      <c r="C94" s="13" t="s">
        <v>57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>
      <c r="B95" s="4"/>
      <c r="C95" s="158" t="s">
        <v>50</v>
      </c>
      <c r="D95" s="159"/>
      <c r="E95" s="159"/>
      <c r="F95" s="159"/>
      <c r="G95" s="159"/>
      <c r="H95" s="159"/>
      <c r="I95" s="160"/>
      <c r="J95" s="164" t="s">
        <v>51</v>
      </c>
      <c r="K95" s="103"/>
      <c r="L95" s="103"/>
      <c r="M95" s="103"/>
      <c r="N95" s="103"/>
      <c r="O95" s="103"/>
      <c r="P95" s="103" t="s">
        <v>52</v>
      </c>
      <c r="Q95" s="103"/>
      <c r="R95" s="103"/>
      <c r="S95" s="103"/>
      <c r="T95" s="103"/>
      <c r="U95" s="103"/>
      <c r="V95" s="103" t="s">
        <v>53</v>
      </c>
      <c r="W95" s="103"/>
      <c r="X95" s="103"/>
      <c r="Y95" s="103"/>
      <c r="Z95" s="103"/>
      <c r="AA95" s="103"/>
      <c r="AB95" s="103" t="s">
        <v>54</v>
      </c>
      <c r="AC95" s="103"/>
      <c r="AD95" s="103"/>
      <c r="AE95" s="103"/>
      <c r="AF95" s="103"/>
      <c r="AG95" s="103"/>
      <c r="AH95" s="103" t="s">
        <v>55</v>
      </c>
      <c r="AI95" s="103"/>
      <c r="AJ95" s="103"/>
      <c r="AK95" s="103"/>
      <c r="AL95" s="103"/>
      <c r="AM95" s="103"/>
      <c r="AN95" s="103" t="s">
        <v>56</v>
      </c>
      <c r="AO95" s="103"/>
      <c r="AP95" s="103"/>
      <c r="AQ95" s="103"/>
      <c r="AR95" s="103"/>
      <c r="AS95" s="104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>
      <c r="B96" s="4"/>
      <c r="C96" s="161" t="s">
        <v>91</v>
      </c>
      <c r="D96" s="162"/>
      <c r="E96" s="162"/>
      <c r="F96" s="162"/>
      <c r="G96" s="162"/>
      <c r="H96" s="162"/>
      <c r="I96" s="163"/>
      <c r="J96" s="105"/>
      <c r="K96" s="106"/>
      <c r="L96" s="106"/>
      <c r="M96" s="106"/>
      <c r="N96" s="106"/>
      <c r="O96" s="106"/>
      <c r="P96" s="107">
        <v>28.34</v>
      </c>
      <c r="Q96" s="107"/>
      <c r="R96" s="107"/>
      <c r="S96" s="107"/>
      <c r="T96" s="107"/>
      <c r="U96" s="107"/>
      <c r="V96" s="107">
        <v>128.22999999999999</v>
      </c>
      <c r="W96" s="107"/>
      <c r="X96" s="107"/>
      <c r="Y96" s="107"/>
      <c r="Z96" s="107"/>
      <c r="AA96" s="107"/>
      <c r="AB96" s="108">
        <v>-66.569999999999993</v>
      </c>
      <c r="AC96" s="107"/>
      <c r="AD96" s="107"/>
      <c r="AE96" s="107"/>
      <c r="AF96" s="107"/>
      <c r="AG96" s="107"/>
      <c r="AH96" s="109">
        <v>90</v>
      </c>
      <c r="AI96" s="109"/>
      <c r="AJ96" s="109"/>
      <c r="AK96" s="109"/>
      <c r="AL96" s="109"/>
      <c r="AM96" s="109"/>
      <c r="AN96" s="110"/>
      <c r="AO96" s="111"/>
      <c r="AP96" s="111"/>
      <c r="AQ96" s="111"/>
      <c r="AR96" s="111"/>
      <c r="AS96" s="112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>
      <c r="B97" s="4"/>
      <c r="C97" s="65" t="s">
        <v>63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2"/>
      <c r="AE97" s="62"/>
      <c r="AF97" s="62"/>
      <c r="AG97" s="62"/>
      <c r="AH97" s="63"/>
      <c r="AI97" s="63"/>
      <c r="AJ97" s="63"/>
      <c r="AK97" s="63"/>
      <c r="AL97" s="63"/>
      <c r="AM97" s="63"/>
      <c r="AN97" s="64"/>
      <c r="AO97" s="63"/>
      <c r="AP97" s="63"/>
      <c r="AQ97" s="63"/>
      <c r="AR97" s="63"/>
      <c r="AS97" s="63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>
      <c r="B98" s="4"/>
      <c r="C98" s="122" t="s">
        <v>64</v>
      </c>
      <c r="D98" s="123"/>
      <c r="E98" s="123"/>
      <c r="F98" s="124"/>
      <c r="G98" s="122" t="s">
        <v>65</v>
      </c>
      <c r="H98" s="123"/>
      <c r="I98" s="123"/>
      <c r="J98" s="123"/>
      <c r="K98" s="123"/>
      <c r="L98" s="124"/>
      <c r="M98" s="122" t="s">
        <v>66</v>
      </c>
      <c r="N98" s="123"/>
      <c r="O98" s="123"/>
      <c r="P98" s="124"/>
      <c r="Q98" s="149" t="s">
        <v>67</v>
      </c>
      <c r="R98" s="150"/>
      <c r="S98" s="150"/>
      <c r="T98" s="150"/>
      <c r="U98" s="165" t="s">
        <v>88</v>
      </c>
      <c r="V98" s="166"/>
      <c r="W98" s="166"/>
      <c r="X98" s="166"/>
      <c r="Y98" s="166"/>
      <c r="Z98" s="166"/>
      <c r="AA98" s="166"/>
      <c r="AB98" s="166"/>
      <c r="AC98" s="167"/>
      <c r="AD98" s="70" t="s">
        <v>89</v>
      </c>
      <c r="AE98" s="71"/>
      <c r="AF98" s="71"/>
      <c r="AG98" s="71"/>
      <c r="AH98" s="71"/>
      <c r="AI98" s="71"/>
      <c r="AJ98" s="71"/>
      <c r="AK98" s="71"/>
      <c r="AL98" s="71"/>
      <c r="AM98" s="71"/>
      <c r="AN98" s="72"/>
      <c r="AO98" s="63"/>
      <c r="AP98" s="63"/>
      <c r="AQ98" s="63"/>
      <c r="AR98" s="63"/>
      <c r="AS98" s="63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>
      <c r="B99" s="4"/>
      <c r="C99" s="143">
        <v>10</v>
      </c>
      <c r="D99" s="144"/>
      <c r="E99" s="144"/>
      <c r="F99" s="145"/>
      <c r="G99" s="140" t="s">
        <v>6</v>
      </c>
      <c r="H99" s="141"/>
      <c r="I99" s="141"/>
      <c r="J99" s="141"/>
      <c r="K99" s="141"/>
      <c r="L99" s="142"/>
      <c r="M99" s="143" t="s">
        <v>68</v>
      </c>
      <c r="N99" s="144"/>
      <c r="O99" s="144"/>
      <c r="P99" s="145"/>
      <c r="Q99" s="143">
        <v>220</v>
      </c>
      <c r="R99" s="144"/>
      <c r="S99" s="144"/>
      <c r="T99" s="144"/>
      <c r="U99" s="168">
        <v>162</v>
      </c>
      <c r="V99" s="169"/>
      <c r="W99" s="169"/>
      <c r="X99" s="169"/>
      <c r="Y99" s="169"/>
      <c r="Z99" s="169"/>
      <c r="AA99" s="169"/>
      <c r="AB99" s="169"/>
      <c r="AC99" s="170"/>
      <c r="AD99" s="73">
        <v>225</v>
      </c>
      <c r="AE99" s="74"/>
      <c r="AF99" s="74"/>
      <c r="AG99" s="74"/>
      <c r="AH99" s="74"/>
      <c r="AI99" s="74"/>
      <c r="AJ99" s="74"/>
      <c r="AK99" s="74"/>
      <c r="AL99" s="74"/>
      <c r="AM99" s="74"/>
      <c r="AN99" s="75"/>
      <c r="AO99" s="63"/>
      <c r="AP99" s="63"/>
      <c r="AQ99" s="63"/>
      <c r="AR99" s="63"/>
      <c r="AS99" s="63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>
      <c r="B100" s="4"/>
      <c r="C100" s="113">
        <v>25</v>
      </c>
      <c r="D100" s="114"/>
      <c r="E100" s="114"/>
      <c r="F100" s="115"/>
      <c r="G100" s="100" t="s">
        <v>7</v>
      </c>
      <c r="H100" s="101"/>
      <c r="I100" s="101"/>
      <c r="J100" s="101"/>
      <c r="K100" s="101"/>
      <c r="L100" s="102"/>
      <c r="M100" s="113" t="s">
        <v>69</v>
      </c>
      <c r="N100" s="114"/>
      <c r="O100" s="114"/>
      <c r="P100" s="115"/>
      <c r="Q100" s="113">
        <v>280</v>
      </c>
      <c r="R100" s="114"/>
      <c r="S100" s="114"/>
      <c r="T100" s="114"/>
      <c r="U100" s="171">
        <v>135</v>
      </c>
      <c r="V100" s="172"/>
      <c r="W100" s="172"/>
      <c r="X100" s="172"/>
      <c r="Y100" s="172"/>
      <c r="Z100" s="172"/>
      <c r="AA100" s="172"/>
      <c r="AB100" s="172"/>
      <c r="AC100" s="173"/>
      <c r="AD100" s="76">
        <v>195</v>
      </c>
      <c r="AE100" s="77"/>
      <c r="AF100" s="77"/>
      <c r="AG100" s="77"/>
      <c r="AH100" s="77"/>
      <c r="AI100" s="77"/>
      <c r="AJ100" s="77"/>
      <c r="AK100" s="77"/>
      <c r="AL100" s="77"/>
      <c r="AM100" s="77"/>
      <c r="AN100" s="78"/>
      <c r="AO100" s="63"/>
      <c r="AP100" s="63"/>
      <c r="AQ100" s="63"/>
      <c r="AR100" s="63"/>
      <c r="AS100" s="63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>
      <c r="B101" s="4"/>
      <c r="C101" s="113">
        <v>30</v>
      </c>
      <c r="D101" s="114"/>
      <c r="E101" s="114"/>
      <c r="F101" s="115"/>
      <c r="G101" s="100" t="s">
        <v>8</v>
      </c>
      <c r="H101" s="101"/>
      <c r="I101" s="101"/>
      <c r="J101" s="101"/>
      <c r="K101" s="101"/>
      <c r="L101" s="102"/>
      <c r="M101" s="113" t="s">
        <v>70</v>
      </c>
      <c r="N101" s="114"/>
      <c r="O101" s="114"/>
      <c r="P101" s="115"/>
      <c r="Q101" s="113">
        <v>300</v>
      </c>
      <c r="R101" s="114"/>
      <c r="S101" s="114"/>
      <c r="T101" s="114"/>
      <c r="U101" s="171">
        <v>243</v>
      </c>
      <c r="V101" s="172"/>
      <c r="W101" s="172"/>
      <c r="X101" s="172"/>
      <c r="Y101" s="172"/>
      <c r="Z101" s="172"/>
      <c r="AA101" s="172"/>
      <c r="AB101" s="172"/>
      <c r="AC101" s="173"/>
      <c r="AD101" s="76">
        <v>315</v>
      </c>
      <c r="AE101" s="77"/>
      <c r="AF101" s="77"/>
      <c r="AG101" s="77"/>
      <c r="AH101" s="77"/>
      <c r="AI101" s="77"/>
      <c r="AJ101" s="77"/>
      <c r="AK101" s="77"/>
      <c r="AL101" s="77"/>
      <c r="AM101" s="77"/>
      <c r="AN101" s="78"/>
      <c r="AO101" s="63"/>
      <c r="AP101" s="63"/>
      <c r="AQ101" s="63"/>
      <c r="AR101" s="63"/>
      <c r="AS101" s="63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>
      <c r="B102" s="4"/>
      <c r="C102" s="113">
        <v>35</v>
      </c>
      <c r="D102" s="114"/>
      <c r="E102" s="114"/>
      <c r="F102" s="115"/>
      <c r="G102" s="100" t="s">
        <v>9</v>
      </c>
      <c r="H102" s="101"/>
      <c r="I102" s="101"/>
      <c r="J102" s="101"/>
      <c r="K102" s="101"/>
      <c r="L102" s="102"/>
      <c r="M102" s="113" t="s">
        <v>70</v>
      </c>
      <c r="N102" s="114"/>
      <c r="O102" s="114"/>
      <c r="P102" s="115"/>
      <c r="Q102" s="113">
        <v>420</v>
      </c>
      <c r="R102" s="114"/>
      <c r="S102" s="114"/>
      <c r="T102" s="114"/>
      <c r="U102" s="171">
        <v>162</v>
      </c>
      <c r="V102" s="172"/>
      <c r="W102" s="172"/>
      <c r="X102" s="172"/>
      <c r="Y102" s="172"/>
      <c r="Z102" s="172"/>
      <c r="AA102" s="172"/>
      <c r="AB102" s="172"/>
      <c r="AC102" s="173"/>
      <c r="AD102" s="76">
        <v>225</v>
      </c>
      <c r="AE102" s="77"/>
      <c r="AF102" s="77"/>
      <c r="AG102" s="77"/>
      <c r="AH102" s="77"/>
      <c r="AI102" s="77"/>
      <c r="AJ102" s="77"/>
      <c r="AK102" s="77"/>
      <c r="AL102" s="77"/>
      <c r="AM102" s="77"/>
      <c r="AN102" s="78"/>
      <c r="AO102" s="63"/>
      <c r="AP102" s="63"/>
      <c r="AQ102" s="63"/>
      <c r="AR102" s="63"/>
      <c r="AS102" s="63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>
      <c r="B103" s="4"/>
      <c r="C103" s="113">
        <v>40</v>
      </c>
      <c r="D103" s="114"/>
      <c r="E103" s="114"/>
      <c r="F103" s="115"/>
      <c r="G103" s="100" t="s">
        <v>10</v>
      </c>
      <c r="H103" s="101"/>
      <c r="I103" s="101"/>
      <c r="J103" s="101"/>
      <c r="K103" s="101"/>
      <c r="L103" s="102"/>
      <c r="M103" s="113" t="s">
        <v>69</v>
      </c>
      <c r="N103" s="114"/>
      <c r="O103" s="114"/>
      <c r="P103" s="115"/>
      <c r="Q103" s="113">
        <v>320</v>
      </c>
      <c r="R103" s="114"/>
      <c r="S103" s="114"/>
      <c r="T103" s="114"/>
      <c r="U103" s="171">
        <v>243</v>
      </c>
      <c r="V103" s="172"/>
      <c r="W103" s="172"/>
      <c r="X103" s="172"/>
      <c r="Y103" s="172"/>
      <c r="Z103" s="172"/>
      <c r="AA103" s="172"/>
      <c r="AB103" s="172"/>
      <c r="AC103" s="173"/>
      <c r="AD103" s="76">
        <v>315</v>
      </c>
      <c r="AE103" s="77"/>
      <c r="AF103" s="77"/>
      <c r="AG103" s="77"/>
      <c r="AH103" s="77"/>
      <c r="AI103" s="77"/>
      <c r="AJ103" s="77"/>
      <c r="AK103" s="77"/>
      <c r="AL103" s="77"/>
      <c r="AM103" s="77"/>
      <c r="AN103" s="78"/>
      <c r="AO103" s="63"/>
      <c r="AP103" s="63"/>
      <c r="AQ103" s="63"/>
      <c r="AR103" s="63"/>
      <c r="AS103" s="63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>
      <c r="B104" s="4"/>
      <c r="C104" s="113">
        <v>50</v>
      </c>
      <c r="D104" s="114"/>
      <c r="E104" s="114"/>
      <c r="F104" s="115"/>
      <c r="G104" s="100" t="s">
        <v>11</v>
      </c>
      <c r="H104" s="101"/>
      <c r="I104" s="101"/>
      <c r="J104" s="101"/>
      <c r="K104" s="101"/>
      <c r="L104" s="102"/>
      <c r="M104" s="113" t="s">
        <v>70</v>
      </c>
      <c r="N104" s="114"/>
      <c r="O104" s="114"/>
      <c r="P104" s="115"/>
      <c r="Q104" s="113">
        <v>440</v>
      </c>
      <c r="R104" s="114"/>
      <c r="S104" s="114"/>
      <c r="T104" s="114"/>
      <c r="U104" s="171">
        <v>162</v>
      </c>
      <c r="V104" s="172"/>
      <c r="W104" s="172"/>
      <c r="X104" s="172"/>
      <c r="Y104" s="172"/>
      <c r="Z104" s="172"/>
      <c r="AA104" s="172"/>
      <c r="AB104" s="172"/>
      <c r="AC104" s="173"/>
      <c r="AD104" s="76">
        <v>225</v>
      </c>
      <c r="AE104" s="77"/>
      <c r="AF104" s="77"/>
      <c r="AG104" s="77"/>
      <c r="AH104" s="77"/>
      <c r="AI104" s="77"/>
      <c r="AJ104" s="77"/>
      <c r="AK104" s="77"/>
      <c r="AL104" s="77"/>
      <c r="AM104" s="77"/>
      <c r="AN104" s="78"/>
      <c r="AO104" s="63"/>
      <c r="AP104" s="63"/>
      <c r="AQ104" s="63"/>
      <c r="AR104" s="63"/>
      <c r="AS104" s="63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>
      <c r="B105" s="4"/>
      <c r="C105" s="113">
        <v>60</v>
      </c>
      <c r="D105" s="114"/>
      <c r="E105" s="114"/>
      <c r="F105" s="115"/>
      <c r="G105" s="100" t="s">
        <v>12</v>
      </c>
      <c r="H105" s="101"/>
      <c r="I105" s="101"/>
      <c r="J105" s="101"/>
      <c r="K105" s="101"/>
      <c r="L105" s="102"/>
      <c r="M105" s="113" t="s">
        <v>70</v>
      </c>
      <c r="N105" s="114"/>
      <c r="O105" s="114"/>
      <c r="P105" s="115"/>
      <c r="Q105" s="113">
        <v>260</v>
      </c>
      <c r="R105" s="114"/>
      <c r="S105" s="114"/>
      <c r="T105" s="114"/>
      <c r="U105" s="171">
        <v>72</v>
      </c>
      <c r="V105" s="172"/>
      <c r="W105" s="172"/>
      <c r="X105" s="172"/>
      <c r="Y105" s="172"/>
      <c r="Z105" s="172"/>
      <c r="AA105" s="172"/>
      <c r="AB105" s="172"/>
      <c r="AC105" s="173"/>
      <c r="AD105" s="76">
        <v>125</v>
      </c>
      <c r="AE105" s="77"/>
      <c r="AF105" s="77"/>
      <c r="AG105" s="77"/>
      <c r="AH105" s="77"/>
      <c r="AI105" s="77"/>
      <c r="AJ105" s="77"/>
      <c r="AK105" s="77"/>
      <c r="AL105" s="77"/>
      <c r="AM105" s="77"/>
      <c r="AN105" s="78"/>
      <c r="AO105" s="63"/>
      <c r="AP105" s="63"/>
      <c r="AQ105" s="63"/>
      <c r="AR105" s="63"/>
      <c r="AS105" s="63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>
      <c r="B106" s="4"/>
      <c r="C106" s="152">
        <v>75</v>
      </c>
      <c r="D106" s="153"/>
      <c r="E106" s="153"/>
      <c r="F106" s="154"/>
      <c r="G106" s="155" t="s">
        <v>13</v>
      </c>
      <c r="H106" s="156"/>
      <c r="I106" s="156"/>
      <c r="J106" s="156"/>
      <c r="K106" s="156"/>
      <c r="L106" s="157"/>
      <c r="M106" s="152" t="s">
        <v>69</v>
      </c>
      <c r="N106" s="153"/>
      <c r="O106" s="153"/>
      <c r="P106" s="154"/>
      <c r="Q106" s="152">
        <v>280</v>
      </c>
      <c r="R106" s="153"/>
      <c r="S106" s="153"/>
      <c r="T106" s="153"/>
      <c r="U106" s="181">
        <v>90</v>
      </c>
      <c r="V106" s="182"/>
      <c r="W106" s="182"/>
      <c r="X106" s="182"/>
      <c r="Y106" s="182"/>
      <c r="Z106" s="182"/>
      <c r="AA106" s="182"/>
      <c r="AB106" s="182"/>
      <c r="AC106" s="183"/>
      <c r="AD106" s="187">
        <v>145</v>
      </c>
      <c r="AE106" s="188"/>
      <c r="AF106" s="188"/>
      <c r="AG106" s="188"/>
      <c r="AH106" s="188"/>
      <c r="AI106" s="188"/>
      <c r="AJ106" s="188"/>
      <c r="AK106" s="188"/>
      <c r="AL106" s="188"/>
      <c r="AM106" s="188"/>
      <c r="AN106" s="189"/>
      <c r="AO106" s="63"/>
      <c r="AP106" s="63"/>
      <c r="AQ106" s="63"/>
      <c r="AR106" s="63"/>
      <c r="AS106" s="63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75" customHeight="1">
      <c r="B107" s="29"/>
      <c r="C107" s="61"/>
      <c r="D107" s="61"/>
      <c r="E107" s="61"/>
      <c r="F107" s="61"/>
      <c r="G107" s="21"/>
      <c r="H107" s="21"/>
      <c r="I107" s="21"/>
      <c r="J107" s="21"/>
      <c r="K107" s="21"/>
      <c r="L107" s="21"/>
      <c r="M107" s="61"/>
      <c r="N107" s="61"/>
      <c r="O107" s="61"/>
      <c r="P107" s="61"/>
      <c r="Q107" s="61"/>
      <c r="R107" s="61"/>
      <c r="S107" s="61"/>
      <c r="T107" s="61"/>
      <c r="U107" s="28"/>
      <c r="V107" s="28"/>
      <c r="W107" s="28"/>
      <c r="X107" s="28"/>
      <c r="Y107" s="28"/>
      <c r="Z107" s="28"/>
      <c r="AA107" s="28"/>
      <c r="AB107" s="28"/>
      <c r="AC107" s="28"/>
      <c r="AD107" s="190" t="s">
        <v>90</v>
      </c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>
      <c r="B108" s="32" t="s">
        <v>5</v>
      </c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>
      <c r="B109" s="29"/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>
      <c r="B110" s="116" t="s">
        <v>22</v>
      </c>
      <c r="C110" s="117"/>
      <c r="D110" s="117"/>
      <c r="E110" s="117"/>
      <c r="F110" s="117"/>
      <c r="G110" s="117"/>
      <c r="H110" s="118"/>
      <c r="I110" s="119" t="s">
        <v>92</v>
      </c>
      <c r="J110" s="120"/>
      <c r="K110" s="120"/>
      <c r="L110" s="120"/>
      <c r="M110" s="120"/>
      <c r="N110" s="120"/>
      <c r="O110" s="121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4"/>
      <c r="AG110" s="54"/>
      <c r="AH110" s="54"/>
      <c r="AI110" s="54"/>
      <c r="AJ110" s="54"/>
      <c r="AK110" s="54"/>
      <c r="AL110" s="54"/>
      <c r="AM110" s="54"/>
      <c r="AN110" s="54"/>
      <c r="AO110" s="4"/>
      <c r="AP110" s="4"/>
      <c r="AQ110" s="4"/>
      <c r="AR110" s="4"/>
      <c r="AS110" s="4"/>
      <c r="AT110" s="4"/>
      <c r="AU110" s="4"/>
      <c r="AV110" s="4"/>
      <c r="AW110" s="53"/>
      <c r="AX110" s="54"/>
      <c r="AY110" s="54"/>
      <c r="AZ110" s="54"/>
      <c r="BA110" s="54"/>
      <c r="BB110" s="54"/>
      <c r="BD110" s="54"/>
      <c r="BE110" s="54"/>
      <c r="BF110" s="54"/>
      <c r="BG110" s="54"/>
      <c r="BH110" s="54"/>
      <c r="BJ110" s="54"/>
      <c r="BK110" s="54"/>
      <c r="BL110" s="54" t="s">
        <v>23</v>
      </c>
      <c r="BM110" s="54"/>
      <c r="BN110" s="54"/>
      <c r="BO110" s="54"/>
      <c r="BP110" s="54"/>
      <c r="BQ110" s="15"/>
      <c r="BR110" s="33"/>
      <c r="BS110" s="41"/>
      <c r="BT110" s="29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</row>
    <row r="111" spans="2:103" ht="21.75" customHeight="1" thickBot="1">
      <c r="B111" s="146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8"/>
      <c r="T111" s="184" t="s">
        <v>24</v>
      </c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6"/>
      <c r="AJ111" s="81" t="s">
        <v>25</v>
      </c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3"/>
      <c r="AZ111" s="84" t="s">
        <v>26</v>
      </c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6"/>
      <c r="BP111" s="87" t="s">
        <v>27</v>
      </c>
      <c r="BQ111" s="87"/>
      <c r="BR111" s="87"/>
      <c r="BS111" s="87"/>
      <c r="BT111" s="88"/>
      <c r="BU111" s="15"/>
      <c r="BV111" s="33"/>
      <c r="BW111" s="41"/>
      <c r="BX111" s="29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</row>
    <row r="112" spans="2:103" ht="42.75" customHeight="1" thickBot="1">
      <c r="B112" s="122" t="s">
        <v>40</v>
      </c>
      <c r="C112" s="123"/>
      <c r="D112" s="123"/>
      <c r="E112" s="124"/>
      <c r="F112" s="122" t="s">
        <v>28</v>
      </c>
      <c r="G112" s="123"/>
      <c r="H112" s="123"/>
      <c r="I112" s="123"/>
      <c r="J112" s="123"/>
      <c r="K112" s="124"/>
      <c r="L112" s="122" t="s">
        <v>41</v>
      </c>
      <c r="M112" s="123"/>
      <c r="N112" s="123"/>
      <c r="O112" s="124"/>
      <c r="P112" s="149" t="s">
        <v>29</v>
      </c>
      <c r="Q112" s="150"/>
      <c r="R112" s="150"/>
      <c r="S112" s="151"/>
      <c r="T112" s="92" t="s">
        <v>30</v>
      </c>
      <c r="U112" s="93"/>
      <c r="V112" s="93"/>
      <c r="W112" s="93"/>
      <c r="X112" s="93"/>
      <c r="Y112" s="93"/>
      <c r="Z112" s="93"/>
      <c r="AA112" s="94"/>
      <c r="AB112" s="89" t="s">
        <v>31</v>
      </c>
      <c r="AC112" s="90"/>
      <c r="AD112" s="90"/>
      <c r="AE112" s="90"/>
      <c r="AF112" s="90"/>
      <c r="AG112" s="90"/>
      <c r="AH112" s="90"/>
      <c r="AI112" s="91"/>
      <c r="AJ112" s="92" t="s">
        <v>30</v>
      </c>
      <c r="AK112" s="93"/>
      <c r="AL112" s="93"/>
      <c r="AM112" s="93"/>
      <c r="AN112" s="93"/>
      <c r="AO112" s="93"/>
      <c r="AP112" s="93"/>
      <c r="AQ112" s="94"/>
      <c r="AR112" s="89" t="s">
        <v>31</v>
      </c>
      <c r="AS112" s="90"/>
      <c r="AT112" s="90"/>
      <c r="AU112" s="90"/>
      <c r="AV112" s="90"/>
      <c r="AW112" s="90"/>
      <c r="AX112" s="90"/>
      <c r="AY112" s="91"/>
      <c r="AZ112" s="92" t="s">
        <v>30</v>
      </c>
      <c r="BA112" s="93"/>
      <c r="BB112" s="93"/>
      <c r="BC112" s="93"/>
      <c r="BD112" s="93"/>
      <c r="BE112" s="93"/>
      <c r="BF112" s="93"/>
      <c r="BG112" s="94"/>
      <c r="BH112" s="89" t="s">
        <v>31</v>
      </c>
      <c r="BI112" s="90"/>
      <c r="BJ112" s="90"/>
      <c r="BK112" s="90"/>
      <c r="BL112" s="90"/>
      <c r="BM112" s="90"/>
      <c r="BN112" s="90"/>
      <c r="BO112" s="91"/>
      <c r="BP112" s="95" t="s">
        <v>32</v>
      </c>
      <c r="BQ112" s="95"/>
      <c r="BR112" s="95"/>
      <c r="BS112" s="95"/>
      <c r="BT112" s="96"/>
      <c r="BU112" s="38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39"/>
      <c r="CK112" s="39"/>
      <c r="CL112" s="39"/>
      <c r="CM112" s="39"/>
      <c r="CN112" s="42"/>
      <c r="CO112" s="43"/>
      <c r="CP112" s="43"/>
      <c r="CQ112" s="43"/>
      <c r="CR112" s="43"/>
      <c r="CS112" s="43"/>
      <c r="CT112" s="43"/>
      <c r="CU112" s="40"/>
      <c r="CV112" s="40"/>
      <c r="CW112" s="43"/>
      <c r="CX112" s="43"/>
      <c r="CY112" s="43"/>
    </row>
    <row r="113" spans="2:103" ht="24.95" customHeight="1" thickBot="1">
      <c r="B113" s="143">
        <v>10</v>
      </c>
      <c r="C113" s="144"/>
      <c r="D113" s="144"/>
      <c r="E113" s="145"/>
      <c r="F113" s="140" t="s">
        <v>6</v>
      </c>
      <c r="G113" s="141"/>
      <c r="H113" s="141"/>
      <c r="I113" s="141"/>
      <c r="J113" s="141"/>
      <c r="K113" s="142"/>
      <c r="L113" s="143" t="s">
        <v>42</v>
      </c>
      <c r="M113" s="144"/>
      <c r="N113" s="144"/>
      <c r="O113" s="145"/>
      <c r="P113" s="143">
        <v>220</v>
      </c>
      <c r="Q113" s="144"/>
      <c r="R113" s="144"/>
      <c r="S113" s="145"/>
      <c r="T113" s="97"/>
      <c r="U113" s="79"/>
      <c r="V113" s="79"/>
      <c r="W113" s="79"/>
      <c r="X113" s="79"/>
      <c r="Y113" s="79"/>
      <c r="Z113" s="79"/>
      <c r="AA113" s="98"/>
      <c r="AB113" s="99"/>
      <c r="AC113" s="79"/>
      <c r="AD113" s="79"/>
      <c r="AE113" s="79"/>
      <c r="AF113" s="79"/>
      <c r="AG113" s="79"/>
      <c r="AH113" s="79"/>
      <c r="AI113" s="80"/>
      <c r="AJ113" s="97"/>
      <c r="AK113" s="79"/>
      <c r="AL113" s="79"/>
      <c r="AM113" s="79"/>
      <c r="AN113" s="79"/>
      <c r="AO113" s="79"/>
      <c r="AP113" s="79"/>
      <c r="AQ113" s="98"/>
      <c r="AR113" s="99"/>
      <c r="AS113" s="79"/>
      <c r="AT113" s="79"/>
      <c r="AU113" s="79"/>
      <c r="AV113" s="79"/>
      <c r="AW113" s="79"/>
      <c r="AX113" s="79"/>
      <c r="AY113" s="80"/>
      <c r="AZ113" s="97"/>
      <c r="BA113" s="79"/>
      <c r="BB113" s="79"/>
      <c r="BC113" s="79"/>
      <c r="BD113" s="79"/>
      <c r="BE113" s="79"/>
      <c r="BF113" s="79"/>
      <c r="BG113" s="98"/>
      <c r="BH113" s="99"/>
      <c r="BI113" s="79"/>
      <c r="BJ113" s="79"/>
      <c r="BK113" s="79"/>
      <c r="BL113" s="79"/>
      <c r="BM113" s="79"/>
      <c r="BN113" s="79"/>
      <c r="BO113" s="80"/>
      <c r="BP113" s="219" t="str">
        <f>IF(CH113 = "0","",IF(OR(T113&gt;P113,AJ113&gt;P113,AZ113&gt;P113,AB113&gt;P113/2,AR113&gt;P113/2,BH113&gt;P113/2),"FAIL","PASS"))</f>
        <v/>
      </c>
      <c r="BQ113" s="220"/>
      <c r="BR113" s="220"/>
      <c r="BS113" s="220"/>
      <c r="BT113" s="221"/>
      <c r="BU113" s="38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 t="str">
        <f>IF(COUNTIF(T113:BO113,"") /8 &lt;6, "1","0")</f>
        <v>0</v>
      </c>
      <c r="CI113" s="44"/>
      <c r="CJ113" s="44"/>
      <c r="CK113" s="44"/>
      <c r="CL113" s="44"/>
      <c r="CM113" s="44"/>
      <c r="CN113" s="44"/>
      <c r="CO113" s="44"/>
      <c r="CP113" s="44"/>
      <c r="CQ113" s="44"/>
      <c r="CR113" s="45"/>
      <c r="CS113" s="45"/>
      <c r="CT113" s="45"/>
      <c r="CU113" s="45"/>
      <c r="CV113" s="45"/>
      <c r="CW113" s="45"/>
      <c r="CX113" s="45"/>
      <c r="CY113" s="45"/>
    </row>
    <row r="114" spans="2:103" ht="24.95" customHeight="1" thickBot="1">
      <c r="B114" s="113">
        <v>25</v>
      </c>
      <c r="C114" s="114"/>
      <c r="D114" s="114"/>
      <c r="E114" s="115"/>
      <c r="F114" s="100" t="s">
        <v>7</v>
      </c>
      <c r="G114" s="101"/>
      <c r="H114" s="101"/>
      <c r="I114" s="101"/>
      <c r="J114" s="101"/>
      <c r="K114" s="102"/>
      <c r="L114" s="113" t="s">
        <v>43</v>
      </c>
      <c r="M114" s="114"/>
      <c r="N114" s="114"/>
      <c r="O114" s="115"/>
      <c r="P114" s="113">
        <v>280</v>
      </c>
      <c r="Q114" s="114"/>
      <c r="R114" s="114"/>
      <c r="S114" s="115"/>
      <c r="T114" s="97"/>
      <c r="U114" s="79"/>
      <c r="V114" s="79"/>
      <c r="W114" s="79"/>
      <c r="X114" s="79"/>
      <c r="Y114" s="79"/>
      <c r="Z114" s="79"/>
      <c r="AA114" s="98"/>
      <c r="AB114" s="99"/>
      <c r="AC114" s="79"/>
      <c r="AD114" s="79"/>
      <c r="AE114" s="79"/>
      <c r="AF114" s="79"/>
      <c r="AG114" s="79"/>
      <c r="AH114" s="79"/>
      <c r="AI114" s="80"/>
      <c r="AJ114" s="97"/>
      <c r="AK114" s="79"/>
      <c r="AL114" s="79"/>
      <c r="AM114" s="79"/>
      <c r="AN114" s="79"/>
      <c r="AO114" s="79"/>
      <c r="AP114" s="79"/>
      <c r="AQ114" s="98"/>
      <c r="AR114" s="99"/>
      <c r="AS114" s="79"/>
      <c r="AT114" s="79"/>
      <c r="AU114" s="79"/>
      <c r="AV114" s="79"/>
      <c r="AW114" s="79"/>
      <c r="AX114" s="79"/>
      <c r="AY114" s="80"/>
      <c r="AZ114" s="97"/>
      <c r="BA114" s="79"/>
      <c r="BB114" s="79"/>
      <c r="BC114" s="79"/>
      <c r="BD114" s="79"/>
      <c r="BE114" s="79"/>
      <c r="BF114" s="79"/>
      <c r="BG114" s="98"/>
      <c r="BH114" s="99"/>
      <c r="BI114" s="79"/>
      <c r="BJ114" s="79"/>
      <c r="BK114" s="79"/>
      <c r="BL114" s="79"/>
      <c r="BM114" s="79"/>
      <c r="BN114" s="79"/>
      <c r="BO114" s="80"/>
      <c r="BP114" s="219" t="str">
        <f t="shared" ref="BP114:BP120" si="0">IF(CH114 = "0","",IF(OR(T114&gt;P114,AJ114&gt;P114,AZ114&gt;P114,AB114&gt;P114/2,AR114&gt;P114/2,BH114&gt;P114/2),"FAIL","PASS"))</f>
        <v/>
      </c>
      <c r="BQ114" s="220"/>
      <c r="BR114" s="220"/>
      <c r="BS114" s="220"/>
      <c r="BT114" s="221"/>
      <c r="BU114" s="21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 t="str">
        <f t="shared" ref="CH114:CH120" si="1">IF(COUNTIF(T114:BO114,"") /8 &lt;6, "1","0")</f>
        <v>0</v>
      </c>
      <c r="CI114" s="44"/>
      <c r="CJ114" s="44"/>
      <c r="CK114" s="44"/>
      <c r="CL114" s="44"/>
      <c r="CM114" s="44"/>
      <c r="CN114" s="44"/>
      <c r="CO114" s="44"/>
      <c r="CP114" s="44"/>
      <c r="CQ114" s="44"/>
      <c r="CR114" s="46"/>
      <c r="CS114" s="46"/>
      <c r="CT114" s="46"/>
      <c r="CU114" s="46"/>
      <c r="CV114" s="46"/>
      <c r="CW114" s="46"/>
      <c r="CX114" s="46"/>
      <c r="CY114" s="46"/>
    </row>
    <row r="115" spans="2:103" ht="24.95" customHeight="1" thickBot="1">
      <c r="B115" s="113">
        <v>30</v>
      </c>
      <c r="C115" s="114"/>
      <c r="D115" s="114"/>
      <c r="E115" s="115"/>
      <c r="F115" s="100" t="s">
        <v>8</v>
      </c>
      <c r="G115" s="101"/>
      <c r="H115" s="101"/>
      <c r="I115" s="101"/>
      <c r="J115" s="101"/>
      <c r="K115" s="102"/>
      <c r="L115" s="113" t="s">
        <v>44</v>
      </c>
      <c r="M115" s="114"/>
      <c r="N115" s="114"/>
      <c r="O115" s="115"/>
      <c r="P115" s="113">
        <v>300</v>
      </c>
      <c r="Q115" s="114"/>
      <c r="R115" s="114"/>
      <c r="S115" s="115"/>
      <c r="T115" s="97"/>
      <c r="U115" s="79"/>
      <c r="V115" s="79"/>
      <c r="W115" s="79"/>
      <c r="X115" s="79"/>
      <c r="Y115" s="79"/>
      <c r="Z115" s="79"/>
      <c r="AA115" s="98"/>
      <c r="AB115" s="99"/>
      <c r="AC115" s="79"/>
      <c r="AD115" s="79"/>
      <c r="AE115" s="79"/>
      <c r="AF115" s="79"/>
      <c r="AG115" s="79"/>
      <c r="AH115" s="79"/>
      <c r="AI115" s="80"/>
      <c r="AJ115" s="97"/>
      <c r="AK115" s="79"/>
      <c r="AL115" s="79"/>
      <c r="AM115" s="79"/>
      <c r="AN115" s="79"/>
      <c r="AO115" s="79"/>
      <c r="AP115" s="79"/>
      <c r="AQ115" s="98"/>
      <c r="AR115" s="99"/>
      <c r="AS115" s="79"/>
      <c r="AT115" s="79"/>
      <c r="AU115" s="79"/>
      <c r="AV115" s="79"/>
      <c r="AW115" s="79"/>
      <c r="AX115" s="79"/>
      <c r="AY115" s="80"/>
      <c r="AZ115" s="97"/>
      <c r="BA115" s="79"/>
      <c r="BB115" s="79"/>
      <c r="BC115" s="79"/>
      <c r="BD115" s="79"/>
      <c r="BE115" s="79"/>
      <c r="BF115" s="79"/>
      <c r="BG115" s="98"/>
      <c r="BH115" s="99"/>
      <c r="BI115" s="79"/>
      <c r="BJ115" s="79"/>
      <c r="BK115" s="79"/>
      <c r="BL115" s="79"/>
      <c r="BM115" s="79"/>
      <c r="BN115" s="79"/>
      <c r="BO115" s="80"/>
      <c r="BP115" s="219" t="str">
        <f t="shared" si="0"/>
        <v/>
      </c>
      <c r="BQ115" s="220"/>
      <c r="BR115" s="220"/>
      <c r="BS115" s="220"/>
      <c r="BT115" s="221"/>
      <c r="BU115" s="21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 t="str">
        <f t="shared" si="1"/>
        <v>0</v>
      </c>
      <c r="CI115" s="40"/>
      <c r="CJ115" s="47"/>
      <c r="CK115" s="47"/>
      <c r="CL115" s="47"/>
      <c r="CM115" s="47"/>
      <c r="CN115" s="45"/>
      <c r="CO115" s="45"/>
      <c r="CP115" s="45"/>
      <c r="CQ115" s="45"/>
      <c r="CR115" s="49"/>
      <c r="CS115" s="49"/>
      <c r="CT115" s="49"/>
      <c r="CU115" s="49"/>
      <c r="CV115" s="49"/>
      <c r="CW115" s="49"/>
      <c r="CX115" s="49"/>
      <c r="CY115" s="49"/>
    </row>
    <row r="116" spans="2:103" ht="24.95" customHeight="1" thickBot="1">
      <c r="B116" s="113">
        <v>35</v>
      </c>
      <c r="C116" s="114"/>
      <c r="D116" s="114"/>
      <c r="E116" s="115"/>
      <c r="F116" s="100" t="s">
        <v>9</v>
      </c>
      <c r="G116" s="101"/>
      <c r="H116" s="101"/>
      <c r="I116" s="101"/>
      <c r="J116" s="101"/>
      <c r="K116" s="102"/>
      <c r="L116" s="113" t="s">
        <v>45</v>
      </c>
      <c r="M116" s="114"/>
      <c r="N116" s="114"/>
      <c r="O116" s="115"/>
      <c r="P116" s="113">
        <v>420</v>
      </c>
      <c r="Q116" s="114"/>
      <c r="R116" s="114"/>
      <c r="S116" s="115"/>
      <c r="T116" s="97"/>
      <c r="U116" s="79"/>
      <c r="V116" s="79"/>
      <c r="W116" s="79"/>
      <c r="X116" s="79"/>
      <c r="Y116" s="79"/>
      <c r="Z116" s="79"/>
      <c r="AA116" s="98"/>
      <c r="AB116" s="99"/>
      <c r="AC116" s="79"/>
      <c r="AD116" s="79"/>
      <c r="AE116" s="79"/>
      <c r="AF116" s="79"/>
      <c r="AG116" s="79"/>
      <c r="AH116" s="79"/>
      <c r="AI116" s="80"/>
      <c r="AJ116" s="97"/>
      <c r="AK116" s="79"/>
      <c r="AL116" s="79"/>
      <c r="AM116" s="79"/>
      <c r="AN116" s="79"/>
      <c r="AO116" s="79"/>
      <c r="AP116" s="79"/>
      <c r="AQ116" s="98"/>
      <c r="AR116" s="99"/>
      <c r="AS116" s="79"/>
      <c r="AT116" s="79"/>
      <c r="AU116" s="79"/>
      <c r="AV116" s="79"/>
      <c r="AW116" s="79"/>
      <c r="AX116" s="79"/>
      <c r="AY116" s="80"/>
      <c r="AZ116" s="97"/>
      <c r="BA116" s="79"/>
      <c r="BB116" s="79"/>
      <c r="BC116" s="79"/>
      <c r="BD116" s="79"/>
      <c r="BE116" s="79"/>
      <c r="BF116" s="79"/>
      <c r="BG116" s="98"/>
      <c r="BH116" s="99"/>
      <c r="BI116" s="79"/>
      <c r="BJ116" s="79"/>
      <c r="BK116" s="79"/>
      <c r="BL116" s="79"/>
      <c r="BM116" s="79"/>
      <c r="BN116" s="79"/>
      <c r="BO116" s="80"/>
      <c r="BP116" s="219" t="str">
        <f t="shared" si="0"/>
        <v/>
      </c>
      <c r="BQ116" s="220"/>
      <c r="BR116" s="220"/>
      <c r="BS116" s="220"/>
      <c r="BT116" s="221"/>
      <c r="BU116" s="21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 t="str">
        <f t="shared" si="1"/>
        <v>0</v>
      </c>
      <c r="CI116" s="40"/>
      <c r="CJ116" s="40"/>
      <c r="CK116" s="40"/>
      <c r="CL116" s="40"/>
      <c r="CM116" s="40"/>
      <c r="CN116" s="40"/>
      <c r="CO116" s="40"/>
      <c r="CP116" s="40"/>
      <c r="CQ116" s="40"/>
      <c r="CR116" s="51"/>
      <c r="CS116" s="51"/>
      <c r="CT116" s="51"/>
      <c r="CU116" s="51"/>
      <c r="CV116" s="51"/>
      <c r="CW116" s="51"/>
      <c r="CX116" s="51"/>
      <c r="CY116" s="51"/>
    </row>
    <row r="117" spans="2:103" ht="24.95" customHeight="1" thickBot="1">
      <c r="B117" s="113">
        <v>40</v>
      </c>
      <c r="C117" s="114"/>
      <c r="D117" s="114"/>
      <c r="E117" s="115"/>
      <c r="F117" s="100" t="s">
        <v>10</v>
      </c>
      <c r="G117" s="101"/>
      <c r="H117" s="101"/>
      <c r="I117" s="101"/>
      <c r="J117" s="101"/>
      <c r="K117" s="102"/>
      <c r="L117" s="113" t="s">
        <v>43</v>
      </c>
      <c r="M117" s="114"/>
      <c r="N117" s="114"/>
      <c r="O117" s="115"/>
      <c r="P117" s="113">
        <v>320</v>
      </c>
      <c r="Q117" s="114"/>
      <c r="R117" s="114"/>
      <c r="S117" s="115"/>
      <c r="T117" s="97"/>
      <c r="U117" s="79"/>
      <c r="V117" s="79"/>
      <c r="W117" s="79"/>
      <c r="X117" s="79"/>
      <c r="Y117" s="79"/>
      <c r="Z117" s="79"/>
      <c r="AA117" s="98"/>
      <c r="AB117" s="99"/>
      <c r="AC117" s="79"/>
      <c r="AD117" s="79"/>
      <c r="AE117" s="79"/>
      <c r="AF117" s="79"/>
      <c r="AG117" s="79"/>
      <c r="AH117" s="79"/>
      <c r="AI117" s="80"/>
      <c r="AJ117" s="97"/>
      <c r="AK117" s="79"/>
      <c r="AL117" s="79"/>
      <c r="AM117" s="79"/>
      <c r="AN117" s="79"/>
      <c r="AO117" s="79"/>
      <c r="AP117" s="79"/>
      <c r="AQ117" s="98"/>
      <c r="AR117" s="99"/>
      <c r="AS117" s="79"/>
      <c r="AT117" s="79"/>
      <c r="AU117" s="79"/>
      <c r="AV117" s="79"/>
      <c r="AW117" s="79"/>
      <c r="AX117" s="79"/>
      <c r="AY117" s="80"/>
      <c r="AZ117" s="97"/>
      <c r="BA117" s="79"/>
      <c r="BB117" s="79"/>
      <c r="BC117" s="79"/>
      <c r="BD117" s="79"/>
      <c r="BE117" s="79"/>
      <c r="BF117" s="79"/>
      <c r="BG117" s="98"/>
      <c r="BH117" s="99"/>
      <c r="BI117" s="79"/>
      <c r="BJ117" s="79"/>
      <c r="BK117" s="79"/>
      <c r="BL117" s="79"/>
      <c r="BM117" s="79"/>
      <c r="BN117" s="79"/>
      <c r="BO117" s="80"/>
      <c r="BP117" s="219" t="str">
        <f t="shared" si="0"/>
        <v/>
      </c>
      <c r="BQ117" s="220"/>
      <c r="BR117" s="220"/>
      <c r="BS117" s="220"/>
      <c r="BT117" s="221"/>
      <c r="BU117" s="21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 t="str">
        <f t="shared" si="1"/>
        <v>0</v>
      </c>
      <c r="CI117" s="40"/>
      <c r="CJ117" s="40"/>
      <c r="CK117" s="40"/>
      <c r="CL117" s="40"/>
      <c r="CM117" s="40"/>
      <c r="CN117" s="40"/>
      <c r="CO117" s="40"/>
      <c r="CP117" s="40"/>
      <c r="CQ117" s="40"/>
      <c r="CR117" s="51"/>
      <c r="CS117" s="51"/>
      <c r="CT117" s="51"/>
      <c r="CU117" s="51"/>
      <c r="CV117" s="51"/>
      <c r="CW117" s="51"/>
      <c r="CX117" s="51"/>
      <c r="CY117" s="51"/>
    </row>
    <row r="118" spans="2:103" ht="24.95" customHeight="1" thickBot="1">
      <c r="B118" s="113">
        <v>50</v>
      </c>
      <c r="C118" s="114"/>
      <c r="D118" s="114"/>
      <c r="E118" s="115"/>
      <c r="F118" s="100" t="s">
        <v>11</v>
      </c>
      <c r="G118" s="101"/>
      <c r="H118" s="101"/>
      <c r="I118" s="101"/>
      <c r="J118" s="101"/>
      <c r="K118" s="102"/>
      <c r="L118" s="113" t="s">
        <v>45</v>
      </c>
      <c r="M118" s="114"/>
      <c r="N118" s="114"/>
      <c r="O118" s="115"/>
      <c r="P118" s="113">
        <v>440</v>
      </c>
      <c r="Q118" s="114"/>
      <c r="R118" s="114"/>
      <c r="S118" s="115"/>
      <c r="T118" s="97"/>
      <c r="U118" s="79"/>
      <c r="V118" s="79"/>
      <c r="W118" s="79"/>
      <c r="X118" s="79"/>
      <c r="Y118" s="79"/>
      <c r="Z118" s="79"/>
      <c r="AA118" s="98"/>
      <c r="AB118" s="99"/>
      <c r="AC118" s="79"/>
      <c r="AD118" s="79"/>
      <c r="AE118" s="79"/>
      <c r="AF118" s="79"/>
      <c r="AG118" s="79"/>
      <c r="AH118" s="79"/>
      <c r="AI118" s="80"/>
      <c r="AJ118" s="97"/>
      <c r="AK118" s="79"/>
      <c r="AL118" s="79"/>
      <c r="AM118" s="79"/>
      <c r="AN118" s="79"/>
      <c r="AO118" s="79"/>
      <c r="AP118" s="79"/>
      <c r="AQ118" s="98"/>
      <c r="AR118" s="99"/>
      <c r="AS118" s="79"/>
      <c r="AT118" s="79"/>
      <c r="AU118" s="79"/>
      <c r="AV118" s="79"/>
      <c r="AW118" s="79"/>
      <c r="AX118" s="79"/>
      <c r="AY118" s="80"/>
      <c r="AZ118" s="97"/>
      <c r="BA118" s="79"/>
      <c r="BB118" s="79"/>
      <c r="BC118" s="79"/>
      <c r="BD118" s="79"/>
      <c r="BE118" s="79"/>
      <c r="BF118" s="79"/>
      <c r="BG118" s="98"/>
      <c r="BH118" s="99"/>
      <c r="BI118" s="79"/>
      <c r="BJ118" s="79"/>
      <c r="BK118" s="79"/>
      <c r="BL118" s="79"/>
      <c r="BM118" s="79"/>
      <c r="BN118" s="79"/>
      <c r="BO118" s="80"/>
      <c r="BP118" s="219" t="str">
        <f t="shared" si="0"/>
        <v/>
      </c>
      <c r="BQ118" s="220"/>
      <c r="BR118" s="220"/>
      <c r="BS118" s="220"/>
      <c r="BT118" s="221"/>
      <c r="BU118" s="21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 t="str">
        <f t="shared" si="1"/>
        <v>0</v>
      </c>
      <c r="CI118" s="40"/>
      <c r="CJ118" s="40"/>
      <c r="CK118" s="40"/>
      <c r="CL118" s="40"/>
      <c r="CM118" s="40"/>
      <c r="CN118" s="40"/>
      <c r="CO118" s="40"/>
      <c r="CP118" s="40"/>
      <c r="CQ118" s="40"/>
      <c r="CR118" s="51"/>
      <c r="CS118" s="51"/>
      <c r="CT118" s="51"/>
      <c r="CU118" s="51"/>
      <c r="CV118" s="51"/>
      <c r="CW118" s="51"/>
      <c r="CX118" s="51"/>
      <c r="CY118" s="51"/>
    </row>
    <row r="119" spans="2:103" ht="24.95" customHeight="1" thickBot="1">
      <c r="B119" s="113">
        <v>60</v>
      </c>
      <c r="C119" s="114"/>
      <c r="D119" s="114"/>
      <c r="E119" s="115"/>
      <c r="F119" s="100" t="s">
        <v>12</v>
      </c>
      <c r="G119" s="101"/>
      <c r="H119" s="101"/>
      <c r="I119" s="101"/>
      <c r="J119" s="101"/>
      <c r="K119" s="102"/>
      <c r="L119" s="113" t="s">
        <v>45</v>
      </c>
      <c r="M119" s="114"/>
      <c r="N119" s="114"/>
      <c r="O119" s="115"/>
      <c r="P119" s="113">
        <v>260</v>
      </c>
      <c r="Q119" s="114"/>
      <c r="R119" s="114"/>
      <c r="S119" s="115"/>
      <c r="T119" s="97"/>
      <c r="U119" s="79"/>
      <c r="V119" s="79"/>
      <c r="W119" s="79"/>
      <c r="X119" s="79"/>
      <c r="Y119" s="79"/>
      <c r="Z119" s="79"/>
      <c r="AA119" s="98"/>
      <c r="AB119" s="99"/>
      <c r="AC119" s="79"/>
      <c r="AD119" s="79"/>
      <c r="AE119" s="79"/>
      <c r="AF119" s="79"/>
      <c r="AG119" s="79"/>
      <c r="AH119" s="79"/>
      <c r="AI119" s="80"/>
      <c r="AJ119" s="97"/>
      <c r="AK119" s="79"/>
      <c r="AL119" s="79"/>
      <c r="AM119" s="79"/>
      <c r="AN119" s="79"/>
      <c r="AO119" s="79"/>
      <c r="AP119" s="79"/>
      <c r="AQ119" s="98"/>
      <c r="AR119" s="99"/>
      <c r="AS119" s="79"/>
      <c r="AT119" s="79"/>
      <c r="AU119" s="79"/>
      <c r="AV119" s="79"/>
      <c r="AW119" s="79"/>
      <c r="AX119" s="79"/>
      <c r="AY119" s="80"/>
      <c r="AZ119" s="97"/>
      <c r="BA119" s="79"/>
      <c r="BB119" s="79"/>
      <c r="BC119" s="79"/>
      <c r="BD119" s="79"/>
      <c r="BE119" s="79"/>
      <c r="BF119" s="79"/>
      <c r="BG119" s="98"/>
      <c r="BH119" s="99"/>
      <c r="BI119" s="79"/>
      <c r="BJ119" s="79"/>
      <c r="BK119" s="79"/>
      <c r="BL119" s="79"/>
      <c r="BM119" s="79"/>
      <c r="BN119" s="79"/>
      <c r="BO119" s="80"/>
      <c r="BP119" s="219" t="str">
        <f t="shared" si="0"/>
        <v/>
      </c>
      <c r="BQ119" s="220"/>
      <c r="BR119" s="220"/>
      <c r="BS119" s="220"/>
      <c r="BT119" s="221"/>
      <c r="BU119" s="21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 t="str">
        <f t="shared" si="1"/>
        <v>0</v>
      </c>
      <c r="CI119" s="40"/>
      <c r="CJ119" s="40"/>
      <c r="CK119" s="40"/>
      <c r="CL119" s="40"/>
      <c r="CM119" s="40"/>
      <c r="CN119" s="40"/>
      <c r="CO119" s="40"/>
      <c r="CP119" s="40"/>
      <c r="CQ119" s="40"/>
      <c r="CR119" s="51"/>
      <c r="CS119" s="51"/>
      <c r="CT119" s="51"/>
      <c r="CU119" s="51"/>
      <c r="CV119" s="51"/>
      <c r="CW119" s="51"/>
      <c r="CX119" s="51"/>
      <c r="CY119" s="51"/>
    </row>
    <row r="120" spans="2:103" ht="24.95" customHeight="1" thickBot="1">
      <c r="B120" s="152">
        <v>75</v>
      </c>
      <c r="C120" s="153"/>
      <c r="D120" s="153"/>
      <c r="E120" s="154"/>
      <c r="F120" s="155" t="s">
        <v>13</v>
      </c>
      <c r="G120" s="156"/>
      <c r="H120" s="156"/>
      <c r="I120" s="156"/>
      <c r="J120" s="156"/>
      <c r="K120" s="157"/>
      <c r="L120" s="152" t="s">
        <v>43</v>
      </c>
      <c r="M120" s="153"/>
      <c r="N120" s="153"/>
      <c r="O120" s="154"/>
      <c r="P120" s="152">
        <v>280</v>
      </c>
      <c r="Q120" s="153"/>
      <c r="R120" s="153"/>
      <c r="S120" s="154"/>
      <c r="T120" s="97"/>
      <c r="U120" s="79"/>
      <c r="V120" s="79"/>
      <c r="W120" s="79"/>
      <c r="X120" s="79"/>
      <c r="Y120" s="79"/>
      <c r="Z120" s="79"/>
      <c r="AA120" s="98"/>
      <c r="AB120" s="99"/>
      <c r="AC120" s="79"/>
      <c r="AD120" s="79"/>
      <c r="AE120" s="79"/>
      <c r="AF120" s="79"/>
      <c r="AG120" s="79"/>
      <c r="AH120" s="79"/>
      <c r="AI120" s="80"/>
      <c r="AJ120" s="97"/>
      <c r="AK120" s="79"/>
      <c r="AL120" s="79"/>
      <c r="AM120" s="79"/>
      <c r="AN120" s="79"/>
      <c r="AO120" s="79"/>
      <c r="AP120" s="79"/>
      <c r="AQ120" s="98"/>
      <c r="AR120" s="99"/>
      <c r="AS120" s="79"/>
      <c r="AT120" s="79"/>
      <c r="AU120" s="79"/>
      <c r="AV120" s="79"/>
      <c r="AW120" s="79"/>
      <c r="AX120" s="79"/>
      <c r="AY120" s="80"/>
      <c r="AZ120" s="97"/>
      <c r="BA120" s="79"/>
      <c r="BB120" s="79"/>
      <c r="BC120" s="79"/>
      <c r="BD120" s="79"/>
      <c r="BE120" s="79"/>
      <c r="BF120" s="79"/>
      <c r="BG120" s="98"/>
      <c r="BH120" s="99"/>
      <c r="BI120" s="79"/>
      <c r="BJ120" s="79"/>
      <c r="BK120" s="79"/>
      <c r="BL120" s="79"/>
      <c r="BM120" s="79"/>
      <c r="BN120" s="79"/>
      <c r="BO120" s="80"/>
      <c r="BP120" s="219" t="str">
        <f t="shared" si="0"/>
        <v/>
      </c>
      <c r="BQ120" s="220"/>
      <c r="BR120" s="220"/>
      <c r="BS120" s="220"/>
      <c r="BT120" s="221"/>
      <c r="BU120" s="21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 t="str">
        <f t="shared" si="1"/>
        <v>0</v>
      </c>
      <c r="CI120" s="40"/>
      <c r="CJ120" s="40"/>
      <c r="CK120" s="40"/>
      <c r="CL120" s="40"/>
      <c r="CM120" s="40"/>
      <c r="CN120" s="40"/>
      <c r="CO120" s="40"/>
      <c r="CP120" s="40"/>
      <c r="CQ120" s="40"/>
      <c r="CR120" s="51"/>
      <c r="CS120" s="51"/>
      <c r="CT120" s="51"/>
      <c r="CU120" s="51"/>
      <c r="CV120" s="51"/>
      <c r="CW120" s="51"/>
      <c r="CX120" s="51"/>
      <c r="CY120" s="51"/>
    </row>
    <row r="121" spans="2:103" ht="21.95" customHeight="1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51"/>
      <c r="Y121" s="51"/>
      <c r="Z121" s="51"/>
      <c r="AA121" s="51"/>
      <c r="AB121" s="51"/>
      <c r="AC121" s="51"/>
      <c r="AD121" s="51"/>
      <c r="AE121" s="51"/>
      <c r="AF121" s="21"/>
      <c r="AG121" s="21"/>
      <c r="AH121" s="21"/>
      <c r="AI121" s="21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51"/>
      <c r="BG121" s="51"/>
      <c r="BH121" s="51"/>
      <c r="BI121" s="51"/>
      <c r="BJ121" s="51"/>
      <c r="BK121" s="51"/>
      <c r="BL121" s="51"/>
      <c r="BM121" s="51"/>
      <c r="BN121" s="21"/>
      <c r="BO121" s="21"/>
      <c r="BP121" s="21"/>
      <c r="BQ121" s="21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51"/>
      <c r="CO121" s="51"/>
      <c r="CP121" s="51"/>
      <c r="CQ121" s="51"/>
      <c r="CR121" s="51"/>
      <c r="CS121" s="51"/>
      <c r="CT121" s="51"/>
      <c r="CU121" s="51"/>
    </row>
    <row r="122" spans="2:103" ht="21.95" customHeight="1">
      <c r="B122" s="177" t="s">
        <v>46</v>
      </c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  <c r="BJ122" s="177"/>
      <c r="BK122" s="177"/>
      <c r="BL122" s="177"/>
      <c r="BM122" s="177"/>
      <c r="BN122" s="177"/>
      <c r="BO122" s="177"/>
      <c r="BP122" s="177"/>
      <c r="BQ122" s="177"/>
      <c r="BR122" s="177"/>
      <c r="BS122" s="177"/>
      <c r="BT122" s="177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51"/>
      <c r="CO122" s="51"/>
      <c r="CP122" s="51"/>
      <c r="CQ122" s="51"/>
      <c r="CR122" s="51"/>
      <c r="CS122" s="51"/>
      <c r="CT122" s="51"/>
      <c r="CU122" s="51"/>
    </row>
    <row r="123" spans="2:103" ht="21.95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51"/>
      <c r="CO123" s="51"/>
      <c r="CP123" s="51"/>
      <c r="CQ123" s="51"/>
      <c r="CR123" s="51"/>
      <c r="CS123" s="51"/>
      <c r="CT123" s="51"/>
      <c r="CU123" s="51"/>
    </row>
    <row r="124" spans="2:103" ht="21.75" customHeight="1">
      <c r="B124" s="178" t="s">
        <v>47</v>
      </c>
      <c r="C124" s="178"/>
      <c r="D124" s="178"/>
      <c r="E124" s="178"/>
      <c r="F124" s="178"/>
      <c r="G124" s="178"/>
      <c r="H124" s="178"/>
      <c r="I124" s="178"/>
      <c r="J124" s="178"/>
      <c r="K124" s="178"/>
      <c r="L124" s="179" t="s">
        <v>48</v>
      </c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4" t="s">
        <v>49</v>
      </c>
      <c r="BL124" s="174"/>
      <c r="BM124" s="174"/>
      <c r="BN124" s="174"/>
      <c r="BO124" s="174"/>
      <c r="BP124" s="174"/>
      <c r="BQ124" s="174"/>
      <c r="BR124" s="174"/>
      <c r="BS124" s="174"/>
      <c r="BT124" s="174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</row>
    <row r="125" spans="2:103" ht="21.75" customHeight="1">
      <c r="B125" s="174">
        <v>1</v>
      </c>
      <c r="C125" s="174"/>
      <c r="D125" s="174"/>
      <c r="E125" s="174"/>
      <c r="F125" s="174"/>
      <c r="G125" s="174"/>
      <c r="H125" s="174"/>
      <c r="I125" s="174"/>
      <c r="J125" s="174"/>
      <c r="K125" s="174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0"/>
      <c r="AZ125" s="180"/>
      <c r="BA125" s="180"/>
      <c r="BB125" s="180"/>
      <c r="BC125" s="180"/>
      <c r="BD125" s="180"/>
      <c r="BE125" s="180"/>
      <c r="BF125" s="180"/>
      <c r="BG125" s="180"/>
      <c r="BH125" s="180"/>
      <c r="BI125" s="180"/>
      <c r="BJ125" s="180"/>
      <c r="BK125" s="176"/>
      <c r="BL125" s="176"/>
      <c r="BM125" s="176"/>
      <c r="BN125" s="176"/>
      <c r="BO125" s="176"/>
      <c r="BP125" s="176"/>
      <c r="BQ125" s="176"/>
      <c r="BR125" s="176"/>
      <c r="BS125" s="176"/>
      <c r="BT125" s="176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>
      <c r="B126" s="174">
        <v>2</v>
      </c>
      <c r="C126" s="174"/>
      <c r="D126" s="174"/>
      <c r="E126" s="174"/>
      <c r="F126" s="174"/>
      <c r="G126" s="174"/>
      <c r="H126" s="174"/>
      <c r="I126" s="174"/>
      <c r="J126" s="174"/>
      <c r="K126" s="174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  <c r="BJ126" s="175"/>
      <c r="BK126" s="176"/>
      <c r="BL126" s="176"/>
      <c r="BM126" s="176"/>
      <c r="BN126" s="176"/>
      <c r="BO126" s="176"/>
      <c r="BP126" s="176"/>
      <c r="BQ126" s="176"/>
      <c r="BR126" s="176"/>
      <c r="BS126" s="176"/>
      <c r="BT126" s="176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>
      <c r="B127" s="174">
        <v>3</v>
      </c>
      <c r="C127" s="174"/>
      <c r="D127" s="174"/>
      <c r="E127" s="174"/>
      <c r="F127" s="174"/>
      <c r="G127" s="174"/>
      <c r="H127" s="174"/>
      <c r="I127" s="174"/>
      <c r="J127" s="174"/>
      <c r="K127" s="174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  <c r="BJ127" s="175"/>
      <c r="BK127" s="176"/>
      <c r="BL127" s="176"/>
      <c r="BM127" s="176"/>
      <c r="BN127" s="176"/>
      <c r="BO127" s="176"/>
      <c r="BP127" s="176"/>
      <c r="BQ127" s="176"/>
      <c r="BR127" s="176"/>
      <c r="BS127" s="176"/>
      <c r="BT127" s="176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>
      <c r="B128" s="174">
        <v>4</v>
      </c>
      <c r="C128" s="174"/>
      <c r="D128" s="174"/>
      <c r="E128" s="174"/>
      <c r="F128" s="174"/>
      <c r="G128" s="174"/>
      <c r="H128" s="174"/>
      <c r="I128" s="174"/>
      <c r="J128" s="174"/>
      <c r="K128" s="174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  <c r="BJ128" s="175"/>
      <c r="BK128" s="176"/>
      <c r="BL128" s="176"/>
      <c r="BM128" s="176"/>
      <c r="BN128" s="176"/>
      <c r="BO128" s="176"/>
      <c r="BP128" s="176"/>
      <c r="BQ128" s="176"/>
      <c r="BR128" s="176"/>
      <c r="BS128" s="176"/>
      <c r="BT128" s="176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65" ht="21.75" customHeight="1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  <c r="Y129" s="45"/>
      <c r="Z129" s="45"/>
      <c r="AA129" s="45"/>
      <c r="AB129" s="45"/>
      <c r="AC129" s="45"/>
      <c r="AD129" s="45"/>
      <c r="AE129" s="45"/>
      <c r="AF129" s="15"/>
      <c r="AG129" s="15"/>
      <c r="AH129" s="15"/>
      <c r="AI129" s="15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5"/>
      <c r="BG129" s="45"/>
      <c r="BH129" s="45"/>
      <c r="BI129" s="45"/>
      <c r="BJ129" s="45"/>
      <c r="BK129" s="45"/>
      <c r="BL129" s="45"/>
      <c r="BM129" s="45"/>
    </row>
    <row r="130" spans="2:65" ht="39.75" customHeight="1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6"/>
      <c r="Y130" s="46"/>
      <c r="Z130" s="46"/>
      <c r="AA130" s="46"/>
      <c r="AB130" s="46"/>
      <c r="AC130" s="46"/>
      <c r="AD130" s="46"/>
      <c r="AE130" s="46"/>
      <c r="AF130" s="15"/>
      <c r="AG130" s="15"/>
      <c r="AH130" s="15"/>
      <c r="AI130" s="15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6"/>
      <c r="BG130" s="46"/>
      <c r="BH130" s="46"/>
      <c r="BI130" s="46"/>
      <c r="BJ130" s="46"/>
      <c r="BK130" s="46"/>
      <c r="BL130" s="46"/>
      <c r="BM130" s="46"/>
    </row>
    <row r="131" spans="2:65" ht="34.5" customHeight="1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7"/>
      <c r="Q131" s="48"/>
      <c r="R131" s="48"/>
      <c r="S131" s="48"/>
      <c r="T131" s="45"/>
      <c r="U131" s="45"/>
      <c r="V131" s="45"/>
      <c r="W131" s="45"/>
      <c r="X131" s="49"/>
      <c r="Y131" s="49"/>
      <c r="Z131" s="49"/>
      <c r="AA131" s="49"/>
      <c r="AB131" s="49"/>
      <c r="AC131" s="49"/>
      <c r="AD131" s="49"/>
      <c r="AE131" s="49"/>
      <c r="AF131" s="15"/>
      <c r="AG131" s="15"/>
      <c r="AH131" s="15"/>
      <c r="AI131" s="15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7"/>
      <c r="AY131" s="48"/>
      <c r="AZ131" s="48"/>
      <c r="BA131" s="48"/>
      <c r="BB131" s="45"/>
      <c r="BC131" s="45"/>
      <c r="BD131" s="45"/>
      <c r="BE131" s="45"/>
      <c r="BF131" s="49"/>
      <c r="BG131" s="49"/>
      <c r="BH131" s="49"/>
      <c r="BI131" s="49"/>
      <c r="BJ131" s="49"/>
      <c r="BK131" s="49"/>
      <c r="BL131" s="49"/>
      <c r="BM131" s="49"/>
    </row>
    <row r="132" spans="2:65" ht="21.75" customHeight="1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50"/>
      <c r="Q132" s="50"/>
      <c r="R132" s="50"/>
      <c r="S132" s="50"/>
      <c r="T132" s="40"/>
      <c r="U132" s="40"/>
      <c r="V132" s="40"/>
      <c r="W132" s="40"/>
      <c r="X132" s="51"/>
      <c r="Y132" s="51"/>
      <c r="Z132" s="51"/>
      <c r="AA132" s="51"/>
      <c r="AB132" s="51"/>
      <c r="AC132" s="51"/>
      <c r="AD132" s="51"/>
      <c r="AE132" s="51"/>
      <c r="AF132" s="15"/>
      <c r="AG132" s="15"/>
      <c r="AH132" s="15"/>
      <c r="AI132" s="15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51"/>
      <c r="BG132" s="51"/>
      <c r="BH132" s="51"/>
      <c r="BI132" s="51"/>
      <c r="BJ132" s="51"/>
      <c r="BK132" s="51"/>
      <c r="BL132" s="51"/>
      <c r="BM132" s="51"/>
    </row>
    <row r="133" spans="2:65" ht="21.75" customHeight="1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50"/>
      <c r="Q133" s="50"/>
      <c r="R133" s="50"/>
      <c r="S133" s="50"/>
      <c r="T133" s="40"/>
      <c r="U133" s="40"/>
      <c r="V133" s="40"/>
      <c r="W133" s="40"/>
      <c r="X133" s="51"/>
      <c r="Y133" s="51"/>
      <c r="Z133" s="51"/>
      <c r="AA133" s="51"/>
      <c r="AB133" s="51"/>
      <c r="AC133" s="51"/>
      <c r="AD133" s="51"/>
      <c r="AE133" s="51"/>
      <c r="AF133" s="15"/>
      <c r="AG133" s="15"/>
      <c r="AH133" s="15"/>
      <c r="AI133" s="15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52"/>
      <c r="BG133" s="52"/>
      <c r="BH133" s="52"/>
      <c r="BI133" s="52"/>
      <c r="BJ133" s="51"/>
      <c r="BK133" s="51"/>
      <c r="BL133" s="51"/>
      <c r="BM133" s="51"/>
    </row>
    <row r="134" spans="2:65" ht="21.75" customHeight="1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50"/>
      <c r="Q134" s="50"/>
      <c r="R134" s="50"/>
      <c r="S134" s="50"/>
      <c r="T134" s="40"/>
      <c r="U134" s="40"/>
      <c r="V134" s="40"/>
      <c r="W134" s="40"/>
      <c r="X134" s="51"/>
      <c r="Y134" s="51"/>
      <c r="Z134" s="51"/>
      <c r="AA134" s="51"/>
      <c r="AB134" s="51"/>
      <c r="AC134" s="51"/>
      <c r="AD134" s="51"/>
      <c r="AE134" s="51"/>
      <c r="AF134" s="15"/>
      <c r="AG134" s="15"/>
      <c r="AH134" s="15"/>
      <c r="AI134" s="15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52"/>
      <c r="BG134" s="52"/>
      <c r="BH134" s="52"/>
      <c r="BI134" s="52"/>
      <c r="BJ134" s="51"/>
      <c r="BK134" s="51"/>
      <c r="BL134" s="51"/>
      <c r="BM134" s="51"/>
    </row>
    <row r="135" spans="2:65" ht="21.75" customHeight="1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51"/>
      <c r="Y135" s="51"/>
      <c r="Z135" s="51"/>
      <c r="AA135" s="51"/>
      <c r="AB135" s="51"/>
      <c r="AC135" s="51"/>
      <c r="AD135" s="51"/>
      <c r="AE135" s="51"/>
      <c r="AF135" s="15"/>
      <c r="AG135" s="15"/>
      <c r="AH135" s="15"/>
      <c r="AI135" s="15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51"/>
      <c r="BG135" s="51"/>
      <c r="BH135" s="51"/>
      <c r="BI135" s="51"/>
      <c r="BJ135" s="51"/>
      <c r="BK135" s="51"/>
      <c r="BL135" s="51"/>
      <c r="BM135" s="51"/>
    </row>
    <row r="136" spans="2:65" ht="21.75" customHeight="1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50"/>
      <c r="Q136" s="50"/>
      <c r="R136" s="50"/>
      <c r="S136" s="50"/>
      <c r="T136" s="40"/>
      <c r="U136" s="40"/>
      <c r="V136" s="40"/>
      <c r="W136" s="40"/>
      <c r="X136" s="51"/>
      <c r="Y136" s="51"/>
      <c r="Z136" s="51"/>
      <c r="AA136" s="51"/>
      <c r="AB136" s="51"/>
      <c r="AC136" s="51"/>
      <c r="AD136" s="51"/>
      <c r="AE136" s="51"/>
      <c r="AF136" s="15"/>
      <c r="AG136" s="15"/>
      <c r="AH136" s="15"/>
      <c r="AI136" s="15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52"/>
      <c r="BG136" s="52"/>
      <c r="BH136" s="52"/>
      <c r="BI136" s="52"/>
      <c r="BJ136" s="51"/>
      <c r="BK136" s="51"/>
      <c r="BL136" s="51"/>
      <c r="BM136" s="51"/>
    </row>
    <row r="137" spans="2:65" ht="21.75" customHeight="1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51"/>
      <c r="Y137" s="51"/>
      <c r="Z137" s="51"/>
      <c r="AA137" s="51"/>
      <c r="AB137" s="51"/>
      <c r="AC137" s="51"/>
      <c r="AD137" s="51"/>
      <c r="AE137" s="51"/>
      <c r="AF137" s="15"/>
      <c r="AG137" s="15"/>
      <c r="AH137" s="15"/>
      <c r="AI137" s="15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51"/>
      <c r="BG137" s="51"/>
      <c r="BH137" s="51"/>
      <c r="BI137" s="51"/>
      <c r="BJ137" s="51"/>
      <c r="BK137" s="51"/>
      <c r="BL137" s="51"/>
      <c r="BM137" s="51"/>
    </row>
    <row r="138" spans="2:65" ht="21.95" customHeight="1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50"/>
      <c r="Q138" s="50"/>
      <c r="R138" s="50"/>
      <c r="S138" s="50"/>
      <c r="T138" s="40"/>
      <c r="U138" s="40"/>
      <c r="V138" s="40"/>
      <c r="W138" s="40"/>
      <c r="X138" s="51"/>
      <c r="Y138" s="51"/>
      <c r="Z138" s="51"/>
      <c r="AA138" s="51"/>
      <c r="AB138" s="51"/>
      <c r="AC138" s="51"/>
      <c r="AD138" s="51"/>
      <c r="AE138" s="51"/>
      <c r="AF138" s="20"/>
      <c r="AG138" s="20"/>
      <c r="AH138" s="20"/>
      <c r="AI138" s="2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52"/>
      <c r="BG138" s="52"/>
      <c r="BH138" s="52"/>
      <c r="BI138" s="52"/>
      <c r="BJ138" s="51"/>
      <c r="BK138" s="51"/>
      <c r="BL138" s="51"/>
      <c r="BM138" s="51"/>
    </row>
    <row r="139" spans="2:65" ht="19.5" customHeight="1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50"/>
      <c r="Q139" s="50"/>
      <c r="R139" s="50"/>
      <c r="S139" s="50"/>
      <c r="T139" s="40"/>
      <c r="U139" s="40"/>
      <c r="V139" s="40"/>
      <c r="W139" s="40"/>
      <c r="X139" s="51"/>
      <c r="Y139" s="51"/>
      <c r="Z139" s="51"/>
      <c r="AA139" s="51"/>
      <c r="AB139" s="51"/>
      <c r="AC139" s="51"/>
      <c r="AD139" s="51"/>
      <c r="AE139" s="51"/>
      <c r="AF139" s="18"/>
      <c r="AG139" s="18"/>
      <c r="AH139" s="18"/>
      <c r="AI139" s="18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52"/>
      <c r="BG139" s="52"/>
      <c r="BH139" s="52"/>
      <c r="BI139" s="52"/>
      <c r="BJ139" s="51"/>
      <c r="BK139" s="51"/>
      <c r="BL139" s="51"/>
      <c r="BM139" s="51"/>
    </row>
    <row r="140" spans="2:6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4"/>
      <c r="AW140" s="4"/>
      <c r="AX140" s="4"/>
      <c r="AY140" s="4"/>
      <c r="AZ140" s="4"/>
      <c r="BA140" s="4"/>
      <c r="BB140" s="4"/>
    </row>
    <row r="141" spans="2:6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6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6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6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ht="18"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2:68" ht="18.75"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21"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O164" s="23"/>
    </row>
    <row r="165" spans="2:68" ht="19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4"/>
    </row>
    <row r="167" spans="2:6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2: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spans="2:6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ht="18.75"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2:68" ht="25.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</sheetData>
  <mergeCells count="218">
    <mergeCell ref="BE3:BM3"/>
    <mergeCell ref="BE4:BM4"/>
    <mergeCell ref="BN3:BV3"/>
    <mergeCell ref="BN4:BV4"/>
    <mergeCell ref="BT1:CG1"/>
    <mergeCell ref="BW2:CG2"/>
    <mergeCell ref="BW3:CG3"/>
    <mergeCell ref="BW4:CG4"/>
    <mergeCell ref="B1:U1"/>
    <mergeCell ref="B2:I2"/>
    <mergeCell ref="L2:AD2"/>
    <mergeCell ref="B3:K3"/>
    <mergeCell ref="B4:K4"/>
    <mergeCell ref="L3:Q3"/>
    <mergeCell ref="L4:Q4"/>
    <mergeCell ref="AZ119:BG119"/>
    <mergeCell ref="BH119:BO119"/>
    <mergeCell ref="AZ120:BG120"/>
    <mergeCell ref="BH120:BO120"/>
    <mergeCell ref="AZ114:BG114"/>
    <mergeCell ref="BH114:BO114"/>
    <mergeCell ref="AZ115:BG115"/>
    <mergeCell ref="BH115:BO115"/>
    <mergeCell ref="AZ116:BG116"/>
    <mergeCell ref="BH116:BO116"/>
    <mergeCell ref="AZ117:BG117"/>
    <mergeCell ref="BH117:BO117"/>
    <mergeCell ref="AZ118:BG118"/>
    <mergeCell ref="BH118:BO118"/>
    <mergeCell ref="T119:AA119"/>
    <mergeCell ref="AB119:AI119"/>
    <mergeCell ref="T120:AA120"/>
    <mergeCell ref="AB120:AI120"/>
    <mergeCell ref="AJ113:AQ113"/>
    <mergeCell ref="AR113:AY113"/>
    <mergeCell ref="AJ114:AQ114"/>
    <mergeCell ref="AR114:AY114"/>
    <mergeCell ref="AJ115:AQ115"/>
    <mergeCell ref="AR115:AY115"/>
    <mergeCell ref="AJ116:AQ116"/>
    <mergeCell ref="AR116:AY116"/>
    <mergeCell ref="AJ117:AQ117"/>
    <mergeCell ref="AR117:AY117"/>
    <mergeCell ref="AJ118:AQ118"/>
    <mergeCell ref="AR118:AY118"/>
    <mergeCell ref="AJ119:AQ119"/>
    <mergeCell ref="AR119:AY119"/>
    <mergeCell ref="AJ120:AQ120"/>
    <mergeCell ref="AR120:AY120"/>
    <mergeCell ref="AB113:AI113"/>
    <mergeCell ref="T114:AA114"/>
    <mergeCell ref="AB114:AI114"/>
    <mergeCell ref="T115:AA115"/>
    <mergeCell ref="C104:F104"/>
    <mergeCell ref="G104:L104"/>
    <mergeCell ref="M104:P104"/>
    <mergeCell ref="Q104:T104"/>
    <mergeCell ref="U104:AC104"/>
    <mergeCell ref="AB115:AI115"/>
    <mergeCell ref="T116:AA116"/>
    <mergeCell ref="AB116:AI116"/>
    <mergeCell ref="T117:AA117"/>
    <mergeCell ref="AB117:AI117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T111:AI111"/>
    <mergeCell ref="AD106:AN106"/>
    <mergeCell ref="AD107:AN107"/>
    <mergeCell ref="B113:E113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B127:K127"/>
    <mergeCell ref="L127:BJ127"/>
    <mergeCell ref="BK127:BT127"/>
    <mergeCell ref="B128:K128"/>
    <mergeCell ref="L128:BJ128"/>
    <mergeCell ref="BK128:BT128"/>
    <mergeCell ref="B122:BT122"/>
    <mergeCell ref="B124:K124"/>
    <mergeCell ref="L124:BJ124"/>
    <mergeCell ref="BK124:BT124"/>
    <mergeCell ref="B125:K125"/>
    <mergeCell ref="L125:BJ125"/>
    <mergeCell ref="BK125:BT125"/>
    <mergeCell ref="B126:K126"/>
    <mergeCell ref="L126:BJ126"/>
    <mergeCell ref="BK126:BT126"/>
    <mergeCell ref="F120:K120"/>
    <mergeCell ref="L115:O115"/>
    <mergeCell ref="L116:O116"/>
    <mergeCell ref="L117:O117"/>
    <mergeCell ref="P119:S119"/>
    <mergeCell ref="C95:I95"/>
    <mergeCell ref="C96:I96"/>
    <mergeCell ref="J95:O95"/>
    <mergeCell ref="P95:U95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V95:AA95"/>
    <mergeCell ref="AB95:AG95"/>
    <mergeCell ref="L120:O120"/>
    <mergeCell ref="B117:E117"/>
    <mergeCell ref="F117:K117"/>
    <mergeCell ref="P114:S114"/>
    <mergeCell ref="F115:K115"/>
    <mergeCell ref="B118:E118"/>
    <mergeCell ref="B120:E120"/>
    <mergeCell ref="B112:E112"/>
    <mergeCell ref="F112:K112"/>
    <mergeCell ref="L112:O112"/>
    <mergeCell ref="L113:O113"/>
    <mergeCell ref="B116:E116"/>
    <mergeCell ref="T112:AA112"/>
    <mergeCell ref="AB112:AI112"/>
    <mergeCell ref="F118:K118"/>
    <mergeCell ref="P118:S118"/>
    <mergeCell ref="P117:S117"/>
    <mergeCell ref="P116:S116"/>
    <mergeCell ref="F116:K116"/>
    <mergeCell ref="T118:AA118"/>
    <mergeCell ref="AB118:AI118"/>
    <mergeCell ref="P120:S120"/>
    <mergeCell ref="F113:K113"/>
    <mergeCell ref="P113:S113"/>
    <mergeCell ref="B115:E115"/>
    <mergeCell ref="B111:S111"/>
    <mergeCell ref="P112:S112"/>
    <mergeCell ref="B114:E114"/>
    <mergeCell ref="F114:K114"/>
    <mergeCell ref="T113:AA113"/>
    <mergeCell ref="P115:S115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BP120:BT120"/>
    <mergeCell ref="BP118:BT118"/>
    <mergeCell ref="BP119:BT119"/>
    <mergeCell ref="BP115:BT115"/>
    <mergeCell ref="BP117:BT117"/>
    <mergeCell ref="BP116:BT116"/>
    <mergeCell ref="F119:K119"/>
    <mergeCell ref="AN95:AS95"/>
    <mergeCell ref="J96:O96"/>
    <mergeCell ref="P96:U96"/>
    <mergeCell ref="V96:AA96"/>
    <mergeCell ref="AB96:AG96"/>
    <mergeCell ref="AH96:AM96"/>
    <mergeCell ref="AN96:AS96"/>
    <mergeCell ref="L118:O118"/>
    <mergeCell ref="L119:O119"/>
    <mergeCell ref="AH95:AM95"/>
    <mergeCell ref="B110:H110"/>
    <mergeCell ref="I110:O110"/>
    <mergeCell ref="B119:E119"/>
    <mergeCell ref="C98:F98"/>
    <mergeCell ref="G98:L98"/>
    <mergeCell ref="L114:O114"/>
    <mergeCell ref="BP113:BT113"/>
    <mergeCell ref="AD98:AN98"/>
    <mergeCell ref="AD99:AN99"/>
    <mergeCell ref="AD100:AN100"/>
    <mergeCell ref="AD101:AN101"/>
    <mergeCell ref="AD102:AN102"/>
    <mergeCell ref="AD103:AN103"/>
    <mergeCell ref="AD104:AN104"/>
    <mergeCell ref="AD105:AN105"/>
    <mergeCell ref="BP114:BT114"/>
    <mergeCell ref="AJ111:AY111"/>
    <mergeCell ref="AZ111:BO111"/>
    <mergeCell ref="BP111:BT111"/>
    <mergeCell ref="AR112:AY112"/>
    <mergeCell ref="AZ112:BG112"/>
    <mergeCell ref="BH112:BO112"/>
    <mergeCell ref="BP112:BT112"/>
    <mergeCell ref="AZ113:BG113"/>
    <mergeCell ref="BH113:BO113"/>
    <mergeCell ref="AJ112:AQ112"/>
  </mergeCells>
  <phoneticPr fontId="3" type="noConversion"/>
  <conditionalFormatting sqref="T113:AA113 AJ113:AQ113 AZ113:BG113">
    <cfRule type="cellIs" dxfId="47" priority="27" operator="greaterThan">
      <formula>$P$113</formula>
    </cfRule>
    <cfRule type="cellIs" dxfId="46" priority="28" operator="greaterThanOrEqual">
      <formula>$P$113*0.9</formula>
    </cfRule>
  </conditionalFormatting>
  <conditionalFormatting sqref="AB113:AI113 AR113:AY113 BH113:BO113">
    <cfRule type="cellIs" dxfId="45" priority="26" operator="greaterThan">
      <formula>$P$113*0.5</formula>
    </cfRule>
  </conditionalFormatting>
  <conditionalFormatting sqref="T114:AA114 AJ114:AQ114 AZ114:BG114">
    <cfRule type="cellIs" dxfId="44" priority="24" operator="greaterThan">
      <formula>$P$114</formula>
    </cfRule>
    <cfRule type="cellIs" dxfId="43" priority="25" operator="greaterThanOrEqual">
      <formula>$P$114*0.9</formula>
    </cfRule>
  </conditionalFormatting>
  <conditionalFormatting sqref="AB114:AI114 AR114:AY114 BH114:BO114">
    <cfRule type="cellIs" dxfId="42" priority="23" operator="greaterThan">
      <formula>$P$114*0.5</formula>
    </cfRule>
  </conditionalFormatting>
  <conditionalFormatting sqref="T115:AA115 AJ115:AQ115 AZ115:BG115">
    <cfRule type="cellIs" dxfId="41" priority="21" operator="greaterThan">
      <formula>$P$115</formula>
    </cfRule>
    <cfRule type="cellIs" dxfId="40" priority="22" operator="greaterThanOrEqual">
      <formula>$P$115*0.9</formula>
    </cfRule>
  </conditionalFormatting>
  <conditionalFormatting sqref="AB115:AI115 AR115:AY115 BH115:BO115">
    <cfRule type="cellIs" dxfId="39" priority="20" operator="greaterThan">
      <formula>$P$115*0.5</formula>
    </cfRule>
  </conditionalFormatting>
  <conditionalFormatting sqref="T116:AA116 AJ116:AQ116 AZ116:BG116">
    <cfRule type="cellIs" dxfId="38" priority="18" operator="greaterThan">
      <formula>$P$116</formula>
    </cfRule>
    <cfRule type="cellIs" dxfId="37" priority="19" operator="greaterThanOrEqual">
      <formula>$P$116*0.9</formula>
    </cfRule>
  </conditionalFormatting>
  <conditionalFormatting sqref="AB116:AI116 AR116:AY116 BH116:BO116">
    <cfRule type="cellIs" dxfId="36" priority="17" operator="greaterThan">
      <formula>$P$116*0.5</formula>
    </cfRule>
  </conditionalFormatting>
  <conditionalFormatting sqref="T117:AA117 AJ117:AQ117 AZ117:BG117">
    <cfRule type="cellIs" dxfId="35" priority="15" operator="greaterThan">
      <formula>$P$117</formula>
    </cfRule>
    <cfRule type="cellIs" dxfId="34" priority="16" operator="greaterThanOrEqual">
      <formula>$P$117*0.9</formula>
    </cfRule>
  </conditionalFormatting>
  <conditionalFormatting sqref="AB117:AI117 AR117:AY117 BH117:BO117">
    <cfRule type="cellIs" dxfId="33" priority="14" operator="greaterThan">
      <formula>$P$117*0.5</formula>
    </cfRule>
  </conditionalFormatting>
  <conditionalFormatting sqref="T118:AA118 AJ118:AQ118 AZ118:BG118">
    <cfRule type="cellIs" dxfId="32" priority="12" operator="greaterThan">
      <formula>$P$118</formula>
    </cfRule>
    <cfRule type="cellIs" dxfId="31" priority="13" operator="greaterThanOrEqual">
      <formula>$P$118*0.9</formula>
    </cfRule>
  </conditionalFormatting>
  <conditionalFormatting sqref="AB118:AI118 AR118:AY118 BH118:BO118">
    <cfRule type="cellIs" dxfId="30" priority="11" operator="greaterThan">
      <formula>$P$118*0.5</formula>
    </cfRule>
  </conditionalFormatting>
  <conditionalFormatting sqref="AZ119:BG119 AJ119:AQ119 T119:AA119">
    <cfRule type="cellIs" dxfId="29" priority="9" operator="greaterThan">
      <formula>$P$119</formula>
    </cfRule>
    <cfRule type="cellIs" dxfId="28" priority="10" operator="greaterThanOrEqual">
      <formula>$P$119*0.9</formula>
    </cfRule>
  </conditionalFormatting>
  <conditionalFormatting sqref="BH119:BO119 AR119:AY119 AB119:AI119">
    <cfRule type="cellIs" dxfId="27" priority="8" operator="greaterThan">
      <formula>$P$119*0.5</formula>
    </cfRule>
  </conditionalFormatting>
  <conditionalFormatting sqref="T120:AA120 AJ120:AQ120 AZ120:BG120">
    <cfRule type="cellIs" dxfId="26" priority="6" operator="greaterThan">
      <formula>$P$120</formula>
    </cfRule>
    <cfRule type="cellIs" dxfId="25" priority="7" operator="greaterThanOrEqual">
      <formula>$P$120*0.9</formula>
    </cfRule>
  </conditionalFormatting>
  <conditionalFormatting sqref="AB120:AI120 AR120:AY120 BH120:BO120">
    <cfRule type="cellIs" dxfId="24" priority="5" operator="greaterThan">
      <formula>$P$120*0.5</formula>
    </cfRule>
  </conditionalFormatting>
  <conditionalFormatting sqref="T39:AX39">
    <cfRule type="cellIs" dxfId="22" priority="3" operator="equal">
      <formula>"FAIL"</formula>
    </cfRule>
    <cfRule type="cellIs" dxfId="23" priority="4" operator="equal">
      <formula>"PASS"</formula>
    </cfRule>
  </conditionalFormatting>
  <conditionalFormatting sqref="BP113:BT120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75" zoomScaleNormal="75" workbookViewId="0">
      <selection activeCell="CY14" sqref="CY14"/>
    </sheetView>
  </sheetViews>
  <sheetFormatPr defaultRowHeight="16.5"/>
  <cols>
    <col min="1" max="5" width="1.875" style="67" customWidth="1"/>
    <col min="6" max="167" width="1.625" customWidth="1"/>
  </cols>
  <sheetData>
    <row r="1" spans="1:98">
      <c r="A1" s="214"/>
      <c r="B1" s="214"/>
      <c r="C1" s="214"/>
      <c r="D1" s="214"/>
      <c r="E1" s="214"/>
      <c r="F1" s="215" t="s">
        <v>77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6" t="s">
        <v>78</v>
      </c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  <c r="BN1" s="216"/>
      <c r="BO1" s="216"/>
      <c r="BP1" s="217" t="s">
        <v>79</v>
      </c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</row>
    <row r="2" spans="1:98">
      <c r="A2" s="211" t="s">
        <v>80</v>
      </c>
      <c r="B2" s="212"/>
      <c r="C2" s="212"/>
      <c r="D2" s="212"/>
      <c r="E2" s="212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</row>
    <row r="3" spans="1:98">
      <c r="A3" s="212"/>
      <c r="B3" s="212"/>
      <c r="C3" s="212"/>
      <c r="D3" s="212"/>
      <c r="E3" s="212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</row>
    <row r="4" spans="1:98">
      <c r="A4" s="212"/>
      <c r="B4" s="212"/>
      <c r="C4" s="212"/>
      <c r="D4" s="212"/>
      <c r="E4" s="212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</row>
    <row r="5" spans="1:98">
      <c r="A5" s="212"/>
      <c r="B5" s="212"/>
      <c r="C5" s="212"/>
      <c r="D5" s="212"/>
      <c r="E5" s="212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3"/>
      <c r="BX5" s="213"/>
      <c r="BY5" s="213"/>
      <c r="BZ5" s="213"/>
      <c r="CA5" s="213"/>
      <c r="CB5" s="213"/>
      <c r="CC5" s="213"/>
      <c r="CD5" s="213"/>
      <c r="CE5" s="213"/>
      <c r="CF5" s="213"/>
      <c r="CG5" s="213"/>
      <c r="CH5" s="213"/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</row>
    <row r="6" spans="1:98">
      <c r="A6" s="212"/>
      <c r="B6" s="212"/>
      <c r="C6" s="212"/>
      <c r="D6" s="212"/>
      <c r="E6" s="212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3"/>
      <c r="BQ6" s="213"/>
      <c r="BR6" s="213"/>
      <c r="BS6" s="213"/>
      <c r="BT6" s="213"/>
      <c r="BU6" s="213"/>
      <c r="BV6" s="213"/>
      <c r="BW6" s="213"/>
      <c r="BX6" s="213"/>
      <c r="BY6" s="213"/>
      <c r="BZ6" s="213"/>
      <c r="CA6" s="213"/>
      <c r="CB6" s="213"/>
      <c r="CC6" s="213"/>
      <c r="CD6" s="21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</row>
    <row r="7" spans="1:98">
      <c r="A7" s="212"/>
      <c r="B7" s="212"/>
      <c r="C7" s="212"/>
      <c r="D7" s="212"/>
      <c r="E7" s="212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13"/>
      <c r="CP7" s="213"/>
      <c r="CQ7" s="213"/>
      <c r="CR7" s="213"/>
      <c r="CS7" s="213"/>
      <c r="CT7" s="213"/>
    </row>
    <row r="8" spans="1:98">
      <c r="A8" s="212"/>
      <c r="B8" s="212"/>
      <c r="C8" s="212"/>
      <c r="D8" s="212"/>
      <c r="E8" s="212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</row>
    <row r="9" spans="1:98">
      <c r="A9" s="212"/>
      <c r="B9" s="212"/>
      <c r="C9" s="212"/>
      <c r="D9" s="212"/>
      <c r="E9" s="212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</row>
    <row r="10" spans="1:98">
      <c r="A10" s="212"/>
      <c r="B10" s="212"/>
      <c r="C10" s="212"/>
      <c r="D10" s="212"/>
      <c r="E10" s="212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</row>
    <row r="11" spans="1:98">
      <c r="A11" s="212"/>
      <c r="B11" s="212"/>
      <c r="C11" s="212"/>
      <c r="D11" s="212"/>
      <c r="E11" s="212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</row>
    <row r="12" spans="1:98">
      <c r="A12" s="212"/>
      <c r="B12" s="212"/>
      <c r="C12" s="212"/>
      <c r="D12" s="212"/>
      <c r="E12" s="212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</row>
    <row r="13" spans="1:98">
      <c r="A13" s="212"/>
      <c r="B13" s="212"/>
      <c r="C13" s="212"/>
      <c r="D13" s="212"/>
      <c r="E13" s="212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</row>
    <row r="14" spans="1:98">
      <c r="A14" s="212"/>
      <c r="B14" s="212"/>
      <c r="C14" s="212"/>
      <c r="D14" s="212"/>
      <c r="E14" s="212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</row>
    <row r="15" spans="1:98">
      <c r="A15" s="212"/>
      <c r="B15" s="212"/>
      <c r="C15" s="212"/>
      <c r="D15" s="212"/>
      <c r="E15" s="212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</row>
    <row r="16" spans="1:98">
      <c r="A16" s="211" t="s">
        <v>81</v>
      </c>
      <c r="B16" s="212"/>
      <c r="C16" s="212"/>
      <c r="D16" s="212"/>
      <c r="E16" s="212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</row>
    <row r="17" spans="1:98">
      <c r="A17" s="212"/>
      <c r="B17" s="212"/>
      <c r="C17" s="212"/>
      <c r="D17" s="212"/>
      <c r="E17" s="212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</row>
    <row r="18" spans="1:98">
      <c r="A18" s="212"/>
      <c r="B18" s="212"/>
      <c r="C18" s="212"/>
      <c r="D18" s="212"/>
      <c r="E18" s="212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</row>
    <row r="19" spans="1:98">
      <c r="A19" s="212"/>
      <c r="B19" s="212"/>
      <c r="C19" s="212"/>
      <c r="D19" s="212"/>
      <c r="E19" s="212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</row>
    <row r="20" spans="1:98">
      <c r="A20" s="212"/>
      <c r="B20" s="212"/>
      <c r="C20" s="212"/>
      <c r="D20" s="212"/>
      <c r="E20" s="212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</row>
    <row r="21" spans="1:98">
      <c r="A21" s="212"/>
      <c r="B21" s="212"/>
      <c r="C21" s="212"/>
      <c r="D21" s="212"/>
      <c r="E21" s="212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</row>
    <row r="22" spans="1:98">
      <c r="A22" s="212"/>
      <c r="B22" s="212"/>
      <c r="C22" s="212"/>
      <c r="D22" s="212"/>
      <c r="E22" s="212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</row>
    <row r="23" spans="1:98">
      <c r="A23" s="212"/>
      <c r="B23" s="212"/>
      <c r="C23" s="212"/>
      <c r="D23" s="212"/>
      <c r="E23" s="212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</row>
    <row r="24" spans="1:98">
      <c r="A24" s="212"/>
      <c r="B24" s="212"/>
      <c r="C24" s="212"/>
      <c r="D24" s="212"/>
      <c r="E24" s="212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</row>
    <row r="25" spans="1:98">
      <c r="A25" s="212"/>
      <c r="B25" s="212"/>
      <c r="C25" s="212"/>
      <c r="D25" s="212"/>
      <c r="E25" s="212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</row>
    <row r="26" spans="1:98">
      <c r="A26" s="212"/>
      <c r="B26" s="212"/>
      <c r="C26" s="212"/>
      <c r="D26" s="212"/>
      <c r="E26" s="212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</row>
    <row r="27" spans="1:98">
      <c r="A27" s="212"/>
      <c r="B27" s="212"/>
      <c r="C27" s="212"/>
      <c r="D27" s="212"/>
      <c r="E27" s="212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</row>
    <row r="28" spans="1:98">
      <c r="A28" s="212"/>
      <c r="B28" s="212"/>
      <c r="C28" s="212"/>
      <c r="D28" s="212"/>
      <c r="E28" s="212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</row>
    <row r="29" spans="1:98">
      <c r="A29" s="212"/>
      <c r="B29" s="212"/>
      <c r="C29" s="212"/>
      <c r="D29" s="212"/>
      <c r="E29" s="212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</row>
    <row r="30" spans="1:98">
      <c r="A30" s="211" t="s">
        <v>82</v>
      </c>
      <c r="B30" s="212"/>
      <c r="C30" s="212"/>
      <c r="D30" s="212"/>
      <c r="E30" s="212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</row>
    <row r="31" spans="1:98">
      <c r="A31" s="212"/>
      <c r="B31" s="212"/>
      <c r="C31" s="212"/>
      <c r="D31" s="212"/>
      <c r="E31" s="212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</row>
    <row r="32" spans="1:98">
      <c r="A32" s="212"/>
      <c r="B32" s="212"/>
      <c r="C32" s="212"/>
      <c r="D32" s="212"/>
      <c r="E32" s="212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</row>
    <row r="33" spans="1:98">
      <c r="A33" s="212"/>
      <c r="B33" s="212"/>
      <c r="C33" s="212"/>
      <c r="D33" s="212"/>
      <c r="E33" s="212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</row>
    <row r="34" spans="1:98">
      <c r="A34" s="212"/>
      <c r="B34" s="212"/>
      <c r="C34" s="212"/>
      <c r="D34" s="212"/>
      <c r="E34" s="212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</row>
    <row r="35" spans="1:98">
      <c r="A35" s="212"/>
      <c r="B35" s="212"/>
      <c r="C35" s="212"/>
      <c r="D35" s="212"/>
      <c r="E35" s="212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</row>
    <row r="36" spans="1:98">
      <c r="A36" s="212"/>
      <c r="B36" s="212"/>
      <c r="C36" s="212"/>
      <c r="D36" s="212"/>
      <c r="E36" s="212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</row>
    <row r="37" spans="1:98">
      <c r="A37" s="212"/>
      <c r="B37" s="212"/>
      <c r="C37" s="212"/>
      <c r="D37" s="212"/>
      <c r="E37" s="212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</row>
    <row r="38" spans="1:98">
      <c r="A38" s="212"/>
      <c r="B38" s="212"/>
      <c r="C38" s="212"/>
      <c r="D38" s="212"/>
      <c r="E38" s="212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</row>
    <row r="39" spans="1:98">
      <c r="A39" s="212"/>
      <c r="B39" s="212"/>
      <c r="C39" s="212"/>
      <c r="D39" s="212"/>
      <c r="E39" s="212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</row>
    <row r="40" spans="1:98">
      <c r="A40" s="212"/>
      <c r="B40" s="212"/>
      <c r="C40" s="212"/>
      <c r="D40" s="212"/>
      <c r="E40" s="212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</row>
    <row r="41" spans="1:98">
      <c r="A41" s="212"/>
      <c r="B41" s="212"/>
      <c r="C41" s="212"/>
      <c r="D41" s="212"/>
      <c r="E41" s="212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</row>
    <row r="42" spans="1:98">
      <c r="A42" s="212"/>
      <c r="B42" s="212"/>
      <c r="C42" s="212"/>
      <c r="D42" s="212"/>
      <c r="E42" s="212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</row>
    <row r="43" spans="1:98">
      <c r="A43" s="212"/>
      <c r="B43" s="212"/>
      <c r="C43" s="212"/>
      <c r="D43" s="212"/>
      <c r="E43" s="212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</row>
    <row r="44" spans="1:98">
      <c r="A44" s="211" t="s">
        <v>83</v>
      </c>
      <c r="B44" s="212"/>
      <c r="C44" s="212"/>
      <c r="D44" s="212"/>
      <c r="E44" s="212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</row>
    <row r="45" spans="1:98">
      <c r="A45" s="212"/>
      <c r="B45" s="212"/>
      <c r="C45" s="212"/>
      <c r="D45" s="212"/>
      <c r="E45" s="212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</row>
    <row r="46" spans="1:98">
      <c r="A46" s="212"/>
      <c r="B46" s="212"/>
      <c r="C46" s="212"/>
      <c r="D46" s="212"/>
      <c r="E46" s="212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</row>
    <row r="47" spans="1:98">
      <c r="A47" s="212"/>
      <c r="B47" s="212"/>
      <c r="C47" s="212"/>
      <c r="D47" s="212"/>
      <c r="E47" s="212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</row>
    <row r="48" spans="1:98">
      <c r="A48" s="212"/>
      <c r="B48" s="212"/>
      <c r="C48" s="212"/>
      <c r="D48" s="212"/>
      <c r="E48" s="212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</row>
    <row r="49" spans="1:98">
      <c r="A49" s="212"/>
      <c r="B49" s="212"/>
      <c r="C49" s="212"/>
      <c r="D49" s="212"/>
      <c r="E49" s="212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</row>
    <row r="50" spans="1:98">
      <c r="A50" s="212"/>
      <c r="B50" s="212"/>
      <c r="C50" s="212"/>
      <c r="D50" s="212"/>
      <c r="E50" s="212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</row>
    <row r="51" spans="1:98">
      <c r="A51" s="212"/>
      <c r="B51" s="212"/>
      <c r="C51" s="212"/>
      <c r="D51" s="212"/>
      <c r="E51" s="212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</row>
    <row r="52" spans="1:98">
      <c r="A52" s="212"/>
      <c r="B52" s="212"/>
      <c r="C52" s="212"/>
      <c r="D52" s="212"/>
      <c r="E52" s="212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</row>
    <row r="53" spans="1:98">
      <c r="A53" s="212"/>
      <c r="B53" s="212"/>
      <c r="C53" s="212"/>
      <c r="D53" s="212"/>
      <c r="E53" s="212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</row>
    <row r="54" spans="1:98">
      <c r="A54" s="212"/>
      <c r="B54" s="212"/>
      <c r="C54" s="212"/>
      <c r="D54" s="212"/>
      <c r="E54" s="212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</row>
    <row r="55" spans="1:98">
      <c r="A55" s="212"/>
      <c r="B55" s="212"/>
      <c r="C55" s="212"/>
      <c r="D55" s="212"/>
      <c r="E55" s="212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</row>
    <row r="56" spans="1:98">
      <c r="A56" s="212"/>
      <c r="B56" s="212"/>
      <c r="C56" s="212"/>
      <c r="D56" s="212"/>
      <c r="E56" s="212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</row>
    <row r="57" spans="1:98">
      <c r="A57" s="212"/>
      <c r="B57" s="212"/>
      <c r="C57" s="212"/>
      <c r="D57" s="212"/>
      <c r="E57" s="212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</row>
    <row r="58" spans="1:98">
      <c r="A58" s="211" t="s">
        <v>84</v>
      </c>
      <c r="B58" s="212"/>
      <c r="C58" s="212"/>
      <c r="D58" s="212"/>
      <c r="E58" s="212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</row>
    <row r="59" spans="1:98">
      <c r="A59" s="212"/>
      <c r="B59" s="212"/>
      <c r="C59" s="212"/>
      <c r="D59" s="212"/>
      <c r="E59" s="212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</row>
    <row r="60" spans="1:98">
      <c r="A60" s="212"/>
      <c r="B60" s="212"/>
      <c r="C60" s="212"/>
      <c r="D60" s="212"/>
      <c r="E60" s="212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213"/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  <c r="BC60" s="213"/>
      <c r="BD60" s="213"/>
      <c r="BE60" s="213"/>
      <c r="BF60" s="213"/>
      <c r="BG60" s="213"/>
      <c r="BH60" s="213"/>
      <c r="BI60" s="213"/>
      <c r="BJ60" s="213"/>
      <c r="BK60" s="213"/>
      <c r="BL60" s="213"/>
      <c r="BM60" s="213"/>
      <c r="BN60" s="213"/>
      <c r="BO60" s="213"/>
      <c r="BP60" s="213"/>
      <c r="BQ60" s="213"/>
      <c r="BR60" s="213"/>
      <c r="BS60" s="213"/>
      <c r="BT60" s="213"/>
      <c r="BU60" s="213"/>
      <c r="BV60" s="213"/>
      <c r="BW60" s="213"/>
      <c r="BX60" s="213"/>
      <c r="BY60" s="213"/>
      <c r="BZ60" s="213"/>
      <c r="CA60" s="213"/>
      <c r="CB60" s="213"/>
      <c r="CC60" s="213"/>
      <c r="CD60" s="213"/>
      <c r="CE60" s="213"/>
      <c r="CF60" s="213"/>
      <c r="CG60" s="213"/>
      <c r="CH60" s="213"/>
      <c r="CI60" s="213"/>
      <c r="CJ60" s="213"/>
      <c r="CK60" s="213"/>
      <c r="CL60" s="213"/>
      <c r="CM60" s="213"/>
      <c r="CN60" s="213"/>
      <c r="CO60" s="213"/>
      <c r="CP60" s="213"/>
      <c r="CQ60" s="213"/>
      <c r="CR60" s="213"/>
      <c r="CS60" s="213"/>
      <c r="CT60" s="213"/>
    </row>
    <row r="61" spans="1:98">
      <c r="A61" s="212"/>
      <c r="B61" s="212"/>
      <c r="C61" s="212"/>
      <c r="D61" s="212"/>
      <c r="E61" s="212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213"/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3"/>
      <c r="BN61" s="213"/>
      <c r="BO61" s="213"/>
      <c r="BP61" s="213"/>
      <c r="BQ61" s="213"/>
      <c r="BR61" s="213"/>
      <c r="BS61" s="213"/>
      <c r="BT61" s="213"/>
      <c r="BU61" s="213"/>
      <c r="BV61" s="213"/>
      <c r="BW61" s="213"/>
      <c r="BX61" s="213"/>
      <c r="BY61" s="213"/>
      <c r="BZ61" s="213"/>
      <c r="CA61" s="213"/>
      <c r="CB61" s="213"/>
      <c r="CC61" s="213"/>
      <c r="CD61" s="213"/>
      <c r="CE61" s="213"/>
      <c r="CF61" s="213"/>
      <c r="CG61" s="213"/>
      <c r="CH61" s="213"/>
      <c r="CI61" s="213"/>
      <c r="CJ61" s="213"/>
      <c r="CK61" s="213"/>
      <c r="CL61" s="213"/>
      <c r="CM61" s="213"/>
      <c r="CN61" s="213"/>
      <c r="CO61" s="213"/>
      <c r="CP61" s="213"/>
      <c r="CQ61" s="213"/>
      <c r="CR61" s="213"/>
      <c r="CS61" s="213"/>
      <c r="CT61" s="213"/>
    </row>
    <row r="62" spans="1:98">
      <c r="A62" s="212"/>
      <c r="B62" s="212"/>
      <c r="C62" s="212"/>
      <c r="D62" s="212"/>
      <c r="E62" s="212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3"/>
      <c r="BN62" s="213"/>
      <c r="BO62" s="213"/>
      <c r="BP62" s="213"/>
      <c r="BQ62" s="213"/>
      <c r="BR62" s="213"/>
      <c r="BS62" s="213"/>
      <c r="BT62" s="213"/>
      <c r="BU62" s="213"/>
      <c r="BV62" s="213"/>
      <c r="BW62" s="213"/>
      <c r="BX62" s="213"/>
      <c r="BY62" s="213"/>
      <c r="BZ62" s="213"/>
      <c r="CA62" s="213"/>
      <c r="CB62" s="213"/>
      <c r="CC62" s="213"/>
      <c r="CD62" s="213"/>
      <c r="CE62" s="213"/>
      <c r="CF62" s="213"/>
      <c r="CG62" s="213"/>
      <c r="CH62" s="213"/>
      <c r="CI62" s="213"/>
      <c r="CJ62" s="213"/>
      <c r="CK62" s="213"/>
      <c r="CL62" s="213"/>
      <c r="CM62" s="213"/>
      <c r="CN62" s="213"/>
      <c r="CO62" s="213"/>
      <c r="CP62" s="213"/>
      <c r="CQ62" s="213"/>
      <c r="CR62" s="213"/>
      <c r="CS62" s="213"/>
      <c r="CT62" s="213"/>
    </row>
    <row r="63" spans="1:98">
      <c r="A63" s="212"/>
      <c r="B63" s="212"/>
      <c r="C63" s="212"/>
      <c r="D63" s="212"/>
      <c r="E63" s="212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3"/>
      <c r="BN63" s="213"/>
      <c r="BO63" s="213"/>
      <c r="BP63" s="213"/>
      <c r="BQ63" s="213"/>
      <c r="BR63" s="213"/>
      <c r="BS63" s="213"/>
      <c r="BT63" s="213"/>
      <c r="BU63" s="213"/>
      <c r="BV63" s="213"/>
      <c r="BW63" s="213"/>
      <c r="BX63" s="213"/>
      <c r="BY63" s="213"/>
      <c r="BZ63" s="213"/>
      <c r="CA63" s="213"/>
      <c r="CB63" s="213"/>
      <c r="CC63" s="213"/>
      <c r="CD63" s="213"/>
      <c r="CE63" s="213"/>
      <c r="CF63" s="213"/>
      <c r="CG63" s="213"/>
      <c r="CH63" s="213"/>
      <c r="CI63" s="213"/>
      <c r="CJ63" s="213"/>
      <c r="CK63" s="213"/>
      <c r="CL63" s="213"/>
      <c r="CM63" s="213"/>
      <c r="CN63" s="213"/>
      <c r="CO63" s="213"/>
      <c r="CP63" s="213"/>
      <c r="CQ63" s="213"/>
      <c r="CR63" s="213"/>
      <c r="CS63" s="213"/>
      <c r="CT63" s="213"/>
    </row>
    <row r="64" spans="1:98">
      <c r="A64" s="212"/>
      <c r="B64" s="212"/>
      <c r="C64" s="212"/>
      <c r="D64" s="212"/>
      <c r="E64" s="212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3"/>
      <c r="BN64" s="213"/>
      <c r="BO64" s="213"/>
      <c r="BP64" s="213"/>
      <c r="BQ64" s="213"/>
      <c r="BR64" s="213"/>
      <c r="BS64" s="213"/>
      <c r="BT64" s="213"/>
      <c r="BU64" s="213"/>
      <c r="BV64" s="213"/>
      <c r="BW64" s="213"/>
      <c r="BX64" s="213"/>
      <c r="BY64" s="213"/>
      <c r="BZ64" s="213"/>
      <c r="CA64" s="213"/>
      <c r="CB64" s="213"/>
      <c r="CC64" s="213"/>
      <c r="CD64" s="213"/>
      <c r="CE64" s="213"/>
      <c r="CF64" s="213"/>
      <c r="CG64" s="213"/>
      <c r="CH64" s="213"/>
      <c r="CI64" s="213"/>
      <c r="CJ64" s="213"/>
      <c r="CK64" s="213"/>
      <c r="CL64" s="213"/>
      <c r="CM64" s="213"/>
      <c r="CN64" s="213"/>
      <c r="CO64" s="213"/>
      <c r="CP64" s="213"/>
      <c r="CQ64" s="213"/>
      <c r="CR64" s="213"/>
      <c r="CS64" s="213"/>
      <c r="CT64" s="213"/>
    </row>
    <row r="65" spans="1:98">
      <c r="A65" s="212"/>
      <c r="B65" s="212"/>
      <c r="C65" s="212"/>
      <c r="D65" s="212"/>
      <c r="E65" s="212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3"/>
      <c r="BN65" s="213"/>
      <c r="BO65" s="213"/>
      <c r="BP65" s="213"/>
      <c r="BQ65" s="213"/>
      <c r="BR65" s="213"/>
      <c r="BS65" s="213"/>
      <c r="BT65" s="213"/>
      <c r="BU65" s="213"/>
      <c r="BV65" s="213"/>
      <c r="BW65" s="213"/>
      <c r="BX65" s="213"/>
      <c r="BY65" s="213"/>
      <c r="BZ65" s="213"/>
      <c r="CA65" s="213"/>
      <c r="CB65" s="213"/>
      <c r="CC65" s="213"/>
      <c r="CD65" s="213"/>
      <c r="CE65" s="213"/>
      <c r="CF65" s="213"/>
      <c r="CG65" s="213"/>
      <c r="CH65" s="213"/>
      <c r="CI65" s="213"/>
      <c r="CJ65" s="213"/>
      <c r="CK65" s="213"/>
      <c r="CL65" s="213"/>
      <c r="CM65" s="213"/>
      <c r="CN65" s="213"/>
      <c r="CO65" s="213"/>
      <c r="CP65" s="213"/>
      <c r="CQ65" s="213"/>
      <c r="CR65" s="213"/>
      <c r="CS65" s="213"/>
      <c r="CT65" s="213"/>
    </row>
    <row r="66" spans="1:98">
      <c r="A66" s="212"/>
      <c r="B66" s="212"/>
      <c r="C66" s="212"/>
      <c r="D66" s="212"/>
      <c r="E66" s="212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13"/>
      <c r="BY66" s="213"/>
      <c r="BZ66" s="213"/>
      <c r="CA66" s="213"/>
      <c r="CB66" s="213"/>
      <c r="CC66" s="213"/>
      <c r="CD66" s="213"/>
      <c r="CE66" s="213"/>
      <c r="CF66" s="213"/>
      <c r="CG66" s="213"/>
      <c r="CH66" s="213"/>
      <c r="CI66" s="213"/>
      <c r="CJ66" s="213"/>
      <c r="CK66" s="213"/>
      <c r="CL66" s="213"/>
      <c r="CM66" s="213"/>
      <c r="CN66" s="213"/>
      <c r="CO66" s="213"/>
      <c r="CP66" s="213"/>
      <c r="CQ66" s="213"/>
      <c r="CR66" s="213"/>
      <c r="CS66" s="213"/>
      <c r="CT66" s="213"/>
    </row>
    <row r="67" spans="1:98">
      <c r="A67" s="212"/>
      <c r="B67" s="212"/>
      <c r="C67" s="212"/>
      <c r="D67" s="212"/>
      <c r="E67" s="212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213"/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3"/>
      <c r="BN67" s="213"/>
      <c r="BO67" s="213"/>
      <c r="BP67" s="213"/>
      <c r="BQ67" s="213"/>
      <c r="BR67" s="213"/>
      <c r="BS67" s="213"/>
      <c r="BT67" s="213"/>
      <c r="BU67" s="213"/>
      <c r="BV67" s="213"/>
      <c r="BW67" s="213"/>
      <c r="BX67" s="213"/>
      <c r="BY67" s="213"/>
      <c r="BZ67" s="213"/>
      <c r="CA67" s="213"/>
      <c r="CB67" s="213"/>
      <c r="CC67" s="213"/>
      <c r="CD67" s="213"/>
      <c r="CE67" s="213"/>
      <c r="CF67" s="213"/>
      <c r="CG67" s="213"/>
      <c r="CH67" s="213"/>
      <c r="CI67" s="213"/>
      <c r="CJ67" s="213"/>
      <c r="CK67" s="213"/>
      <c r="CL67" s="213"/>
      <c r="CM67" s="213"/>
      <c r="CN67" s="213"/>
      <c r="CO67" s="213"/>
      <c r="CP67" s="213"/>
      <c r="CQ67" s="213"/>
      <c r="CR67" s="213"/>
      <c r="CS67" s="213"/>
      <c r="CT67" s="213"/>
    </row>
    <row r="68" spans="1:98">
      <c r="A68" s="212"/>
      <c r="B68" s="212"/>
      <c r="C68" s="212"/>
      <c r="D68" s="212"/>
      <c r="E68" s="212"/>
      <c r="F68" s="213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13"/>
      <c r="BW68" s="213"/>
      <c r="BX68" s="213"/>
      <c r="BY68" s="213"/>
      <c r="BZ68" s="213"/>
      <c r="CA68" s="213"/>
      <c r="CB68" s="213"/>
      <c r="CC68" s="213"/>
      <c r="CD68" s="213"/>
      <c r="CE68" s="213"/>
      <c r="CF68" s="213"/>
      <c r="CG68" s="213"/>
      <c r="CH68" s="213"/>
      <c r="CI68" s="213"/>
      <c r="CJ68" s="213"/>
      <c r="CK68" s="213"/>
      <c r="CL68" s="213"/>
      <c r="CM68" s="213"/>
      <c r="CN68" s="213"/>
      <c r="CO68" s="213"/>
      <c r="CP68" s="213"/>
      <c r="CQ68" s="213"/>
      <c r="CR68" s="213"/>
      <c r="CS68" s="213"/>
      <c r="CT68" s="213"/>
    </row>
    <row r="69" spans="1:98">
      <c r="A69" s="212"/>
      <c r="B69" s="212"/>
      <c r="C69" s="212"/>
      <c r="D69" s="212"/>
      <c r="E69" s="212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  <c r="BR69" s="213"/>
      <c r="BS69" s="213"/>
      <c r="BT69" s="213"/>
      <c r="BU69" s="213"/>
      <c r="BV69" s="213"/>
      <c r="BW69" s="213"/>
      <c r="BX69" s="213"/>
      <c r="BY69" s="213"/>
      <c r="BZ69" s="213"/>
      <c r="CA69" s="213"/>
      <c r="CB69" s="213"/>
      <c r="CC69" s="213"/>
      <c r="CD69" s="213"/>
      <c r="CE69" s="213"/>
      <c r="CF69" s="213"/>
      <c r="CG69" s="213"/>
      <c r="CH69" s="213"/>
      <c r="CI69" s="213"/>
      <c r="CJ69" s="213"/>
      <c r="CK69" s="213"/>
      <c r="CL69" s="213"/>
      <c r="CM69" s="213"/>
      <c r="CN69" s="213"/>
      <c r="CO69" s="213"/>
      <c r="CP69" s="213"/>
      <c r="CQ69" s="213"/>
      <c r="CR69" s="213"/>
      <c r="CS69" s="213"/>
      <c r="CT69" s="213"/>
    </row>
    <row r="70" spans="1:98">
      <c r="A70" s="212"/>
      <c r="B70" s="212"/>
      <c r="C70" s="212"/>
      <c r="D70" s="212"/>
      <c r="E70" s="212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/>
      <c r="AZ70" s="213"/>
      <c r="BA70" s="213"/>
      <c r="BB70" s="213"/>
      <c r="BC70" s="213"/>
      <c r="BD70" s="213"/>
      <c r="BE70" s="213"/>
      <c r="BF70" s="213"/>
      <c r="BG70" s="213"/>
      <c r="BH70" s="213"/>
      <c r="BI70" s="213"/>
      <c r="BJ70" s="213"/>
      <c r="BK70" s="213"/>
      <c r="BL70" s="213"/>
      <c r="BM70" s="213"/>
      <c r="BN70" s="213"/>
      <c r="BO70" s="213"/>
      <c r="BP70" s="213"/>
      <c r="BQ70" s="213"/>
      <c r="BR70" s="213"/>
      <c r="BS70" s="213"/>
      <c r="BT70" s="213"/>
      <c r="BU70" s="213"/>
      <c r="BV70" s="213"/>
      <c r="BW70" s="213"/>
      <c r="BX70" s="213"/>
      <c r="BY70" s="213"/>
      <c r="BZ70" s="213"/>
      <c r="CA70" s="213"/>
      <c r="CB70" s="213"/>
      <c r="CC70" s="213"/>
      <c r="CD70" s="213"/>
      <c r="CE70" s="213"/>
      <c r="CF70" s="213"/>
      <c r="CG70" s="213"/>
      <c r="CH70" s="213"/>
      <c r="CI70" s="213"/>
      <c r="CJ70" s="213"/>
      <c r="CK70" s="213"/>
      <c r="CL70" s="213"/>
      <c r="CM70" s="213"/>
      <c r="CN70" s="213"/>
      <c r="CO70" s="213"/>
      <c r="CP70" s="213"/>
      <c r="CQ70" s="213"/>
      <c r="CR70" s="213"/>
      <c r="CS70" s="213"/>
      <c r="CT70" s="213"/>
    </row>
    <row r="71" spans="1:98">
      <c r="A71" s="212"/>
      <c r="B71" s="212"/>
      <c r="C71" s="212"/>
      <c r="D71" s="212"/>
      <c r="E71" s="212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213"/>
      <c r="AM71" s="213"/>
      <c r="AN71" s="213"/>
      <c r="AO71" s="213"/>
      <c r="AP71" s="213"/>
      <c r="AQ71" s="213"/>
      <c r="AR71" s="213"/>
      <c r="AS71" s="213"/>
      <c r="AT71" s="213"/>
      <c r="AU71" s="213"/>
      <c r="AV71" s="213"/>
      <c r="AW71" s="213"/>
      <c r="AX71" s="213"/>
      <c r="AY71" s="213"/>
      <c r="AZ71" s="213"/>
      <c r="BA71" s="213"/>
      <c r="BB71" s="213"/>
      <c r="BC71" s="213"/>
      <c r="BD71" s="213"/>
      <c r="BE71" s="213"/>
      <c r="BF71" s="213"/>
      <c r="BG71" s="213"/>
      <c r="BH71" s="213"/>
      <c r="BI71" s="213"/>
      <c r="BJ71" s="213"/>
      <c r="BK71" s="213"/>
      <c r="BL71" s="213"/>
      <c r="BM71" s="213"/>
      <c r="BN71" s="213"/>
      <c r="BO71" s="213"/>
      <c r="BP71" s="213"/>
      <c r="BQ71" s="213"/>
      <c r="BR71" s="213"/>
      <c r="BS71" s="213"/>
      <c r="BT71" s="213"/>
      <c r="BU71" s="213"/>
      <c r="BV71" s="213"/>
      <c r="BW71" s="213"/>
      <c r="BX71" s="213"/>
      <c r="BY71" s="213"/>
      <c r="BZ71" s="213"/>
      <c r="CA71" s="213"/>
      <c r="CB71" s="213"/>
      <c r="CC71" s="213"/>
      <c r="CD71" s="213"/>
      <c r="CE71" s="213"/>
      <c r="CF71" s="213"/>
      <c r="CG71" s="213"/>
      <c r="CH71" s="213"/>
      <c r="CI71" s="213"/>
      <c r="CJ71" s="213"/>
      <c r="CK71" s="213"/>
      <c r="CL71" s="213"/>
      <c r="CM71" s="213"/>
      <c r="CN71" s="213"/>
      <c r="CO71" s="213"/>
      <c r="CP71" s="213"/>
      <c r="CQ71" s="213"/>
      <c r="CR71" s="213"/>
      <c r="CS71" s="213"/>
      <c r="CT71" s="213"/>
    </row>
    <row r="72" spans="1:98">
      <c r="A72" s="211" t="s">
        <v>85</v>
      </c>
      <c r="B72" s="212"/>
      <c r="C72" s="212"/>
      <c r="D72" s="212"/>
      <c r="E72" s="212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/>
      <c r="AZ72" s="213"/>
      <c r="BA72" s="213"/>
      <c r="BB72" s="213"/>
      <c r="BC72" s="213"/>
      <c r="BD72" s="213"/>
      <c r="BE72" s="213"/>
      <c r="BF72" s="213"/>
      <c r="BG72" s="213"/>
      <c r="BH72" s="213"/>
      <c r="BI72" s="213"/>
      <c r="BJ72" s="213"/>
      <c r="BK72" s="213"/>
      <c r="BL72" s="213"/>
      <c r="BM72" s="213"/>
      <c r="BN72" s="213"/>
      <c r="BO72" s="213"/>
      <c r="BP72" s="213"/>
      <c r="BQ72" s="213"/>
      <c r="BR72" s="213"/>
      <c r="BS72" s="213"/>
      <c r="BT72" s="213"/>
      <c r="BU72" s="213"/>
      <c r="BV72" s="213"/>
      <c r="BW72" s="213"/>
      <c r="BX72" s="213"/>
      <c r="BY72" s="213"/>
      <c r="BZ72" s="213"/>
      <c r="CA72" s="213"/>
      <c r="CB72" s="213"/>
      <c r="CC72" s="213"/>
      <c r="CD72" s="213"/>
      <c r="CE72" s="213"/>
      <c r="CF72" s="213"/>
      <c r="CG72" s="213"/>
      <c r="CH72" s="213"/>
      <c r="CI72" s="213"/>
      <c r="CJ72" s="213"/>
      <c r="CK72" s="213"/>
      <c r="CL72" s="213"/>
      <c r="CM72" s="213"/>
      <c r="CN72" s="213"/>
      <c r="CO72" s="213"/>
      <c r="CP72" s="213"/>
      <c r="CQ72" s="213"/>
      <c r="CR72" s="213"/>
      <c r="CS72" s="213"/>
      <c r="CT72" s="213"/>
    </row>
    <row r="73" spans="1:98">
      <c r="A73" s="212"/>
      <c r="B73" s="212"/>
      <c r="C73" s="212"/>
      <c r="D73" s="212"/>
      <c r="E73" s="212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213"/>
      <c r="AM73" s="213"/>
      <c r="AN73" s="213"/>
      <c r="AO73" s="213"/>
      <c r="AP73" s="213"/>
      <c r="AQ73" s="213"/>
      <c r="AR73" s="213"/>
      <c r="AS73" s="213"/>
      <c r="AT73" s="213"/>
      <c r="AU73" s="213"/>
      <c r="AV73" s="213"/>
      <c r="AW73" s="213"/>
      <c r="AX73" s="213"/>
      <c r="AY73" s="213"/>
      <c r="AZ73" s="213"/>
      <c r="BA73" s="213"/>
      <c r="BB73" s="213"/>
      <c r="BC73" s="213"/>
      <c r="BD73" s="213"/>
      <c r="BE73" s="213"/>
      <c r="BF73" s="213"/>
      <c r="BG73" s="213"/>
      <c r="BH73" s="213"/>
      <c r="BI73" s="213"/>
      <c r="BJ73" s="213"/>
      <c r="BK73" s="213"/>
      <c r="BL73" s="213"/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3"/>
      <c r="CB73" s="213"/>
      <c r="CC73" s="213"/>
      <c r="CD73" s="213"/>
      <c r="CE73" s="213"/>
      <c r="CF73" s="213"/>
      <c r="CG73" s="213"/>
      <c r="CH73" s="213"/>
      <c r="CI73" s="213"/>
      <c r="CJ73" s="213"/>
      <c r="CK73" s="213"/>
      <c r="CL73" s="213"/>
      <c r="CM73" s="213"/>
      <c r="CN73" s="213"/>
      <c r="CO73" s="213"/>
      <c r="CP73" s="213"/>
      <c r="CQ73" s="213"/>
      <c r="CR73" s="213"/>
      <c r="CS73" s="213"/>
      <c r="CT73" s="213"/>
    </row>
    <row r="74" spans="1:98">
      <c r="A74" s="212"/>
      <c r="B74" s="212"/>
      <c r="C74" s="212"/>
      <c r="D74" s="212"/>
      <c r="E74" s="212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3"/>
      <c r="BW74" s="213"/>
      <c r="BX74" s="213"/>
      <c r="BY74" s="213"/>
      <c r="BZ74" s="213"/>
      <c r="CA74" s="213"/>
      <c r="CB74" s="213"/>
      <c r="CC74" s="213"/>
      <c r="CD74" s="213"/>
      <c r="CE74" s="213"/>
      <c r="CF74" s="213"/>
      <c r="CG74" s="213"/>
      <c r="CH74" s="213"/>
      <c r="CI74" s="213"/>
      <c r="CJ74" s="213"/>
      <c r="CK74" s="213"/>
      <c r="CL74" s="213"/>
      <c r="CM74" s="213"/>
      <c r="CN74" s="213"/>
      <c r="CO74" s="213"/>
      <c r="CP74" s="213"/>
      <c r="CQ74" s="213"/>
      <c r="CR74" s="213"/>
      <c r="CS74" s="213"/>
      <c r="CT74" s="213"/>
    </row>
    <row r="75" spans="1:98">
      <c r="A75" s="212"/>
      <c r="B75" s="212"/>
      <c r="C75" s="212"/>
      <c r="D75" s="212"/>
      <c r="E75" s="212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  <c r="BR75" s="213"/>
      <c r="BS75" s="213"/>
      <c r="BT75" s="213"/>
      <c r="BU75" s="213"/>
      <c r="BV75" s="213"/>
      <c r="BW75" s="213"/>
      <c r="BX75" s="213"/>
      <c r="BY75" s="213"/>
      <c r="BZ75" s="213"/>
      <c r="CA75" s="213"/>
      <c r="CB75" s="213"/>
      <c r="CC75" s="213"/>
      <c r="CD75" s="213"/>
      <c r="CE75" s="213"/>
      <c r="CF75" s="213"/>
      <c r="CG75" s="213"/>
      <c r="CH75" s="213"/>
      <c r="CI75" s="213"/>
      <c r="CJ75" s="213"/>
      <c r="CK75" s="213"/>
      <c r="CL75" s="213"/>
      <c r="CM75" s="213"/>
      <c r="CN75" s="213"/>
      <c r="CO75" s="213"/>
      <c r="CP75" s="213"/>
      <c r="CQ75" s="213"/>
      <c r="CR75" s="213"/>
      <c r="CS75" s="213"/>
      <c r="CT75" s="213"/>
    </row>
    <row r="76" spans="1:98">
      <c r="A76" s="212"/>
      <c r="B76" s="212"/>
      <c r="C76" s="212"/>
      <c r="D76" s="212"/>
      <c r="E76" s="212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3"/>
      <c r="AX76" s="213"/>
      <c r="AY76" s="213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  <c r="BR76" s="213"/>
      <c r="BS76" s="213"/>
      <c r="BT76" s="213"/>
      <c r="BU76" s="213"/>
      <c r="BV76" s="213"/>
      <c r="BW76" s="213"/>
      <c r="BX76" s="213"/>
      <c r="BY76" s="213"/>
      <c r="BZ76" s="213"/>
      <c r="CA76" s="213"/>
      <c r="CB76" s="213"/>
      <c r="CC76" s="213"/>
      <c r="CD76" s="213"/>
      <c r="CE76" s="213"/>
      <c r="CF76" s="213"/>
      <c r="CG76" s="213"/>
      <c r="CH76" s="213"/>
      <c r="CI76" s="213"/>
      <c r="CJ76" s="213"/>
      <c r="CK76" s="213"/>
      <c r="CL76" s="213"/>
      <c r="CM76" s="213"/>
      <c r="CN76" s="213"/>
      <c r="CO76" s="213"/>
      <c r="CP76" s="213"/>
      <c r="CQ76" s="213"/>
      <c r="CR76" s="213"/>
      <c r="CS76" s="213"/>
      <c r="CT76" s="213"/>
    </row>
    <row r="77" spans="1:98">
      <c r="A77" s="212"/>
      <c r="B77" s="212"/>
      <c r="C77" s="212"/>
      <c r="D77" s="212"/>
      <c r="E77" s="212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3"/>
      <c r="AX77" s="213"/>
      <c r="AY77" s="213"/>
      <c r="AZ77" s="213"/>
      <c r="BA77" s="213"/>
      <c r="BB77" s="213"/>
      <c r="BC77" s="213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  <c r="BR77" s="213"/>
      <c r="BS77" s="213"/>
      <c r="BT77" s="213"/>
      <c r="BU77" s="213"/>
      <c r="BV77" s="213"/>
      <c r="BW77" s="213"/>
      <c r="BX77" s="213"/>
      <c r="BY77" s="213"/>
      <c r="BZ77" s="213"/>
      <c r="CA77" s="213"/>
      <c r="CB77" s="213"/>
      <c r="CC77" s="213"/>
      <c r="CD77" s="213"/>
      <c r="CE77" s="213"/>
      <c r="CF77" s="213"/>
      <c r="CG77" s="213"/>
      <c r="CH77" s="213"/>
      <c r="CI77" s="213"/>
      <c r="CJ77" s="213"/>
      <c r="CK77" s="213"/>
      <c r="CL77" s="213"/>
      <c r="CM77" s="213"/>
      <c r="CN77" s="213"/>
      <c r="CO77" s="213"/>
      <c r="CP77" s="213"/>
      <c r="CQ77" s="213"/>
      <c r="CR77" s="213"/>
      <c r="CS77" s="213"/>
      <c r="CT77" s="213"/>
    </row>
    <row r="78" spans="1:98">
      <c r="A78" s="212"/>
      <c r="B78" s="212"/>
      <c r="C78" s="212"/>
      <c r="D78" s="212"/>
      <c r="E78" s="212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3"/>
      <c r="BW78" s="213"/>
      <c r="BX78" s="213"/>
      <c r="BY78" s="213"/>
      <c r="BZ78" s="213"/>
      <c r="CA78" s="213"/>
      <c r="CB78" s="213"/>
      <c r="CC78" s="213"/>
      <c r="CD78" s="213"/>
      <c r="CE78" s="213"/>
      <c r="CF78" s="213"/>
      <c r="CG78" s="213"/>
      <c r="CH78" s="213"/>
      <c r="CI78" s="213"/>
      <c r="CJ78" s="213"/>
      <c r="CK78" s="213"/>
      <c r="CL78" s="213"/>
      <c r="CM78" s="213"/>
      <c r="CN78" s="213"/>
      <c r="CO78" s="213"/>
      <c r="CP78" s="213"/>
      <c r="CQ78" s="213"/>
      <c r="CR78" s="213"/>
      <c r="CS78" s="213"/>
      <c r="CT78" s="213"/>
    </row>
    <row r="79" spans="1:98">
      <c r="A79" s="212"/>
      <c r="B79" s="212"/>
      <c r="C79" s="212"/>
      <c r="D79" s="212"/>
      <c r="E79" s="212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3"/>
      <c r="AX79" s="213"/>
      <c r="AY79" s="213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3"/>
      <c r="BW79" s="213"/>
      <c r="BX79" s="213"/>
      <c r="BY79" s="213"/>
      <c r="BZ79" s="213"/>
      <c r="CA79" s="213"/>
      <c r="CB79" s="213"/>
      <c r="CC79" s="213"/>
      <c r="CD79" s="213"/>
      <c r="CE79" s="213"/>
      <c r="CF79" s="213"/>
      <c r="CG79" s="213"/>
      <c r="CH79" s="213"/>
      <c r="CI79" s="213"/>
      <c r="CJ79" s="213"/>
      <c r="CK79" s="213"/>
      <c r="CL79" s="213"/>
      <c r="CM79" s="213"/>
      <c r="CN79" s="213"/>
      <c r="CO79" s="213"/>
      <c r="CP79" s="213"/>
      <c r="CQ79" s="213"/>
      <c r="CR79" s="213"/>
      <c r="CS79" s="213"/>
      <c r="CT79" s="213"/>
    </row>
    <row r="80" spans="1:98">
      <c r="A80" s="212"/>
      <c r="B80" s="212"/>
      <c r="C80" s="212"/>
      <c r="D80" s="212"/>
      <c r="E80" s="212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3"/>
      <c r="AX80" s="213"/>
      <c r="AY80" s="213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13"/>
      <c r="BY80" s="213"/>
      <c r="BZ80" s="213"/>
      <c r="CA80" s="213"/>
      <c r="CB80" s="213"/>
      <c r="CC80" s="213"/>
      <c r="CD80" s="213"/>
      <c r="CE80" s="213"/>
      <c r="CF80" s="213"/>
      <c r="CG80" s="213"/>
      <c r="CH80" s="213"/>
      <c r="CI80" s="213"/>
      <c r="CJ80" s="213"/>
      <c r="CK80" s="213"/>
      <c r="CL80" s="213"/>
      <c r="CM80" s="213"/>
      <c r="CN80" s="213"/>
      <c r="CO80" s="213"/>
      <c r="CP80" s="213"/>
      <c r="CQ80" s="213"/>
      <c r="CR80" s="213"/>
      <c r="CS80" s="213"/>
      <c r="CT80" s="213"/>
    </row>
    <row r="81" spans="1:98">
      <c r="A81" s="212"/>
      <c r="B81" s="212"/>
      <c r="C81" s="212"/>
      <c r="D81" s="212"/>
      <c r="E81" s="212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3"/>
      <c r="BW81" s="213"/>
      <c r="BX81" s="213"/>
      <c r="BY81" s="213"/>
      <c r="BZ81" s="213"/>
      <c r="CA81" s="213"/>
      <c r="CB81" s="213"/>
      <c r="CC81" s="213"/>
      <c r="CD81" s="213"/>
      <c r="CE81" s="213"/>
      <c r="CF81" s="213"/>
      <c r="CG81" s="213"/>
      <c r="CH81" s="213"/>
      <c r="CI81" s="213"/>
      <c r="CJ81" s="213"/>
      <c r="CK81" s="213"/>
      <c r="CL81" s="213"/>
      <c r="CM81" s="213"/>
      <c r="CN81" s="213"/>
      <c r="CO81" s="213"/>
      <c r="CP81" s="213"/>
      <c r="CQ81" s="213"/>
      <c r="CR81" s="213"/>
      <c r="CS81" s="213"/>
      <c r="CT81" s="213"/>
    </row>
    <row r="82" spans="1:98">
      <c r="A82" s="212"/>
      <c r="B82" s="212"/>
      <c r="C82" s="212"/>
      <c r="D82" s="212"/>
      <c r="E82" s="212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13"/>
      <c r="BY82" s="213"/>
      <c r="BZ82" s="213"/>
      <c r="CA82" s="213"/>
      <c r="CB82" s="213"/>
      <c r="CC82" s="213"/>
      <c r="CD82" s="213"/>
      <c r="CE82" s="213"/>
      <c r="CF82" s="213"/>
      <c r="CG82" s="213"/>
      <c r="CH82" s="213"/>
      <c r="CI82" s="213"/>
      <c r="CJ82" s="213"/>
      <c r="CK82" s="213"/>
      <c r="CL82" s="213"/>
      <c r="CM82" s="213"/>
      <c r="CN82" s="213"/>
      <c r="CO82" s="213"/>
      <c r="CP82" s="213"/>
      <c r="CQ82" s="213"/>
      <c r="CR82" s="213"/>
      <c r="CS82" s="213"/>
      <c r="CT82" s="213"/>
    </row>
    <row r="83" spans="1:98">
      <c r="A83" s="212"/>
      <c r="B83" s="212"/>
      <c r="C83" s="212"/>
      <c r="D83" s="212"/>
      <c r="E83" s="212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3"/>
      <c r="BW83" s="213"/>
      <c r="BX83" s="213"/>
      <c r="BY83" s="213"/>
      <c r="BZ83" s="213"/>
      <c r="CA83" s="213"/>
      <c r="CB83" s="213"/>
      <c r="CC83" s="213"/>
      <c r="CD83" s="213"/>
      <c r="CE83" s="213"/>
      <c r="CF83" s="213"/>
      <c r="CG83" s="213"/>
      <c r="CH83" s="213"/>
      <c r="CI83" s="213"/>
      <c r="CJ83" s="213"/>
      <c r="CK83" s="213"/>
      <c r="CL83" s="213"/>
      <c r="CM83" s="213"/>
      <c r="CN83" s="213"/>
      <c r="CO83" s="213"/>
      <c r="CP83" s="213"/>
      <c r="CQ83" s="213"/>
      <c r="CR83" s="213"/>
      <c r="CS83" s="213"/>
      <c r="CT83" s="213"/>
    </row>
    <row r="84" spans="1:98">
      <c r="A84" s="212"/>
      <c r="B84" s="212"/>
      <c r="C84" s="212"/>
      <c r="D84" s="212"/>
      <c r="E84" s="212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3"/>
      <c r="BW84" s="213"/>
      <c r="BX84" s="213"/>
      <c r="BY84" s="213"/>
      <c r="BZ84" s="213"/>
      <c r="CA84" s="213"/>
      <c r="CB84" s="213"/>
      <c r="CC84" s="213"/>
      <c r="CD84" s="213"/>
      <c r="CE84" s="213"/>
      <c r="CF84" s="213"/>
      <c r="CG84" s="213"/>
      <c r="CH84" s="213"/>
      <c r="CI84" s="213"/>
      <c r="CJ84" s="213"/>
      <c r="CK84" s="213"/>
      <c r="CL84" s="213"/>
      <c r="CM84" s="213"/>
      <c r="CN84" s="213"/>
      <c r="CO84" s="213"/>
      <c r="CP84" s="213"/>
      <c r="CQ84" s="213"/>
      <c r="CR84" s="213"/>
      <c r="CS84" s="213"/>
      <c r="CT84" s="213"/>
    </row>
    <row r="85" spans="1:98">
      <c r="A85" s="212"/>
      <c r="B85" s="212"/>
      <c r="C85" s="212"/>
      <c r="D85" s="212"/>
      <c r="E85" s="212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3"/>
      <c r="BW85" s="213"/>
      <c r="BX85" s="213"/>
      <c r="BY85" s="213"/>
      <c r="BZ85" s="213"/>
      <c r="CA85" s="213"/>
      <c r="CB85" s="213"/>
      <c r="CC85" s="213"/>
      <c r="CD85" s="213"/>
      <c r="CE85" s="213"/>
      <c r="CF85" s="213"/>
      <c r="CG85" s="213"/>
      <c r="CH85" s="213"/>
      <c r="CI85" s="213"/>
      <c r="CJ85" s="213"/>
      <c r="CK85" s="213"/>
      <c r="CL85" s="213"/>
      <c r="CM85" s="213"/>
      <c r="CN85" s="213"/>
      <c r="CO85" s="213"/>
      <c r="CP85" s="213"/>
      <c r="CQ85" s="213"/>
      <c r="CR85" s="213"/>
      <c r="CS85" s="213"/>
      <c r="CT85" s="213"/>
    </row>
    <row r="86" spans="1:98">
      <c r="A86" s="211" t="s">
        <v>86</v>
      </c>
      <c r="B86" s="212"/>
      <c r="C86" s="212"/>
      <c r="D86" s="212"/>
      <c r="E86" s="212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3"/>
      <c r="BW86" s="213"/>
      <c r="BX86" s="213"/>
      <c r="BY86" s="213"/>
      <c r="BZ86" s="213"/>
      <c r="CA86" s="213"/>
      <c r="CB86" s="213"/>
      <c r="CC86" s="213"/>
      <c r="CD86" s="213"/>
      <c r="CE86" s="213"/>
      <c r="CF86" s="213"/>
      <c r="CG86" s="213"/>
      <c r="CH86" s="213"/>
      <c r="CI86" s="213"/>
      <c r="CJ86" s="213"/>
      <c r="CK86" s="213"/>
      <c r="CL86" s="213"/>
      <c r="CM86" s="213"/>
      <c r="CN86" s="213"/>
      <c r="CO86" s="213"/>
      <c r="CP86" s="213"/>
      <c r="CQ86" s="213"/>
      <c r="CR86" s="213"/>
      <c r="CS86" s="213"/>
      <c r="CT86" s="213"/>
    </row>
    <row r="87" spans="1:98">
      <c r="A87" s="212"/>
      <c r="B87" s="212"/>
      <c r="C87" s="212"/>
      <c r="D87" s="212"/>
      <c r="E87" s="212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3"/>
      <c r="BW87" s="213"/>
      <c r="BX87" s="213"/>
      <c r="BY87" s="213"/>
      <c r="BZ87" s="213"/>
      <c r="CA87" s="213"/>
      <c r="CB87" s="213"/>
      <c r="CC87" s="213"/>
      <c r="CD87" s="213"/>
      <c r="CE87" s="213"/>
      <c r="CF87" s="213"/>
      <c r="CG87" s="213"/>
      <c r="CH87" s="213"/>
      <c r="CI87" s="213"/>
      <c r="CJ87" s="213"/>
      <c r="CK87" s="213"/>
      <c r="CL87" s="213"/>
      <c r="CM87" s="213"/>
      <c r="CN87" s="213"/>
      <c r="CO87" s="213"/>
      <c r="CP87" s="213"/>
      <c r="CQ87" s="213"/>
      <c r="CR87" s="213"/>
      <c r="CS87" s="213"/>
      <c r="CT87" s="213"/>
    </row>
    <row r="88" spans="1:98">
      <c r="A88" s="212"/>
      <c r="B88" s="212"/>
      <c r="C88" s="212"/>
      <c r="D88" s="212"/>
      <c r="E88" s="212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3"/>
      <c r="AX88" s="213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3"/>
      <c r="CA88" s="213"/>
      <c r="CB88" s="213"/>
      <c r="CC88" s="213"/>
      <c r="CD88" s="213"/>
      <c r="CE88" s="213"/>
      <c r="CF88" s="213"/>
      <c r="CG88" s="213"/>
      <c r="CH88" s="213"/>
      <c r="CI88" s="213"/>
      <c r="CJ88" s="213"/>
      <c r="CK88" s="213"/>
      <c r="CL88" s="213"/>
      <c r="CM88" s="213"/>
      <c r="CN88" s="213"/>
      <c r="CO88" s="213"/>
      <c r="CP88" s="213"/>
      <c r="CQ88" s="213"/>
      <c r="CR88" s="213"/>
      <c r="CS88" s="213"/>
      <c r="CT88" s="213"/>
    </row>
    <row r="89" spans="1:98">
      <c r="A89" s="212"/>
      <c r="B89" s="212"/>
      <c r="C89" s="212"/>
      <c r="D89" s="212"/>
      <c r="E89" s="212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3"/>
      <c r="BW89" s="213"/>
      <c r="BX89" s="213"/>
      <c r="BY89" s="213"/>
      <c r="BZ89" s="213"/>
      <c r="CA89" s="213"/>
      <c r="CB89" s="213"/>
      <c r="CC89" s="213"/>
      <c r="CD89" s="213"/>
      <c r="CE89" s="213"/>
      <c r="CF89" s="213"/>
      <c r="CG89" s="213"/>
      <c r="CH89" s="213"/>
      <c r="CI89" s="213"/>
      <c r="CJ89" s="213"/>
      <c r="CK89" s="213"/>
      <c r="CL89" s="213"/>
      <c r="CM89" s="213"/>
      <c r="CN89" s="213"/>
      <c r="CO89" s="213"/>
      <c r="CP89" s="213"/>
      <c r="CQ89" s="213"/>
      <c r="CR89" s="213"/>
      <c r="CS89" s="213"/>
      <c r="CT89" s="213"/>
    </row>
    <row r="90" spans="1:98">
      <c r="A90" s="212"/>
      <c r="B90" s="212"/>
      <c r="C90" s="212"/>
      <c r="D90" s="212"/>
      <c r="E90" s="212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3"/>
      <c r="BW90" s="213"/>
      <c r="BX90" s="213"/>
      <c r="BY90" s="213"/>
      <c r="BZ90" s="213"/>
      <c r="CA90" s="213"/>
      <c r="CB90" s="213"/>
      <c r="CC90" s="213"/>
      <c r="CD90" s="213"/>
      <c r="CE90" s="213"/>
      <c r="CF90" s="213"/>
      <c r="CG90" s="213"/>
      <c r="CH90" s="213"/>
      <c r="CI90" s="213"/>
      <c r="CJ90" s="213"/>
      <c r="CK90" s="213"/>
      <c r="CL90" s="213"/>
      <c r="CM90" s="213"/>
      <c r="CN90" s="213"/>
      <c r="CO90" s="213"/>
      <c r="CP90" s="213"/>
      <c r="CQ90" s="213"/>
      <c r="CR90" s="213"/>
      <c r="CS90" s="213"/>
      <c r="CT90" s="213"/>
    </row>
    <row r="91" spans="1:98">
      <c r="A91" s="212"/>
      <c r="B91" s="212"/>
      <c r="C91" s="212"/>
      <c r="D91" s="212"/>
      <c r="E91" s="212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  <c r="BR91" s="213"/>
      <c r="BS91" s="213"/>
      <c r="BT91" s="213"/>
      <c r="BU91" s="213"/>
      <c r="BV91" s="213"/>
      <c r="BW91" s="213"/>
      <c r="BX91" s="213"/>
      <c r="BY91" s="213"/>
      <c r="BZ91" s="213"/>
      <c r="CA91" s="213"/>
      <c r="CB91" s="213"/>
      <c r="CC91" s="213"/>
      <c r="CD91" s="213"/>
      <c r="CE91" s="213"/>
      <c r="CF91" s="213"/>
      <c r="CG91" s="213"/>
      <c r="CH91" s="213"/>
      <c r="CI91" s="213"/>
      <c r="CJ91" s="213"/>
      <c r="CK91" s="213"/>
      <c r="CL91" s="213"/>
      <c r="CM91" s="213"/>
      <c r="CN91" s="213"/>
      <c r="CO91" s="213"/>
      <c r="CP91" s="213"/>
      <c r="CQ91" s="213"/>
      <c r="CR91" s="213"/>
      <c r="CS91" s="213"/>
      <c r="CT91" s="213"/>
    </row>
    <row r="92" spans="1:98">
      <c r="A92" s="212"/>
      <c r="B92" s="212"/>
      <c r="C92" s="212"/>
      <c r="D92" s="212"/>
      <c r="E92" s="212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/>
      <c r="AZ92" s="213"/>
      <c r="BA92" s="213"/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3"/>
      <c r="BR92" s="213"/>
      <c r="BS92" s="213"/>
      <c r="BT92" s="213"/>
      <c r="BU92" s="213"/>
      <c r="BV92" s="213"/>
      <c r="BW92" s="213"/>
      <c r="BX92" s="213"/>
      <c r="BY92" s="213"/>
      <c r="BZ92" s="213"/>
      <c r="CA92" s="213"/>
      <c r="CB92" s="213"/>
      <c r="CC92" s="213"/>
      <c r="CD92" s="213"/>
      <c r="CE92" s="213"/>
      <c r="CF92" s="213"/>
      <c r="CG92" s="213"/>
      <c r="CH92" s="213"/>
      <c r="CI92" s="213"/>
      <c r="CJ92" s="213"/>
      <c r="CK92" s="213"/>
      <c r="CL92" s="213"/>
      <c r="CM92" s="213"/>
      <c r="CN92" s="213"/>
      <c r="CO92" s="213"/>
      <c r="CP92" s="213"/>
      <c r="CQ92" s="213"/>
      <c r="CR92" s="213"/>
      <c r="CS92" s="213"/>
      <c r="CT92" s="213"/>
    </row>
    <row r="93" spans="1:98">
      <c r="A93" s="212"/>
      <c r="B93" s="212"/>
      <c r="C93" s="212"/>
      <c r="D93" s="212"/>
      <c r="E93" s="212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  <c r="BR93" s="213"/>
      <c r="BS93" s="213"/>
      <c r="BT93" s="213"/>
      <c r="BU93" s="213"/>
      <c r="BV93" s="213"/>
      <c r="BW93" s="213"/>
      <c r="BX93" s="213"/>
      <c r="BY93" s="213"/>
      <c r="BZ93" s="213"/>
      <c r="CA93" s="213"/>
      <c r="CB93" s="213"/>
      <c r="CC93" s="213"/>
      <c r="CD93" s="213"/>
      <c r="CE93" s="213"/>
      <c r="CF93" s="213"/>
      <c r="CG93" s="213"/>
      <c r="CH93" s="213"/>
      <c r="CI93" s="213"/>
      <c r="CJ93" s="213"/>
      <c r="CK93" s="213"/>
      <c r="CL93" s="213"/>
      <c r="CM93" s="213"/>
      <c r="CN93" s="213"/>
      <c r="CO93" s="213"/>
      <c r="CP93" s="213"/>
      <c r="CQ93" s="213"/>
      <c r="CR93" s="213"/>
      <c r="CS93" s="213"/>
      <c r="CT93" s="213"/>
    </row>
    <row r="94" spans="1:98">
      <c r="A94" s="212"/>
      <c r="B94" s="212"/>
      <c r="C94" s="212"/>
      <c r="D94" s="212"/>
      <c r="E94" s="212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3"/>
      <c r="BB94" s="213"/>
      <c r="BC94" s="213"/>
      <c r="BD94" s="213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3"/>
      <c r="BP94" s="213"/>
      <c r="BQ94" s="213"/>
      <c r="BR94" s="213"/>
      <c r="BS94" s="213"/>
      <c r="BT94" s="213"/>
      <c r="BU94" s="213"/>
      <c r="BV94" s="213"/>
      <c r="BW94" s="213"/>
      <c r="BX94" s="213"/>
      <c r="BY94" s="213"/>
      <c r="BZ94" s="213"/>
      <c r="CA94" s="213"/>
      <c r="CB94" s="213"/>
      <c r="CC94" s="213"/>
      <c r="CD94" s="213"/>
      <c r="CE94" s="213"/>
      <c r="CF94" s="213"/>
      <c r="CG94" s="213"/>
      <c r="CH94" s="213"/>
      <c r="CI94" s="213"/>
      <c r="CJ94" s="213"/>
      <c r="CK94" s="213"/>
      <c r="CL94" s="213"/>
      <c r="CM94" s="213"/>
      <c r="CN94" s="213"/>
      <c r="CO94" s="213"/>
      <c r="CP94" s="213"/>
      <c r="CQ94" s="213"/>
      <c r="CR94" s="213"/>
      <c r="CS94" s="213"/>
      <c r="CT94" s="213"/>
    </row>
    <row r="95" spans="1:98">
      <c r="A95" s="212"/>
      <c r="B95" s="212"/>
      <c r="C95" s="212"/>
      <c r="D95" s="212"/>
      <c r="E95" s="212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/>
      <c r="AZ95" s="213"/>
      <c r="BA95" s="213"/>
      <c r="BB95" s="213"/>
      <c r="BC95" s="213"/>
      <c r="BD95" s="213"/>
      <c r="BE95" s="213"/>
      <c r="BF95" s="213"/>
      <c r="BG95" s="213"/>
      <c r="BH95" s="213"/>
      <c r="BI95" s="213"/>
      <c r="BJ95" s="213"/>
      <c r="BK95" s="213"/>
      <c r="BL95" s="213"/>
      <c r="BM95" s="213"/>
      <c r="BN95" s="213"/>
      <c r="BO95" s="213"/>
      <c r="BP95" s="213"/>
      <c r="BQ95" s="213"/>
      <c r="BR95" s="213"/>
      <c r="BS95" s="213"/>
      <c r="BT95" s="213"/>
      <c r="BU95" s="213"/>
      <c r="BV95" s="213"/>
      <c r="BW95" s="213"/>
      <c r="BX95" s="213"/>
      <c r="BY95" s="213"/>
      <c r="BZ95" s="213"/>
      <c r="CA95" s="213"/>
      <c r="CB95" s="213"/>
      <c r="CC95" s="213"/>
      <c r="CD95" s="213"/>
      <c r="CE95" s="213"/>
      <c r="CF95" s="213"/>
      <c r="CG95" s="213"/>
      <c r="CH95" s="213"/>
      <c r="CI95" s="213"/>
      <c r="CJ95" s="213"/>
      <c r="CK95" s="213"/>
      <c r="CL95" s="213"/>
      <c r="CM95" s="213"/>
      <c r="CN95" s="213"/>
      <c r="CO95" s="213"/>
      <c r="CP95" s="213"/>
      <c r="CQ95" s="213"/>
      <c r="CR95" s="213"/>
      <c r="CS95" s="213"/>
      <c r="CT95" s="213"/>
    </row>
    <row r="96" spans="1:98">
      <c r="A96" s="212"/>
      <c r="B96" s="212"/>
      <c r="C96" s="212"/>
      <c r="D96" s="212"/>
      <c r="E96" s="212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3"/>
      <c r="BW96" s="213"/>
      <c r="BX96" s="213"/>
      <c r="BY96" s="213"/>
      <c r="BZ96" s="213"/>
      <c r="CA96" s="213"/>
      <c r="CB96" s="213"/>
      <c r="CC96" s="213"/>
      <c r="CD96" s="213"/>
      <c r="CE96" s="213"/>
      <c r="CF96" s="213"/>
      <c r="CG96" s="213"/>
      <c r="CH96" s="213"/>
      <c r="CI96" s="213"/>
      <c r="CJ96" s="213"/>
      <c r="CK96" s="213"/>
      <c r="CL96" s="213"/>
      <c r="CM96" s="213"/>
      <c r="CN96" s="213"/>
      <c r="CO96" s="213"/>
      <c r="CP96" s="213"/>
      <c r="CQ96" s="213"/>
      <c r="CR96" s="213"/>
      <c r="CS96" s="213"/>
      <c r="CT96" s="213"/>
    </row>
    <row r="97" spans="1:98">
      <c r="A97" s="212"/>
      <c r="B97" s="212"/>
      <c r="C97" s="212"/>
      <c r="D97" s="212"/>
      <c r="E97" s="212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/>
      <c r="AZ97" s="213"/>
      <c r="BA97" s="213"/>
      <c r="BB97" s="213"/>
      <c r="BC97" s="213"/>
      <c r="BD97" s="213"/>
      <c r="BE97" s="213"/>
      <c r="BF97" s="213"/>
      <c r="BG97" s="213"/>
      <c r="BH97" s="213"/>
      <c r="BI97" s="213"/>
      <c r="BJ97" s="213"/>
      <c r="BK97" s="213"/>
      <c r="BL97" s="213"/>
      <c r="BM97" s="213"/>
      <c r="BN97" s="213"/>
      <c r="BO97" s="213"/>
      <c r="BP97" s="213"/>
      <c r="BQ97" s="213"/>
      <c r="BR97" s="213"/>
      <c r="BS97" s="213"/>
      <c r="BT97" s="213"/>
      <c r="BU97" s="213"/>
      <c r="BV97" s="213"/>
      <c r="BW97" s="213"/>
      <c r="BX97" s="213"/>
      <c r="BY97" s="213"/>
      <c r="BZ97" s="213"/>
      <c r="CA97" s="213"/>
      <c r="CB97" s="213"/>
      <c r="CC97" s="213"/>
      <c r="CD97" s="213"/>
      <c r="CE97" s="213"/>
      <c r="CF97" s="213"/>
      <c r="CG97" s="213"/>
      <c r="CH97" s="213"/>
      <c r="CI97" s="213"/>
      <c r="CJ97" s="213"/>
      <c r="CK97" s="213"/>
      <c r="CL97" s="213"/>
      <c r="CM97" s="213"/>
      <c r="CN97" s="213"/>
      <c r="CO97" s="213"/>
      <c r="CP97" s="213"/>
      <c r="CQ97" s="213"/>
      <c r="CR97" s="213"/>
      <c r="CS97" s="213"/>
      <c r="CT97" s="213"/>
    </row>
    <row r="98" spans="1:98">
      <c r="A98" s="212"/>
      <c r="B98" s="212"/>
      <c r="C98" s="212"/>
      <c r="D98" s="212"/>
      <c r="E98" s="212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/>
      <c r="AZ98" s="213"/>
      <c r="BA98" s="213"/>
      <c r="BB98" s="213"/>
      <c r="BC98" s="213"/>
      <c r="BD98" s="213"/>
      <c r="BE98" s="213"/>
      <c r="BF98" s="213"/>
      <c r="BG98" s="213"/>
      <c r="BH98" s="213"/>
      <c r="BI98" s="213"/>
      <c r="BJ98" s="213"/>
      <c r="BK98" s="213"/>
      <c r="BL98" s="213"/>
      <c r="BM98" s="213"/>
      <c r="BN98" s="213"/>
      <c r="BO98" s="213"/>
      <c r="BP98" s="213"/>
      <c r="BQ98" s="213"/>
      <c r="BR98" s="213"/>
      <c r="BS98" s="213"/>
      <c r="BT98" s="213"/>
      <c r="BU98" s="213"/>
      <c r="BV98" s="213"/>
      <c r="BW98" s="213"/>
      <c r="BX98" s="213"/>
      <c r="BY98" s="213"/>
      <c r="BZ98" s="213"/>
      <c r="CA98" s="213"/>
      <c r="CB98" s="213"/>
      <c r="CC98" s="213"/>
      <c r="CD98" s="213"/>
      <c r="CE98" s="213"/>
      <c r="CF98" s="213"/>
      <c r="CG98" s="213"/>
      <c r="CH98" s="213"/>
      <c r="CI98" s="213"/>
      <c r="CJ98" s="213"/>
      <c r="CK98" s="213"/>
      <c r="CL98" s="213"/>
      <c r="CM98" s="213"/>
      <c r="CN98" s="213"/>
      <c r="CO98" s="213"/>
      <c r="CP98" s="213"/>
      <c r="CQ98" s="213"/>
      <c r="CR98" s="213"/>
      <c r="CS98" s="213"/>
      <c r="CT98" s="213"/>
    </row>
    <row r="99" spans="1:98">
      <c r="A99" s="212"/>
      <c r="B99" s="212"/>
      <c r="C99" s="212"/>
      <c r="D99" s="212"/>
      <c r="E99" s="212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13"/>
      <c r="Y99" s="213"/>
      <c r="Z99" s="213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213"/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3"/>
      <c r="AX99" s="213"/>
      <c r="AY99" s="213"/>
      <c r="AZ99" s="213"/>
      <c r="BA99" s="213"/>
      <c r="BB99" s="213"/>
      <c r="BC99" s="213"/>
      <c r="BD99" s="213"/>
      <c r="BE99" s="213"/>
      <c r="BF99" s="213"/>
      <c r="BG99" s="213"/>
      <c r="BH99" s="213"/>
      <c r="BI99" s="213"/>
      <c r="BJ99" s="213"/>
      <c r="BK99" s="213"/>
      <c r="BL99" s="213"/>
      <c r="BM99" s="213"/>
      <c r="BN99" s="213"/>
      <c r="BO99" s="213"/>
      <c r="BP99" s="213"/>
      <c r="BQ99" s="213"/>
      <c r="BR99" s="213"/>
      <c r="BS99" s="213"/>
      <c r="BT99" s="213"/>
      <c r="BU99" s="213"/>
      <c r="BV99" s="213"/>
      <c r="BW99" s="213"/>
      <c r="BX99" s="213"/>
      <c r="BY99" s="213"/>
      <c r="BZ99" s="213"/>
      <c r="CA99" s="213"/>
      <c r="CB99" s="213"/>
      <c r="CC99" s="213"/>
      <c r="CD99" s="213"/>
      <c r="CE99" s="213"/>
      <c r="CF99" s="213"/>
      <c r="CG99" s="213"/>
      <c r="CH99" s="213"/>
      <c r="CI99" s="213"/>
      <c r="CJ99" s="213"/>
      <c r="CK99" s="213"/>
      <c r="CL99" s="213"/>
      <c r="CM99" s="213"/>
      <c r="CN99" s="213"/>
      <c r="CO99" s="213"/>
      <c r="CP99" s="213"/>
      <c r="CQ99" s="213"/>
      <c r="CR99" s="213"/>
      <c r="CS99" s="213"/>
      <c r="CT99" s="213"/>
    </row>
    <row r="100" spans="1:98">
      <c r="A100" s="211" t="s">
        <v>87</v>
      </c>
      <c r="B100" s="212"/>
      <c r="C100" s="212"/>
      <c r="D100" s="212"/>
      <c r="E100" s="212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/>
      <c r="AZ100" s="213"/>
      <c r="BA100" s="213"/>
      <c r="BB100" s="213"/>
      <c r="BC100" s="213"/>
      <c r="BD100" s="213"/>
      <c r="BE100" s="213"/>
      <c r="BF100" s="213"/>
      <c r="BG100" s="213"/>
      <c r="BH100" s="213"/>
      <c r="BI100" s="213"/>
      <c r="BJ100" s="213"/>
      <c r="BK100" s="213"/>
      <c r="BL100" s="213"/>
      <c r="BM100" s="213"/>
      <c r="BN100" s="213"/>
      <c r="BO100" s="213"/>
      <c r="BP100" s="213"/>
      <c r="BQ100" s="213"/>
      <c r="BR100" s="213"/>
      <c r="BS100" s="213"/>
      <c r="BT100" s="213"/>
      <c r="BU100" s="213"/>
      <c r="BV100" s="213"/>
      <c r="BW100" s="213"/>
      <c r="BX100" s="213"/>
      <c r="BY100" s="213"/>
      <c r="BZ100" s="213"/>
      <c r="CA100" s="213"/>
      <c r="CB100" s="213"/>
      <c r="CC100" s="213"/>
      <c r="CD100" s="213"/>
      <c r="CE100" s="213"/>
      <c r="CF100" s="213"/>
      <c r="CG100" s="213"/>
      <c r="CH100" s="213"/>
      <c r="CI100" s="213"/>
      <c r="CJ100" s="213"/>
      <c r="CK100" s="213"/>
      <c r="CL100" s="213"/>
      <c r="CM100" s="213"/>
      <c r="CN100" s="213"/>
      <c r="CO100" s="213"/>
      <c r="CP100" s="213"/>
      <c r="CQ100" s="213"/>
      <c r="CR100" s="213"/>
      <c r="CS100" s="213"/>
      <c r="CT100" s="213"/>
    </row>
    <row r="101" spans="1:98">
      <c r="A101" s="212"/>
      <c r="B101" s="212"/>
      <c r="C101" s="212"/>
      <c r="D101" s="212"/>
      <c r="E101" s="212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3"/>
      <c r="AX101" s="213"/>
      <c r="AY101" s="213"/>
      <c r="AZ101" s="213"/>
      <c r="BA101" s="213"/>
      <c r="BB101" s="213"/>
      <c r="BC101" s="213"/>
      <c r="BD101" s="213"/>
      <c r="BE101" s="213"/>
      <c r="BF101" s="213"/>
      <c r="BG101" s="213"/>
      <c r="BH101" s="213"/>
      <c r="BI101" s="213"/>
      <c r="BJ101" s="213"/>
      <c r="BK101" s="213"/>
      <c r="BL101" s="213"/>
      <c r="BM101" s="213"/>
      <c r="BN101" s="213"/>
      <c r="BO101" s="213"/>
      <c r="BP101" s="213"/>
      <c r="BQ101" s="213"/>
      <c r="BR101" s="213"/>
      <c r="BS101" s="213"/>
      <c r="BT101" s="213"/>
      <c r="BU101" s="213"/>
      <c r="BV101" s="213"/>
      <c r="BW101" s="213"/>
      <c r="BX101" s="213"/>
      <c r="BY101" s="213"/>
      <c r="BZ101" s="213"/>
      <c r="CA101" s="213"/>
      <c r="CB101" s="213"/>
      <c r="CC101" s="213"/>
      <c r="CD101" s="213"/>
      <c r="CE101" s="213"/>
      <c r="CF101" s="213"/>
      <c r="CG101" s="213"/>
      <c r="CH101" s="213"/>
      <c r="CI101" s="213"/>
      <c r="CJ101" s="213"/>
      <c r="CK101" s="213"/>
      <c r="CL101" s="213"/>
      <c r="CM101" s="213"/>
      <c r="CN101" s="213"/>
      <c r="CO101" s="213"/>
      <c r="CP101" s="213"/>
      <c r="CQ101" s="213"/>
      <c r="CR101" s="213"/>
      <c r="CS101" s="213"/>
      <c r="CT101" s="213"/>
    </row>
    <row r="102" spans="1:98">
      <c r="A102" s="212"/>
      <c r="B102" s="212"/>
      <c r="C102" s="212"/>
      <c r="D102" s="212"/>
      <c r="E102" s="212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13"/>
      <c r="W102" s="213"/>
      <c r="X102" s="213"/>
      <c r="Y102" s="213"/>
      <c r="Z102" s="213"/>
      <c r="AA102" s="213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  <c r="BL102" s="213"/>
      <c r="BM102" s="213"/>
      <c r="BN102" s="213"/>
      <c r="BO102" s="213"/>
      <c r="BP102" s="213"/>
      <c r="BQ102" s="213"/>
      <c r="BR102" s="213"/>
      <c r="BS102" s="213"/>
      <c r="BT102" s="213"/>
      <c r="BU102" s="213"/>
      <c r="BV102" s="213"/>
      <c r="BW102" s="213"/>
      <c r="BX102" s="213"/>
      <c r="BY102" s="213"/>
      <c r="BZ102" s="213"/>
      <c r="CA102" s="213"/>
      <c r="CB102" s="213"/>
      <c r="CC102" s="213"/>
      <c r="CD102" s="213"/>
      <c r="CE102" s="213"/>
      <c r="CF102" s="213"/>
      <c r="CG102" s="213"/>
      <c r="CH102" s="213"/>
      <c r="CI102" s="213"/>
      <c r="CJ102" s="213"/>
      <c r="CK102" s="213"/>
      <c r="CL102" s="213"/>
      <c r="CM102" s="213"/>
      <c r="CN102" s="213"/>
      <c r="CO102" s="213"/>
      <c r="CP102" s="213"/>
      <c r="CQ102" s="213"/>
      <c r="CR102" s="213"/>
      <c r="CS102" s="213"/>
      <c r="CT102" s="213"/>
    </row>
    <row r="103" spans="1:98">
      <c r="A103" s="212"/>
      <c r="B103" s="212"/>
      <c r="C103" s="212"/>
      <c r="D103" s="212"/>
      <c r="E103" s="212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  <c r="R103" s="213"/>
      <c r="S103" s="213"/>
      <c r="T103" s="213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3"/>
      <c r="AX103" s="213"/>
      <c r="AY103" s="213"/>
      <c r="AZ103" s="213"/>
      <c r="BA103" s="213"/>
      <c r="BB103" s="213"/>
      <c r="BC103" s="213"/>
      <c r="BD103" s="213"/>
      <c r="BE103" s="213"/>
      <c r="BF103" s="213"/>
      <c r="BG103" s="213"/>
      <c r="BH103" s="213"/>
      <c r="BI103" s="213"/>
      <c r="BJ103" s="213"/>
      <c r="BK103" s="213"/>
      <c r="BL103" s="213"/>
      <c r="BM103" s="213"/>
      <c r="BN103" s="213"/>
      <c r="BO103" s="213"/>
      <c r="BP103" s="213"/>
      <c r="BQ103" s="213"/>
      <c r="BR103" s="213"/>
      <c r="BS103" s="213"/>
      <c r="BT103" s="213"/>
      <c r="BU103" s="213"/>
      <c r="BV103" s="213"/>
      <c r="BW103" s="213"/>
      <c r="BX103" s="213"/>
      <c r="BY103" s="213"/>
      <c r="BZ103" s="213"/>
      <c r="CA103" s="213"/>
      <c r="CB103" s="213"/>
      <c r="CC103" s="213"/>
      <c r="CD103" s="213"/>
      <c r="CE103" s="213"/>
      <c r="CF103" s="213"/>
      <c r="CG103" s="213"/>
      <c r="CH103" s="213"/>
      <c r="CI103" s="213"/>
      <c r="CJ103" s="213"/>
      <c r="CK103" s="213"/>
      <c r="CL103" s="213"/>
      <c r="CM103" s="213"/>
      <c r="CN103" s="213"/>
      <c r="CO103" s="213"/>
      <c r="CP103" s="213"/>
      <c r="CQ103" s="213"/>
      <c r="CR103" s="213"/>
      <c r="CS103" s="213"/>
      <c r="CT103" s="213"/>
    </row>
    <row r="104" spans="1:98">
      <c r="A104" s="212"/>
      <c r="B104" s="212"/>
      <c r="C104" s="212"/>
      <c r="D104" s="212"/>
      <c r="E104" s="212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  <c r="R104" s="213"/>
      <c r="S104" s="213"/>
      <c r="T104" s="213"/>
      <c r="U104" s="213"/>
      <c r="V104" s="213"/>
      <c r="W104" s="213"/>
      <c r="X104" s="213"/>
      <c r="Y104" s="213"/>
      <c r="Z104" s="213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213"/>
      <c r="AR104" s="213"/>
      <c r="AS104" s="213"/>
      <c r="AT104" s="213"/>
      <c r="AU104" s="213"/>
      <c r="AV104" s="213"/>
      <c r="AW104" s="213"/>
      <c r="AX104" s="213"/>
      <c r="AY104" s="213"/>
      <c r="AZ104" s="213"/>
      <c r="BA104" s="213"/>
      <c r="BB104" s="213"/>
      <c r="BC104" s="213"/>
      <c r="BD104" s="213"/>
      <c r="BE104" s="213"/>
      <c r="BF104" s="213"/>
      <c r="BG104" s="213"/>
      <c r="BH104" s="213"/>
      <c r="BI104" s="213"/>
      <c r="BJ104" s="213"/>
      <c r="BK104" s="213"/>
      <c r="BL104" s="213"/>
      <c r="BM104" s="213"/>
      <c r="BN104" s="213"/>
      <c r="BO104" s="213"/>
      <c r="BP104" s="213"/>
      <c r="BQ104" s="213"/>
      <c r="BR104" s="213"/>
      <c r="BS104" s="213"/>
      <c r="BT104" s="213"/>
      <c r="BU104" s="213"/>
      <c r="BV104" s="213"/>
      <c r="BW104" s="213"/>
      <c r="BX104" s="213"/>
      <c r="BY104" s="213"/>
      <c r="BZ104" s="213"/>
      <c r="CA104" s="213"/>
      <c r="CB104" s="213"/>
      <c r="CC104" s="213"/>
      <c r="CD104" s="213"/>
      <c r="CE104" s="213"/>
      <c r="CF104" s="213"/>
      <c r="CG104" s="213"/>
      <c r="CH104" s="213"/>
      <c r="CI104" s="213"/>
      <c r="CJ104" s="213"/>
      <c r="CK104" s="213"/>
      <c r="CL104" s="213"/>
      <c r="CM104" s="213"/>
      <c r="CN104" s="213"/>
      <c r="CO104" s="213"/>
      <c r="CP104" s="213"/>
      <c r="CQ104" s="213"/>
      <c r="CR104" s="213"/>
      <c r="CS104" s="213"/>
      <c r="CT104" s="213"/>
    </row>
    <row r="105" spans="1:98">
      <c r="A105" s="212"/>
      <c r="B105" s="212"/>
      <c r="C105" s="212"/>
      <c r="D105" s="212"/>
      <c r="E105" s="212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213"/>
      <c r="S105" s="213"/>
      <c r="T105" s="213"/>
      <c r="U105" s="213"/>
      <c r="V105" s="213"/>
      <c r="W105" s="213"/>
      <c r="X105" s="213"/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3"/>
      <c r="BP105" s="213"/>
      <c r="BQ105" s="213"/>
      <c r="BR105" s="213"/>
      <c r="BS105" s="213"/>
      <c r="BT105" s="213"/>
      <c r="BU105" s="213"/>
      <c r="BV105" s="213"/>
      <c r="BW105" s="213"/>
      <c r="BX105" s="213"/>
      <c r="BY105" s="213"/>
      <c r="BZ105" s="213"/>
      <c r="CA105" s="213"/>
      <c r="CB105" s="213"/>
      <c r="CC105" s="213"/>
      <c r="CD105" s="213"/>
      <c r="CE105" s="213"/>
      <c r="CF105" s="213"/>
      <c r="CG105" s="213"/>
      <c r="CH105" s="213"/>
      <c r="CI105" s="213"/>
      <c r="CJ105" s="213"/>
      <c r="CK105" s="213"/>
      <c r="CL105" s="213"/>
      <c r="CM105" s="213"/>
      <c r="CN105" s="213"/>
      <c r="CO105" s="213"/>
      <c r="CP105" s="213"/>
      <c r="CQ105" s="213"/>
      <c r="CR105" s="213"/>
      <c r="CS105" s="213"/>
      <c r="CT105" s="213"/>
    </row>
    <row r="106" spans="1:98">
      <c r="A106" s="212"/>
      <c r="B106" s="212"/>
      <c r="C106" s="212"/>
      <c r="D106" s="212"/>
      <c r="E106" s="212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213"/>
      <c r="Z106" s="213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3"/>
      <c r="AX106" s="213"/>
      <c r="AY106" s="213"/>
      <c r="AZ106" s="213"/>
      <c r="BA106" s="213"/>
      <c r="BB106" s="213"/>
      <c r="BC106" s="213"/>
      <c r="BD106" s="213"/>
      <c r="BE106" s="213"/>
      <c r="BF106" s="213"/>
      <c r="BG106" s="213"/>
      <c r="BH106" s="213"/>
      <c r="BI106" s="213"/>
      <c r="BJ106" s="213"/>
      <c r="BK106" s="213"/>
      <c r="BL106" s="213"/>
      <c r="BM106" s="213"/>
      <c r="BN106" s="213"/>
      <c r="BO106" s="213"/>
      <c r="BP106" s="213"/>
      <c r="BQ106" s="213"/>
      <c r="BR106" s="213"/>
      <c r="BS106" s="213"/>
      <c r="BT106" s="213"/>
      <c r="BU106" s="213"/>
      <c r="BV106" s="213"/>
      <c r="BW106" s="213"/>
      <c r="BX106" s="213"/>
      <c r="BY106" s="213"/>
      <c r="BZ106" s="213"/>
      <c r="CA106" s="213"/>
      <c r="CB106" s="213"/>
      <c r="CC106" s="213"/>
      <c r="CD106" s="213"/>
      <c r="CE106" s="213"/>
      <c r="CF106" s="213"/>
      <c r="CG106" s="213"/>
      <c r="CH106" s="213"/>
      <c r="CI106" s="213"/>
      <c r="CJ106" s="213"/>
      <c r="CK106" s="213"/>
      <c r="CL106" s="213"/>
      <c r="CM106" s="213"/>
      <c r="CN106" s="213"/>
      <c r="CO106" s="213"/>
      <c r="CP106" s="213"/>
      <c r="CQ106" s="213"/>
      <c r="CR106" s="213"/>
      <c r="CS106" s="213"/>
      <c r="CT106" s="213"/>
    </row>
    <row r="107" spans="1:98">
      <c r="A107" s="212"/>
      <c r="B107" s="212"/>
      <c r="C107" s="212"/>
      <c r="D107" s="212"/>
      <c r="E107" s="212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213"/>
      <c r="Z107" s="213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3"/>
      <c r="AX107" s="213"/>
      <c r="AY107" s="213"/>
      <c r="AZ107" s="213"/>
      <c r="BA107" s="213"/>
      <c r="BB107" s="213"/>
      <c r="BC107" s="213"/>
      <c r="BD107" s="213"/>
      <c r="BE107" s="213"/>
      <c r="BF107" s="213"/>
      <c r="BG107" s="213"/>
      <c r="BH107" s="213"/>
      <c r="BI107" s="213"/>
      <c r="BJ107" s="213"/>
      <c r="BK107" s="213"/>
      <c r="BL107" s="213"/>
      <c r="BM107" s="213"/>
      <c r="BN107" s="213"/>
      <c r="BO107" s="213"/>
      <c r="BP107" s="213"/>
      <c r="BQ107" s="213"/>
      <c r="BR107" s="213"/>
      <c r="BS107" s="213"/>
      <c r="BT107" s="213"/>
      <c r="BU107" s="213"/>
      <c r="BV107" s="213"/>
      <c r="BW107" s="213"/>
      <c r="BX107" s="213"/>
      <c r="BY107" s="213"/>
      <c r="BZ107" s="213"/>
      <c r="CA107" s="213"/>
      <c r="CB107" s="213"/>
      <c r="CC107" s="213"/>
      <c r="CD107" s="213"/>
      <c r="CE107" s="213"/>
      <c r="CF107" s="213"/>
      <c r="CG107" s="213"/>
      <c r="CH107" s="213"/>
      <c r="CI107" s="213"/>
      <c r="CJ107" s="213"/>
      <c r="CK107" s="213"/>
      <c r="CL107" s="213"/>
      <c r="CM107" s="213"/>
      <c r="CN107" s="213"/>
      <c r="CO107" s="213"/>
      <c r="CP107" s="213"/>
      <c r="CQ107" s="213"/>
      <c r="CR107" s="213"/>
      <c r="CS107" s="213"/>
      <c r="CT107" s="213"/>
    </row>
    <row r="108" spans="1:98">
      <c r="A108" s="212"/>
      <c r="B108" s="212"/>
      <c r="C108" s="212"/>
      <c r="D108" s="212"/>
      <c r="E108" s="212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3"/>
      <c r="AX108" s="213"/>
      <c r="AY108" s="213"/>
      <c r="AZ108" s="213"/>
      <c r="BA108" s="213"/>
      <c r="BB108" s="213"/>
      <c r="BC108" s="213"/>
      <c r="BD108" s="213"/>
      <c r="BE108" s="213"/>
      <c r="BF108" s="213"/>
      <c r="BG108" s="213"/>
      <c r="BH108" s="213"/>
      <c r="BI108" s="213"/>
      <c r="BJ108" s="213"/>
      <c r="BK108" s="213"/>
      <c r="BL108" s="213"/>
      <c r="BM108" s="213"/>
      <c r="BN108" s="213"/>
      <c r="BO108" s="213"/>
      <c r="BP108" s="213"/>
      <c r="BQ108" s="213"/>
      <c r="BR108" s="213"/>
      <c r="BS108" s="213"/>
      <c r="BT108" s="213"/>
      <c r="BU108" s="213"/>
      <c r="BV108" s="213"/>
      <c r="BW108" s="213"/>
      <c r="BX108" s="213"/>
      <c r="BY108" s="213"/>
      <c r="BZ108" s="213"/>
      <c r="CA108" s="213"/>
      <c r="CB108" s="213"/>
      <c r="CC108" s="213"/>
      <c r="CD108" s="213"/>
      <c r="CE108" s="213"/>
      <c r="CF108" s="213"/>
      <c r="CG108" s="213"/>
      <c r="CH108" s="213"/>
      <c r="CI108" s="213"/>
      <c r="CJ108" s="213"/>
      <c r="CK108" s="213"/>
      <c r="CL108" s="213"/>
      <c r="CM108" s="213"/>
      <c r="CN108" s="213"/>
      <c r="CO108" s="213"/>
      <c r="CP108" s="213"/>
      <c r="CQ108" s="213"/>
      <c r="CR108" s="213"/>
      <c r="CS108" s="213"/>
      <c r="CT108" s="213"/>
    </row>
    <row r="109" spans="1:98">
      <c r="A109" s="212"/>
      <c r="B109" s="212"/>
      <c r="C109" s="212"/>
      <c r="D109" s="212"/>
      <c r="E109" s="212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3"/>
      <c r="AX109" s="213"/>
      <c r="AY109" s="213"/>
      <c r="AZ109" s="213"/>
      <c r="BA109" s="213"/>
      <c r="BB109" s="213"/>
      <c r="BC109" s="213"/>
      <c r="BD109" s="213"/>
      <c r="BE109" s="213"/>
      <c r="BF109" s="213"/>
      <c r="BG109" s="213"/>
      <c r="BH109" s="213"/>
      <c r="BI109" s="213"/>
      <c r="BJ109" s="213"/>
      <c r="BK109" s="213"/>
      <c r="BL109" s="213"/>
      <c r="BM109" s="213"/>
      <c r="BN109" s="213"/>
      <c r="BO109" s="213"/>
      <c r="BP109" s="213"/>
      <c r="BQ109" s="213"/>
      <c r="BR109" s="213"/>
      <c r="BS109" s="213"/>
      <c r="BT109" s="213"/>
      <c r="BU109" s="213"/>
      <c r="BV109" s="213"/>
      <c r="BW109" s="213"/>
      <c r="BX109" s="213"/>
      <c r="BY109" s="213"/>
      <c r="BZ109" s="213"/>
      <c r="CA109" s="213"/>
      <c r="CB109" s="213"/>
      <c r="CC109" s="213"/>
      <c r="CD109" s="213"/>
      <c r="CE109" s="213"/>
      <c r="CF109" s="213"/>
      <c r="CG109" s="213"/>
      <c r="CH109" s="213"/>
      <c r="CI109" s="213"/>
      <c r="CJ109" s="213"/>
      <c r="CK109" s="213"/>
      <c r="CL109" s="213"/>
      <c r="CM109" s="213"/>
      <c r="CN109" s="213"/>
      <c r="CO109" s="213"/>
      <c r="CP109" s="213"/>
      <c r="CQ109" s="213"/>
      <c r="CR109" s="213"/>
      <c r="CS109" s="213"/>
      <c r="CT109" s="213"/>
    </row>
    <row r="110" spans="1:98">
      <c r="A110" s="212"/>
      <c r="B110" s="212"/>
      <c r="C110" s="212"/>
      <c r="D110" s="212"/>
      <c r="E110" s="212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  <c r="BC110" s="213"/>
      <c r="BD110" s="213"/>
      <c r="BE110" s="213"/>
      <c r="BF110" s="213"/>
      <c r="BG110" s="213"/>
      <c r="BH110" s="213"/>
      <c r="BI110" s="213"/>
      <c r="BJ110" s="213"/>
      <c r="BK110" s="213"/>
      <c r="BL110" s="213"/>
      <c r="BM110" s="213"/>
      <c r="BN110" s="213"/>
      <c r="BO110" s="213"/>
      <c r="BP110" s="213"/>
      <c r="BQ110" s="213"/>
      <c r="BR110" s="213"/>
      <c r="BS110" s="213"/>
      <c r="BT110" s="213"/>
      <c r="BU110" s="213"/>
      <c r="BV110" s="213"/>
      <c r="BW110" s="213"/>
      <c r="BX110" s="213"/>
      <c r="BY110" s="213"/>
      <c r="BZ110" s="213"/>
      <c r="CA110" s="213"/>
      <c r="CB110" s="213"/>
      <c r="CC110" s="213"/>
      <c r="CD110" s="213"/>
      <c r="CE110" s="213"/>
      <c r="CF110" s="213"/>
      <c r="CG110" s="213"/>
      <c r="CH110" s="213"/>
      <c r="CI110" s="213"/>
      <c r="CJ110" s="213"/>
      <c r="CK110" s="213"/>
      <c r="CL110" s="213"/>
      <c r="CM110" s="213"/>
      <c r="CN110" s="213"/>
      <c r="CO110" s="213"/>
      <c r="CP110" s="213"/>
      <c r="CQ110" s="213"/>
      <c r="CR110" s="213"/>
      <c r="CS110" s="213"/>
      <c r="CT110" s="213"/>
    </row>
    <row r="111" spans="1:98">
      <c r="A111" s="212"/>
      <c r="B111" s="212"/>
      <c r="C111" s="212"/>
      <c r="D111" s="212"/>
      <c r="E111" s="212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  <c r="R111" s="213"/>
      <c r="S111" s="213"/>
      <c r="T111" s="213"/>
      <c r="U111" s="213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3"/>
      <c r="AX111" s="213"/>
      <c r="AY111" s="213"/>
      <c r="AZ111" s="213"/>
      <c r="BA111" s="213"/>
      <c r="BB111" s="213"/>
      <c r="BC111" s="213"/>
      <c r="BD111" s="213"/>
      <c r="BE111" s="213"/>
      <c r="BF111" s="213"/>
      <c r="BG111" s="213"/>
      <c r="BH111" s="213"/>
      <c r="BI111" s="213"/>
      <c r="BJ111" s="213"/>
      <c r="BK111" s="213"/>
      <c r="BL111" s="213"/>
      <c r="BM111" s="213"/>
      <c r="BN111" s="213"/>
      <c r="BO111" s="213"/>
      <c r="BP111" s="213"/>
      <c r="BQ111" s="213"/>
      <c r="BR111" s="213"/>
      <c r="BS111" s="213"/>
      <c r="BT111" s="213"/>
      <c r="BU111" s="213"/>
      <c r="BV111" s="213"/>
      <c r="BW111" s="213"/>
      <c r="BX111" s="213"/>
      <c r="BY111" s="213"/>
      <c r="BZ111" s="213"/>
      <c r="CA111" s="213"/>
      <c r="CB111" s="213"/>
      <c r="CC111" s="213"/>
      <c r="CD111" s="213"/>
      <c r="CE111" s="213"/>
      <c r="CF111" s="213"/>
      <c r="CG111" s="213"/>
      <c r="CH111" s="213"/>
      <c r="CI111" s="213"/>
      <c r="CJ111" s="213"/>
      <c r="CK111" s="213"/>
      <c r="CL111" s="213"/>
      <c r="CM111" s="213"/>
      <c r="CN111" s="213"/>
      <c r="CO111" s="213"/>
      <c r="CP111" s="213"/>
      <c r="CQ111" s="213"/>
      <c r="CR111" s="213"/>
      <c r="CS111" s="213"/>
      <c r="CT111" s="213"/>
    </row>
    <row r="112" spans="1:98">
      <c r="A112" s="212"/>
      <c r="B112" s="212"/>
      <c r="C112" s="212"/>
      <c r="D112" s="212"/>
      <c r="E112" s="212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13"/>
      <c r="X112" s="213"/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3"/>
      <c r="AX112" s="213"/>
      <c r="AY112" s="213"/>
      <c r="AZ112" s="213"/>
      <c r="BA112" s="213"/>
      <c r="BB112" s="213"/>
      <c r="BC112" s="213"/>
      <c r="BD112" s="213"/>
      <c r="BE112" s="213"/>
      <c r="BF112" s="213"/>
      <c r="BG112" s="213"/>
      <c r="BH112" s="213"/>
      <c r="BI112" s="213"/>
      <c r="BJ112" s="213"/>
      <c r="BK112" s="213"/>
      <c r="BL112" s="213"/>
      <c r="BM112" s="213"/>
      <c r="BN112" s="213"/>
      <c r="BO112" s="213"/>
      <c r="BP112" s="213"/>
      <c r="BQ112" s="213"/>
      <c r="BR112" s="213"/>
      <c r="BS112" s="213"/>
      <c r="BT112" s="213"/>
      <c r="BU112" s="213"/>
      <c r="BV112" s="213"/>
      <c r="BW112" s="213"/>
      <c r="BX112" s="213"/>
      <c r="BY112" s="213"/>
      <c r="BZ112" s="213"/>
      <c r="CA112" s="213"/>
      <c r="CB112" s="213"/>
      <c r="CC112" s="213"/>
      <c r="CD112" s="213"/>
      <c r="CE112" s="213"/>
      <c r="CF112" s="213"/>
      <c r="CG112" s="213"/>
      <c r="CH112" s="213"/>
      <c r="CI112" s="213"/>
      <c r="CJ112" s="213"/>
      <c r="CK112" s="213"/>
      <c r="CL112" s="213"/>
      <c r="CM112" s="213"/>
      <c r="CN112" s="213"/>
      <c r="CO112" s="213"/>
      <c r="CP112" s="213"/>
      <c r="CQ112" s="213"/>
      <c r="CR112" s="213"/>
      <c r="CS112" s="213"/>
      <c r="CT112" s="213"/>
    </row>
    <row r="113" spans="1:98">
      <c r="A113" s="212"/>
      <c r="B113" s="212"/>
      <c r="C113" s="212"/>
      <c r="D113" s="212"/>
      <c r="E113" s="212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3"/>
      <c r="AX113" s="213"/>
      <c r="AY113" s="213"/>
      <c r="AZ113" s="213"/>
      <c r="BA113" s="213"/>
      <c r="BB113" s="213"/>
      <c r="BC113" s="213"/>
      <c r="BD113" s="213"/>
      <c r="BE113" s="213"/>
      <c r="BF113" s="213"/>
      <c r="BG113" s="213"/>
      <c r="BH113" s="213"/>
      <c r="BI113" s="213"/>
      <c r="BJ113" s="213"/>
      <c r="BK113" s="213"/>
      <c r="BL113" s="213"/>
      <c r="BM113" s="213"/>
      <c r="BN113" s="213"/>
      <c r="BO113" s="213"/>
      <c r="BP113" s="213"/>
      <c r="BQ113" s="213"/>
      <c r="BR113" s="213"/>
      <c r="BS113" s="213"/>
      <c r="BT113" s="213"/>
      <c r="BU113" s="213"/>
      <c r="BV113" s="213"/>
      <c r="BW113" s="213"/>
      <c r="BX113" s="213"/>
      <c r="BY113" s="213"/>
      <c r="BZ113" s="213"/>
      <c r="CA113" s="213"/>
      <c r="CB113" s="213"/>
      <c r="CC113" s="213"/>
      <c r="CD113" s="213"/>
      <c r="CE113" s="213"/>
      <c r="CF113" s="213"/>
      <c r="CG113" s="213"/>
      <c r="CH113" s="213"/>
      <c r="CI113" s="213"/>
      <c r="CJ113" s="213"/>
      <c r="CK113" s="213"/>
      <c r="CL113" s="213"/>
      <c r="CM113" s="213"/>
      <c r="CN113" s="213"/>
      <c r="CO113" s="213"/>
      <c r="CP113" s="213"/>
      <c r="CQ113" s="213"/>
      <c r="CR113" s="213"/>
      <c r="CS113" s="213"/>
      <c r="CT113" s="213"/>
    </row>
  </sheetData>
  <mergeCells count="36">
    <mergeCell ref="F1:AJ1"/>
    <mergeCell ref="AK1:BO1"/>
    <mergeCell ref="BP1:CT1"/>
    <mergeCell ref="BP72:CT85"/>
    <mergeCell ref="F86:AJ99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2022-09-05T06:50:04Z</dcterms:modified>
</cp:coreProperties>
</file>