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20" i="1" l="1"/>
  <c r="BP119" i="1"/>
  <c r="BP118" i="1"/>
  <c r="BP117" i="1"/>
  <c r="BP116" i="1"/>
  <c r="BP115" i="1"/>
  <c r="CH120" i="1"/>
  <c r="CH119" i="1"/>
  <c r="CH118" i="1"/>
  <c r="CH117" i="1"/>
  <c r="CH116" i="1"/>
  <c r="CH115" i="1"/>
  <c r="CH114" i="1"/>
  <c r="BP114" i="1" s="1"/>
  <c r="CH113" i="1"/>
  <c r="BP113" i="1" s="1"/>
  <c r="T39" i="1" l="1"/>
</calcChain>
</file>

<file path=xl/sharedStrings.xml><?xml version="1.0" encoding="utf-8"?>
<sst xmlns="http://schemas.openxmlformats.org/spreadsheetml/2006/main" count="131" uniqueCount="109">
  <si>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</si>
  <si>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</si>
  <si>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</si>
  <si>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</si>
  <si>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</si>
  <si>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</si>
  <si>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</si>
  <si>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</si>
  <si>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</si>
  <si>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</si>
  <si>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</si>
  <si>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</si>
  <si>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</si>
  <si>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</si>
  <si>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</si>
  <si>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</si>
  <si>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</si>
  <si>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</si>
  <si>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</si>
  <si>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</si>
  <si>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</si>
  <si>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</si>
  <si>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</si>
  <si>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</si>
  <si>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</si>
  <si>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</si>
  <si>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</si>
  <si>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</si>
  <si>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</si>
  <si>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</si>
  <si>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</si>
  <si>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</si>
  <si>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</si>
  <si>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</si>
  <si>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</si>
  <si>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</si>
  <si>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</si>
  <si>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</si>
  <si>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</si>
  <si>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</si>
  <si>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</si>
  <si>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</si>
  <si>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</si>
  <si>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</si>
  <si>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</si>
  <si>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</si>
  <si>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</si>
  <si>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</si>
  <si>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</si>
  <si>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</si>
  <si>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</si>
  <si>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</si>
  <si>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</si>
  <si>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</si>
  <si>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</si>
  <si>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</si>
  <si>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</si>
  <si>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</si>
  <si>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</si>
  <si>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</si>
  <si>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</si>
  <si>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</si>
  <si>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</si>
  <si>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</si>
  <si>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</si>
  <si>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</si>
  <si>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</si>
  <si>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</si>
  <si>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</si>
  <si>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</si>
  <si>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</si>
  <si>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</si>
  <si>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</si>
  <si>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</si>
  <si>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</si>
  <si>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</si>
  <si>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</si>
  <si>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</si>
  <si>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</si>
  <si>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</si>
  <si>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</si>
  <si>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</si>
  <si>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</si>
  <si>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</si>
  <si>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</si>
  <si>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</si>
  <si>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</si>
  <si>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</si>
  <si>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</si>
  <si>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</si>
  <si>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</si>
  <si>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97.3</t>
    <phoneticPr fontId="3" type="noConversion"/>
  </si>
  <si>
    <t>CA2206007</t>
    <phoneticPr fontId="3" type="noConversion"/>
  </si>
  <si>
    <t>#CA2206007</t>
    <phoneticPr fontId="3" type="noConversion"/>
  </si>
  <si>
    <t>Medium &amp; heavy payload series standard control box XXXX#CCXXXXXX</t>
    <phoneticPr fontId="3" type="noConversion"/>
  </si>
  <si>
    <t xml:space="preserve">TECHMAN ROBOT INC. </t>
    <phoneticPr fontId="45" type="noConversion"/>
  </si>
  <si>
    <t>Product Document</t>
  </si>
  <si>
    <t xml:space="preserve">Subject:     </t>
  </si>
  <si>
    <t>MPRM DVT Test Report</t>
    <phoneticPr fontId="45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</si>
  <si>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</si>
  <si>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</si>
  <si>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</si>
  <si>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</si>
  <si>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</si>
  <si>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</si>
  <si>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</si>
  <si>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TMAB</t>
    <phoneticPr fontId="45" type="noConversion"/>
  </si>
  <si>
    <t>TM16S</t>
    <phoneticPr fontId="45" type="noConversion"/>
  </si>
  <si>
    <t>MR-405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</si>
</sst>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40" fillId="1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47" fillId="0" borderId="51" xfId="5" applyFont="1" applyFill="1" applyBorder="1" applyAlignment="1" applyProtection="1">
      <alignment vertical="center"/>
      <protection hidden="1"/>
    </xf>
    <xf numFmtId="0" fontId="48" fillId="0" borderId="51" xfId="5" applyFont="1" applyFill="1" applyBorder="1" applyAlignment="1" applyProtection="1">
      <alignment vertical="top"/>
      <protection hidden="1"/>
    </xf>
    <xf numFmtId="0" fontId="49" fillId="0" borderId="51" xfId="0" applyFont="1" applyBorder="1" applyAlignment="1">
      <alignment horizontal="left"/>
    </xf>
    <xf numFmtId="0" fontId="50" fillId="0" borderId="51" xfId="0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177" fontId="51" fillId="0" borderId="52" xfId="0" quotePrefix="1" applyNumberFormat="1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4" fillId="0" borderId="5" xfId="5" applyFont="1" applyFill="1" applyBorder="1" applyAlignment="1" applyProtection="1"/>
    <xf numFmtId="0" fontId="46" fillId="0" borderId="5" xfId="5" applyFont="1" applyFill="1" applyBorder="1" applyAlignment="1" applyProtection="1">
      <alignment horizontal="center"/>
    </xf>
    <xf numFmtId="0" fontId="47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9" fillId="0" borderId="49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49" fontId="49" fillId="0" borderId="44" xfId="0" applyNumberFormat="1" applyFont="1" applyBorder="1" applyAlignment="1">
      <alignment horizontal="center"/>
    </xf>
    <xf numFmtId="49" fontId="49" fillId="0" borderId="51" xfId="0" applyNumberFormat="1" applyFont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BT10" sqref="BT10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203" t="s">
        <v>95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204" t="s">
        <v>96</v>
      </c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</row>
    <row r="2" spans="2:85" ht="22.5">
      <c r="B2" s="205" t="s">
        <v>97</v>
      </c>
      <c r="C2" s="205"/>
      <c r="D2" s="205"/>
      <c r="E2" s="205"/>
      <c r="F2" s="205"/>
      <c r="G2" s="205"/>
      <c r="H2" s="205"/>
      <c r="I2" s="205"/>
      <c r="L2" s="206" t="s">
        <v>98</v>
      </c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BW2" s="207" t="s">
        <v>99</v>
      </c>
      <c r="BX2" s="208"/>
      <c r="BY2" s="208"/>
      <c r="BZ2" s="208"/>
      <c r="CA2" s="208"/>
      <c r="CB2" s="208"/>
      <c r="CC2" s="208"/>
      <c r="CD2" s="208"/>
      <c r="CE2" s="208"/>
      <c r="CF2" s="208"/>
      <c r="CG2" s="208"/>
    </row>
    <row r="3" spans="2:85" ht="22.5">
      <c r="B3" s="205" t="s">
        <v>100</v>
      </c>
      <c r="C3" s="205"/>
      <c r="D3" s="205"/>
      <c r="E3" s="205"/>
      <c r="F3" s="205"/>
      <c r="G3" s="205"/>
      <c r="H3" s="205"/>
      <c r="I3" s="205"/>
      <c r="J3" s="205"/>
      <c r="K3" s="205"/>
      <c r="L3" s="206" t="s">
        <v>106</v>
      </c>
      <c r="M3" s="206"/>
      <c r="N3" s="206"/>
      <c r="O3" s="206"/>
      <c r="P3" s="206"/>
      <c r="Q3" s="206"/>
      <c r="BE3" s="209" t="s">
        <v>101</v>
      </c>
      <c r="BF3" s="210"/>
      <c r="BG3" s="210"/>
      <c r="BH3" s="210"/>
      <c r="BI3" s="210"/>
      <c r="BJ3" s="210"/>
      <c r="BK3" s="210"/>
      <c r="BL3" s="210"/>
      <c r="BM3" s="210"/>
      <c r="BN3" s="211" t="s">
        <v>108</v>
      </c>
      <c r="BO3" s="211"/>
      <c r="BP3" s="211"/>
      <c r="BQ3" s="211"/>
      <c r="BR3" s="211"/>
      <c r="BS3" s="211"/>
      <c r="BT3" s="211"/>
      <c r="BU3" s="211"/>
      <c r="BV3" s="212"/>
      <c r="BW3" s="213" t="s">
        <v>102</v>
      </c>
      <c r="BX3" s="214"/>
      <c r="BY3" s="214"/>
      <c r="BZ3" s="214"/>
      <c r="CA3" s="214"/>
      <c r="CB3" s="214"/>
      <c r="CC3" s="214"/>
      <c r="CD3" s="214"/>
      <c r="CE3" s="214"/>
      <c r="CF3" s="214"/>
      <c r="CG3" s="214"/>
    </row>
    <row r="4" spans="2:85" ht="22.5">
      <c r="B4" s="195" t="s">
        <v>103</v>
      </c>
      <c r="C4" s="195"/>
      <c r="D4" s="195"/>
      <c r="E4" s="195"/>
      <c r="F4" s="195"/>
      <c r="G4" s="195"/>
      <c r="H4" s="195"/>
      <c r="I4" s="195"/>
      <c r="J4" s="195"/>
      <c r="K4" s="195"/>
      <c r="L4" s="196" t="s">
        <v>107</v>
      </c>
      <c r="M4" s="196"/>
      <c r="N4" s="196"/>
      <c r="O4" s="196"/>
      <c r="P4" s="196"/>
      <c r="Q4" s="196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197" t="s">
        <v>104</v>
      </c>
      <c r="BF4" s="198"/>
      <c r="BG4" s="198"/>
      <c r="BH4" s="198"/>
      <c r="BI4" s="198"/>
      <c r="BJ4" s="198"/>
      <c r="BK4" s="198"/>
      <c r="BL4" s="198"/>
      <c r="BM4" s="198"/>
      <c r="BN4" s="199">
        <v>44671</v>
      </c>
      <c r="BO4" s="199"/>
      <c r="BP4" s="199"/>
      <c r="BQ4" s="199"/>
      <c r="BR4" s="199"/>
      <c r="BS4" s="199"/>
      <c r="BT4" s="199"/>
      <c r="BU4" s="199"/>
      <c r="BV4" s="200"/>
      <c r="BW4" s="201" t="s">
        <v>105</v>
      </c>
      <c r="BX4" s="202"/>
      <c r="BY4" s="202"/>
      <c r="BZ4" s="202"/>
      <c r="CA4" s="202"/>
      <c r="CB4" s="202"/>
      <c r="CC4" s="202"/>
      <c r="CD4" s="202"/>
      <c r="CE4" s="202"/>
      <c r="CF4" s="202"/>
      <c r="CG4" s="202"/>
    </row>
    <row r="5" spans="2:85" s="1" customFormat="1" ht="25.5">
      <c r="B5" s="142" t="s">
        <v>18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3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5"/>
    </row>
    <row r="22" spans="2:50" ht="19.5">
      <c r="B22" s="7"/>
      <c r="C22" s="8" t="s">
        <v>15</v>
      </c>
    </row>
    <row r="23" spans="2:50" ht="18">
      <c r="B23" s="7"/>
      <c r="C23" s="9"/>
      <c r="T23" s="146" t="s">
        <v>94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8"/>
    </row>
    <row r="24" spans="2:50" ht="18">
      <c r="B24" s="7"/>
      <c r="C24" s="8" t="s">
        <v>16</v>
      </c>
    </row>
    <row r="25" spans="2:50" ht="18">
      <c r="B25" s="7"/>
      <c r="C25" s="9"/>
      <c r="T25" s="154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55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7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54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0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151" t="str">
        <f>IF(AND(COUNTIF(BP113:BT120,"PASS") = 0,COUNTIF(BP113:BT120,"FAIL") = 0),"",IF(COUNTIF(BP113:BT120,"FAIL") &gt; 0, "FAIL", "PASS"))</f>
        <v/>
      </c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3" t="s">
        <v>21</v>
      </c>
      <c r="D43" s="153"/>
      <c r="E43" s="153"/>
      <c r="F43" s="153"/>
      <c r="G43" s="153"/>
      <c r="H43" s="153"/>
      <c r="I43" s="153"/>
      <c r="J43" s="153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10" t="s">
        <v>50</v>
      </c>
      <c r="D95" s="111"/>
      <c r="E95" s="111"/>
      <c r="F95" s="111"/>
      <c r="G95" s="111"/>
      <c r="H95" s="111"/>
      <c r="I95" s="112"/>
      <c r="J95" s="116" t="s">
        <v>51</v>
      </c>
      <c r="K95" s="117"/>
      <c r="L95" s="117"/>
      <c r="M95" s="117"/>
      <c r="N95" s="117"/>
      <c r="O95" s="117"/>
      <c r="P95" s="117" t="s">
        <v>52</v>
      </c>
      <c r="Q95" s="117"/>
      <c r="R95" s="117"/>
      <c r="S95" s="117"/>
      <c r="T95" s="117"/>
      <c r="U95" s="117"/>
      <c r="V95" s="117" t="s">
        <v>53</v>
      </c>
      <c r="W95" s="117"/>
      <c r="X95" s="117"/>
      <c r="Y95" s="117"/>
      <c r="Z95" s="117"/>
      <c r="AA95" s="117"/>
      <c r="AB95" s="117" t="s">
        <v>54</v>
      </c>
      <c r="AC95" s="117"/>
      <c r="AD95" s="117"/>
      <c r="AE95" s="117"/>
      <c r="AF95" s="117"/>
      <c r="AG95" s="117"/>
      <c r="AH95" s="117" t="s">
        <v>55</v>
      </c>
      <c r="AI95" s="117"/>
      <c r="AJ95" s="117"/>
      <c r="AK95" s="117"/>
      <c r="AL95" s="117"/>
      <c r="AM95" s="117"/>
      <c r="AN95" s="117" t="s">
        <v>56</v>
      </c>
      <c r="AO95" s="117"/>
      <c r="AP95" s="117"/>
      <c r="AQ95" s="117"/>
      <c r="AR95" s="117"/>
      <c r="AS95" s="161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13" t="s">
        <v>92</v>
      </c>
      <c r="D96" s="114"/>
      <c r="E96" s="114"/>
      <c r="F96" s="114"/>
      <c r="G96" s="114"/>
      <c r="H96" s="114"/>
      <c r="I96" s="115"/>
      <c r="J96" s="162"/>
      <c r="K96" s="163"/>
      <c r="L96" s="163"/>
      <c r="M96" s="163"/>
      <c r="N96" s="163"/>
      <c r="O96" s="163"/>
      <c r="P96" s="164">
        <v>-50.6</v>
      </c>
      <c r="Q96" s="164"/>
      <c r="R96" s="164"/>
      <c r="S96" s="164"/>
      <c r="T96" s="164"/>
      <c r="U96" s="164"/>
      <c r="V96" s="164">
        <v>-135.69999999999999</v>
      </c>
      <c r="W96" s="164"/>
      <c r="X96" s="164"/>
      <c r="Y96" s="164"/>
      <c r="Z96" s="164"/>
      <c r="AA96" s="164"/>
      <c r="AB96" s="165" t="s">
        <v>91</v>
      </c>
      <c r="AC96" s="164"/>
      <c r="AD96" s="164"/>
      <c r="AE96" s="164"/>
      <c r="AF96" s="164"/>
      <c r="AG96" s="164"/>
      <c r="AH96" s="166">
        <v>-90</v>
      </c>
      <c r="AI96" s="166"/>
      <c r="AJ96" s="166"/>
      <c r="AK96" s="166"/>
      <c r="AL96" s="166"/>
      <c r="AM96" s="166"/>
      <c r="AN96" s="167"/>
      <c r="AO96" s="168"/>
      <c r="AP96" s="168"/>
      <c r="AQ96" s="168"/>
      <c r="AR96" s="168"/>
      <c r="AS96" s="169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18" t="s">
        <v>64</v>
      </c>
      <c r="D98" s="119"/>
      <c r="E98" s="119"/>
      <c r="F98" s="120"/>
      <c r="G98" s="118" t="s">
        <v>65</v>
      </c>
      <c r="H98" s="119"/>
      <c r="I98" s="119"/>
      <c r="J98" s="119"/>
      <c r="K98" s="119"/>
      <c r="L98" s="120"/>
      <c r="M98" s="118" t="s">
        <v>66</v>
      </c>
      <c r="N98" s="119"/>
      <c r="O98" s="119"/>
      <c r="P98" s="120"/>
      <c r="Q98" s="121" t="s">
        <v>67</v>
      </c>
      <c r="R98" s="122"/>
      <c r="S98" s="122"/>
      <c r="T98" s="122"/>
      <c r="U98" s="123" t="s">
        <v>88</v>
      </c>
      <c r="V98" s="124"/>
      <c r="W98" s="124"/>
      <c r="X98" s="124"/>
      <c r="Y98" s="124"/>
      <c r="Z98" s="124"/>
      <c r="AA98" s="124"/>
      <c r="AB98" s="124"/>
      <c r="AC98" s="125"/>
      <c r="AD98" s="176" t="s">
        <v>89</v>
      </c>
      <c r="AE98" s="177"/>
      <c r="AF98" s="177"/>
      <c r="AG98" s="177"/>
      <c r="AH98" s="177"/>
      <c r="AI98" s="177"/>
      <c r="AJ98" s="177"/>
      <c r="AK98" s="177"/>
      <c r="AL98" s="177"/>
      <c r="AM98" s="177"/>
      <c r="AN98" s="178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00">
        <v>10</v>
      </c>
      <c r="D99" s="101"/>
      <c r="E99" s="101"/>
      <c r="F99" s="102"/>
      <c r="G99" s="126" t="s">
        <v>6</v>
      </c>
      <c r="H99" s="127"/>
      <c r="I99" s="127"/>
      <c r="J99" s="127"/>
      <c r="K99" s="127"/>
      <c r="L99" s="128"/>
      <c r="M99" s="100" t="s">
        <v>68</v>
      </c>
      <c r="N99" s="101"/>
      <c r="O99" s="101"/>
      <c r="P99" s="102"/>
      <c r="Q99" s="100">
        <v>220</v>
      </c>
      <c r="R99" s="101"/>
      <c r="S99" s="101"/>
      <c r="T99" s="101"/>
      <c r="U99" s="129">
        <v>162</v>
      </c>
      <c r="V99" s="130"/>
      <c r="W99" s="130"/>
      <c r="X99" s="130"/>
      <c r="Y99" s="130"/>
      <c r="Z99" s="130"/>
      <c r="AA99" s="130"/>
      <c r="AB99" s="130"/>
      <c r="AC99" s="131"/>
      <c r="AD99" s="179">
        <v>225</v>
      </c>
      <c r="AE99" s="180"/>
      <c r="AF99" s="180"/>
      <c r="AG99" s="180"/>
      <c r="AH99" s="180"/>
      <c r="AI99" s="180"/>
      <c r="AJ99" s="180"/>
      <c r="AK99" s="180"/>
      <c r="AL99" s="180"/>
      <c r="AM99" s="180"/>
      <c r="AN99" s="181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75">
        <v>25</v>
      </c>
      <c r="D100" s="76"/>
      <c r="E100" s="76"/>
      <c r="F100" s="77"/>
      <c r="G100" s="78" t="s">
        <v>7</v>
      </c>
      <c r="H100" s="79"/>
      <c r="I100" s="79"/>
      <c r="J100" s="79"/>
      <c r="K100" s="79"/>
      <c r="L100" s="80"/>
      <c r="M100" s="75" t="s">
        <v>69</v>
      </c>
      <c r="N100" s="76"/>
      <c r="O100" s="76"/>
      <c r="P100" s="77"/>
      <c r="Q100" s="75">
        <v>280</v>
      </c>
      <c r="R100" s="76"/>
      <c r="S100" s="76"/>
      <c r="T100" s="76"/>
      <c r="U100" s="81">
        <v>135</v>
      </c>
      <c r="V100" s="82"/>
      <c r="W100" s="82"/>
      <c r="X100" s="82"/>
      <c r="Y100" s="82"/>
      <c r="Z100" s="82"/>
      <c r="AA100" s="82"/>
      <c r="AB100" s="82"/>
      <c r="AC100" s="83"/>
      <c r="AD100" s="182">
        <v>195</v>
      </c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4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75">
        <v>30</v>
      </c>
      <c r="D101" s="76"/>
      <c r="E101" s="76"/>
      <c r="F101" s="77"/>
      <c r="G101" s="78" t="s">
        <v>8</v>
      </c>
      <c r="H101" s="79"/>
      <c r="I101" s="79"/>
      <c r="J101" s="79"/>
      <c r="K101" s="79"/>
      <c r="L101" s="80"/>
      <c r="M101" s="75" t="s">
        <v>70</v>
      </c>
      <c r="N101" s="76"/>
      <c r="O101" s="76"/>
      <c r="P101" s="77"/>
      <c r="Q101" s="75">
        <v>300</v>
      </c>
      <c r="R101" s="76"/>
      <c r="S101" s="76"/>
      <c r="T101" s="76"/>
      <c r="U101" s="81">
        <v>243</v>
      </c>
      <c r="V101" s="82"/>
      <c r="W101" s="82"/>
      <c r="X101" s="82"/>
      <c r="Y101" s="82"/>
      <c r="Z101" s="82"/>
      <c r="AA101" s="82"/>
      <c r="AB101" s="82"/>
      <c r="AC101" s="83"/>
      <c r="AD101" s="182">
        <v>315</v>
      </c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4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75">
        <v>35</v>
      </c>
      <c r="D102" s="76"/>
      <c r="E102" s="76"/>
      <c r="F102" s="77"/>
      <c r="G102" s="78" t="s">
        <v>9</v>
      </c>
      <c r="H102" s="79"/>
      <c r="I102" s="79"/>
      <c r="J102" s="79"/>
      <c r="K102" s="79"/>
      <c r="L102" s="80"/>
      <c r="M102" s="75" t="s">
        <v>70</v>
      </c>
      <c r="N102" s="76"/>
      <c r="O102" s="76"/>
      <c r="P102" s="77"/>
      <c r="Q102" s="75">
        <v>420</v>
      </c>
      <c r="R102" s="76"/>
      <c r="S102" s="76"/>
      <c r="T102" s="76"/>
      <c r="U102" s="81">
        <v>162</v>
      </c>
      <c r="V102" s="82"/>
      <c r="W102" s="82"/>
      <c r="X102" s="82"/>
      <c r="Y102" s="82"/>
      <c r="Z102" s="82"/>
      <c r="AA102" s="82"/>
      <c r="AB102" s="82"/>
      <c r="AC102" s="83"/>
      <c r="AD102" s="182">
        <v>225</v>
      </c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4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75">
        <v>40</v>
      </c>
      <c r="D103" s="76"/>
      <c r="E103" s="76"/>
      <c r="F103" s="77"/>
      <c r="G103" s="78" t="s">
        <v>10</v>
      </c>
      <c r="H103" s="79"/>
      <c r="I103" s="79"/>
      <c r="J103" s="79"/>
      <c r="K103" s="79"/>
      <c r="L103" s="80"/>
      <c r="M103" s="75" t="s">
        <v>69</v>
      </c>
      <c r="N103" s="76"/>
      <c r="O103" s="76"/>
      <c r="P103" s="77"/>
      <c r="Q103" s="75">
        <v>320</v>
      </c>
      <c r="R103" s="76"/>
      <c r="S103" s="76"/>
      <c r="T103" s="76"/>
      <c r="U103" s="81">
        <v>243</v>
      </c>
      <c r="V103" s="82"/>
      <c r="W103" s="82"/>
      <c r="X103" s="82"/>
      <c r="Y103" s="82"/>
      <c r="Z103" s="82"/>
      <c r="AA103" s="82"/>
      <c r="AB103" s="82"/>
      <c r="AC103" s="83"/>
      <c r="AD103" s="182">
        <v>315</v>
      </c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4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75">
        <v>50</v>
      </c>
      <c r="D104" s="76"/>
      <c r="E104" s="76"/>
      <c r="F104" s="77"/>
      <c r="G104" s="78" t="s">
        <v>11</v>
      </c>
      <c r="H104" s="79"/>
      <c r="I104" s="79"/>
      <c r="J104" s="79"/>
      <c r="K104" s="79"/>
      <c r="L104" s="80"/>
      <c r="M104" s="75" t="s">
        <v>70</v>
      </c>
      <c r="N104" s="76"/>
      <c r="O104" s="76"/>
      <c r="P104" s="77"/>
      <c r="Q104" s="75">
        <v>440</v>
      </c>
      <c r="R104" s="76"/>
      <c r="S104" s="76"/>
      <c r="T104" s="76"/>
      <c r="U104" s="81">
        <v>162</v>
      </c>
      <c r="V104" s="82"/>
      <c r="W104" s="82"/>
      <c r="X104" s="82"/>
      <c r="Y104" s="82"/>
      <c r="Z104" s="82"/>
      <c r="AA104" s="82"/>
      <c r="AB104" s="82"/>
      <c r="AC104" s="83"/>
      <c r="AD104" s="182">
        <v>225</v>
      </c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4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75">
        <v>60</v>
      </c>
      <c r="D105" s="76"/>
      <c r="E105" s="76"/>
      <c r="F105" s="77"/>
      <c r="G105" s="78" t="s">
        <v>12</v>
      </c>
      <c r="H105" s="79"/>
      <c r="I105" s="79"/>
      <c r="J105" s="79"/>
      <c r="K105" s="79"/>
      <c r="L105" s="80"/>
      <c r="M105" s="75" t="s">
        <v>70</v>
      </c>
      <c r="N105" s="76"/>
      <c r="O105" s="76"/>
      <c r="P105" s="77"/>
      <c r="Q105" s="75">
        <v>260</v>
      </c>
      <c r="R105" s="76"/>
      <c r="S105" s="76"/>
      <c r="T105" s="76"/>
      <c r="U105" s="81">
        <v>72</v>
      </c>
      <c r="V105" s="82"/>
      <c r="W105" s="82"/>
      <c r="X105" s="82"/>
      <c r="Y105" s="82"/>
      <c r="Z105" s="82"/>
      <c r="AA105" s="82"/>
      <c r="AB105" s="82"/>
      <c r="AC105" s="83"/>
      <c r="AD105" s="182">
        <v>125</v>
      </c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4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84">
        <v>75</v>
      </c>
      <c r="D106" s="85"/>
      <c r="E106" s="85"/>
      <c r="F106" s="86"/>
      <c r="G106" s="87" t="s">
        <v>13</v>
      </c>
      <c r="H106" s="88"/>
      <c r="I106" s="88"/>
      <c r="J106" s="88"/>
      <c r="K106" s="88"/>
      <c r="L106" s="89"/>
      <c r="M106" s="84" t="s">
        <v>69</v>
      </c>
      <c r="N106" s="85"/>
      <c r="O106" s="85"/>
      <c r="P106" s="86"/>
      <c r="Q106" s="84">
        <v>280</v>
      </c>
      <c r="R106" s="85"/>
      <c r="S106" s="85"/>
      <c r="T106" s="85"/>
      <c r="U106" s="90">
        <v>90</v>
      </c>
      <c r="V106" s="91"/>
      <c r="W106" s="91"/>
      <c r="X106" s="91"/>
      <c r="Y106" s="91"/>
      <c r="Z106" s="91"/>
      <c r="AA106" s="91"/>
      <c r="AB106" s="91"/>
      <c r="AC106" s="92"/>
      <c r="AD106" s="96">
        <v>145</v>
      </c>
      <c r="AE106" s="97"/>
      <c r="AF106" s="97"/>
      <c r="AG106" s="97"/>
      <c r="AH106" s="97"/>
      <c r="AI106" s="97"/>
      <c r="AJ106" s="97"/>
      <c r="AK106" s="97"/>
      <c r="AL106" s="97"/>
      <c r="AM106" s="97"/>
      <c r="AN106" s="98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99" t="s">
        <v>90</v>
      </c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70" t="s">
        <v>22</v>
      </c>
      <c r="C110" s="171"/>
      <c r="D110" s="171"/>
      <c r="E110" s="171"/>
      <c r="F110" s="171"/>
      <c r="G110" s="171"/>
      <c r="H110" s="172"/>
      <c r="I110" s="173" t="s">
        <v>93</v>
      </c>
      <c r="J110" s="174"/>
      <c r="K110" s="174"/>
      <c r="L110" s="174"/>
      <c r="M110" s="174"/>
      <c r="N110" s="174"/>
      <c r="O110" s="17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38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40"/>
      <c r="T111" s="93" t="s">
        <v>24</v>
      </c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5"/>
      <c r="AJ111" s="185" t="s">
        <v>25</v>
      </c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7"/>
      <c r="AZ111" s="188" t="s">
        <v>26</v>
      </c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90"/>
      <c r="BP111" s="191" t="s">
        <v>27</v>
      </c>
      <c r="BQ111" s="191"/>
      <c r="BR111" s="191"/>
      <c r="BS111" s="191"/>
      <c r="BT111" s="192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18" t="s">
        <v>40</v>
      </c>
      <c r="C112" s="119"/>
      <c r="D112" s="119"/>
      <c r="E112" s="120"/>
      <c r="F112" s="118" t="s">
        <v>28</v>
      </c>
      <c r="G112" s="119"/>
      <c r="H112" s="119"/>
      <c r="I112" s="119"/>
      <c r="J112" s="119"/>
      <c r="K112" s="120"/>
      <c r="L112" s="118" t="s">
        <v>41</v>
      </c>
      <c r="M112" s="119"/>
      <c r="N112" s="119"/>
      <c r="O112" s="120"/>
      <c r="P112" s="121" t="s">
        <v>29</v>
      </c>
      <c r="Q112" s="122"/>
      <c r="R112" s="122"/>
      <c r="S112" s="141"/>
      <c r="T112" s="132" t="s">
        <v>30</v>
      </c>
      <c r="U112" s="133"/>
      <c r="V112" s="133"/>
      <c r="W112" s="133"/>
      <c r="X112" s="133"/>
      <c r="Y112" s="133"/>
      <c r="Z112" s="133"/>
      <c r="AA112" s="134"/>
      <c r="AB112" s="135" t="s">
        <v>31</v>
      </c>
      <c r="AC112" s="136"/>
      <c r="AD112" s="136"/>
      <c r="AE112" s="136"/>
      <c r="AF112" s="136"/>
      <c r="AG112" s="136"/>
      <c r="AH112" s="136"/>
      <c r="AI112" s="137"/>
      <c r="AJ112" s="132" t="s">
        <v>30</v>
      </c>
      <c r="AK112" s="133"/>
      <c r="AL112" s="133"/>
      <c r="AM112" s="133"/>
      <c r="AN112" s="133"/>
      <c r="AO112" s="133"/>
      <c r="AP112" s="133"/>
      <c r="AQ112" s="134"/>
      <c r="AR112" s="135" t="s">
        <v>31</v>
      </c>
      <c r="AS112" s="136"/>
      <c r="AT112" s="136"/>
      <c r="AU112" s="136"/>
      <c r="AV112" s="136"/>
      <c r="AW112" s="136"/>
      <c r="AX112" s="136"/>
      <c r="AY112" s="137"/>
      <c r="AZ112" s="132" t="s">
        <v>30</v>
      </c>
      <c r="BA112" s="133"/>
      <c r="BB112" s="133"/>
      <c r="BC112" s="133"/>
      <c r="BD112" s="133"/>
      <c r="BE112" s="133"/>
      <c r="BF112" s="133"/>
      <c r="BG112" s="134"/>
      <c r="BH112" s="135" t="s">
        <v>31</v>
      </c>
      <c r="BI112" s="136"/>
      <c r="BJ112" s="136"/>
      <c r="BK112" s="136"/>
      <c r="BL112" s="136"/>
      <c r="BM112" s="136"/>
      <c r="BN112" s="136"/>
      <c r="BO112" s="137"/>
      <c r="BP112" s="193" t="s">
        <v>32</v>
      </c>
      <c r="BQ112" s="193"/>
      <c r="BR112" s="193"/>
      <c r="BS112" s="193"/>
      <c r="BT112" s="194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00">
        <v>10</v>
      </c>
      <c r="C113" s="101"/>
      <c r="D113" s="101"/>
      <c r="E113" s="102"/>
      <c r="F113" s="126" t="s">
        <v>6</v>
      </c>
      <c r="G113" s="127"/>
      <c r="H113" s="127"/>
      <c r="I113" s="127"/>
      <c r="J113" s="127"/>
      <c r="K113" s="128"/>
      <c r="L113" s="100" t="s">
        <v>42</v>
      </c>
      <c r="M113" s="101"/>
      <c r="N113" s="101"/>
      <c r="O113" s="102"/>
      <c r="P113" s="100">
        <v>220</v>
      </c>
      <c r="Q113" s="101"/>
      <c r="R113" s="101"/>
      <c r="S113" s="102"/>
      <c r="T113" s="70"/>
      <c r="U113" s="71"/>
      <c r="V113" s="71"/>
      <c r="W113" s="71"/>
      <c r="X113" s="71"/>
      <c r="Y113" s="71"/>
      <c r="Z113" s="71"/>
      <c r="AA113" s="72"/>
      <c r="AB113" s="73"/>
      <c r="AC113" s="71"/>
      <c r="AD113" s="71"/>
      <c r="AE113" s="71"/>
      <c r="AF113" s="71"/>
      <c r="AG113" s="71"/>
      <c r="AH113" s="71"/>
      <c r="AI113" s="74"/>
      <c r="AJ113" s="70"/>
      <c r="AK113" s="71"/>
      <c r="AL113" s="71"/>
      <c r="AM113" s="71"/>
      <c r="AN113" s="71"/>
      <c r="AO113" s="71"/>
      <c r="AP113" s="71"/>
      <c r="AQ113" s="72"/>
      <c r="AR113" s="73"/>
      <c r="AS113" s="71"/>
      <c r="AT113" s="71"/>
      <c r="AU113" s="71"/>
      <c r="AV113" s="71"/>
      <c r="AW113" s="71"/>
      <c r="AX113" s="71"/>
      <c r="AY113" s="74"/>
      <c r="AZ113" s="70"/>
      <c r="BA113" s="71"/>
      <c r="BB113" s="71"/>
      <c r="BC113" s="71"/>
      <c r="BD113" s="71"/>
      <c r="BE113" s="71"/>
      <c r="BF113" s="71"/>
      <c r="BG113" s="72"/>
      <c r="BH113" s="73"/>
      <c r="BI113" s="71"/>
      <c r="BJ113" s="71"/>
      <c r="BK113" s="71"/>
      <c r="BL113" s="71"/>
      <c r="BM113" s="71"/>
      <c r="BN113" s="71"/>
      <c r="BO113" s="74"/>
      <c r="BP113" s="158" t="str">
        <f>IF(CH113 = "0","",IF(OR(T113&gt;P113,AJ113&gt;P113,AZ113&gt;P113,AB113&gt;P113/2,AR113&gt;P113/2,BH113&gt;P113/2),"FAIL","PASS"))</f>
        <v/>
      </c>
      <c r="BQ113" s="159"/>
      <c r="BR113" s="159"/>
      <c r="BS113" s="159"/>
      <c r="BT113" s="160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75">
        <v>25</v>
      </c>
      <c r="C114" s="76"/>
      <c r="D114" s="76"/>
      <c r="E114" s="77"/>
      <c r="F114" s="78" t="s">
        <v>7</v>
      </c>
      <c r="G114" s="79"/>
      <c r="H114" s="79"/>
      <c r="I114" s="79"/>
      <c r="J114" s="79"/>
      <c r="K114" s="80"/>
      <c r="L114" s="75" t="s">
        <v>43</v>
      </c>
      <c r="M114" s="76"/>
      <c r="N114" s="76"/>
      <c r="O114" s="77"/>
      <c r="P114" s="75">
        <v>280</v>
      </c>
      <c r="Q114" s="76"/>
      <c r="R114" s="76"/>
      <c r="S114" s="77"/>
      <c r="T114" s="70"/>
      <c r="U114" s="71"/>
      <c r="V114" s="71"/>
      <c r="W114" s="71"/>
      <c r="X114" s="71"/>
      <c r="Y114" s="71"/>
      <c r="Z114" s="71"/>
      <c r="AA114" s="72"/>
      <c r="AB114" s="73"/>
      <c r="AC114" s="71"/>
      <c r="AD114" s="71"/>
      <c r="AE114" s="71"/>
      <c r="AF114" s="71"/>
      <c r="AG114" s="71"/>
      <c r="AH114" s="71"/>
      <c r="AI114" s="74"/>
      <c r="AJ114" s="70"/>
      <c r="AK114" s="71"/>
      <c r="AL114" s="71"/>
      <c r="AM114" s="71"/>
      <c r="AN114" s="71"/>
      <c r="AO114" s="71"/>
      <c r="AP114" s="71"/>
      <c r="AQ114" s="72"/>
      <c r="AR114" s="73"/>
      <c r="AS114" s="71"/>
      <c r="AT114" s="71"/>
      <c r="AU114" s="71"/>
      <c r="AV114" s="71"/>
      <c r="AW114" s="71"/>
      <c r="AX114" s="71"/>
      <c r="AY114" s="74"/>
      <c r="AZ114" s="70"/>
      <c r="BA114" s="71"/>
      <c r="BB114" s="71"/>
      <c r="BC114" s="71"/>
      <c r="BD114" s="71"/>
      <c r="BE114" s="71"/>
      <c r="BF114" s="71"/>
      <c r="BG114" s="72"/>
      <c r="BH114" s="73"/>
      <c r="BI114" s="71"/>
      <c r="BJ114" s="71"/>
      <c r="BK114" s="71"/>
      <c r="BL114" s="71"/>
      <c r="BM114" s="71"/>
      <c r="BN114" s="71"/>
      <c r="BO114" s="74"/>
      <c r="BP114" s="158" t="str">
        <f t="shared" ref="BP114:BP120" si="0">IF(CH114 = "0","",IF(OR(T114&gt;P114,AJ114&gt;P114,AZ114&gt;P114,AB114&gt;P114/2,AR114&gt;P114/2,BH114&gt;P114/2),"FAIL","PASS"))</f>
        <v/>
      </c>
      <c r="BQ114" s="159"/>
      <c r="BR114" s="159"/>
      <c r="BS114" s="159"/>
      <c r="BT114" s="160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75">
        <v>30</v>
      </c>
      <c r="C115" s="76"/>
      <c r="D115" s="76"/>
      <c r="E115" s="77"/>
      <c r="F115" s="78" t="s">
        <v>8</v>
      </c>
      <c r="G115" s="79"/>
      <c r="H115" s="79"/>
      <c r="I115" s="79"/>
      <c r="J115" s="79"/>
      <c r="K115" s="80"/>
      <c r="L115" s="75" t="s">
        <v>44</v>
      </c>
      <c r="M115" s="76"/>
      <c r="N115" s="76"/>
      <c r="O115" s="77"/>
      <c r="P115" s="75">
        <v>300</v>
      </c>
      <c r="Q115" s="76"/>
      <c r="R115" s="76"/>
      <c r="S115" s="77"/>
      <c r="T115" s="70"/>
      <c r="U115" s="71"/>
      <c r="V115" s="71"/>
      <c r="W115" s="71"/>
      <c r="X115" s="71"/>
      <c r="Y115" s="71"/>
      <c r="Z115" s="71"/>
      <c r="AA115" s="72"/>
      <c r="AB115" s="73"/>
      <c r="AC115" s="71"/>
      <c r="AD115" s="71"/>
      <c r="AE115" s="71"/>
      <c r="AF115" s="71"/>
      <c r="AG115" s="71"/>
      <c r="AH115" s="71"/>
      <c r="AI115" s="74"/>
      <c r="AJ115" s="70"/>
      <c r="AK115" s="71"/>
      <c r="AL115" s="71"/>
      <c r="AM115" s="71"/>
      <c r="AN115" s="71"/>
      <c r="AO115" s="71"/>
      <c r="AP115" s="71"/>
      <c r="AQ115" s="72"/>
      <c r="AR115" s="73"/>
      <c r="AS115" s="71"/>
      <c r="AT115" s="71"/>
      <c r="AU115" s="71"/>
      <c r="AV115" s="71"/>
      <c r="AW115" s="71"/>
      <c r="AX115" s="71"/>
      <c r="AY115" s="74"/>
      <c r="AZ115" s="70"/>
      <c r="BA115" s="71"/>
      <c r="BB115" s="71"/>
      <c r="BC115" s="71"/>
      <c r="BD115" s="71"/>
      <c r="BE115" s="71"/>
      <c r="BF115" s="71"/>
      <c r="BG115" s="72"/>
      <c r="BH115" s="73"/>
      <c r="BI115" s="71"/>
      <c r="BJ115" s="71"/>
      <c r="BK115" s="71"/>
      <c r="BL115" s="71"/>
      <c r="BM115" s="71"/>
      <c r="BN115" s="71"/>
      <c r="BO115" s="74"/>
      <c r="BP115" s="158" t="str">
        <f t="shared" si="0"/>
        <v/>
      </c>
      <c r="BQ115" s="159"/>
      <c r="BR115" s="159"/>
      <c r="BS115" s="159"/>
      <c r="BT115" s="160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4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75">
        <v>35</v>
      </c>
      <c r="C116" s="76"/>
      <c r="D116" s="76"/>
      <c r="E116" s="77"/>
      <c r="F116" s="78" t="s">
        <v>9</v>
      </c>
      <c r="G116" s="79"/>
      <c r="H116" s="79"/>
      <c r="I116" s="79"/>
      <c r="J116" s="79"/>
      <c r="K116" s="80"/>
      <c r="L116" s="75" t="s">
        <v>45</v>
      </c>
      <c r="M116" s="76"/>
      <c r="N116" s="76"/>
      <c r="O116" s="77"/>
      <c r="P116" s="75">
        <v>420</v>
      </c>
      <c r="Q116" s="76"/>
      <c r="R116" s="76"/>
      <c r="S116" s="77"/>
      <c r="T116" s="70"/>
      <c r="U116" s="71"/>
      <c r="V116" s="71"/>
      <c r="W116" s="71"/>
      <c r="X116" s="71"/>
      <c r="Y116" s="71"/>
      <c r="Z116" s="71"/>
      <c r="AA116" s="72"/>
      <c r="AB116" s="73"/>
      <c r="AC116" s="71"/>
      <c r="AD116" s="71"/>
      <c r="AE116" s="71"/>
      <c r="AF116" s="71"/>
      <c r="AG116" s="71"/>
      <c r="AH116" s="71"/>
      <c r="AI116" s="74"/>
      <c r="AJ116" s="70"/>
      <c r="AK116" s="71"/>
      <c r="AL116" s="71"/>
      <c r="AM116" s="71"/>
      <c r="AN116" s="71"/>
      <c r="AO116" s="71"/>
      <c r="AP116" s="71"/>
      <c r="AQ116" s="72"/>
      <c r="AR116" s="73"/>
      <c r="AS116" s="71"/>
      <c r="AT116" s="71"/>
      <c r="AU116" s="71"/>
      <c r="AV116" s="71"/>
      <c r="AW116" s="71"/>
      <c r="AX116" s="71"/>
      <c r="AY116" s="74"/>
      <c r="AZ116" s="70"/>
      <c r="BA116" s="71"/>
      <c r="BB116" s="71"/>
      <c r="BC116" s="71"/>
      <c r="BD116" s="71"/>
      <c r="BE116" s="71"/>
      <c r="BF116" s="71"/>
      <c r="BG116" s="72"/>
      <c r="BH116" s="73"/>
      <c r="BI116" s="71"/>
      <c r="BJ116" s="71"/>
      <c r="BK116" s="71"/>
      <c r="BL116" s="71"/>
      <c r="BM116" s="71"/>
      <c r="BN116" s="71"/>
      <c r="BO116" s="74"/>
      <c r="BP116" s="158" t="str">
        <f t="shared" si="0"/>
        <v/>
      </c>
      <c r="BQ116" s="159"/>
      <c r="BR116" s="159"/>
      <c r="BS116" s="159"/>
      <c r="BT116" s="160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4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75">
        <v>40</v>
      </c>
      <c r="C117" s="76"/>
      <c r="D117" s="76"/>
      <c r="E117" s="77"/>
      <c r="F117" s="78" t="s">
        <v>10</v>
      </c>
      <c r="G117" s="79"/>
      <c r="H117" s="79"/>
      <c r="I117" s="79"/>
      <c r="J117" s="79"/>
      <c r="K117" s="80"/>
      <c r="L117" s="75" t="s">
        <v>43</v>
      </c>
      <c r="M117" s="76"/>
      <c r="N117" s="76"/>
      <c r="O117" s="77"/>
      <c r="P117" s="75">
        <v>320</v>
      </c>
      <c r="Q117" s="76"/>
      <c r="R117" s="76"/>
      <c r="S117" s="77"/>
      <c r="T117" s="70"/>
      <c r="U117" s="71"/>
      <c r="V117" s="71"/>
      <c r="W117" s="71"/>
      <c r="X117" s="71"/>
      <c r="Y117" s="71"/>
      <c r="Z117" s="71"/>
      <c r="AA117" s="72"/>
      <c r="AB117" s="73"/>
      <c r="AC117" s="71"/>
      <c r="AD117" s="71"/>
      <c r="AE117" s="71"/>
      <c r="AF117" s="71"/>
      <c r="AG117" s="71"/>
      <c r="AH117" s="71"/>
      <c r="AI117" s="74"/>
      <c r="AJ117" s="70"/>
      <c r="AK117" s="71"/>
      <c r="AL117" s="71"/>
      <c r="AM117" s="71"/>
      <c r="AN117" s="71"/>
      <c r="AO117" s="71"/>
      <c r="AP117" s="71"/>
      <c r="AQ117" s="72"/>
      <c r="AR117" s="73"/>
      <c r="AS117" s="71"/>
      <c r="AT117" s="71"/>
      <c r="AU117" s="71"/>
      <c r="AV117" s="71"/>
      <c r="AW117" s="71"/>
      <c r="AX117" s="71"/>
      <c r="AY117" s="74"/>
      <c r="AZ117" s="70"/>
      <c r="BA117" s="71"/>
      <c r="BB117" s="71"/>
      <c r="BC117" s="71"/>
      <c r="BD117" s="71"/>
      <c r="BE117" s="71"/>
      <c r="BF117" s="71"/>
      <c r="BG117" s="72"/>
      <c r="BH117" s="73"/>
      <c r="BI117" s="71"/>
      <c r="BJ117" s="71"/>
      <c r="BK117" s="71"/>
      <c r="BL117" s="71"/>
      <c r="BM117" s="71"/>
      <c r="BN117" s="71"/>
      <c r="BO117" s="74"/>
      <c r="BP117" s="158" t="str">
        <f t="shared" si="0"/>
        <v/>
      </c>
      <c r="BQ117" s="159"/>
      <c r="BR117" s="159"/>
      <c r="BS117" s="159"/>
      <c r="BT117" s="160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4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75">
        <v>50</v>
      </c>
      <c r="C118" s="76"/>
      <c r="D118" s="76"/>
      <c r="E118" s="77"/>
      <c r="F118" s="78" t="s">
        <v>11</v>
      </c>
      <c r="G118" s="79"/>
      <c r="H118" s="79"/>
      <c r="I118" s="79"/>
      <c r="J118" s="79"/>
      <c r="K118" s="80"/>
      <c r="L118" s="75" t="s">
        <v>45</v>
      </c>
      <c r="M118" s="76"/>
      <c r="N118" s="76"/>
      <c r="O118" s="77"/>
      <c r="P118" s="75">
        <v>440</v>
      </c>
      <c r="Q118" s="76"/>
      <c r="R118" s="76"/>
      <c r="S118" s="77"/>
      <c r="T118" s="70"/>
      <c r="U118" s="71"/>
      <c r="V118" s="71"/>
      <c r="W118" s="71"/>
      <c r="X118" s="71"/>
      <c r="Y118" s="71"/>
      <c r="Z118" s="71"/>
      <c r="AA118" s="72"/>
      <c r="AB118" s="73"/>
      <c r="AC118" s="71"/>
      <c r="AD118" s="71"/>
      <c r="AE118" s="71"/>
      <c r="AF118" s="71"/>
      <c r="AG118" s="71"/>
      <c r="AH118" s="71"/>
      <c r="AI118" s="74"/>
      <c r="AJ118" s="70"/>
      <c r="AK118" s="71"/>
      <c r="AL118" s="71"/>
      <c r="AM118" s="71"/>
      <c r="AN118" s="71"/>
      <c r="AO118" s="71"/>
      <c r="AP118" s="71"/>
      <c r="AQ118" s="72"/>
      <c r="AR118" s="73"/>
      <c r="AS118" s="71"/>
      <c r="AT118" s="71"/>
      <c r="AU118" s="71"/>
      <c r="AV118" s="71"/>
      <c r="AW118" s="71"/>
      <c r="AX118" s="71"/>
      <c r="AY118" s="74"/>
      <c r="AZ118" s="70"/>
      <c r="BA118" s="71"/>
      <c r="BB118" s="71"/>
      <c r="BC118" s="71"/>
      <c r="BD118" s="71"/>
      <c r="BE118" s="71"/>
      <c r="BF118" s="71"/>
      <c r="BG118" s="72"/>
      <c r="BH118" s="73"/>
      <c r="BI118" s="71"/>
      <c r="BJ118" s="71"/>
      <c r="BK118" s="71"/>
      <c r="BL118" s="71"/>
      <c r="BM118" s="71"/>
      <c r="BN118" s="71"/>
      <c r="BO118" s="74"/>
      <c r="BP118" s="158" t="str">
        <f t="shared" si="0"/>
        <v/>
      </c>
      <c r="BQ118" s="159"/>
      <c r="BR118" s="159"/>
      <c r="BS118" s="159"/>
      <c r="BT118" s="160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4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75">
        <v>60</v>
      </c>
      <c r="C119" s="76"/>
      <c r="D119" s="76"/>
      <c r="E119" s="77"/>
      <c r="F119" s="78" t="s">
        <v>12</v>
      </c>
      <c r="G119" s="79"/>
      <c r="H119" s="79"/>
      <c r="I119" s="79"/>
      <c r="J119" s="79"/>
      <c r="K119" s="80"/>
      <c r="L119" s="75" t="s">
        <v>45</v>
      </c>
      <c r="M119" s="76"/>
      <c r="N119" s="76"/>
      <c r="O119" s="77"/>
      <c r="P119" s="75">
        <v>260</v>
      </c>
      <c r="Q119" s="76"/>
      <c r="R119" s="76"/>
      <c r="S119" s="77"/>
      <c r="T119" s="70"/>
      <c r="U119" s="71"/>
      <c r="V119" s="71"/>
      <c r="W119" s="71"/>
      <c r="X119" s="71"/>
      <c r="Y119" s="71"/>
      <c r="Z119" s="71"/>
      <c r="AA119" s="72"/>
      <c r="AB119" s="73"/>
      <c r="AC119" s="71"/>
      <c r="AD119" s="71"/>
      <c r="AE119" s="71"/>
      <c r="AF119" s="71"/>
      <c r="AG119" s="71"/>
      <c r="AH119" s="71"/>
      <c r="AI119" s="74"/>
      <c r="AJ119" s="70"/>
      <c r="AK119" s="71"/>
      <c r="AL119" s="71"/>
      <c r="AM119" s="71"/>
      <c r="AN119" s="71"/>
      <c r="AO119" s="71"/>
      <c r="AP119" s="71"/>
      <c r="AQ119" s="72"/>
      <c r="AR119" s="73"/>
      <c r="AS119" s="71"/>
      <c r="AT119" s="71"/>
      <c r="AU119" s="71"/>
      <c r="AV119" s="71"/>
      <c r="AW119" s="71"/>
      <c r="AX119" s="71"/>
      <c r="AY119" s="74"/>
      <c r="AZ119" s="70"/>
      <c r="BA119" s="71"/>
      <c r="BB119" s="71"/>
      <c r="BC119" s="71"/>
      <c r="BD119" s="71"/>
      <c r="BE119" s="71"/>
      <c r="BF119" s="71"/>
      <c r="BG119" s="72"/>
      <c r="BH119" s="73"/>
      <c r="BI119" s="71"/>
      <c r="BJ119" s="71"/>
      <c r="BK119" s="71"/>
      <c r="BL119" s="71"/>
      <c r="BM119" s="71"/>
      <c r="BN119" s="71"/>
      <c r="BO119" s="74"/>
      <c r="BP119" s="158" t="str">
        <f t="shared" si="0"/>
        <v/>
      </c>
      <c r="BQ119" s="159"/>
      <c r="BR119" s="159"/>
      <c r="BS119" s="159"/>
      <c r="BT119" s="160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4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84">
        <v>75</v>
      </c>
      <c r="C120" s="85"/>
      <c r="D120" s="85"/>
      <c r="E120" s="86"/>
      <c r="F120" s="87" t="s">
        <v>13</v>
      </c>
      <c r="G120" s="88"/>
      <c r="H120" s="88"/>
      <c r="I120" s="88"/>
      <c r="J120" s="88"/>
      <c r="K120" s="89"/>
      <c r="L120" s="84" t="s">
        <v>43</v>
      </c>
      <c r="M120" s="85"/>
      <c r="N120" s="85"/>
      <c r="O120" s="86"/>
      <c r="P120" s="84">
        <v>280</v>
      </c>
      <c r="Q120" s="85"/>
      <c r="R120" s="85"/>
      <c r="S120" s="86"/>
      <c r="T120" s="70"/>
      <c r="U120" s="71"/>
      <c r="V120" s="71"/>
      <c r="W120" s="71"/>
      <c r="X120" s="71"/>
      <c r="Y120" s="71"/>
      <c r="Z120" s="71"/>
      <c r="AA120" s="72"/>
      <c r="AB120" s="73"/>
      <c r="AC120" s="71"/>
      <c r="AD120" s="71"/>
      <c r="AE120" s="71"/>
      <c r="AF120" s="71"/>
      <c r="AG120" s="71"/>
      <c r="AH120" s="71"/>
      <c r="AI120" s="74"/>
      <c r="AJ120" s="70"/>
      <c r="AK120" s="71"/>
      <c r="AL120" s="71"/>
      <c r="AM120" s="71"/>
      <c r="AN120" s="71"/>
      <c r="AO120" s="71"/>
      <c r="AP120" s="71"/>
      <c r="AQ120" s="72"/>
      <c r="AR120" s="73"/>
      <c r="AS120" s="71"/>
      <c r="AT120" s="71"/>
      <c r="AU120" s="71"/>
      <c r="AV120" s="71"/>
      <c r="AW120" s="71"/>
      <c r="AX120" s="71"/>
      <c r="AY120" s="74"/>
      <c r="AZ120" s="70"/>
      <c r="BA120" s="71"/>
      <c r="BB120" s="71"/>
      <c r="BC120" s="71"/>
      <c r="BD120" s="71"/>
      <c r="BE120" s="71"/>
      <c r="BF120" s="71"/>
      <c r="BG120" s="72"/>
      <c r="BH120" s="73"/>
      <c r="BI120" s="71"/>
      <c r="BJ120" s="71"/>
      <c r="BK120" s="71"/>
      <c r="BL120" s="71"/>
      <c r="BM120" s="71"/>
      <c r="BN120" s="71"/>
      <c r="BO120" s="74"/>
      <c r="BP120" s="158" t="str">
        <f t="shared" si="0"/>
        <v/>
      </c>
      <c r="BQ120" s="159"/>
      <c r="BR120" s="159"/>
      <c r="BS120" s="159"/>
      <c r="BT120" s="160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4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06" t="s">
        <v>46</v>
      </c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07" t="s">
        <v>47</v>
      </c>
      <c r="C124" s="107"/>
      <c r="D124" s="107"/>
      <c r="E124" s="107"/>
      <c r="F124" s="107"/>
      <c r="G124" s="107"/>
      <c r="H124" s="107"/>
      <c r="I124" s="107"/>
      <c r="J124" s="107"/>
      <c r="K124" s="107"/>
      <c r="L124" s="108" t="s">
        <v>48</v>
      </c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  <c r="BI124" s="108"/>
      <c r="BJ124" s="108"/>
      <c r="BK124" s="103" t="s">
        <v>49</v>
      </c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03">
        <v>1</v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03">
        <v>2</v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03">
        <v>3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03">
        <v>4</v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4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3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T117:AA117 AJ117:AQ117 AZ117:BG117">
    <cfRule type="cellIs" dxfId="15" priority="15" operator="greaterThan">
      <formula>$P$117</formula>
    </cfRule>
    <cfRule type="cellIs" dxfId="14" priority="16" operator="greaterThanOrEqual">
      <formula>$P$117*0.9</formula>
    </cfRule>
  </conditionalFormatting>
  <conditionalFormatting sqref="AB117:AI117 AR117:AY117 BH117:BO117">
    <cfRule type="cellIs" dxfId="13" priority="14" operator="greaterThan">
      <formula>$P$117*0.5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T119:AA119 AJ119:AQ119 AZ119:BG119">
    <cfRule type="cellIs" dxfId="9" priority="9" operator="greaterThan">
      <formula>$P$119</formula>
    </cfRule>
    <cfRule type="cellIs" dxfId="8" priority="10" operator="greaterThanOrEqual">
      <formula>$P$119*0.9</formula>
    </cfRule>
  </conditionalFormatting>
  <conditionalFormatting sqref="AB119:AI119 AR119:AY119 BH119:BO119">
    <cfRule type="cellIs" dxfId="7" priority="8" operator="greaterThan">
      <formula>$P$119*0.5</formula>
    </cfRule>
  </conditionalFormatting>
  <conditionalFormatting sqref="T120:AA120 AJ120:AQ120 AZ120:BG120">
    <cfRule type="cellIs" dxfId="6" priority="6" operator="greaterThan">
      <formula>$P$120</formula>
    </cfRule>
    <cfRule type="cellIs" dxfId="5" priority="7" operator="greaterThanOrEqual">
      <formula>$P$120*0.9</formula>
    </cfRule>
  </conditionalFormatting>
  <conditionalFormatting sqref="BH120:BO120 AR120:AY120 AB120:AI120">
    <cfRule type="cellIs" dxfId="4" priority="5" operator="greaterThan">
      <formula>$P$120</formula>
    </cfRule>
  </conditionalFormatting>
  <conditionalFormatting sqref="T39:AX3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P113:BT1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topLeftCell="A46" zoomScale="50" zoomScaleNormal="50" workbookViewId="0">
      <selection activeCell="DH21" sqref="DH21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21"/>
      <c r="B1" s="221"/>
      <c r="C1" s="221"/>
      <c r="D1" s="221"/>
      <c r="E1" s="221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9" t="s">
        <v>80</v>
      </c>
      <c r="B2" s="220"/>
      <c r="C2" s="220"/>
      <c r="D2" s="220"/>
      <c r="E2" s="220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</row>
    <row r="3" spans="1:98">
      <c r="A3" s="220"/>
      <c r="B3" s="220"/>
      <c r="C3" s="220"/>
      <c r="D3" s="220"/>
      <c r="E3" s="220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</row>
    <row r="4" spans="1:98">
      <c r="A4" s="220"/>
      <c r="B4" s="220"/>
      <c r="C4" s="220"/>
      <c r="D4" s="220"/>
      <c r="E4" s="220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</row>
    <row r="5" spans="1:98">
      <c r="A5" s="220"/>
      <c r="B5" s="220"/>
      <c r="C5" s="220"/>
      <c r="D5" s="220"/>
      <c r="E5" s="220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</row>
    <row r="6" spans="1:98">
      <c r="A6" s="220"/>
      <c r="B6" s="220"/>
      <c r="C6" s="220"/>
      <c r="D6" s="220"/>
      <c r="E6" s="220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  <c r="CJ6" s="218"/>
      <c r="CK6" s="218"/>
      <c r="CL6" s="218"/>
      <c r="CM6" s="218"/>
      <c r="CN6" s="218"/>
      <c r="CO6" s="218"/>
      <c r="CP6" s="218"/>
      <c r="CQ6" s="218"/>
      <c r="CR6" s="218"/>
      <c r="CS6" s="218"/>
      <c r="CT6" s="218"/>
    </row>
    <row r="7" spans="1:98">
      <c r="A7" s="220"/>
      <c r="B7" s="220"/>
      <c r="C7" s="220"/>
      <c r="D7" s="220"/>
      <c r="E7" s="220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8"/>
    </row>
    <row r="8" spans="1:98">
      <c r="A8" s="220"/>
      <c r="B8" s="220"/>
      <c r="C8" s="220"/>
      <c r="D8" s="220"/>
      <c r="E8" s="220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18"/>
      <c r="BX8" s="218"/>
      <c r="BY8" s="218"/>
      <c r="BZ8" s="218"/>
      <c r="CA8" s="218"/>
      <c r="CB8" s="218"/>
      <c r="CC8" s="218"/>
      <c r="CD8" s="218"/>
      <c r="CE8" s="218"/>
      <c r="CF8" s="218"/>
      <c r="CG8" s="218"/>
      <c r="CH8" s="218"/>
      <c r="CI8" s="218"/>
      <c r="CJ8" s="218"/>
      <c r="CK8" s="218"/>
      <c r="CL8" s="218"/>
      <c r="CM8" s="218"/>
      <c r="CN8" s="218"/>
      <c r="CO8" s="218"/>
      <c r="CP8" s="218"/>
      <c r="CQ8" s="218"/>
      <c r="CR8" s="218"/>
      <c r="CS8" s="218"/>
      <c r="CT8" s="218"/>
    </row>
    <row r="9" spans="1:98">
      <c r="A9" s="220"/>
      <c r="B9" s="220"/>
      <c r="C9" s="220"/>
      <c r="D9" s="220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  <c r="CT9" s="218"/>
    </row>
    <row r="10" spans="1:98">
      <c r="A10" s="220"/>
      <c r="B10" s="220"/>
      <c r="C10" s="220"/>
      <c r="D10" s="220"/>
      <c r="E10" s="220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8"/>
      <c r="CT10" s="218"/>
    </row>
    <row r="11" spans="1:98">
      <c r="A11" s="220"/>
      <c r="B11" s="220"/>
      <c r="C11" s="220"/>
      <c r="D11" s="220"/>
      <c r="E11" s="220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8"/>
      <c r="CT11" s="218"/>
    </row>
    <row r="12" spans="1:98">
      <c r="A12" s="220"/>
      <c r="B12" s="220"/>
      <c r="C12" s="220"/>
      <c r="D12" s="220"/>
      <c r="E12" s="220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218"/>
      <c r="BW12" s="218"/>
      <c r="BX12" s="218"/>
      <c r="BY12" s="218"/>
      <c r="BZ12" s="218"/>
      <c r="CA12" s="218"/>
      <c r="CB12" s="218"/>
      <c r="CC12" s="218"/>
      <c r="CD12" s="218"/>
      <c r="CE12" s="218"/>
      <c r="CF12" s="218"/>
      <c r="CG12" s="218"/>
      <c r="CH12" s="218"/>
      <c r="CI12" s="218"/>
      <c r="CJ12" s="218"/>
      <c r="CK12" s="218"/>
      <c r="CL12" s="218"/>
      <c r="CM12" s="218"/>
      <c r="CN12" s="218"/>
      <c r="CO12" s="218"/>
      <c r="CP12" s="218"/>
      <c r="CQ12" s="218"/>
      <c r="CR12" s="218"/>
      <c r="CS12" s="218"/>
      <c r="CT12" s="218"/>
    </row>
    <row r="13" spans="1:98">
      <c r="A13" s="220"/>
      <c r="B13" s="220"/>
      <c r="C13" s="220"/>
      <c r="D13" s="220"/>
      <c r="E13" s="220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</row>
    <row r="14" spans="1:98">
      <c r="A14" s="220"/>
      <c r="B14" s="220"/>
      <c r="C14" s="220"/>
      <c r="D14" s="220"/>
      <c r="E14" s="220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</row>
    <row r="15" spans="1:98">
      <c r="A15" s="220"/>
      <c r="B15" s="220"/>
      <c r="C15" s="220"/>
      <c r="D15" s="220"/>
      <c r="E15" s="220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</row>
    <row r="16" spans="1:98">
      <c r="A16" s="219" t="s">
        <v>81</v>
      </c>
      <c r="B16" s="220"/>
      <c r="C16" s="220"/>
      <c r="D16" s="220"/>
      <c r="E16" s="220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</row>
    <row r="17" spans="1:98">
      <c r="A17" s="220"/>
      <c r="B17" s="220"/>
      <c r="C17" s="220"/>
      <c r="D17" s="220"/>
      <c r="E17" s="220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</row>
    <row r="18" spans="1:98">
      <c r="A18" s="220"/>
      <c r="B18" s="220"/>
      <c r="C18" s="220"/>
      <c r="D18" s="220"/>
      <c r="E18" s="220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</row>
    <row r="19" spans="1:98">
      <c r="A19" s="220"/>
      <c r="B19" s="220"/>
      <c r="C19" s="220"/>
      <c r="D19" s="220"/>
      <c r="E19" s="220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</row>
    <row r="20" spans="1:98">
      <c r="A20" s="220"/>
      <c r="B20" s="220"/>
      <c r="C20" s="220"/>
      <c r="D20" s="220"/>
      <c r="E20" s="220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</row>
    <row r="21" spans="1:98">
      <c r="A21" s="220"/>
      <c r="B21" s="220"/>
      <c r="C21" s="220"/>
      <c r="D21" s="220"/>
      <c r="E21" s="220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</row>
    <row r="22" spans="1:98">
      <c r="A22" s="220"/>
      <c r="B22" s="220"/>
      <c r="C22" s="220"/>
      <c r="D22" s="220"/>
      <c r="E22" s="220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</row>
    <row r="23" spans="1:98">
      <c r="A23" s="220"/>
      <c r="B23" s="220"/>
      <c r="C23" s="220"/>
      <c r="D23" s="220"/>
      <c r="E23" s="220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</row>
    <row r="24" spans="1:98">
      <c r="A24" s="220"/>
      <c r="B24" s="220"/>
      <c r="C24" s="220"/>
      <c r="D24" s="220"/>
      <c r="E24" s="220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</row>
    <row r="25" spans="1:98">
      <c r="A25" s="220"/>
      <c r="B25" s="220"/>
      <c r="C25" s="220"/>
      <c r="D25" s="220"/>
      <c r="E25" s="220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</row>
    <row r="26" spans="1:98">
      <c r="A26" s="220"/>
      <c r="B26" s="220"/>
      <c r="C26" s="220"/>
      <c r="D26" s="220"/>
      <c r="E26" s="220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</row>
    <row r="27" spans="1:98">
      <c r="A27" s="220"/>
      <c r="B27" s="220"/>
      <c r="C27" s="220"/>
      <c r="D27" s="220"/>
      <c r="E27" s="220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</row>
    <row r="28" spans="1:98">
      <c r="A28" s="220"/>
      <c r="B28" s="220"/>
      <c r="C28" s="220"/>
      <c r="D28" s="220"/>
      <c r="E28" s="220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</row>
    <row r="29" spans="1:98">
      <c r="A29" s="220"/>
      <c r="B29" s="220"/>
      <c r="C29" s="220"/>
      <c r="D29" s="220"/>
      <c r="E29" s="220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</row>
    <row r="30" spans="1:98">
      <c r="A30" s="219" t="s">
        <v>82</v>
      </c>
      <c r="B30" s="220"/>
      <c r="C30" s="220"/>
      <c r="D30" s="220"/>
      <c r="E30" s="220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</row>
    <row r="31" spans="1:98">
      <c r="A31" s="220"/>
      <c r="B31" s="220"/>
      <c r="C31" s="220"/>
      <c r="D31" s="220"/>
      <c r="E31" s="220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</row>
    <row r="32" spans="1:98">
      <c r="A32" s="220"/>
      <c r="B32" s="220"/>
      <c r="C32" s="220"/>
      <c r="D32" s="220"/>
      <c r="E32" s="220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</row>
    <row r="33" spans="1:98">
      <c r="A33" s="220"/>
      <c r="B33" s="220"/>
      <c r="C33" s="220"/>
      <c r="D33" s="220"/>
      <c r="E33" s="220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</row>
    <row r="34" spans="1:98">
      <c r="A34" s="220"/>
      <c r="B34" s="220"/>
      <c r="C34" s="220"/>
      <c r="D34" s="220"/>
      <c r="E34" s="220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</row>
    <row r="35" spans="1:98">
      <c r="A35" s="220"/>
      <c r="B35" s="220"/>
      <c r="C35" s="220"/>
      <c r="D35" s="220"/>
      <c r="E35" s="220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</row>
    <row r="36" spans="1:98">
      <c r="A36" s="220"/>
      <c r="B36" s="220"/>
      <c r="C36" s="220"/>
      <c r="D36" s="220"/>
      <c r="E36" s="220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</row>
    <row r="37" spans="1:98">
      <c r="A37" s="220"/>
      <c r="B37" s="220"/>
      <c r="C37" s="220"/>
      <c r="D37" s="220"/>
      <c r="E37" s="220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</row>
    <row r="38" spans="1:98">
      <c r="A38" s="220"/>
      <c r="B38" s="220"/>
      <c r="C38" s="220"/>
      <c r="D38" s="220"/>
      <c r="E38" s="220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</row>
    <row r="39" spans="1:98">
      <c r="A39" s="220"/>
      <c r="B39" s="220"/>
      <c r="C39" s="220"/>
      <c r="D39" s="220"/>
      <c r="E39" s="220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</row>
    <row r="40" spans="1:98">
      <c r="A40" s="220"/>
      <c r="B40" s="220"/>
      <c r="C40" s="220"/>
      <c r="D40" s="220"/>
      <c r="E40" s="220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</row>
    <row r="41" spans="1:98">
      <c r="A41" s="220"/>
      <c r="B41" s="220"/>
      <c r="C41" s="220"/>
      <c r="D41" s="220"/>
      <c r="E41" s="220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</row>
    <row r="42" spans="1:98">
      <c r="A42" s="220"/>
      <c r="B42" s="220"/>
      <c r="C42" s="220"/>
      <c r="D42" s="220"/>
      <c r="E42" s="220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</row>
    <row r="43" spans="1:98">
      <c r="A43" s="220"/>
      <c r="B43" s="220"/>
      <c r="C43" s="220"/>
      <c r="D43" s="220"/>
      <c r="E43" s="220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</row>
    <row r="44" spans="1:98">
      <c r="A44" s="219" t="s">
        <v>83</v>
      </c>
      <c r="B44" s="220"/>
      <c r="C44" s="220"/>
      <c r="D44" s="220"/>
      <c r="E44" s="220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</row>
    <row r="45" spans="1:98">
      <c r="A45" s="220"/>
      <c r="B45" s="220"/>
      <c r="C45" s="220"/>
      <c r="D45" s="220"/>
      <c r="E45" s="220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</row>
    <row r="46" spans="1:98">
      <c r="A46" s="220"/>
      <c r="B46" s="220"/>
      <c r="C46" s="220"/>
      <c r="D46" s="220"/>
      <c r="E46" s="220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</row>
    <row r="47" spans="1:98">
      <c r="A47" s="220"/>
      <c r="B47" s="220"/>
      <c r="C47" s="220"/>
      <c r="D47" s="220"/>
      <c r="E47" s="220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</row>
    <row r="48" spans="1:98">
      <c r="A48" s="220"/>
      <c r="B48" s="220"/>
      <c r="C48" s="220"/>
      <c r="D48" s="220"/>
      <c r="E48" s="220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</row>
    <row r="49" spans="1:98">
      <c r="A49" s="220"/>
      <c r="B49" s="220"/>
      <c r="C49" s="220"/>
      <c r="D49" s="220"/>
      <c r="E49" s="220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</row>
    <row r="50" spans="1:98">
      <c r="A50" s="220"/>
      <c r="B50" s="220"/>
      <c r="C50" s="220"/>
      <c r="D50" s="220"/>
      <c r="E50" s="220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</row>
    <row r="51" spans="1:98">
      <c r="A51" s="220"/>
      <c r="B51" s="220"/>
      <c r="C51" s="220"/>
      <c r="D51" s="220"/>
      <c r="E51" s="220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</row>
    <row r="52" spans="1:98">
      <c r="A52" s="220"/>
      <c r="B52" s="220"/>
      <c r="C52" s="220"/>
      <c r="D52" s="220"/>
      <c r="E52" s="220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</row>
    <row r="53" spans="1:98">
      <c r="A53" s="220"/>
      <c r="B53" s="220"/>
      <c r="C53" s="220"/>
      <c r="D53" s="220"/>
      <c r="E53" s="220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</row>
    <row r="54" spans="1:98">
      <c r="A54" s="220"/>
      <c r="B54" s="220"/>
      <c r="C54" s="220"/>
      <c r="D54" s="220"/>
      <c r="E54" s="220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</row>
    <row r="55" spans="1:98">
      <c r="A55" s="220"/>
      <c r="B55" s="220"/>
      <c r="C55" s="220"/>
      <c r="D55" s="220"/>
      <c r="E55" s="220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</row>
    <row r="56" spans="1:98">
      <c r="A56" s="220"/>
      <c r="B56" s="220"/>
      <c r="C56" s="220"/>
      <c r="D56" s="220"/>
      <c r="E56" s="220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</row>
    <row r="57" spans="1:98">
      <c r="A57" s="220"/>
      <c r="B57" s="220"/>
      <c r="C57" s="220"/>
      <c r="D57" s="220"/>
      <c r="E57" s="220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</row>
    <row r="58" spans="1:98">
      <c r="A58" s="219" t="s">
        <v>84</v>
      </c>
      <c r="B58" s="220"/>
      <c r="C58" s="220"/>
      <c r="D58" s="220"/>
      <c r="E58" s="220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</row>
    <row r="59" spans="1:98">
      <c r="A59" s="220"/>
      <c r="B59" s="220"/>
      <c r="C59" s="220"/>
      <c r="D59" s="220"/>
      <c r="E59" s="220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</row>
    <row r="60" spans="1:98">
      <c r="A60" s="220"/>
      <c r="B60" s="220"/>
      <c r="C60" s="220"/>
      <c r="D60" s="220"/>
      <c r="E60" s="220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</row>
    <row r="61" spans="1:98">
      <c r="A61" s="220"/>
      <c r="B61" s="220"/>
      <c r="C61" s="220"/>
      <c r="D61" s="220"/>
      <c r="E61" s="220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</row>
    <row r="62" spans="1:98">
      <c r="A62" s="220"/>
      <c r="B62" s="220"/>
      <c r="C62" s="220"/>
      <c r="D62" s="220"/>
      <c r="E62" s="220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</row>
    <row r="63" spans="1:98">
      <c r="A63" s="220"/>
      <c r="B63" s="220"/>
      <c r="C63" s="220"/>
      <c r="D63" s="220"/>
      <c r="E63" s="220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</row>
    <row r="64" spans="1:98">
      <c r="A64" s="220"/>
      <c r="B64" s="220"/>
      <c r="C64" s="220"/>
      <c r="D64" s="220"/>
      <c r="E64" s="220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</row>
    <row r="65" spans="1:98">
      <c r="A65" s="220"/>
      <c r="B65" s="220"/>
      <c r="C65" s="220"/>
      <c r="D65" s="220"/>
      <c r="E65" s="220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</row>
    <row r="66" spans="1:98">
      <c r="A66" s="220"/>
      <c r="B66" s="220"/>
      <c r="C66" s="220"/>
      <c r="D66" s="220"/>
      <c r="E66" s="220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</row>
    <row r="67" spans="1:98">
      <c r="A67" s="220"/>
      <c r="B67" s="220"/>
      <c r="C67" s="220"/>
      <c r="D67" s="220"/>
      <c r="E67" s="220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</row>
    <row r="68" spans="1:98">
      <c r="A68" s="220"/>
      <c r="B68" s="220"/>
      <c r="C68" s="220"/>
      <c r="D68" s="220"/>
      <c r="E68" s="220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</row>
    <row r="69" spans="1:98">
      <c r="A69" s="220"/>
      <c r="B69" s="220"/>
      <c r="C69" s="220"/>
      <c r="D69" s="220"/>
      <c r="E69" s="220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</row>
    <row r="70" spans="1:98">
      <c r="A70" s="220"/>
      <c r="B70" s="220"/>
      <c r="C70" s="220"/>
      <c r="D70" s="220"/>
      <c r="E70" s="220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</row>
    <row r="71" spans="1:98">
      <c r="A71" s="220"/>
      <c r="B71" s="220"/>
      <c r="C71" s="220"/>
      <c r="D71" s="220"/>
      <c r="E71" s="220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</row>
    <row r="72" spans="1:98">
      <c r="A72" s="219" t="s">
        <v>85</v>
      </c>
      <c r="B72" s="220"/>
      <c r="C72" s="220"/>
      <c r="D72" s="220"/>
      <c r="E72" s="220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</row>
    <row r="73" spans="1:98">
      <c r="A73" s="220"/>
      <c r="B73" s="220"/>
      <c r="C73" s="220"/>
      <c r="D73" s="220"/>
      <c r="E73" s="220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</row>
    <row r="74" spans="1:98">
      <c r="A74" s="220"/>
      <c r="B74" s="220"/>
      <c r="C74" s="220"/>
      <c r="D74" s="220"/>
      <c r="E74" s="220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</row>
    <row r="75" spans="1:98">
      <c r="A75" s="220"/>
      <c r="B75" s="220"/>
      <c r="C75" s="220"/>
      <c r="D75" s="220"/>
      <c r="E75" s="220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</row>
    <row r="76" spans="1:98">
      <c r="A76" s="220"/>
      <c r="B76" s="220"/>
      <c r="C76" s="220"/>
      <c r="D76" s="220"/>
      <c r="E76" s="220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</row>
    <row r="77" spans="1:98">
      <c r="A77" s="220"/>
      <c r="B77" s="220"/>
      <c r="C77" s="220"/>
      <c r="D77" s="220"/>
      <c r="E77" s="220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</row>
    <row r="78" spans="1:98">
      <c r="A78" s="220"/>
      <c r="B78" s="220"/>
      <c r="C78" s="220"/>
      <c r="D78" s="220"/>
      <c r="E78" s="220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</row>
    <row r="79" spans="1:98">
      <c r="A79" s="220"/>
      <c r="B79" s="220"/>
      <c r="C79" s="220"/>
      <c r="D79" s="220"/>
      <c r="E79" s="220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</row>
    <row r="80" spans="1:98">
      <c r="A80" s="220"/>
      <c r="B80" s="220"/>
      <c r="C80" s="220"/>
      <c r="D80" s="220"/>
      <c r="E80" s="220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</row>
    <row r="81" spans="1:98">
      <c r="A81" s="220"/>
      <c r="B81" s="220"/>
      <c r="C81" s="220"/>
      <c r="D81" s="220"/>
      <c r="E81" s="220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</row>
    <row r="82" spans="1:98">
      <c r="A82" s="220"/>
      <c r="B82" s="220"/>
      <c r="C82" s="220"/>
      <c r="D82" s="220"/>
      <c r="E82" s="220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</row>
    <row r="83" spans="1:98">
      <c r="A83" s="220"/>
      <c r="B83" s="220"/>
      <c r="C83" s="220"/>
      <c r="D83" s="220"/>
      <c r="E83" s="220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</row>
    <row r="84" spans="1:98">
      <c r="A84" s="220"/>
      <c r="B84" s="220"/>
      <c r="C84" s="220"/>
      <c r="D84" s="220"/>
      <c r="E84" s="220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</row>
    <row r="85" spans="1:98">
      <c r="A85" s="220"/>
      <c r="B85" s="220"/>
      <c r="C85" s="220"/>
      <c r="D85" s="220"/>
      <c r="E85" s="220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</row>
    <row r="86" spans="1:98">
      <c r="A86" s="219" t="s">
        <v>86</v>
      </c>
      <c r="B86" s="220"/>
      <c r="C86" s="220"/>
      <c r="D86" s="220"/>
      <c r="E86" s="220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</row>
    <row r="87" spans="1:98">
      <c r="A87" s="220"/>
      <c r="B87" s="220"/>
      <c r="C87" s="220"/>
      <c r="D87" s="220"/>
      <c r="E87" s="220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</row>
    <row r="88" spans="1:98">
      <c r="A88" s="220"/>
      <c r="B88" s="220"/>
      <c r="C88" s="220"/>
      <c r="D88" s="220"/>
      <c r="E88" s="220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</row>
    <row r="89" spans="1:98">
      <c r="A89" s="220"/>
      <c r="B89" s="220"/>
      <c r="C89" s="220"/>
      <c r="D89" s="220"/>
      <c r="E89" s="220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</row>
    <row r="90" spans="1:98">
      <c r="A90" s="220"/>
      <c r="B90" s="220"/>
      <c r="C90" s="220"/>
      <c r="D90" s="220"/>
      <c r="E90" s="220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</row>
    <row r="91" spans="1:98">
      <c r="A91" s="220"/>
      <c r="B91" s="220"/>
      <c r="C91" s="220"/>
      <c r="D91" s="220"/>
      <c r="E91" s="220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</row>
    <row r="92" spans="1:98">
      <c r="A92" s="220"/>
      <c r="B92" s="220"/>
      <c r="C92" s="220"/>
      <c r="D92" s="220"/>
      <c r="E92" s="220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</row>
    <row r="93" spans="1:98">
      <c r="A93" s="220"/>
      <c r="B93" s="220"/>
      <c r="C93" s="220"/>
      <c r="D93" s="220"/>
      <c r="E93" s="220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</row>
    <row r="94" spans="1:98">
      <c r="A94" s="220"/>
      <c r="B94" s="220"/>
      <c r="C94" s="220"/>
      <c r="D94" s="220"/>
      <c r="E94" s="220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</row>
    <row r="95" spans="1:98">
      <c r="A95" s="220"/>
      <c r="B95" s="220"/>
      <c r="C95" s="220"/>
      <c r="D95" s="220"/>
      <c r="E95" s="220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</row>
    <row r="96" spans="1:98">
      <c r="A96" s="220"/>
      <c r="B96" s="220"/>
      <c r="C96" s="220"/>
      <c r="D96" s="220"/>
      <c r="E96" s="220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</row>
    <row r="97" spans="1:98">
      <c r="A97" s="220"/>
      <c r="B97" s="220"/>
      <c r="C97" s="220"/>
      <c r="D97" s="220"/>
      <c r="E97" s="220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</row>
    <row r="98" spans="1:98">
      <c r="A98" s="220"/>
      <c r="B98" s="220"/>
      <c r="C98" s="220"/>
      <c r="D98" s="220"/>
      <c r="E98" s="220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</row>
    <row r="99" spans="1:98">
      <c r="A99" s="220"/>
      <c r="B99" s="220"/>
      <c r="C99" s="220"/>
      <c r="D99" s="220"/>
      <c r="E99" s="220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</row>
    <row r="100" spans="1:98">
      <c r="A100" s="219" t="s">
        <v>87</v>
      </c>
      <c r="B100" s="220"/>
      <c r="C100" s="220"/>
      <c r="D100" s="220"/>
      <c r="E100" s="220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</row>
    <row r="101" spans="1:98">
      <c r="A101" s="220"/>
      <c r="B101" s="220"/>
      <c r="C101" s="220"/>
      <c r="D101" s="220"/>
      <c r="E101" s="220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</row>
    <row r="102" spans="1:98">
      <c r="A102" s="220"/>
      <c r="B102" s="220"/>
      <c r="C102" s="220"/>
      <c r="D102" s="220"/>
      <c r="E102" s="220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</row>
    <row r="103" spans="1:98">
      <c r="A103" s="220"/>
      <c r="B103" s="220"/>
      <c r="C103" s="220"/>
      <c r="D103" s="220"/>
      <c r="E103" s="220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  <c r="CF103" s="218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8"/>
      <c r="CT103" s="218"/>
    </row>
    <row r="104" spans="1:98">
      <c r="A104" s="220"/>
      <c r="B104" s="220"/>
      <c r="C104" s="220"/>
      <c r="D104" s="220"/>
      <c r="E104" s="220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218"/>
      <c r="CC104" s="218"/>
      <c r="CD104" s="218"/>
      <c r="CE104" s="218"/>
      <c r="CF104" s="218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8"/>
      <c r="CT104" s="218"/>
    </row>
    <row r="105" spans="1:98">
      <c r="A105" s="220"/>
      <c r="B105" s="220"/>
      <c r="C105" s="220"/>
      <c r="D105" s="220"/>
      <c r="E105" s="220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</row>
    <row r="106" spans="1:98">
      <c r="A106" s="220"/>
      <c r="B106" s="220"/>
      <c r="C106" s="220"/>
      <c r="D106" s="220"/>
      <c r="E106" s="220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218"/>
      <c r="BZ106" s="218"/>
      <c r="CA106" s="218"/>
      <c r="CB106" s="218"/>
      <c r="CC106" s="218"/>
      <c r="CD106" s="218"/>
      <c r="CE106" s="218"/>
      <c r="CF106" s="218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8"/>
      <c r="CT106" s="218"/>
    </row>
    <row r="107" spans="1:98">
      <c r="A107" s="220"/>
      <c r="B107" s="220"/>
      <c r="C107" s="220"/>
      <c r="D107" s="220"/>
      <c r="E107" s="220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8"/>
      <c r="BN107" s="218"/>
      <c r="BO107" s="218"/>
      <c r="BP107" s="218"/>
      <c r="BQ107" s="218"/>
      <c r="BR107" s="218"/>
      <c r="BS107" s="218"/>
      <c r="BT107" s="218"/>
      <c r="BU107" s="218"/>
      <c r="BV107" s="218"/>
      <c r="BW107" s="218"/>
      <c r="BX107" s="218"/>
      <c r="BY107" s="218"/>
      <c r="BZ107" s="218"/>
      <c r="CA107" s="218"/>
      <c r="CB107" s="218"/>
      <c r="CC107" s="218"/>
      <c r="CD107" s="218"/>
      <c r="CE107" s="218"/>
      <c r="CF107" s="218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8"/>
      <c r="CT107" s="218"/>
    </row>
    <row r="108" spans="1:98">
      <c r="A108" s="220"/>
      <c r="B108" s="220"/>
      <c r="C108" s="220"/>
      <c r="D108" s="220"/>
      <c r="E108" s="220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8"/>
      <c r="BN108" s="218"/>
      <c r="BO108" s="218"/>
      <c r="BP108" s="218"/>
      <c r="BQ108" s="218"/>
      <c r="BR108" s="218"/>
      <c r="BS108" s="218"/>
      <c r="BT108" s="218"/>
      <c r="BU108" s="218"/>
      <c r="BV108" s="218"/>
      <c r="BW108" s="218"/>
      <c r="BX108" s="218"/>
      <c r="BY108" s="218"/>
      <c r="BZ108" s="218"/>
      <c r="CA108" s="218"/>
      <c r="CB108" s="218"/>
      <c r="CC108" s="218"/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8"/>
      <c r="CT108" s="218"/>
    </row>
    <row r="109" spans="1:98">
      <c r="A109" s="220"/>
      <c r="B109" s="220"/>
      <c r="C109" s="220"/>
      <c r="D109" s="220"/>
      <c r="E109" s="220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8"/>
      <c r="AZ109" s="218"/>
      <c r="BA109" s="218"/>
      <c r="BB109" s="218"/>
      <c r="BC109" s="218"/>
      <c r="BD109" s="218"/>
      <c r="BE109" s="218"/>
      <c r="BF109" s="218"/>
      <c r="BG109" s="218"/>
      <c r="BH109" s="218"/>
      <c r="BI109" s="218"/>
      <c r="BJ109" s="218"/>
      <c r="BK109" s="218"/>
      <c r="BL109" s="218"/>
      <c r="BM109" s="218"/>
      <c r="BN109" s="218"/>
      <c r="BO109" s="218"/>
      <c r="BP109" s="218"/>
      <c r="BQ109" s="218"/>
      <c r="BR109" s="218"/>
      <c r="BS109" s="218"/>
      <c r="BT109" s="218"/>
      <c r="BU109" s="218"/>
      <c r="BV109" s="218"/>
      <c r="BW109" s="218"/>
      <c r="BX109" s="218"/>
      <c r="BY109" s="218"/>
      <c r="BZ109" s="218"/>
      <c r="CA109" s="218"/>
      <c r="CB109" s="218"/>
      <c r="CC109" s="218"/>
      <c r="CD109" s="218"/>
      <c r="CE109" s="218"/>
      <c r="CF109" s="218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8"/>
      <c r="CT109" s="218"/>
    </row>
    <row r="110" spans="1:98">
      <c r="A110" s="220"/>
      <c r="B110" s="220"/>
      <c r="C110" s="220"/>
      <c r="D110" s="220"/>
      <c r="E110" s="220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8"/>
      <c r="BN110" s="218"/>
      <c r="BO110" s="218"/>
      <c r="BP110" s="218"/>
      <c r="BQ110" s="218"/>
      <c r="BR110" s="218"/>
      <c r="BS110" s="218"/>
      <c r="BT110" s="218"/>
      <c r="BU110" s="218"/>
      <c r="BV110" s="218"/>
      <c r="BW110" s="218"/>
      <c r="BX110" s="218"/>
      <c r="BY110" s="218"/>
      <c r="BZ110" s="218"/>
      <c r="CA110" s="218"/>
      <c r="CB110" s="218"/>
      <c r="CC110" s="218"/>
      <c r="CD110" s="218"/>
      <c r="CE110" s="218"/>
      <c r="CF110" s="218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218"/>
      <c r="CQ110" s="218"/>
      <c r="CR110" s="218"/>
      <c r="CS110" s="218"/>
      <c r="CT110" s="218"/>
    </row>
    <row r="111" spans="1:98">
      <c r="A111" s="220"/>
      <c r="B111" s="220"/>
      <c r="C111" s="220"/>
      <c r="D111" s="220"/>
      <c r="E111" s="220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</row>
    <row r="112" spans="1:98">
      <c r="A112" s="220"/>
      <c r="B112" s="220"/>
      <c r="C112" s="220"/>
      <c r="D112" s="220"/>
      <c r="E112" s="220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8"/>
      <c r="AX112" s="218"/>
      <c r="AY112" s="218"/>
      <c r="AZ112" s="218"/>
      <c r="BA112" s="218"/>
      <c r="BB112" s="218"/>
      <c r="BC112" s="218"/>
      <c r="BD112" s="218"/>
      <c r="BE112" s="218"/>
      <c r="BF112" s="218"/>
      <c r="BG112" s="218"/>
      <c r="BH112" s="218"/>
      <c r="BI112" s="218"/>
      <c r="BJ112" s="218"/>
      <c r="BK112" s="218"/>
      <c r="BL112" s="218"/>
      <c r="BM112" s="218"/>
      <c r="BN112" s="218"/>
      <c r="BO112" s="218"/>
      <c r="BP112" s="218"/>
      <c r="BQ112" s="218"/>
      <c r="BR112" s="218"/>
      <c r="BS112" s="218"/>
      <c r="BT112" s="218"/>
      <c r="BU112" s="218"/>
      <c r="BV112" s="218"/>
      <c r="BW112" s="218"/>
      <c r="BX112" s="218"/>
      <c r="BY112" s="218"/>
      <c r="BZ112" s="218"/>
      <c r="CA112" s="218"/>
      <c r="CB112" s="218"/>
      <c r="CC112" s="218"/>
      <c r="CD112" s="218"/>
      <c r="CE112" s="218"/>
      <c r="CF112" s="218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8"/>
      <c r="CT112" s="218"/>
    </row>
    <row r="113" spans="1:98">
      <c r="A113" s="220"/>
      <c r="B113" s="220"/>
      <c r="C113" s="220"/>
      <c r="D113" s="220"/>
      <c r="E113" s="220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8"/>
      <c r="AX113" s="218"/>
      <c r="AY113" s="218"/>
      <c r="AZ113" s="218"/>
      <c r="BA113" s="218"/>
      <c r="BB113" s="218"/>
      <c r="BC113" s="218"/>
      <c r="BD113" s="218"/>
      <c r="BE113" s="218"/>
      <c r="BF113" s="218"/>
      <c r="BG113" s="218"/>
      <c r="BH113" s="218"/>
      <c r="BI113" s="218"/>
      <c r="BJ113" s="218"/>
      <c r="BK113" s="218"/>
      <c r="BL113" s="218"/>
      <c r="BM113" s="218"/>
      <c r="BN113" s="218"/>
      <c r="BO113" s="218"/>
      <c r="BP113" s="218"/>
      <c r="BQ113" s="218"/>
      <c r="BR113" s="218"/>
      <c r="BS113" s="218"/>
      <c r="BT113" s="218"/>
      <c r="BU113" s="218"/>
      <c r="BV113" s="218"/>
      <c r="BW113" s="218"/>
      <c r="BX113" s="218"/>
      <c r="BY113" s="218"/>
      <c r="BZ113" s="218"/>
      <c r="CA113" s="218"/>
      <c r="CB113" s="218"/>
      <c r="CC113" s="218"/>
      <c r="CD113" s="218"/>
      <c r="CE113" s="218"/>
      <c r="CF113" s="218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8"/>
      <c r="CT113" s="218"/>
    </row>
  </sheetData>
  <mergeCells count="36"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F1:AJ1"/>
    <mergeCell ref="AK1:BO1"/>
    <mergeCell ref="BP1:CT1"/>
    <mergeCell ref="BP72:CT85"/>
    <mergeCell ref="F86:AJ99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2022-12-14T02:07:58Z</dcterms:modified>
</cp:coreProperties>
</file>