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llen\OneDrive\桌面\大規模最佳化\程式\"/>
    </mc:Choice>
  </mc:AlternateContent>
  <xr:revisionPtr revIDLastSave="0" documentId="13_ncr:1_{128ED212-BAB7-4E85-B30B-792D91512960}" xr6:coauthVersionLast="36" xr6:coauthVersionMax="36" xr10:uidLastSave="{00000000-0000-0000-0000-000000000000}"/>
  <bookViews>
    <workbookView xWindow="0" yWindow="0" windowWidth="16392" windowHeight="6336" firstSheet="5" activeTab="10" xr2:uid="{00000000-000D-0000-FFFF-FFFF00000000}"/>
  </bookViews>
  <sheets>
    <sheet name="Large data" sheetId="1" r:id="rId1"/>
    <sheet name="small_data" sheetId="2" r:id="rId2"/>
    <sheet name="Demand 1" sheetId="3" r:id="rId3"/>
    <sheet name="Demand 2" sheetId="4" r:id="rId4"/>
    <sheet name="Demand 3" sheetId="5" r:id="rId5"/>
    <sheet name="Demand 4" sheetId="6" r:id="rId6"/>
    <sheet name="卡車與無人機" sheetId="7" r:id="rId7"/>
    <sheet name="Copy of Demand 1" sheetId="8" r:id="rId8"/>
    <sheet name="Copy of Demand 2" sheetId="9" r:id="rId9"/>
    <sheet name="Copy of Demand 3" sheetId="10" r:id="rId10"/>
    <sheet name="Copy of Demand 4" sheetId="11" r:id="rId11"/>
  </sheets>
  <calcPr calcId="191029"/>
</workbook>
</file>

<file path=xl/calcChain.xml><?xml version="1.0" encoding="utf-8"?>
<calcChain xmlns="http://schemas.openxmlformats.org/spreadsheetml/2006/main">
  <c r="B17" i="10" l="1"/>
  <c r="B16" i="5"/>
  <c r="B16" i="10"/>
  <c r="B16" i="11" l="1"/>
  <c r="C14" i="11"/>
  <c r="C13" i="11"/>
  <c r="C12" i="11"/>
  <c r="C11" i="11"/>
  <c r="C10" i="11"/>
  <c r="C9" i="11"/>
  <c r="C8" i="11"/>
  <c r="C7" i="11"/>
  <c r="C6" i="11"/>
  <c r="C5" i="11"/>
  <c r="C4" i="11"/>
  <c r="C3" i="11"/>
  <c r="C16" i="11" s="1"/>
  <c r="C2" i="11"/>
  <c r="B53" i="9"/>
  <c r="C53" i="9" s="1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53" i="4"/>
</calcChain>
</file>

<file path=xl/sharedStrings.xml><?xml version="1.0" encoding="utf-8"?>
<sst xmlns="http://schemas.openxmlformats.org/spreadsheetml/2006/main" count="172" uniqueCount="47">
  <si>
    <t>Distance matrix</t>
  </si>
  <si>
    <t xml:space="preserve">永安漁港 </t>
  </si>
  <si>
    <t xml:space="preserve">向陽農場 </t>
  </si>
  <si>
    <t xml:space="preserve">光泉牧場 </t>
  </si>
  <si>
    <t xml:space="preserve">南崁五福宮 </t>
  </si>
  <si>
    <t xml:space="preserve">春天農場 </t>
  </si>
  <si>
    <t xml:space="preserve">可口可樂世界 </t>
  </si>
  <si>
    <t xml:space="preserve">國立中央大學 </t>
  </si>
  <si>
    <t xml:space="preserve">楊梅觀光夜市 </t>
  </si>
  <si>
    <t xml:space="preserve">源友企業股份有限公司 </t>
  </si>
  <si>
    <t xml:space="preserve">桃園市政府消防局訓練中心暨防災教育館 </t>
  </si>
  <si>
    <t xml:space="preserve">桃園市立圖書館龍潭分館 </t>
  </si>
  <si>
    <t xml:space="preserve">大溪老街 </t>
  </si>
  <si>
    <t xml:space="preserve">巴陵鐵塔 </t>
  </si>
  <si>
    <t>Node</t>
  </si>
  <si>
    <t>Weight</t>
  </si>
  <si>
    <t>Load limit of the drone</t>
  </si>
  <si>
    <t>900g</t>
  </si>
  <si>
    <t>Distance limit of the drone</t>
  </si>
  <si>
    <t>20km</t>
  </si>
  <si>
    <t>Load limit of the truck</t>
  </si>
  <si>
    <t>2800kg</t>
  </si>
  <si>
    <t>Distance limit of the truck</t>
  </si>
  <si>
    <t>500km</t>
  </si>
  <si>
    <t>Total</t>
  </si>
  <si>
    <t>ISUZU
NMR</t>
  </si>
  <si>
    <t>3000cc, 14.8*52m</t>
  </si>
  <si>
    <t>可載重2800kg</t>
  </si>
  <si>
    <t>油缸容量（公升）100L</t>
  </si>
  <si>
    <t>波音達號(迷你UAV)</t>
  </si>
  <si>
    <t>可載重 0.9公斤</t>
  </si>
  <si>
    <t>機身全長 1.8米</t>
  </si>
  <si>
    <t>機翼翼展 2.7米</t>
  </si>
  <si>
    <t>總重 4.5公斤</t>
  </si>
  <si>
    <t>Airborne Drones</t>
  </si>
  <si>
    <t>Payload: 100kg</t>
  </si>
  <si>
    <t>https://www.airbornedrones.co/delivery-and-transport/</t>
  </si>
  <si>
    <t>eVTOL cargo drone FB3</t>
  </si>
  <si>
    <t>Range in one charge: 50km</t>
  </si>
  <si>
    <t>https://flyingbasket.com/first-urban-transport-flight-in-europe-heavy-payload-cargo-drone-fb3/</t>
  </si>
  <si>
    <t>UPS</t>
  </si>
  <si>
    <t>https://wing.com/how-it-works/</t>
  </si>
  <si>
    <t>Weight/4</t>
  </si>
  <si>
    <t>Original</t>
  </si>
  <si>
    <t>Modified</t>
  </si>
  <si>
    <t>100kg</t>
  </si>
  <si>
    <t>50km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</si>
</sst>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2"/>
      <color theme="1"/>
      <name val="PMingLiu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Roboto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/>
    <xf numFmtId="0" fontId="4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0" xfId="0" applyFont="1" applyFill="1"/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3" borderId="0" xfId="0" applyFont="1" applyFill="1" applyAlignment="1"/>
    <xf numFmtId="0" fontId="11" fillId="3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Fill="1" applyBorder="1" applyAlignment="1"/>
    <xf numFmtId="0" fontId="14" fillId="0" borderId="1" xfId="0" applyFont="1" applyBorder="1" applyAlignment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0</xdr:row>
      <xdr:rowOff>190500</xdr:rowOff>
    </xdr:from>
    <xdr:ext cx="3981450" cy="1571625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ing.com/how-it-works/" TargetMode="External"/><Relationship Id="rId2" Type="http://schemas.openxmlformats.org/officeDocument/2006/relationships/hyperlink" Target="https://flyingbasket.com/first-urban-transport-flight-in-europe-heavy-payload-cargo-drone-fb3/" TargetMode="External"/><Relationship Id="rId1" Type="http://schemas.openxmlformats.org/officeDocument/2006/relationships/hyperlink" Target="https://www.airbornedrones.co/delivery-and-transpor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ColWidth="12.6640625" defaultRowHeight="15.75" customHeight="1"/>
  <cols>
    <col min="1" max="1" width="8" customWidth="1"/>
    <col min="2" max="40" width="5.44140625" customWidth="1"/>
    <col min="41" max="41" width="7.109375" customWidth="1"/>
    <col min="42" max="54" width="5.44140625" customWidth="1"/>
  </cols>
  <sheetData>
    <row r="1" spans="1:54" ht="27" customHeigh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3"/>
      <c r="BA1" s="3"/>
      <c r="BB1" s="3"/>
    </row>
    <row r="2" spans="1:54" ht="15.6">
      <c r="A2" s="2">
        <v>1</v>
      </c>
      <c r="B2" s="4">
        <v>0</v>
      </c>
      <c r="C2" s="5">
        <v>10.5</v>
      </c>
      <c r="D2" s="5">
        <v>8.5</v>
      </c>
      <c r="E2" s="5">
        <v>4.3</v>
      </c>
      <c r="F2" s="5">
        <v>6.1</v>
      </c>
      <c r="G2" s="5">
        <v>9.3000000000000007</v>
      </c>
      <c r="H2" s="5">
        <v>7.8</v>
      </c>
      <c r="I2" s="5">
        <v>8.8000000000000007</v>
      </c>
      <c r="J2" s="5">
        <v>13.9</v>
      </c>
      <c r="K2" s="5">
        <v>16.100000000000001</v>
      </c>
      <c r="L2" s="5">
        <v>7.1</v>
      </c>
      <c r="M2" s="5">
        <v>4.0999999999999996</v>
      </c>
      <c r="N2" s="5">
        <v>14.4</v>
      </c>
      <c r="O2" s="6">
        <v>7.2</v>
      </c>
      <c r="P2" s="5">
        <v>20.8</v>
      </c>
      <c r="Q2" s="5">
        <v>8.1999999999999993</v>
      </c>
      <c r="R2" s="5">
        <v>3.3</v>
      </c>
      <c r="S2" s="5">
        <v>8.3000000000000007</v>
      </c>
      <c r="T2" s="5">
        <v>8.1</v>
      </c>
      <c r="U2" s="5">
        <v>7.9</v>
      </c>
      <c r="V2" s="5">
        <v>7.9</v>
      </c>
      <c r="W2" s="5">
        <v>37.1</v>
      </c>
      <c r="X2" s="5">
        <v>8.4</v>
      </c>
      <c r="Y2" s="5">
        <v>7.3</v>
      </c>
      <c r="Z2" s="5">
        <v>11.5</v>
      </c>
      <c r="AA2" s="5">
        <v>7.6</v>
      </c>
      <c r="AB2" s="6">
        <v>11.8</v>
      </c>
      <c r="AC2" s="5">
        <v>15.8</v>
      </c>
      <c r="AD2" s="5">
        <v>18.5</v>
      </c>
      <c r="AE2" s="5">
        <v>6.4</v>
      </c>
      <c r="AF2" s="5">
        <v>13.3</v>
      </c>
      <c r="AG2" s="5">
        <v>5.4</v>
      </c>
      <c r="AH2" s="5">
        <v>14.3</v>
      </c>
      <c r="AI2" s="5">
        <v>26.5</v>
      </c>
      <c r="AJ2" s="5">
        <v>8.6</v>
      </c>
      <c r="AK2" s="5">
        <v>20.399999999999999</v>
      </c>
      <c r="AL2" s="5">
        <v>2.6</v>
      </c>
      <c r="AM2" s="5">
        <v>7.8</v>
      </c>
      <c r="AN2" s="5">
        <v>7.9</v>
      </c>
      <c r="AO2" s="6">
        <v>34</v>
      </c>
      <c r="AP2" s="5">
        <v>8</v>
      </c>
      <c r="AQ2" s="5">
        <v>5.5</v>
      </c>
      <c r="AR2" s="5">
        <v>11.3</v>
      </c>
      <c r="AS2" s="5">
        <v>18</v>
      </c>
      <c r="AT2" s="5">
        <v>4.0999999999999996</v>
      </c>
      <c r="AU2" s="5">
        <v>13</v>
      </c>
      <c r="AV2" s="5">
        <v>17.8</v>
      </c>
      <c r="AW2" s="5">
        <v>10.5</v>
      </c>
      <c r="AX2" s="5">
        <v>19.7</v>
      </c>
      <c r="AY2" s="5">
        <v>10.3</v>
      </c>
      <c r="AZ2" s="7"/>
      <c r="BA2" s="7"/>
      <c r="BB2" s="7"/>
    </row>
    <row r="3" spans="1:54" ht="15.6">
      <c r="A3" s="2">
        <v>2</v>
      </c>
      <c r="B3" s="8">
        <v>10</v>
      </c>
      <c r="C3" s="9">
        <v>0</v>
      </c>
      <c r="D3" s="10">
        <v>10.3</v>
      </c>
      <c r="E3" s="10">
        <v>6.3</v>
      </c>
      <c r="F3" s="10">
        <v>8.3000000000000007</v>
      </c>
      <c r="G3" s="10">
        <v>7.1</v>
      </c>
      <c r="H3" s="10">
        <v>11.6</v>
      </c>
      <c r="I3" s="10">
        <v>11.7</v>
      </c>
      <c r="J3" s="10">
        <v>15.9</v>
      </c>
      <c r="K3" s="10">
        <v>10.8</v>
      </c>
      <c r="L3" s="10">
        <v>4.7</v>
      </c>
      <c r="M3" s="10">
        <v>6.5</v>
      </c>
      <c r="N3" s="10">
        <v>9.1999999999999993</v>
      </c>
      <c r="O3" s="8">
        <v>15</v>
      </c>
      <c r="P3" s="10">
        <v>10.9</v>
      </c>
      <c r="Q3" s="10">
        <v>1.6</v>
      </c>
      <c r="R3" s="10">
        <v>8</v>
      </c>
      <c r="S3" s="10">
        <v>6.1</v>
      </c>
      <c r="T3" s="10">
        <v>6.3</v>
      </c>
      <c r="U3" s="10">
        <v>5</v>
      </c>
      <c r="V3" s="10">
        <v>4.2</v>
      </c>
      <c r="W3" s="10">
        <v>29.7</v>
      </c>
      <c r="X3" s="10">
        <v>11.8</v>
      </c>
      <c r="Y3" s="10">
        <v>6</v>
      </c>
      <c r="Z3" s="10">
        <v>1.7</v>
      </c>
      <c r="AA3" s="10">
        <v>9.6</v>
      </c>
      <c r="AB3" s="8">
        <v>10.199999999999999</v>
      </c>
      <c r="AC3" s="10">
        <v>12.7</v>
      </c>
      <c r="AD3" s="10">
        <v>11.3</v>
      </c>
      <c r="AE3" s="10">
        <v>9.5</v>
      </c>
      <c r="AF3" s="10">
        <v>12.1</v>
      </c>
      <c r="AG3" s="10">
        <v>13.2</v>
      </c>
      <c r="AH3" s="10">
        <v>4.4000000000000004</v>
      </c>
      <c r="AI3" s="10">
        <v>13.9</v>
      </c>
      <c r="AJ3" s="10">
        <v>12.9</v>
      </c>
      <c r="AK3" s="10">
        <v>13.5</v>
      </c>
      <c r="AL3" s="10">
        <v>8.1999999999999993</v>
      </c>
      <c r="AM3" s="10">
        <v>13.3</v>
      </c>
      <c r="AN3" s="10">
        <v>3.5</v>
      </c>
      <c r="AO3" s="8">
        <v>26.6</v>
      </c>
      <c r="AP3" s="10">
        <v>2.9</v>
      </c>
      <c r="AQ3" s="10">
        <v>8.9</v>
      </c>
      <c r="AR3" s="10">
        <v>10.1</v>
      </c>
      <c r="AS3" s="10">
        <v>9.1</v>
      </c>
      <c r="AT3" s="10">
        <v>14.3</v>
      </c>
      <c r="AU3" s="10">
        <v>7.3</v>
      </c>
      <c r="AV3" s="10">
        <v>10.4</v>
      </c>
      <c r="AW3" s="10">
        <v>9</v>
      </c>
      <c r="AX3" s="10">
        <v>9.8000000000000007</v>
      </c>
      <c r="AY3" s="10">
        <v>7.9</v>
      </c>
      <c r="AZ3" s="7"/>
      <c r="BA3" s="7"/>
      <c r="BB3" s="7"/>
    </row>
    <row r="4" spans="1:54" ht="15.6">
      <c r="A4" s="2">
        <v>3</v>
      </c>
      <c r="B4" s="8">
        <v>8.6</v>
      </c>
      <c r="C4" s="10">
        <v>10.6</v>
      </c>
      <c r="D4" s="9">
        <v>0</v>
      </c>
      <c r="E4" s="10">
        <v>5.2</v>
      </c>
      <c r="F4" s="10">
        <v>3.4</v>
      </c>
      <c r="G4" s="10">
        <v>4.2</v>
      </c>
      <c r="H4" s="10">
        <v>2.8</v>
      </c>
      <c r="I4" s="10">
        <v>2.7</v>
      </c>
      <c r="J4" s="10">
        <v>6.5</v>
      </c>
      <c r="K4" s="10">
        <v>18.7</v>
      </c>
      <c r="L4" s="10">
        <v>8.4</v>
      </c>
      <c r="M4" s="10">
        <v>5.0999999999999996</v>
      </c>
      <c r="N4" s="10">
        <v>9.1</v>
      </c>
      <c r="O4" s="8">
        <v>15.1</v>
      </c>
      <c r="P4" s="10">
        <v>17.100000000000001</v>
      </c>
      <c r="Q4" s="10">
        <v>8.1999999999999993</v>
      </c>
      <c r="R4" s="10">
        <v>6.9</v>
      </c>
      <c r="S4" s="10">
        <v>4.3</v>
      </c>
      <c r="T4" s="10">
        <v>10.8</v>
      </c>
      <c r="U4" s="10">
        <v>4.4000000000000004</v>
      </c>
      <c r="V4" s="10">
        <v>6.6</v>
      </c>
      <c r="W4" s="10">
        <v>31.8</v>
      </c>
      <c r="X4" s="10">
        <v>3</v>
      </c>
      <c r="Y4" s="10">
        <v>6.8</v>
      </c>
      <c r="Z4" s="10">
        <v>11.6</v>
      </c>
      <c r="AA4" s="10">
        <v>1.7</v>
      </c>
      <c r="AB4" s="8">
        <v>3.5</v>
      </c>
      <c r="AC4" s="10">
        <v>20.6</v>
      </c>
      <c r="AD4" s="10">
        <v>19.3</v>
      </c>
      <c r="AE4" s="10">
        <v>2.8</v>
      </c>
      <c r="AF4" s="10">
        <v>18.100000000000001</v>
      </c>
      <c r="AG4" s="10">
        <v>13.4</v>
      </c>
      <c r="AH4" s="10">
        <v>11.6</v>
      </c>
      <c r="AI4" s="10">
        <v>8.6999999999999993</v>
      </c>
      <c r="AJ4" s="10">
        <v>15.6</v>
      </c>
      <c r="AK4" s="10">
        <v>21.5</v>
      </c>
      <c r="AL4" s="10">
        <v>7.5</v>
      </c>
      <c r="AM4" s="10">
        <v>5.0999999999999996</v>
      </c>
      <c r="AN4" s="10">
        <v>10.1</v>
      </c>
      <c r="AO4" s="8">
        <v>28.6</v>
      </c>
      <c r="AP4" s="10">
        <v>10.7</v>
      </c>
      <c r="AQ4" s="10">
        <v>3.6</v>
      </c>
      <c r="AR4" s="10">
        <v>5.2</v>
      </c>
      <c r="AS4" s="10">
        <v>12.6</v>
      </c>
      <c r="AT4" s="10">
        <v>11.4</v>
      </c>
      <c r="AU4" s="10">
        <v>7.6</v>
      </c>
      <c r="AV4" s="10">
        <v>12.4</v>
      </c>
      <c r="AW4" s="10">
        <v>4.5999999999999996</v>
      </c>
      <c r="AX4" s="10">
        <v>14.3</v>
      </c>
      <c r="AY4" s="10">
        <v>5.0999999999999996</v>
      </c>
      <c r="AZ4" s="7"/>
      <c r="BA4" s="7"/>
      <c r="BB4" s="7"/>
    </row>
    <row r="5" spans="1:54" ht="15.6">
      <c r="A5" s="2">
        <v>4</v>
      </c>
      <c r="B5" s="8">
        <v>3.5</v>
      </c>
      <c r="C5" s="10">
        <v>7.3</v>
      </c>
      <c r="D5" s="10">
        <v>5.2</v>
      </c>
      <c r="E5" s="9">
        <v>0</v>
      </c>
      <c r="F5" s="10">
        <v>2.4</v>
      </c>
      <c r="G5" s="10">
        <v>5.8</v>
      </c>
      <c r="H5" s="10">
        <v>5.0999999999999996</v>
      </c>
      <c r="I5" s="10">
        <v>5.3</v>
      </c>
      <c r="J5" s="10">
        <v>11.9</v>
      </c>
      <c r="K5" s="10">
        <v>15.9</v>
      </c>
      <c r="L5" s="10">
        <v>4.8</v>
      </c>
      <c r="M5" s="10">
        <v>0.6</v>
      </c>
      <c r="N5" s="10">
        <v>10.8</v>
      </c>
      <c r="O5" s="8">
        <v>9.6</v>
      </c>
      <c r="P5" s="10">
        <v>17.600000000000001</v>
      </c>
      <c r="Q5" s="10">
        <v>5</v>
      </c>
      <c r="R5" s="10">
        <v>1.9</v>
      </c>
      <c r="S5" s="10">
        <v>4.8</v>
      </c>
      <c r="T5" s="10">
        <v>5.8</v>
      </c>
      <c r="U5" s="10">
        <v>4.7</v>
      </c>
      <c r="V5" s="10">
        <v>4.5</v>
      </c>
      <c r="W5" s="10">
        <v>33.5</v>
      </c>
      <c r="X5" s="10">
        <v>5.5</v>
      </c>
      <c r="Y5" s="10">
        <v>4.0999999999999996</v>
      </c>
      <c r="Z5" s="10">
        <v>8.3000000000000007</v>
      </c>
      <c r="AA5" s="10">
        <v>4.4000000000000004</v>
      </c>
      <c r="AB5" s="8">
        <v>7.7</v>
      </c>
      <c r="AC5" s="10">
        <v>15.7</v>
      </c>
      <c r="AD5" s="10">
        <v>14.5</v>
      </c>
      <c r="AE5" s="10">
        <v>3.2</v>
      </c>
      <c r="AF5" s="10">
        <v>13.2</v>
      </c>
      <c r="AG5" s="10">
        <v>7.9</v>
      </c>
      <c r="AH5" s="10">
        <v>11.1</v>
      </c>
      <c r="AI5" s="10">
        <v>13.5</v>
      </c>
      <c r="AJ5" s="10">
        <v>10.199999999999999</v>
      </c>
      <c r="AK5" s="10">
        <v>16.7</v>
      </c>
      <c r="AL5" s="10">
        <v>3.1</v>
      </c>
      <c r="AM5" s="10">
        <v>6.7</v>
      </c>
      <c r="AN5" s="10">
        <v>5.6</v>
      </c>
      <c r="AO5" s="8">
        <v>30.3</v>
      </c>
      <c r="AP5" s="10">
        <v>5.7</v>
      </c>
      <c r="AQ5" s="10">
        <v>2.6</v>
      </c>
      <c r="AR5" s="10">
        <v>7.9</v>
      </c>
      <c r="AS5" s="10">
        <v>14.4</v>
      </c>
      <c r="AT5" s="10">
        <v>7.5</v>
      </c>
      <c r="AU5" s="10">
        <v>9.3000000000000007</v>
      </c>
      <c r="AV5" s="10">
        <v>14.1</v>
      </c>
      <c r="AW5" s="10">
        <v>7</v>
      </c>
      <c r="AX5" s="10">
        <v>16.100000000000001</v>
      </c>
      <c r="AY5" s="10">
        <v>6.8</v>
      </c>
      <c r="AZ5" s="7"/>
      <c r="BA5" s="7"/>
      <c r="BB5" s="7"/>
    </row>
    <row r="6" spans="1:54" ht="15.6">
      <c r="A6" s="2">
        <v>5</v>
      </c>
      <c r="B6" s="8">
        <v>6</v>
      </c>
      <c r="C6" s="10">
        <v>9.5</v>
      </c>
      <c r="D6" s="10">
        <v>4.4000000000000004</v>
      </c>
      <c r="E6" s="10">
        <v>2.1</v>
      </c>
      <c r="F6" s="9">
        <v>0</v>
      </c>
      <c r="G6" s="10">
        <v>6</v>
      </c>
      <c r="H6" s="10">
        <v>4.4000000000000004</v>
      </c>
      <c r="I6" s="10">
        <v>4.3</v>
      </c>
      <c r="J6" s="10">
        <v>9.6999999999999993</v>
      </c>
      <c r="K6" s="10">
        <v>18.100000000000001</v>
      </c>
      <c r="L6" s="10">
        <v>7</v>
      </c>
      <c r="M6" s="10">
        <v>2.7</v>
      </c>
      <c r="N6" s="10">
        <v>11.1</v>
      </c>
      <c r="O6" s="8">
        <v>10.9</v>
      </c>
      <c r="P6" s="10">
        <v>19.100000000000001</v>
      </c>
      <c r="Q6" s="10">
        <v>7.2</v>
      </c>
      <c r="R6" s="10">
        <v>4.0999999999999996</v>
      </c>
      <c r="S6" s="10">
        <v>5.0999999999999996</v>
      </c>
      <c r="T6" s="10">
        <v>8</v>
      </c>
      <c r="U6" s="10">
        <v>5.2</v>
      </c>
      <c r="V6" s="10">
        <v>6.7</v>
      </c>
      <c r="W6" s="10">
        <v>33.799999999999997</v>
      </c>
      <c r="X6" s="10">
        <v>4.5999999999999996</v>
      </c>
      <c r="Y6" s="10">
        <v>6.1</v>
      </c>
      <c r="Z6" s="10">
        <v>10.5</v>
      </c>
      <c r="AA6" s="10">
        <v>3.6</v>
      </c>
      <c r="AB6" s="8">
        <v>6.6</v>
      </c>
      <c r="AC6" s="10">
        <v>17.899999999999999</v>
      </c>
      <c r="AD6" s="10">
        <v>16.7</v>
      </c>
      <c r="AE6" s="10">
        <v>2.2000000000000002</v>
      </c>
      <c r="AF6" s="10">
        <v>15.4</v>
      </c>
      <c r="AG6" s="10">
        <v>10.8</v>
      </c>
      <c r="AH6" s="10">
        <v>13.6</v>
      </c>
      <c r="AI6" s="10">
        <v>12</v>
      </c>
      <c r="AJ6" s="10">
        <v>13</v>
      </c>
      <c r="AK6" s="10">
        <v>18.899999999999999</v>
      </c>
      <c r="AL6" s="10">
        <v>5.2</v>
      </c>
      <c r="AM6" s="10">
        <v>6.1</v>
      </c>
      <c r="AN6" s="10">
        <v>7.8</v>
      </c>
      <c r="AO6" s="8">
        <v>30.6</v>
      </c>
      <c r="AP6" s="10">
        <v>7.9</v>
      </c>
      <c r="AQ6" s="10">
        <v>1.8</v>
      </c>
      <c r="AR6" s="10">
        <v>6.6</v>
      </c>
      <c r="AS6" s="10">
        <v>13.7</v>
      </c>
      <c r="AT6" s="10">
        <v>8.8000000000000007</v>
      </c>
      <c r="AU6" s="10">
        <v>9.6</v>
      </c>
      <c r="AV6" s="10">
        <v>14.4</v>
      </c>
      <c r="AW6" s="10">
        <v>6.3</v>
      </c>
      <c r="AX6" s="10">
        <v>16.3</v>
      </c>
      <c r="AY6" s="10">
        <v>7.1</v>
      </c>
      <c r="AZ6" s="7"/>
      <c r="BA6" s="7"/>
      <c r="BB6" s="7"/>
    </row>
    <row r="7" spans="1:54" ht="15.6">
      <c r="A7" s="2">
        <v>6</v>
      </c>
      <c r="B7" s="8">
        <v>7.9</v>
      </c>
      <c r="C7" s="10">
        <v>8.4</v>
      </c>
      <c r="D7" s="10">
        <v>4.9000000000000004</v>
      </c>
      <c r="E7" s="10">
        <v>5.0999999999999996</v>
      </c>
      <c r="F7" s="10">
        <v>4.4000000000000004</v>
      </c>
      <c r="G7" s="9">
        <v>0</v>
      </c>
      <c r="H7" s="10">
        <v>6.1</v>
      </c>
      <c r="I7" s="10">
        <v>7.2</v>
      </c>
      <c r="J7" s="10">
        <v>10.3</v>
      </c>
      <c r="K7" s="10">
        <v>16.5</v>
      </c>
      <c r="L7" s="10">
        <v>6.2</v>
      </c>
      <c r="M7" s="10">
        <v>4.4000000000000004</v>
      </c>
      <c r="N7" s="10">
        <v>5.0999999999999996</v>
      </c>
      <c r="O7" s="8">
        <v>14.9</v>
      </c>
      <c r="P7" s="10">
        <v>13.1</v>
      </c>
      <c r="Q7" s="10">
        <v>6</v>
      </c>
      <c r="R7" s="10">
        <v>6.6</v>
      </c>
      <c r="S7" s="10">
        <v>2.2999999999999998</v>
      </c>
      <c r="T7" s="10">
        <v>10.6</v>
      </c>
      <c r="U7" s="10">
        <v>2.2000000000000002</v>
      </c>
      <c r="V7" s="10">
        <v>4.4000000000000004</v>
      </c>
      <c r="W7" s="10">
        <v>27.7</v>
      </c>
      <c r="X7" s="10">
        <v>6.6</v>
      </c>
      <c r="Y7" s="10">
        <v>4.7</v>
      </c>
      <c r="Z7" s="10">
        <v>9.3000000000000007</v>
      </c>
      <c r="AA7" s="10">
        <v>4.2</v>
      </c>
      <c r="AB7" s="8">
        <v>3.7</v>
      </c>
      <c r="AC7" s="10">
        <v>18.399999999999999</v>
      </c>
      <c r="AD7" s="10">
        <v>17.100000000000001</v>
      </c>
      <c r="AE7" s="10">
        <v>4.9000000000000004</v>
      </c>
      <c r="AF7" s="10">
        <v>18</v>
      </c>
      <c r="AG7" s="10">
        <v>13.2</v>
      </c>
      <c r="AH7" s="10">
        <v>7.6</v>
      </c>
      <c r="AI7" s="10">
        <v>7.7</v>
      </c>
      <c r="AJ7" s="10">
        <v>16.100000000000001</v>
      </c>
      <c r="AK7" s="10">
        <v>19.3</v>
      </c>
      <c r="AL7" s="10">
        <v>8.1999999999999993</v>
      </c>
      <c r="AM7" s="10">
        <v>8</v>
      </c>
      <c r="AN7" s="10">
        <v>7.9</v>
      </c>
      <c r="AO7" s="8">
        <v>24.6</v>
      </c>
      <c r="AP7" s="10">
        <v>8.5</v>
      </c>
      <c r="AQ7" s="10">
        <v>5.4</v>
      </c>
      <c r="AR7" s="10">
        <v>2.5</v>
      </c>
      <c r="AS7" s="10">
        <v>8.6</v>
      </c>
      <c r="AT7" s="10">
        <v>13.1</v>
      </c>
      <c r="AU7" s="10">
        <v>3.6</v>
      </c>
      <c r="AV7" s="10">
        <v>8.4</v>
      </c>
      <c r="AW7" s="10">
        <v>1.2</v>
      </c>
      <c r="AX7" s="10">
        <v>10.3</v>
      </c>
      <c r="AY7" s="10">
        <v>1</v>
      </c>
      <c r="AZ7" s="7"/>
      <c r="BA7" s="7"/>
      <c r="BB7" s="7"/>
    </row>
    <row r="8" spans="1:54" ht="15.6">
      <c r="A8" s="2">
        <v>7</v>
      </c>
      <c r="B8" s="8">
        <v>6</v>
      </c>
      <c r="C8" s="10">
        <v>11.6</v>
      </c>
      <c r="D8" s="10">
        <v>2.8</v>
      </c>
      <c r="E8" s="10">
        <v>5.3</v>
      </c>
      <c r="F8" s="10">
        <v>3.8</v>
      </c>
      <c r="G8" s="10">
        <v>6.3</v>
      </c>
      <c r="H8" s="9">
        <v>0</v>
      </c>
      <c r="I8" s="10">
        <v>1</v>
      </c>
      <c r="J8" s="10">
        <v>7.1</v>
      </c>
      <c r="K8" s="10">
        <v>20.5</v>
      </c>
      <c r="L8" s="10">
        <v>8.6999999999999993</v>
      </c>
      <c r="M8" s="10">
        <v>5.0999999999999996</v>
      </c>
      <c r="N8" s="10">
        <v>11.8</v>
      </c>
      <c r="O8" s="8">
        <v>12.6</v>
      </c>
      <c r="P8" s="10">
        <v>19.899999999999999</v>
      </c>
      <c r="Q8" s="10">
        <v>10.199999999999999</v>
      </c>
      <c r="R8" s="10">
        <v>5.5</v>
      </c>
      <c r="S8" s="10">
        <v>6.3</v>
      </c>
      <c r="T8" s="10">
        <v>9.6999999999999993</v>
      </c>
      <c r="U8" s="10">
        <v>6.4</v>
      </c>
      <c r="V8" s="10">
        <v>8.5</v>
      </c>
      <c r="W8" s="10">
        <v>34.5</v>
      </c>
      <c r="X8" s="10">
        <v>0.8</v>
      </c>
      <c r="Y8" s="10">
        <v>8.6999999999999993</v>
      </c>
      <c r="Z8" s="10">
        <v>12.6</v>
      </c>
      <c r="AA8" s="10">
        <v>2.4</v>
      </c>
      <c r="AB8" s="8">
        <v>6.2</v>
      </c>
      <c r="AC8" s="10">
        <v>20.3</v>
      </c>
      <c r="AD8" s="10">
        <v>22.9</v>
      </c>
      <c r="AE8" s="10">
        <v>2.2000000000000002</v>
      </c>
      <c r="AF8" s="10">
        <v>17.8</v>
      </c>
      <c r="AG8" s="10">
        <v>10.8</v>
      </c>
      <c r="AH8" s="10">
        <v>14.4</v>
      </c>
      <c r="AI8" s="10">
        <v>11.5</v>
      </c>
      <c r="AJ8" s="10">
        <v>13</v>
      </c>
      <c r="AK8" s="10">
        <v>24.9</v>
      </c>
      <c r="AL8" s="10">
        <v>7.2</v>
      </c>
      <c r="AM8" s="10">
        <v>2.5</v>
      </c>
      <c r="AN8" s="10">
        <v>9.5</v>
      </c>
      <c r="AO8" s="8">
        <v>31.4</v>
      </c>
      <c r="AP8" s="10">
        <v>9.6</v>
      </c>
      <c r="AQ8" s="10">
        <v>2.8</v>
      </c>
      <c r="AR8" s="10">
        <v>8</v>
      </c>
      <c r="AS8" s="10">
        <v>15.4</v>
      </c>
      <c r="AT8" s="10">
        <v>8.8000000000000007</v>
      </c>
      <c r="AU8" s="10">
        <v>10.4</v>
      </c>
      <c r="AV8" s="10">
        <v>15.2</v>
      </c>
      <c r="AW8" s="10">
        <v>7.3</v>
      </c>
      <c r="AX8" s="10">
        <v>17.100000000000001</v>
      </c>
      <c r="AY8" s="10">
        <v>7.8</v>
      </c>
      <c r="AZ8" s="7"/>
      <c r="BA8" s="7"/>
      <c r="BB8" s="7"/>
    </row>
    <row r="9" spans="1:54" ht="15.6">
      <c r="A9" s="2">
        <v>8</v>
      </c>
      <c r="B9" s="8">
        <v>7.8</v>
      </c>
      <c r="C9" s="10">
        <v>12.8</v>
      </c>
      <c r="D9" s="10">
        <v>2.2000000000000002</v>
      </c>
      <c r="E9" s="10">
        <v>5.8</v>
      </c>
      <c r="F9" s="10">
        <v>4.3</v>
      </c>
      <c r="G9" s="10">
        <v>6.8</v>
      </c>
      <c r="H9" s="10">
        <v>2</v>
      </c>
      <c r="I9" s="9">
        <v>0</v>
      </c>
      <c r="J9" s="10">
        <v>5.7</v>
      </c>
      <c r="K9" s="10">
        <v>22.3</v>
      </c>
      <c r="L9" s="10">
        <v>9.6</v>
      </c>
      <c r="M9" s="10">
        <v>5.6</v>
      </c>
      <c r="N9" s="10">
        <v>10.8</v>
      </c>
      <c r="O9" s="8">
        <v>14.4</v>
      </c>
      <c r="P9" s="10">
        <v>18.899999999999999</v>
      </c>
      <c r="Q9" s="10">
        <v>10.4</v>
      </c>
      <c r="R9" s="10">
        <v>6.7</v>
      </c>
      <c r="S9" s="10">
        <v>6.5</v>
      </c>
      <c r="T9" s="10">
        <v>10.6</v>
      </c>
      <c r="U9" s="10">
        <v>6.7</v>
      </c>
      <c r="V9" s="10">
        <v>8.8000000000000007</v>
      </c>
      <c r="W9" s="10">
        <v>33.5</v>
      </c>
      <c r="X9" s="10">
        <v>1.8</v>
      </c>
      <c r="Y9" s="10">
        <v>9</v>
      </c>
      <c r="Z9" s="10">
        <v>15.1</v>
      </c>
      <c r="AA9" s="10">
        <v>2.8</v>
      </c>
      <c r="AB9" s="8">
        <v>5.2</v>
      </c>
      <c r="AC9" s="10">
        <v>22.1</v>
      </c>
      <c r="AD9" s="10">
        <v>19.3</v>
      </c>
      <c r="AE9" s="10">
        <v>2.7</v>
      </c>
      <c r="AF9" s="10">
        <v>19.600000000000001</v>
      </c>
      <c r="AG9" s="10">
        <v>12.6</v>
      </c>
      <c r="AH9" s="10">
        <v>13.3</v>
      </c>
      <c r="AI9" s="10">
        <v>10.5</v>
      </c>
      <c r="AJ9" s="10">
        <v>14.8</v>
      </c>
      <c r="AK9" s="10">
        <v>21.5</v>
      </c>
      <c r="AL9" s="10">
        <v>9</v>
      </c>
      <c r="AM9" s="10">
        <v>4.3</v>
      </c>
      <c r="AN9" s="10">
        <v>10.4</v>
      </c>
      <c r="AO9" s="8">
        <v>30.4</v>
      </c>
      <c r="AP9" s="10">
        <v>10.5</v>
      </c>
      <c r="AQ9" s="10">
        <v>3.4</v>
      </c>
      <c r="AR9" s="10">
        <v>6.9</v>
      </c>
      <c r="AS9" s="10">
        <v>14.4</v>
      </c>
      <c r="AT9" s="10">
        <v>10.6</v>
      </c>
      <c r="AU9" s="10">
        <v>9.4</v>
      </c>
      <c r="AV9" s="10">
        <v>14.2</v>
      </c>
      <c r="AW9" s="10">
        <v>6.3</v>
      </c>
      <c r="AX9" s="10">
        <v>16.100000000000001</v>
      </c>
      <c r="AY9" s="10">
        <v>6.8</v>
      </c>
      <c r="AZ9" s="7"/>
      <c r="BA9" s="7"/>
      <c r="BB9" s="7"/>
    </row>
    <row r="10" spans="1:54" ht="15.6">
      <c r="A10" s="2">
        <v>9</v>
      </c>
      <c r="B10" s="8">
        <v>12.7</v>
      </c>
      <c r="C10" s="10">
        <v>17.399999999999999</v>
      </c>
      <c r="D10" s="10">
        <v>7</v>
      </c>
      <c r="E10" s="10">
        <v>10.8</v>
      </c>
      <c r="F10" s="10">
        <v>9.3000000000000007</v>
      </c>
      <c r="G10" s="10">
        <v>9.9</v>
      </c>
      <c r="H10" s="10">
        <v>6.7</v>
      </c>
      <c r="I10" s="10">
        <v>5.8</v>
      </c>
      <c r="J10" s="9">
        <v>0</v>
      </c>
      <c r="K10" s="10">
        <v>27.3</v>
      </c>
      <c r="L10" s="10">
        <v>14.6</v>
      </c>
      <c r="M10" s="10">
        <v>10.6</v>
      </c>
      <c r="N10" s="10">
        <v>16</v>
      </c>
      <c r="O10" s="8">
        <v>19.3</v>
      </c>
      <c r="P10" s="10">
        <v>22.6</v>
      </c>
      <c r="Q10" s="10">
        <v>15</v>
      </c>
      <c r="R10" s="10">
        <v>12.7</v>
      </c>
      <c r="S10" s="10">
        <v>11.1</v>
      </c>
      <c r="T10" s="10">
        <v>20.3</v>
      </c>
      <c r="U10" s="10">
        <v>11.3</v>
      </c>
      <c r="V10" s="10">
        <v>13.4</v>
      </c>
      <c r="W10" s="10">
        <v>37.299999999999997</v>
      </c>
      <c r="X10" s="10">
        <v>5.5</v>
      </c>
      <c r="Y10" s="10">
        <v>13.6</v>
      </c>
      <c r="Z10" s="10">
        <v>23.4</v>
      </c>
      <c r="AA10" s="10">
        <v>7.8</v>
      </c>
      <c r="AB10" s="8">
        <v>8.3000000000000007</v>
      </c>
      <c r="AC10" s="10">
        <v>27</v>
      </c>
      <c r="AD10" s="10">
        <v>31.5</v>
      </c>
      <c r="AE10" s="10">
        <v>7.7</v>
      </c>
      <c r="AF10" s="10">
        <v>24.5</v>
      </c>
      <c r="AG10" s="10">
        <v>17.5</v>
      </c>
      <c r="AH10" s="10">
        <v>20.6</v>
      </c>
      <c r="AI10" s="10">
        <v>12.9</v>
      </c>
      <c r="AJ10" s="10">
        <v>19.8</v>
      </c>
      <c r="AK10" s="10">
        <v>34</v>
      </c>
      <c r="AL10" s="10">
        <v>13.9</v>
      </c>
      <c r="AM10" s="10">
        <v>9.1999999999999993</v>
      </c>
      <c r="AN10" s="10">
        <v>16.899999999999999</v>
      </c>
      <c r="AO10" s="8">
        <v>34.1</v>
      </c>
      <c r="AP10" s="10">
        <v>15.5</v>
      </c>
      <c r="AQ10" s="10">
        <v>8.5</v>
      </c>
      <c r="AR10" s="10">
        <v>10.1</v>
      </c>
      <c r="AS10" s="10">
        <v>18.2</v>
      </c>
      <c r="AT10" s="10">
        <v>15.5</v>
      </c>
      <c r="AU10" s="10">
        <v>17.3</v>
      </c>
      <c r="AV10" s="10">
        <v>18</v>
      </c>
      <c r="AW10" s="10">
        <v>9.5</v>
      </c>
      <c r="AX10" s="10">
        <v>19.899999999999999</v>
      </c>
      <c r="AY10" s="10">
        <v>10</v>
      </c>
      <c r="AZ10" s="7"/>
      <c r="BA10" s="7"/>
      <c r="BB10" s="7"/>
    </row>
    <row r="11" spans="1:54" ht="15.6">
      <c r="A11" s="2">
        <v>10</v>
      </c>
      <c r="B11" s="8">
        <v>16.2</v>
      </c>
      <c r="C11" s="10">
        <v>11.1</v>
      </c>
      <c r="D11" s="10">
        <v>19.7</v>
      </c>
      <c r="E11" s="10">
        <v>16.100000000000001</v>
      </c>
      <c r="F11" s="10">
        <v>18</v>
      </c>
      <c r="G11" s="10">
        <v>16.5</v>
      </c>
      <c r="H11" s="10">
        <v>20.7</v>
      </c>
      <c r="I11" s="10">
        <v>21.7</v>
      </c>
      <c r="J11" s="10">
        <v>26.9</v>
      </c>
      <c r="K11" s="9">
        <v>0</v>
      </c>
      <c r="L11" s="10">
        <v>11.1</v>
      </c>
      <c r="M11" s="10">
        <v>16.2</v>
      </c>
      <c r="N11" s="10">
        <v>20.7</v>
      </c>
      <c r="O11" s="8">
        <v>18.7</v>
      </c>
      <c r="P11" s="10">
        <v>17</v>
      </c>
      <c r="Q11" s="10">
        <v>11.1</v>
      </c>
      <c r="R11" s="10">
        <v>16.2</v>
      </c>
      <c r="S11" s="10">
        <v>15.5</v>
      </c>
      <c r="T11" s="10">
        <v>8.9</v>
      </c>
      <c r="U11" s="10">
        <v>14.5</v>
      </c>
      <c r="V11" s="10">
        <v>13.7</v>
      </c>
      <c r="W11" s="10">
        <v>40.299999999999997</v>
      </c>
      <c r="X11" s="10">
        <v>21.4</v>
      </c>
      <c r="Y11" s="10">
        <v>15.5</v>
      </c>
      <c r="Z11" s="10">
        <v>13.2</v>
      </c>
      <c r="AA11" s="10">
        <v>20</v>
      </c>
      <c r="AB11" s="8">
        <v>19.600000000000001</v>
      </c>
      <c r="AC11" s="10">
        <v>1.9</v>
      </c>
      <c r="AD11" s="10">
        <v>3</v>
      </c>
      <c r="AE11" s="10">
        <v>18.7</v>
      </c>
      <c r="AF11" s="10">
        <v>4.3</v>
      </c>
      <c r="AG11" s="10">
        <v>19.2</v>
      </c>
      <c r="AH11" s="10">
        <v>15.7</v>
      </c>
      <c r="AI11" s="10">
        <v>22.9</v>
      </c>
      <c r="AJ11" s="10">
        <v>8.5</v>
      </c>
      <c r="AK11" s="10">
        <v>4.3</v>
      </c>
      <c r="AL11" s="10">
        <v>15.3</v>
      </c>
      <c r="AM11" s="10">
        <v>22</v>
      </c>
      <c r="AN11" s="10">
        <v>10.6</v>
      </c>
      <c r="AO11" s="8">
        <v>37.200000000000003</v>
      </c>
      <c r="AP11" s="10">
        <v>9.8000000000000007</v>
      </c>
      <c r="AQ11" s="10">
        <v>18.2</v>
      </c>
      <c r="AR11" s="10">
        <v>19</v>
      </c>
      <c r="AS11" s="10">
        <v>20.7</v>
      </c>
      <c r="AT11" s="10">
        <v>20.2</v>
      </c>
      <c r="AU11" s="10">
        <v>19.2</v>
      </c>
      <c r="AV11" s="10">
        <v>21</v>
      </c>
      <c r="AW11" s="10">
        <v>17.5</v>
      </c>
      <c r="AX11" s="10">
        <v>18.100000000000001</v>
      </c>
      <c r="AY11" s="10">
        <v>17.3</v>
      </c>
      <c r="AZ11" s="7"/>
      <c r="BA11" s="7"/>
      <c r="BB11" s="7"/>
    </row>
    <row r="12" spans="1:54" ht="15.6">
      <c r="A12" s="2">
        <v>11</v>
      </c>
      <c r="B12" s="8">
        <v>7.4</v>
      </c>
      <c r="C12" s="10">
        <v>4.3</v>
      </c>
      <c r="D12" s="10">
        <v>9.5</v>
      </c>
      <c r="E12" s="10">
        <v>4.2</v>
      </c>
      <c r="F12" s="10">
        <v>6</v>
      </c>
      <c r="G12" s="10">
        <v>6.3</v>
      </c>
      <c r="H12" s="10">
        <v>9</v>
      </c>
      <c r="I12" s="10">
        <v>9.1999999999999993</v>
      </c>
      <c r="J12" s="10">
        <v>15.7</v>
      </c>
      <c r="K12" s="10">
        <v>11.7</v>
      </c>
      <c r="L12" s="9">
        <v>0</v>
      </c>
      <c r="M12" s="10">
        <v>4.4000000000000004</v>
      </c>
      <c r="N12" s="10">
        <v>10.4</v>
      </c>
      <c r="O12" s="8">
        <v>11.5</v>
      </c>
      <c r="P12" s="10">
        <v>15.4</v>
      </c>
      <c r="Q12" s="10">
        <v>2.8</v>
      </c>
      <c r="R12" s="10">
        <v>5.0999999999999996</v>
      </c>
      <c r="S12" s="10">
        <v>5.3</v>
      </c>
      <c r="T12" s="10">
        <v>3.2</v>
      </c>
      <c r="U12" s="10">
        <v>4.2</v>
      </c>
      <c r="V12" s="10">
        <v>2.4</v>
      </c>
      <c r="W12" s="10">
        <v>33.1</v>
      </c>
      <c r="X12" s="10">
        <v>9.3000000000000007</v>
      </c>
      <c r="Y12" s="10">
        <v>4.2</v>
      </c>
      <c r="Z12" s="10">
        <v>6.1</v>
      </c>
      <c r="AA12" s="10">
        <v>8.3000000000000007</v>
      </c>
      <c r="AB12" s="8">
        <v>9.4</v>
      </c>
      <c r="AC12" s="10">
        <v>13.4</v>
      </c>
      <c r="AD12" s="10">
        <v>12.3</v>
      </c>
      <c r="AE12" s="10">
        <v>7</v>
      </c>
      <c r="AF12" s="10">
        <v>10.9</v>
      </c>
      <c r="AG12" s="10">
        <v>9.6999999999999993</v>
      </c>
      <c r="AH12" s="10">
        <v>8.8000000000000007</v>
      </c>
      <c r="AI12" s="10">
        <v>13</v>
      </c>
      <c r="AJ12" s="10">
        <v>9.1</v>
      </c>
      <c r="AK12" s="10">
        <v>14.5</v>
      </c>
      <c r="AL12" s="10">
        <v>5.2</v>
      </c>
      <c r="AM12" s="10">
        <v>10.5</v>
      </c>
      <c r="AN12" s="10">
        <v>1.5</v>
      </c>
      <c r="AO12" s="8">
        <v>29.9</v>
      </c>
      <c r="AP12" s="10">
        <v>1.8</v>
      </c>
      <c r="AQ12" s="10">
        <v>6.5</v>
      </c>
      <c r="AR12" s="10">
        <v>8.8000000000000007</v>
      </c>
      <c r="AS12" s="10">
        <v>13.9</v>
      </c>
      <c r="AT12" s="10">
        <v>10.7</v>
      </c>
      <c r="AU12" s="10">
        <v>8.9</v>
      </c>
      <c r="AV12" s="10">
        <v>13.7</v>
      </c>
      <c r="AW12" s="10">
        <v>7.3</v>
      </c>
      <c r="AX12" s="10">
        <v>14.2</v>
      </c>
      <c r="AY12" s="10">
        <v>7.1</v>
      </c>
      <c r="AZ12" s="7"/>
      <c r="BA12" s="7"/>
      <c r="BB12" s="7"/>
    </row>
    <row r="13" spans="1:54" ht="15.6">
      <c r="A13" s="2">
        <v>12</v>
      </c>
      <c r="B13" s="8">
        <v>3.5</v>
      </c>
      <c r="C13" s="10">
        <v>7.3</v>
      </c>
      <c r="D13" s="10">
        <v>5.2</v>
      </c>
      <c r="E13" s="10">
        <v>0.2</v>
      </c>
      <c r="F13" s="10">
        <v>1.9</v>
      </c>
      <c r="G13" s="10">
        <v>5.0999999999999996</v>
      </c>
      <c r="H13" s="10">
        <v>5.0999999999999996</v>
      </c>
      <c r="I13" s="10">
        <v>5.2</v>
      </c>
      <c r="J13" s="10">
        <v>11.8</v>
      </c>
      <c r="K13" s="10">
        <v>15.8</v>
      </c>
      <c r="L13" s="10">
        <v>4.7</v>
      </c>
      <c r="M13" s="9">
        <v>0</v>
      </c>
      <c r="N13" s="10">
        <v>10.199999999999999</v>
      </c>
      <c r="O13" s="8">
        <v>9.6</v>
      </c>
      <c r="P13" s="10">
        <v>18.2</v>
      </c>
      <c r="Q13" s="10">
        <v>4.9000000000000004</v>
      </c>
      <c r="R13" s="10">
        <v>1.9</v>
      </c>
      <c r="S13" s="10">
        <v>4.2</v>
      </c>
      <c r="T13" s="10">
        <v>5.8</v>
      </c>
      <c r="U13" s="10">
        <v>4.4000000000000004</v>
      </c>
      <c r="V13" s="10">
        <v>4.4000000000000004</v>
      </c>
      <c r="W13" s="10">
        <v>32.9</v>
      </c>
      <c r="X13" s="10">
        <v>5.4</v>
      </c>
      <c r="Y13" s="10">
        <v>3.7</v>
      </c>
      <c r="Z13" s="10">
        <v>8.3000000000000007</v>
      </c>
      <c r="AA13" s="10">
        <v>4.4000000000000004</v>
      </c>
      <c r="AB13" s="8">
        <v>7.1</v>
      </c>
      <c r="AC13" s="10">
        <v>15.6</v>
      </c>
      <c r="AD13" s="10">
        <v>14.4</v>
      </c>
      <c r="AE13" s="10">
        <v>3.1</v>
      </c>
      <c r="AF13" s="10">
        <v>13.1</v>
      </c>
      <c r="AG13" s="10">
        <v>7.8</v>
      </c>
      <c r="AH13" s="10">
        <v>11</v>
      </c>
      <c r="AI13" s="10">
        <v>12.8</v>
      </c>
      <c r="AJ13" s="10">
        <v>10.1</v>
      </c>
      <c r="AK13" s="10">
        <v>16.600000000000001</v>
      </c>
      <c r="AL13" s="10">
        <v>3</v>
      </c>
      <c r="AM13" s="10">
        <v>6.6</v>
      </c>
      <c r="AN13" s="10">
        <v>5.6</v>
      </c>
      <c r="AO13" s="8">
        <v>29.7</v>
      </c>
      <c r="AP13" s="10">
        <v>5.6</v>
      </c>
      <c r="AQ13" s="10">
        <v>2.5</v>
      </c>
      <c r="AR13" s="10">
        <v>7.2</v>
      </c>
      <c r="AS13" s="10">
        <v>13.7</v>
      </c>
      <c r="AT13" s="10">
        <v>7.5</v>
      </c>
      <c r="AU13" s="10">
        <v>8.6999999999999993</v>
      </c>
      <c r="AV13" s="10">
        <v>13.5</v>
      </c>
      <c r="AW13" s="10">
        <v>6.4</v>
      </c>
      <c r="AX13" s="10">
        <v>15.4</v>
      </c>
      <c r="AY13" s="10">
        <v>6.2</v>
      </c>
      <c r="AZ13" s="7"/>
      <c r="BA13" s="7"/>
      <c r="BB13" s="7"/>
    </row>
    <row r="14" spans="1:54" ht="15.6">
      <c r="A14" s="2">
        <v>13</v>
      </c>
      <c r="B14" s="8">
        <v>14.7</v>
      </c>
      <c r="C14" s="10">
        <v>12.1</v>
      </c>
      <c r="D14" s="10">
        <v>10.3</v>
      </c>
      <c r="E14" s="10">
        <v>11.2</v>
      </c>
      <c r="F14" s="10">
        <v>10.3</v>
      </c>
      <c r="G14" s="10">
        <v>6.3</v>
      </c>
      <c r="H14" s="10">
        <v>13</v>
      </c>
      <c r="I14" s="10">
        <v>12.1</v>
      </c>
      <c r="J14" s="10">
        <v>13.8</v>
      </c>
      <c r="K14" s="10">
        <v>20.5</v>
      </c>
      <c r="L14" s="10">
        <v>11.5</v>
      </c>
      <c r="M14" s="10">
        <v>10.3</v>
      </c>
      <c r="N14" s="9">
        <v>0</v>
      </c>
      <c r="O14" s="8">
        <v>20.100000000000001</v>
      </c>
      <c r="P14" s="10">
        <v>9.5</v>
      </c>
      <c r="Q14" s="10">
        <v>12</v>
      </c>
      <c r="R14" s="10">
        <v>12.7</v>
      </c>
      <c r="S14" s="10">
        <v>8</v>
      </c>
      <c r="T14" s="10">
        <v>16.7</v>
      </c>
      <c r="U14" s="10">
        <v>7.5</v>
      </c>
      <c r="V14" s="10">
        <v>9.6999999999999993</v>
      </c>
      <c r="W14" s="10">
        <v>23.4</v>
      </c>
      <c r="X14" s="10">
        <v>12.8</v>
      </c>
      <c r="Y14" s="10">
        <v>10.199999999999999</v>
      </c>
      <c r="Z14" s="10">
        <v>10.3</v>
      </c>
      <c r="AA14" s="10">
        <v>9.6</v>
      </c>
      <c r="AB14" s="8">
        <v>7.7</v>
      </c>
      <c r="AC14" s="10">
        <v>24.7</v>
      </c>
      <c r="AD14" s="10">
        <v>18.399999999999999</v>
      </c>
      <c r="AE14" s="10">
        <v>10.8</v>
      </c>
      <c r="AF14" s="10">
        <v>23.5</v>
      </c>
      <c r="AG14" s="10">
        <v>18.3</v>
      </c>
      <c r="AH14" s="10">
        <v>7.5</v>
      </c>
      <c r="AI14" s="10">
        <v>4</v>
      </c>
      <c r="AJ14" s="10">
        <v>21.4</v>
      </c>
      <c r="AK14" s="10">
        <v>20.8</v>
      </c>
      <c r="AL14" s="10">
        <v>13.3</v>
      </c>
      <c r="AM14" s="10">
        <v>13.4</v>
      </c>
      <c r="AN14" s="10">
        <v>13.9</v>
      </c>
      <c r="AO14" s="8">
        <v>20.2</v>
      </c>
      <c r="AP14" s="10">
        <v>13.2</v>
      </c>
      <c r="AQ14" s="10">
        <v>11.3</v>
      </c>
      <c r="AR14" s="10">
        <v>6.5</v>
      </c>
      <c r="AS14" s="10">
        <v>4.2</v>
      </c>
      <c r="AT14" s="10">
        <v>18.7</v>
      </c>
      <c r="AU14" s="10">
        <v>2.8</v>
      </c>
      <c r="AV14" s="10">
        <v>4</v>
      </c>
      <c r="AW14" s="10">
        <v>5.4</v>
      </c>
      <c r="AX14" s="10">
        <v>6</v>
      </c>
      <c r="AY14" s="10">
        <v>5.6</v>
      </c>
      <c r="AZ14" s="7"/>
      <c r="BA14" s="7"/>
      <c r="BB14" s="7"/>
    </row>
    <row r="15" spans="1:54" ht="15.6">
      <c r="A15" s="2">
        <v>14</v>
      </c>
      <c r="B15" s="8">
        <v>5.3</v>
      </c>
      <c r="C15" s="10">
        <v>13.1</v>
      </c>
      <c r="D15" s="10">
        <v>14.4</v>
      </c>
      <c r="E15" s="10">
        <v>8.5</v>
      </c>
      <c r="F15" s="10">
        <v>10</v>
      </c>
      <c r="G15" s="10">
        <v>13.4</v>
      </c>
      <c r="H15" s="10">
        <v>11.9</v>
      </c>
      <c r="I15" s="10">
        <v>12.9</v>
      </c>
      <c r="J15" s="10">
        <v>18.100000000000001</v>
      </c>
      <c r="K15" s="10">
        <v>18.600000000000001</v>
      </c>
      <c r="L15" s="10">
        <v>9.5</v>
      </c>
      <c r="M15" s="10">
        <v>8.3000000000000007</v>
      </c>
      <c r="N15" s="10">
        <v>18.399999999999999</v>
      </c>
      <c r="O15" s="11">
        <v>0</v>
      </c>
      <c r="P15" s="10">
        <v>28</v>
      </c>
      <c r="Q15" s="10">
        <v>11.5</v>
      </c>
      <c r="R15" s="10">
        <v>7.1</v>
      </c>
      <c r="S15" s="10">
        <v>12.5</v>
      </c>
      <c r="T15" s="10">
        <v>10.5</v>
      </c>
      <c r="U15" s="10">
        <v>11.7</v>
      </c>
      <c r="V15" s="10">
        <v>10.8</v>
      </c>
      <c r="W15" s="10">
        <v>41</v>
      </c>
      <c r="X15" s="10">
        <v>12.6</v>
      </c>
      <c r="Y15" s="10">
        <v>11.1</v>
      </c>
      <c r="Z15" s="10">
        <v>14.8</v>
      </c>
      <c r="AA15" s="10">
        <v>12.6</v>
      </c>
      <c r="AB15" s="8">
        <v>18.2</v>
      </c>
      <c r="AC15" s="10">
        <v>16.899999999999999</v>
      </c>
      <c r="AD15" s="10">
        <v>21</v>
      </c>
      <c r="AE15" s="10">
        <v>11.3</v>
      </c>
      <c r="AF15" s="10">
        <v>15.1</v>
      </c>
      <c r="AG15" s="10">
        <v>0.5</v>
      </c>
      <c r="AH15" s="10">
        <v>17.600000000000001</v>
      </c>
      <c r="AI15" s="10">
        <v>30.7</v>
      </c>
      <c r="AJ15" s="10">
        <v>10.1</v>
      </c>
      <c r="AK15" s="10">
        <v>24.2</v>
      </c>
      <c r="AL15" s="10">
        <v>6.1</v>
      </c>
      <c r="AM15" s="10">
        <v>10.3</v>
      </c>
      <c r="AN15" s="10">
        <v>10.3</v>
      </c>
      <c r="AO15" s="8">
        <v>37.9</v>
      </c>
      <c r="AP15" s="10">
        <v>10.4</v>
      </c>
      <c r="AQ15" s="10">
        <v>10.5</v>
      </c>
      <c r="AR15" s="10">
        <v>15.5</v>
      </c>
      <c r="AS15" s="10">
        <v>21.9</v>
      </c>
      <c r="AT15" s="10">
        <v>3.2</v>
      </c>
      <c r="AU15" s="10">
        <v>18.7</v>
      </c>
      <c r="AV15" s="10">
        <v>23.5</v>
      </c>
      <c r="AW15" s="10">
        <v>16.600000000000001</v>
      </c>
      <c r="AX15" s="10">
        <v>24.8</v>
      </c>
      <c r="AY15" s="10">
        <v>16.2</v>
      </c>
      <c r="AZ15" s="7"/>
      <c r="BA15" s="7"/>
      <c r="BB15" s="7"/>
    </row>
    <row r="16" spans="1:54" ht="15.6">
      <c r="A16" s="2">
        <v>15</v>
      </c>
      <c r="B16" s="8">
        <v>21.9</v>
      </c>
      <c r="C16" s="10">
        <v>11.4</v>
      </c>
      <c r="D16" s="10">
        <v>17.5</v>
      </c>
      <c r="E16" s="10">
        <v>18.3</v>
      </c>
      <c r="F16" s="10">
        <v>17.5</v>
      </c>
      <c r="G16" s="10">
        <v>13.5</v>
      </c>
      <c r="H16" s="10">
        <v>20.100000000000001</v>
      </c>
      <c r="I16" s="10">
        <v>19.2</v>
      </c>
      <c r="J16" s="10">
        <v>20.9</v>
      </c>
      <c r="K16" s="10">
        <v>16.399999999999999</v>
      </c>
      <c r="L16" s="10">
        <v>14.7</v>
      </c>
      <c r="M16" s="10">
        <v>17.5</v>
      </c>
      <c r="N16" s="10">
        <v>10</v>
      </c>
      <c r="O16" s="8">
        <v>25</v>
      </c>
      <c r="P16" s="9">
        <v>0</v>
      </c>
      <c r="Q16" s="10">
        <v>11.5</v>
      </c>
      <c r="R16" s="10">
        <v>19.899999999999999</v>
      </c>
      <c r="S16" s="10">
        <v>15.1</v>
      </c>
      <c r="T16" s="10">
        <v>17.7</v>
      </c>
      <c r="U16" s="10">
        <v>14.7</v>
      </c>
      <c r="V16" s="10">
        <v>14.2</v>
      </c>
      <c r="W16" s="10">
        <v>23.6</v>
      </c>
      <c r="X16" s="10">
        <v>20</v>
      </c>
      <c r="Y16" s="10">
        <v>17.3</v>
      </c>
      <c r="Z16" s="10">
        <v>9.9</v>
      </c>
      <c r="AA16" s="10">
        <v>16.8</v>
      </c>
      <c r="AB16" s="8">
        <v>15.7</v>
      </c>
      <c r="AC16" s="10">
        <v>20.6</v>
      </c>
      <c r="AD16" s="10">
        <v>14.3</v>
      </c>
      <c r="AE16" s="10">
        <v>18</v>
      </c>
      <c r="AF16" s="10">
        <v>19.3</v>
      </c>
      <c r="AG16" s="10">
        <v>23.2</v>
      </c>
      <c r="AH16" s="10">
        <v>7.4</v>
      </c>
      <c r="AI16" s="10">
        <v>11.1</v>
      </c>
      <c r="AJ16" s="10">
        <v>23.8</v>
      </c>
      <c r="AK16" s="10">
        <v>16.7</v>
      </c>
      <c r="AL16" s="10">
        <v>18.2</v>
      </c>
      <c r="AM16" s="10">
        <v>20.6</v>
      </c>
      <c r="AN16" s="10">
        <v>13.4</v>
      </c>
      <c r="AO16" s="8">
        <v>20.399999999999999</v>
      </c>
      <c r="AP16" s="10">
        <v>12.5</v>
      </c>
      <c r="AQ16" s="10">
        <v>18.5</v>
      </c>
      <c r="AR16" s="10">
        <v>13.6</v>
      </c>
      <c r="AS16" s="10">
        <v>6</v>
      </c>
      <c r="AT16" s="10">
        <v>25.9</v>
      </c>
      <c r="AU16" s="10">
        <v>9.9</v>
      </c>
      <c r="AV16" s="10">
        <v>9.1999999999999993</v>
      </c>
      <c r="AW16" s="10">
        <v>12.6</v>
      </c>
      <c r="AX16" s="10">
        <v>4.3</v>
      </c>
      <c r="AY16" s="10">
        <v>12.7</v>
      </c>
      <c r="AZ16" s="7"/>
      <c r="BA16" s="7"/>
      <c r="BB16" s="7"/>
    </row>
    <row r="17" spans="1:54" ht="15.6">
      <c r="A17" s="2">
        <v>16</v>
      </c>
      <c r="B17" s="8">
        <v>8.8000000000000007</v>
      </c>
      <c r="C17" s="10">
        <v>2.4</v>
      </c>
      <c r="D17" s="10">
        <v>9</v>
      </c>
      <c r="E17" s="10">
        <v>5</v>
      </c>
      <c r="F17" s="10">
        <v>7</v>
      </c>
      <c r="G17" s="10">
        <v>5.8</v>
      </c>
      <c r="H17" s="10">
        <v>10.3</v>
      </c>
      <c r="I17" s="10">
        <v>10.4</v>
      </c>
      <c r="J17" s="10">
        <v>14.6</v>
      </c>
      <c r="K17" s="10">
        <v>10.5</v>
      </c>
      <c r="L17" s="10">
        <v>3.2</v>
      </c>
      <c r="M17" s="10">
        <v>5.2</v>
      </c>
      <c r="N17" s="10">
        <v>9.9</v>
      </c>
      <c r="O17" s="8">
        <v>13.7</v>
      </c>
      <c r="P17" s="10">
        <v>12.6</v>
      </c>
      <c r="Q17" s="9">
        <v>0</v>
      </c>
      <c r="R17" s="10">
        <v>6.8</v>
      </c>
      <c r="S17" s="10">
        <v>4.8</v>
      </c>
      <c r="T17" s="10">
        <v>4.7</v>
      </c>
      <c r="U17" s="10">
        <v>3.7</v>
      </c>
      <c r="V17" s="10">
        <v>2.9</v>
      </c>
      <c r="W17" s="10">
        <v>32.6</v>
      </c>
      <c r="X17" s="10">
        <v>10.6</v>
      </c>
      <c r="Y17" s="10">
        <v>4.7</v>
      </c>
      <c r="Z17" s="10">
        <v>3.3</v>
      </c>
      <c r="AA17" s="10">
        <v>8.3000000000000007</v>
      </c>
      <c r="AB17" s="8">
        <v>8.9</v>
      </c>
      <c r="AC17" s="10">
        <v>12.4</v>
      </c>
      <c r="AD17" s="10">
        <v>11.1</v>
      </c>
      <c r="AE17" s="10">
        <v>8.1999999999999993</v>
      </c>
      <c r="AF17" s="10">
        <v>11.8</v>
      </c>
      <c r="AG17" s="10">
        <v>11.9</v>
      </c>
      <c r="AH17" s="10">
        <v>6.1</v>
      </c>
      <c r="AI17" s="10">
        <v>12.6</v>
      </c>
      <c r="AJ17" s="10">
        <v>11.3</v>
      </c>
      <c r="AK17" s="10">
        <v>13.3</v>
      </c>
      <c r="AL17" s="10">
        <v>6.9</v>
      </c>
      <c r="AM17" s="10">
        <v>12</v>
      </c>
      <c r="AN17" s="10">
        <v>1.9</v>
      </c>
      <c r="AO17" s="8">
        <v>29.4</v>
      </c>
      <c r="AP17" s="10">
        <v>2.5</v>
      </c>
      <c r="AQ17" s="10">
        <v>7.6</v>
      </c>
      <c r="AR17" s="10">
        <v>8.3000000000000007</v>
      </c>
      <c r="AS17" s="10">
        <v>10.8</v>
      </c>
      <c r="AT17" s="10">
        <v>13</v>
      </c>
      <c r="AU17" s="10">
        <v>8.4</v>
      </c>
      <c r="AV17" s="10">
        <v>13.2</v>
      </c>
      <c r="AW17" s="10">
        <v>6.8</v>
      </c>
      <c r="AX17" s="10">
        <v>11.5</v>
      </c>
      <c r="AY17" s="10">
        <v>6.6</v>
      </c>
      <c r="AZ17" s="7"/>
      <c r="BA17" s="7"/>
      <c r="BB17" s="7"/>
    </row>
    <row r="18" spans="1:54" ht="15.6">
      <c r="A18" s="2">
        <v>17</v>
      </c>
      <c r="B18" s="8">
        <v>3.1</v>
      </c>
      <c r="C18" s="10">
        <v>7.3</v>
      </c>
      <c r="D18" s="10">
        <v>6.9</v>
      </c>
      <c r="E18" s="10">
        <v>2.5</v>
      </c>
      <c r="F18" s="10">
        <v>4.0999999999999996</v>
      </c>
      <c r="G18" s="10">
        <v>7.1</v>
      </c>
      <c r="H18" s="10">
        <v>6.1</v>
      </c>
      <c r="I18" s="10">
        <v>6.7</v>
      </c>
      <c r="J18" s="10">
        <v>14.4</v>
      </c>
      <c r="K18" s="10">
        <v>14.8</v>
      </c>
      <c r="L18" s="10">
        <v>4</v>
      </c>
      <c r="M18" s="10">
        <v>2.2999999999999998</v>
      </c>
      <c r="N18" s="10">
        <v>11.7</v>
      </c>
      <c r="O18" s="8">
        <v>8.4</v>
      </c>
      <c r="P18" s="10">
        <v>17.600000000000001</v>
      </c>
      <c r="Q18" s="10">
        <v>5</v>
      </c>
      <c r="R18" s="9">
        <v>0</v>
      </c>
      <c r="S18" s="10">
        <v>6.2</v>
      </c>
      <c r="T18" s="10">
        <v>5</v>
      </c>
      <c r="U18" s="10">
        <v>5.3</v>
      </c>
      <c r="V18" s="10">
        <v>4.5999999999999996</v>
      </c>
      <c r="W18" s="10">
        <v>34.299999999999997</v>
      </c>
      <c r="X18" s="10">
        <v>6.9</v>
      </c>
      <c r="Y18" s="10">
        <v>4.4000000000000004</v>
      </c>
      <c r="Z18" s="10">
        <v>8.3000000000000007</v>
      </c>
      <c r="AA18" s="10">
        <v>6.1</v>
      </c>
      <c r="AB18" s="8">
        <v>9.6</v>
      </c>
      <c r="AC18" s="10">
        <v>14.5</v>
      </c>
      <c r="AD18" s="10">
        <v>13.7</v>
      </c>
      <c r="AE18" s="10">
        <v>4.8</v>
      </c>
      <c r="AF18" s="10">
        <v>12</v>
      </c>
      <c r="AG18" s="10">
        <v>6.6</v>
      </c>
      <c r="AH18" s="10">
        <v>11.1</v>
      </c>
      <c r="AI18" s="10">
        <v>14.3</v>
      </c>
      <c r="AJ18" s="10">
        <v>9.8000000000000007</v>
      </c>
      <c r="AK18" s="10">
        <v>15.9</v>
      </c>
      <c r="AL18" s="10">
        <v>1.6</v>
      </c>
      <c r="AM18" s="10">
        <v>9.6</v>
      </c>
      <c r="AN18" s="10">
        <v>4.8</v>
      </c>
      <c r="AO18" s="8">
        <v>31.2</v>
      </c>
      <c r="AP18" s="10">
        <v>4.9000000000000004</v>
      </c>
      <c r="AQ18" s="10">
        <v>4.2</v>
      </c>
      <c r="AR18" s="10">
        <v>9.6</v>
      </c>
      <c r="AS18" s="10">
        <v>15.2</v>
      </c>
      <c r="AT18" s="10">
        <v>7.6</v>
      </c>
      <c r="AU18" s="10">
        <v>10.199999999999999</v>
      </c>
      <c r="AV18" s="10">
        <v>15</v>
      </c>
      <c r="AW18" s="10">
        <v>8.4</v>
      </c>
      <c r="AX18" s="10">
        <v>16.899999999999999</v>
      </c>
      <c r="AY18" s="10">
        <v>8.1999999999999993</v>
      </c>
      <c r="AZ18" s="7"/>
      <c r="BA18" s="7"/>
      <c r="BB18" s="7"/>
    </row>
    <row r="19" spans="1:54" ht="15.6">
      <c r="A19" s="2">
        <v>18</v>
      </c>
      <c r="B19" s="8">
        <v>7.9</v>
      </c>
      <c r="C19" s="10">
        <v>7.8</v>
      </c>
      <c r="D19" s="10">
        <v>5.3</v>
      </c>
      <c r="E19" s="10">
        <v>5.0999999999999996</v>
      </c>
      <c r="F19" s="10">
        <v>4.4000000000000004</v>
      </c>
      <c r="G19" s="10">
        <v>0.9</v>
      </c>
      <c r="H19" s="10">
        <v>6.6</v>
      </c>
      <c r="I19" s="10">
        <v>6.7</v>
      </c>
      <c r="J19" s="10">
        <v>10.6</v>
      </c>
      <c r="K19" s="10">
        <v>15.9</v>
      </c>
      <c r="L19" s="10">
        <v>5.6</v>
      </c>
      <c r="M19" s="10">
        <v>4.4000000000000004</v>
      </c>
      <c r="N19" s="10">
        <v>6</v>
      </c>
      <c r="O19" s="8">
        <v>14.2</v>
      </c>
      <c r="P19" s="10">
        <v>14</v>
      </c>
      <c r="Q19" s="10">
        <v>5.4</v>
      </c>
      <c r="R19" s="10">
        <v>6.6</v>
      </c>
      <c r="S19" s="9">
        <v>0</v>
      </c>
      <c r="T19" s="10">
        <v>10</v>
      </c>
      <c r="U19" s="10">
        <v>1.4</v>
      </c>
      <c r="V19" s="10">
        <v>3.8</v>
      </c>
      <c r="W19" s="10">
        <v>28.7</v>
      </c>
      <c r="X19" s="10">
        <v>6.8</v>
      </c>
      <c r="Y19" s="10">
        <v>4.0999999999999996</v>
      </c>
      <c r="Z19" s="10">
        <v>10.199999999999999</v>
      </c>
      <c r="AA19" s="10">
        <v>4.5999999999999996</v>
      </c>
      <c r="AB19" s="8">
        <v>4</v>
      </c>
      <c r="AC19" s="10">
        <v>17.8</v>
      </c>
      <c r="AD19" s="10">
        <v>16.5</v>
      </c>
      <c r="AE19" s="10">
        <v>4.9000000000000004</v>
      </c>
      <c r="AF19" s="10">
        <v>17.399999999999999</v>
      </c>
      <c r="AG19" s="10">
        <v>12.4</v>
      </c>
      <c r="AH19" s="10">
        <v>8.5</v>
      </c>
      <c r="AI19" s="10">
        <v>8.6</v>
      </c>
      <c r="AJ19" s="10">
        <v>15.5</v>
      </c>
      <c r="AK19" s="10">
        <v>18.7</v>
      </c>
      <c r="AL19" s="10">
        <v>7.4</v>
      </c>
      <c r="AM19" s="10">
        <v>8.3000000000000007</v>
      </c>
      <c r="AN19" s="10">
        <v>7.3</v>
      </c>
      <c r="AO19" s="8">
        <v>25.5</v>
      </c>
      <c r="AP19" s="10">
        <v>7.9</v>
      </c>
      <c r="AQ19" s="10">
        <v>5.4</v>
      </c>
      <c r="AR19" s="10">
        <v>3.4</v>
      </c>
      <c r="AS19" s="10">
        <v>9.5</v>
      </c>
      <c r="AT19" s="10">
        <v>13.1</v>
      </c>
      <c r="AU19" s="10">
        <v>4.5</v>
      </c>
      <c r="AV19" s="10">
        <v>9.3000000000000007</v>
      </c>
      <c r="AW19" s="10">
        <v>2.1</v>
      </c>
      <c r="AX19" s="10">
        <v>11.2</v>
      </c>
      <c r="AY19" s="10">
        <v>2</v>
      </c>
      <c r="AZ19" s="7"/>
      <c r="BA19" s="7"/>
      <c r="BB19" s="7"/>
    </row>
    <row r="20" spans="1:54" ht="15.6">
      <c r="A20" s="2">
        <v>19</v>
      </c>
      <c r="B20" s="8">
        <v>8.8000000000000007</v>
      </c>
      <c r="C20" s="10">
        <v>6.3</v>
      </c>
      <c r="D20" s="10">
        <v>11.1</v>
      </c>
      <c r="E20" s="10">
        <v>6.4</v>
      </c>
      <c r="F20" s="10">
        <v>8.3000000000000007</v>
      </c>
      <c r="G20" s="10">
        <v>11.7</v>
      </c>
      <c r="H20" s="10">
        <v>14.1</v>
      </c>
      <c r="I20" s="10">
        <v>11.1</v>
      </c>
      <c r="J20" s="10">
        <v>20.3</v>
      </c>
      <c r="K20" s="10">
        <v>8.1</v>
      </c>
      <c r="L20" s="10">
        <v>4</v>
      </c>
      <c r="M20" s="10">
        <v>6.5</v>
      </c>
      <c r="N20" s="10">
        <v>15.8</v>
      </c>
      <c r="O20" s="8">
        <v>12.9</v>
      </c>
      <c r="P20" s="10">
        <v>17.5</v>
      </c>
      <c r="Q20" s="10">
        <v>6.2</v>
      </c>
      <c r="R20" s="10">
        <v>6.5</v>
      </c>
      <c r="S20" s="10">
        <v>10.7</v>
      </c>
      <c r="T20" s="9">
        <v>0</v>
      </c>
      <c r="U20" s="10">
        <v>9.6</v>
      </c>
      <c r="V20" s="10">
        <v>8.8000000000000007</v>
      </c>
      <c r="W20" s="10">
        <v>40.9</v>
      </c>
      <c r="X20" s="10">
        <v>14.8</v>
      </c>
      <c r="Y20" s="10">
        <v>8.4</v>
      </c>
      <c r="Z20" s="10">
        <v>8.3000000000000007</v>
      </c>
      <c r="AA20" s="10">
        <v>10.3</v>
      </c>
      <c r="AB20" s="8">
        <v>14.8</v>
      </c>
      <c r="AC20" s="10">
        <v>10</v>
      </c>
      <c r="AD20" s="10">
        <v>8.6999999999999993</v>
      </c>
      <c r="AE20" s="10">
        <v>9</v>
      </c>
      <c r="AF20" s="10">
        <v>9.6999999999999993</v>
      </c>
      <c r="AG20" s="10">
        <v>11.1</v>
      </c>
      <c r="AH20" s="10">
        <v>11.1</v>
      </c>
      <c r="AI20" s="10">
        <v>18.5</v>
      </c>
      <c r="AJ20" s="10">
        <v>7.8</v>
      </c>
      <c r="AK20" s="10">
        <v>10.9</v>
      </c>
      <c r="AL20" s="10">
        <v>6.7</v>
      </c>
      <c r="AM20" s="10">
        <v>15.4</v>
      </c>
      <c r="AN20" s="10">
        <v>5.7</v>
      </c>
      <c r="AO20" s="8">
        <v>37.700000000000003</v>
      </c>
      <c r="AP20" s="10">
        <v>5</v>
      </c>
      <c r="AQ20" s="10">
        <v>8.4</v>
      </c>
      <c r="AR20" s="10">
        <v>14.2</v>
      </c>
      <c r="AS20" s="10">
        <v>15.7</v>
      </c>
      <c r="AT20" s="10">
        <v>12.1</v>
      </c>
      <c r="AU20" s="10">
        <v>14.3</v>
      </c>
      <c r="AV20" s="10">
        <v>21.5</v>
      </c>
      <c r="AW20" s="10">
        <v>12.7</v>
      </c>
      <c r="AX20" s="10">
        <v>18.7</v>
      </c>
      <c r="AY20" s="10">
        <v>12.5</v>
      </c>
      <c r="AZ20" s="7"/>
      <c r="BA20" s="7"/>
      <c r="BB20" s="7"/>
    </row>
    <row r="21" spans="1:54" ht="15.6">
      <c r="A21" s="2">
        <v>20</v>
      </c>
      <c r="B21" s="8">
        <v>7.9</v>
      </c>
      <c r="C21" s="10">
        <v>7.7</v>
      </c>
      <c r="D21" s="10">
        <v>5.3</v>
      </c>
      <c r="E21" s="10">
        <v>5.0999999999999996</v>
      </c>
      <c r="F21" s="10">
        <v>4.4000000000000004</v>
      </c>
      <c r="G21" s="10">
        <v>2</v>
      </c>
      <c r="H21" s="10">
        <v>6.6</v>
      </c>
      <c r="I21" s="10">
        <v>6.7</v>
      </c>
      <c r="J21" s="10">
        <v>10.9</v>
      </c>
      <c r="K21" s="10">
        <v>15.9</v>
      </c>
      <c r="L21" s="10">
        <v>5.6</v>
      </c>
      <c r="M21" s="10">
        <v>4.4000000000000004</v>
      </c>
      <c r="N21" s="10">
        <v>7</v>
      </c>
      <c r="O21" s="8">
        <v>14.9</v>
      </c>
      <c r="P21" s="10">
        <v>15.1</v>
      </c>
      <c r="Q21" s="10">
        <v>5.4</v>
      </c>
      <c r="R21" s="10">
        <v>6.6</v>
      </c>
      <c r="S21" s="10">
        <v>1.1000000000000001</v>
      </c>
      <c r="T21" s="10">
        <v>10</v>
      </c>
      <c r="U21" s="9">
        <v>0</v>
      </c>
      <c r="V21" s="10">
        <v>3.7</v>
      </c>
      <c r="W21" s="10">
        <v>29.7</v>
      </c>
      <c r="X21" s="10">
        <v>6.8</v>
      </c>
      <c r="Y21" s="10">
        <v>4</v>
      </c>
      <c r="Z21" s="10">
        <v>8.6999999999999993</v>
      </c>
      <c r="AA21" s="10">
        <v>4.5999999999999996</v>
      </c>
      <c r="AB21" s="8">
        <v>5.0999999999999996</v>
      </c>
      <c r="AC21" s="10">
        <v>17.8</v>
      </c>
      <c r="AD21" s="10">
        <v>16.5</v>
      </c>
      <c r="AE21" s="10">
        <v>4.9000000000000004</v>
      </c>
      <c r="AF21" s="10">
        <v>17.3</v>
      </c>
      <c r="AG21" s="10">
        <v>13.2</v>
      </c>
      <c r="AH21" s="10">
        <v>9.6</v>
      </c>
      <c r="AI21" s="10">
        <v>9.6999999999999993</v>
      </c>
      <c r="AJ21" s="10">
        <v>15.5</v>
      </c>
      <c r="AK21" s="10">
        <v>18.7</v>
      </c>
      <c r="AL21" s="10">
        <v>8.1</v>
      </c>
      <c r="AM21" s="10">
        <v>8.3000000000000007</v>
      </c>
      <c r="AN21" s="10">
        <v>7.3</v>
      </c>
      <c r="AO21" s="8">
        <v>26.6</v>
      </c>
      <c r="AP21" s="10">
        <v>7.9</v>
      </c>
      <c r="AQ21" s="10">
        <v>5.4</v>
      </c>
      <c r="AR21" s="10">
        <v>4.5</v>
      </c>
      <c r="AS21" s="10">
        <v>10.6</v>
      </c>
      <c r="AT21" s="10">
        <v>13.1</v>
      </c>
      <c r="AU21" s="10">
        <v>5.6</v>
      </c>
      <c r="AV21" s="10">
        <v>10.4</v>
      </c>
      <c r="AW21" s="10">
        <v>3.2</v>
      </c>
      <c r="AX21" s="10">
        <v>12.3</v>
      </c>
      <c r="AY21" s="10">
        <v>3</v>
      </c>
      <c r="AZ21" s="7"/>
      <c r="BA21" s="7"/>
      <c r="BB21" s="7"/>
    </row>
    <row r="22" spans="1:54" ht="15.6">
      <c r="A22" s="2">
        <v>21</v>
      </c>
      <c r="B22" s="8">
        <v>6.1</v>
      </c>
      <c r="C22" s="10">
        <v>4</v>
      </c>
      <c r="D22" s="10">
        <v>8</v>
      </c>
      <c r="E22" s="10">
        <v>2.7</v>
      </c>
      <c r="F22" s="10">
        <v>4.7</v>
      </c>
      <c r="G22" s="10">
        <v>4.8</v>
      </c>
      <c r="H22" s="10">
        <v>8</v>
      </c>
      <c r="I22" s="10">
        <v>8.1999999999999993</v>
      </c>
      <c r="J22" s="10">
        <v>14.8</v>
      </c>
      <c r="K22" s="10">
        <v>12.2</v>
      </c>
      <c r="L22" s="10">
        <v>1.8</v>
      </c>
      <c r="M22" s="10">
        <v>2.9</v>
      </c>
      <c r="N22" s="10">
        <v>8.9</v>
      </c>
      <c r="O22" s="8">
        <v>10.8</v>
      </c>
      <c r="P22" s="10">
        <v>14.2</v>
      </c>
      <c r="Q22" s="10">
        <v>1.7</v>
      </c>
      <c r="R22" s="10">
        <v>4.0999999999999996</v>
      </c>
      <c r="S22" s="10">
        <v>3.8</v>
      </c>
      <c r="T22" s="10">
        <v>4.5</v>
      </c>
      <c r="U22" s="10">
        <v>2.7</v>
      </c>
      <c r="V22" s="9">
        <v>0</v>
      </c>
      <c r="W22" s="10">
        <v>31.6</v>
      </c>
      <c r="X22" s="10">
        <v>8.4</v>
      </c>
      <c r="Y22" s="10">
        <v>2.7</v>
      </c>
      <c r="Z22" s="10">
        <v>5</v>
      </c>
      <c r="AA22" s="10">
        <v>7.3</v>
      </c>
      <c r="AB22" s="8">
        <v>7.9</v>
      </c>
      <c r="AC22" s="10">
        <v>14.1</v>
      </c>
      <c r="AD22" s="10">
        <v>12.7</v>
      </c>
      <c r="AE22" s="10">
        <v>6.1</v>
      </c>
      <c r="AF22" s="10">
        <v>13</v>
      </c>
      <c r="AG22" s="10">
        <v>9</v>
      </c>
      <c r="AH22" s="10">
        <v>7.7</v>
      </c>
      <c r="AI22" s="10">
        <v>11.6</v>
      </c>
      <c r="AJ22" s="10">
        <v>11.1</v>
      </c>
      <c r="AK22" s="10">
        <v>14.9</v>
      </c>
      <c r="AL22" s="10">
        <v>4.3</v>
      </c>
      <c r="AM22" s="10">
        <v>9.6</v>
      </c>
      <c r="AN22" s="10">
        <v>2.8</v>
      </c>
      <c r="AO22" s="8">
        <v>28.4</v>
      </c>
      <c r="AP22" s="10">
        <v>3.1</v>
      </c>
      <c r="AQ22" s="10">
        <v>5.5</v>
      </c>
      <c r="AR22" s="10">
        <v>7.3</v>
      </c>
      <c r="AS22" s="10">
        <v>12.5</v>
      </c>
      <c r="AT22" s="10">
        <v>10</v>
      </c>
      <c r="AU22" s="10">
        <v>7.5</v>
      </c>
      <c r="AV22" s="10">
        <v>12.3</v>
      </c>
      <c r="AW22" s="10">
        <v>5.8</v>
      </c>
      <c r="AX22" s="10">
        <v>13.1</v>
      </c>
      <c r="AY22" s="10">
        <v>5.6</v>
      </c>
      <c r="AZ22" s="7"/>
      <c r="BA22" s="7"/>
      <c r="BB22" s="7"/>
    </row>
    <row r="23" spans="1:54" ht="15.6">
      <c r="A23" s="2">
        <v>22</v>
      </c>
      <c r="B23" s="8">
        <v>35.299999999999997</v>
      </c>
      <c r="C23" s="10">
        <v>30.2</v>
      </c>
      <c r="D23" s="10">
        <v>30.9</v>
      </c>
      <c r="E23" s="10">
        <v>31.8</v>
      </c>
      <c r="F23" s="10">
        <v>30.9</v>
      </c>
      <c r="G23" s="10">
        <v>26.9</v>
      </c>
      <c r="H23" s="10">
        <v>33.6</v>
      </c>
      <c r="I23" s="10">
        <v>32.700000000000003</v>
      </c>
      <c r="J23" s="10">
        <v>34.299999999999997</v>
      </c>
      <c r="K23" s="10">
        <v>38.6</v>
      </c>
      <c r="L23" s="10">
        <v>32.1</v>
      </c>
      <c r="M23" s="10">
        <v>30.9</v>
      </c>
      <c r="N23" s="10">
        <v>23.5</v>
      </c>
      <c r="O23" s="8">
        <v>40.700000000000003</v>
      </c>
      <c r="P23" s="10">
        <v>22.4</v>
      </c>
      <c r="Q23" s="10">
        <v>30.1</v>
      </c>
      <c r="R23" s="10">
        <v>33.299999999999997</v>
      </c>
      <c r="S23" s="10">
        <v>28.6</v>
      </c>
      <c r="T23" s="10">
        <v>34.799999999999997</v>
      </c>
      <c r="U23" s="10">
        <v>28.1</v>
      </c>
      <c r="V23" s="10">
        <v>30.2</v>
      </c>
      <c r="W23" s="9">
        <v>0</v>
      </c>
      <c r="X23" s="10">
        <v>33.4</v>
      </c>
      <c r="Y23" s="10">
        <v>30.8</v>
      </c>
      <c r="Z23" s="10">
        <v>28.4</v>
      </c>
      <c r="AA23" s="10">
        <v>30.2</v>
      </c>
      <c r="AB23" s="8">
        <v>29</v>
      </c>
      <c r="AC23" s="10">
        <v>42.8</v>
      </c>
      <c r="AD23" s="10">
        <v>36.5</v>
      </c>
      <c r="AE23" s="10">
        <v>31.4</v>
      </c>
      <c r="AF23" s="10">
        <v>41.6</v>
      </c>
      <c r="AG23" s="10">
        <v>38.9</v>
      </c>
      <c r="AH23" s="10">
        <v>25.6</v>
      </c>
      <c r="AI23" s="10">
        <v>24.5</v>
      </c>
      <c r="AJ23" s="10">
        <v>42</v>
      </c>
      <c r="AK23" s="10">
        <v>38.9</v>
      </c>
      <c r="AL23" s="10">
        <v>33.9</v>
      </c>
      <c r="AM23" s="10">
        <v>34</v>
      </c>
      <c r="AN23" s="10">
        <v>32</v>
      </c>
      <c r="AO23" s="8">
        <v>2.1</v>
      </c>
      <c r="AP23" s="10">
        <v>31.3</v>
      </c>
      <c r="AQ23" s="10">
        <v>31.9</v>
      </c>
      <c r="AR23" s="10">
        <v>27</v>
      </c>
      <c r="AS23" s="10">
        <v>19.7</v>
      </c>
      <c r="AT23" s="10">
        <v>39.299999999999997</v>
      </c>
      <c r="AU23" s="10">
        <v>23.4</v>
      </c>
      <c r="AV23" s="10">
        <v>19.399999999999999</v>
      </c>
      <c r="AW23" s="10">
        <v>26</v>
      </c>
      <c r="AX23" s="10">
        <v>19.100000000000001</v>
      </c>
      <c r="AY23" s="10">
        <v>26.1</v>
      </c>
      <c r="AZ23" s="7"/>
      <c r="BA23" s="7"/>
      <c r="BB23" s="7"/>
    </row>
    <row r="24" spans="1:54" ht="15.6">
      <c r="A24" s="2">
        <v>23</v>
      </c>
      <c r="B24" s="8">
        <v>7</v>
      </c>
      <c r="C24" s="10">
        <v>12.1</v>
      </c>
      <c r="D24" s="10">
        <v>3</v>
      </c>
      <c r="E24" s="10">
        <v>5.8</v>
      </c>
      <c r="F24" s="10">
        <v>4.2</v>
      </c>
      <c r="G24" s="10">
        <v>6.8</v>
      </c>
      <c r="H24" s="10">
        <v>1.1000000000000001</v>
      </c>
      <c r="I24" s="10">
        <v>0.7</v>
      </c>
      <c r="J24" s="10">
        <v>6.5</v>
      </c>
      <c r="K24" s="10">
        <v>21.5</v>
      </c>
      <c r="L24" s="10">
        <v>9.6</v>
      </c>
      <c r="M24" s="10">
        <v>5.6</v>
      </c>
      <c r="N24" s="10">
        <v>11.6</v>
      </c>
      <c r="O24" s="8">
        <v>13.6</v>
      </c>
      <c r="P24" s="10">
        <v>19.600000000000001</v>
      </c>
      <c r="Q24" s="10">
        <v>10.6</v>
      </c>
      <c r="R24" s="10">
        <v>6.2</v>
      </c>
      <c r="S24" s="10">
        <v>6.7</v>
      </c>
      <c r="T24" s="10">
        <v>14.5</v>
      </c>
      <c r="U24" s="10">
        <v>6.8</v>
      </c>
      <c r="V24" s="10">
        <v>9</v>
      </c>
      <c r="W24" s="10">
        <v>34.299999999999997</v>
      </c>
      <c r="X24" s="9">
        <v>0</v>
      </c>
      <c r="Y24" s="10">
        <v>9.1999999999999993</v>
      </c>
      <c r="Z24" s="10">
        <v>15.8</v>
      </c>
      <c r="AA24" s="10">
        <v>2.8</v>
      </c>
      <c r="AB24" s="8">
        <v>6</v>
      </c>
      <c r="AC24" s="10">
        <v>21.3</v>
      </c>
      <c r="AD24" s="10">
        <v>24</v>
      </c>
      <c r="AE24" s="10">
        <v>2.6</v>
      </c>
      <c r="AF24" s="10">
        <v>18.8</v>
      </c>
      <c r="AG24" s="10">
        <v>11.8</v>
      </c>
      <c r="AH24" s="10">
        <v>14.1</v>
      </c>
      <c r="AI24" s="10">
        <v>11.2</v>
      </c>
      <c r="AJ24" s="10">
        <v>14</v>
      </c>
      <c r="AK24" s="10">
        <v>25.9</v>
      </c>
      <c r="AL24" s="10">
        <v>8.1999999999999993</v>
      </c>
      <c r="AM24" s="10">
        <v>3</v>
      </c>
      <c r="AN24" s="10">
        <v>10.4</v>
      </c>
      <c r="AO24" s="8">
        <v>31.1</v>
      </c>
      <c r="AP24" s="10">
        <v>10.5</v>
      </c>
      <c r="AQ24" s="10">
        <v>3.4</v>
      </c>
      <c r="AR24" s="10">
        <v>7.7</v>
      </c>
      <c r="AS24" s="10">
        <v>15.1</v>
      </c>
      <c r="AT24" s="10">
        <v>9.8000000000000007</v>
      </c>
      <c r="AU24" s="10">
        <v>10.1</v>
      </c>
      <c r="AV24" s="10">
        <v>14.9</v>
      </c>
      <c r="AW24" s="10">
        <v>7.1</v>
      </c>
      <c r="AX24" s="10">
        <v>16.8</v>
      </c>
      <c r="AY24" s="10">
        <v>7.6</v>
      </c>
      <c r="AZ24" s="7"/>
      <c r="BA24" s="7"/>
      <c r="BB24" s="7"/>
    </row>
    <row r="25" spans="1:54" ht="15.6">
      <c r="A25" s="2">
        <v>24</v>
      </c>
      <c r="B25" s="8">
        <v>4.5999999999999996</v>
      </c>
      <c r="C25" s="10">
        <v>5.5</v>
      </c>
      <c r="D25" s="10">
        <v>6.5</v>
      </c>
      <c r="E25" s="10">
        <v>1.1000000000000001</v>
      </c>
      <c r="F25" s="10">
        <v>2.9</v>
      </c>
      <c r="G25" s="10">
        <v>5.0999999999999996</v>
      </c>
      <c r="H25" s="10">
        <v>6.2</v>
      </c>
      <c r="I25" s="10">
        <v>6.4</v>
      </c>
      <c r="J25" s="10">
        <v>12.9</v>
      </c>
      <c r="K25" s="10">
        <v>13.7</v>
      </c>
      <c r="L25" s="10">
        <v>3.4</v>
      </c>
      <c r="M25" s="10">
        <v>1.2</v>
      </c>
      <c r="N25" s="10">
        <v>9.8000000000000007</v>
      </c>
      <c r="O25" s="8">
        <v>10.3</v>
      </c>
      <c r="P25" s="10">
        <v>15.8</v>
      </c>
      <c r="Q25" s="10">
        <v>3.2</v>
      </c>
      <c r="R25" s="10">
        <v>2.6</v>
      </c>
      <c r="S25" s="10">
        <v>4.2</v>
      </c>
      <c r="T25" s="10">
        <v>7</v>
      </c>
      <c r="U25" s="10">
        <v>3.3</v>
      </c>
      <c r="V25" s="10">
        <v>2.5</v>
      </c>
      <c r="W25" s="10">
        <v>32.5</v>
      </c>
      <c r="X25" s="10">
        <v>6.5</v>
      </c>
      <c r="Y25" s="9">
        <v>0</v>
      </c>
      <c r="Z25" s="10">
        <v>6.5</v>
      </c>
      <c r="AA25" s="10">
        <v>5.5</v>
      </c>
      <c r="AB25" s="8">
        <v>7.6</v>
      </c>
      <c r="AC25" s="10">
        <v>16.899999999999999</v>
      </c>
      <c r="AD25" s="10">
        <v>14.3</v>
      </c>
      <c r="AE25" s="10">
        <v>4.2</v>
      </c>
      <c r="AF25" s="10">
        <v>14.4</v>
      </c>
      <c r="AG25" s="10">
        <v>8.5</v>
      </c>
      <c r="AH25" s="10">
        <v>9.3000000000000007</v>
      </c>
      <c r="AI25" s="10">
        <v>12.5</v>
      </c>
      <c r="AJ25" s="10">
        <v>12.5</v>
      </c>
      <c r="AK25" s="10">
        <v>16.5</v>
      </c>
      <c r="AL25" s="10">
        <v>3.5</v>
      </c>
      <c r="AM25" s="10">
        <v>7.7</v>
      </c>
      <c r="AN25" s="10">
        <v>4.3</v>
      </c>
      <c r="AO25" s="8">
        <v>29.4</v>
      </c>
      <c r="AP25" s="10">
        <v>4.5999999999999996</v>
      </c>
      <c r="AQ25" s="10">
        <v>3.7</v>
      </c>
      <c r="AR25" s="10">
        <v>7.6</v>
      </c>
      <c r="AS25" s="10">
        <v>13.4</v>
      </c>
      <c r="AT25" s="10">
        <v>8.6</v>
      </c>
      <c r="AU25" s="10">
        <v>8.4</v>
      </c>
      <c r="AV25" s="10">
        <v>13.2</v>
      </c>
      <c r="AW25" s="10">
        <v>6.3</v>
      </c>
      <c r="AX25" s="10">
        <v>15.1</v>
      </c>
      <c r="AY25" s="10">
        <v>6.2</v>
      </c>
      <c r="AZ25" s="7"/>
      <c r="BA25" s="7"/>
      <c r="BB25" s="7"/>
    </row>
    <row r="26" spans="1:54" ht="15.6">
      <c r="A26" s="2">
        <v>25</v>
      </c>
      <c r="B26" s="8">
        <v>10.8</v>
      </c>
      <c r="C26" s="10">
        <v>2.7</v>
      </c>
      <c r="D26" s="10">
        <v>11</v>
      </c>
      <c r="E26" s="10">
        <v>7</v>
      </c>
      <c r="F26" s="10">
        <v>9.4</v>
      </c>
      <c r="G26" s="10">
        <v>7.8</v>
      </c>
      <c r="H26" s="10">
        <v>12.3</v>
      </c>
      <c r="I26" s="10">
        <v>12.4</v>
      </c>
      <c r="J26" s="10">
        <v>16.600000000000001</v>
      </c>
      <c r="K26" s="10">
        <v>12.8</v>
      </c>
      <c r="L26" s="10">
        <v>5.5</v>
      </c>
      <c r="M26" s="10">
        <v>7.2</v>
      </c>
      <c r="N26" s="10">
        <v>10.199999999999999</v>
      </c>
      <c r="O26" s="8">
        <v>15.7</v>
      </c>
      <c r="P26" s="10">
        <v>11.8</v>
      </c>
      <c r="Q26" s="10">
        <v>2.2999999999999998</v>
      </c>
      <c r="R26" s="10">
        <v>8.8000000000000007</v>
      </c>
      <c r="S26" s="10">
        <v>6.8</v>
      </c>
      <c r="T26" s="10">
        <v>7</v>
      </c>
      <c r="U26" s="10">
        <v>5.7</v>
      </c>
      <c r="V26" s="10">
        <v>4.9000000000000004</v>
      </c>
      <c r="W26" s="10">
        <v>30.8</v>
      </c>
      <c r="X26" s="10">
        <v>12.6</v>
      </c>
      <c r="Y26" s="10">
        <v>6.7</v>
      </c>
      <c r="Z26" s="9">
        <v>0</v>
      </c>
      <c r="AA26" s="10">
        <v>10.3</v>
      </c>
      <c r="AB26" s="8">
        <v>10.9</v>
      </c>
      <c r="AC26" s="10">
        <v>14.7</v>
      </c>
      <c r="AD26" s="10">
        <v>13.4</v>
      </c>
      <c r="AE26" s="10">
        <v>10.199999999999999</v>
      </c>
      <c r="AF26" s="10">
        <v>14.2</v>
      </c>
      <c r="AG26" s="10">
        <v>13.9</v>
      </c>
      <c r="AH26" s="10">
        <v>5.5</v>
      </c>
      <c r="AI26" s="10">
        <v>14.9</v>
      </c>
      <c r="AJ26" s="10">
        <v>13.6</v>
      </c>
      <c r="AK26" s="10">
        <v>15.6</v>
      </c>
      <c r="AL26" s="10">
        <v>8.9</v>
      </c>
      <c r="AM26" s="10">
        <v>14</v>
      </c>
      <c r="AN26" s="10">
        <v>4.2</v>
      </c>
      <c r="AO26" s="8">
        <v>27.6</v>
      </c>
      <c r="AP26" s="10">
        <v>3.6</v>
      </c>
      <c r="AQ26" s="10">
        <v>9.6</v>
      </c>
      <c r="AR26" s="10">
        <v>10.3</v>
      </c>
      <c r="AS26" s="10">
        <v>10.199999999999999</v>
      </c>
      <c r="AT26" s="10">
        <v>15</v>
      </c>
      <c r="AU26" s="10">
        <v>8.4</v>
      </c>
      <c r="AV26" s="10">
        <v>11.5</v>
      </c>
      <c r="AW26" s="10">
        <v>8.8000000000000007</v>
      </c>
      <c r="AX26" s="10">
        <v>10.9</v>
      </c>
      <c r="AY26" s="10">
        <v>8.6</v>
      </c>
      <c r="AZ26" s="7"/>
      <c r="BA26" s="7"/>
      <c r="BB26" s="7"/>
    </row>
    <row r="27" spans="1:54" ht="15.6">
      <c r="A27" s="2">
        <v>26</v>
      </c>
      <c r="B27" s="8">
        <v>7.4</v>
      </c>
      <c r="C27" s="10">
        <v>10.3</v>
      </c>
      <c r="D27" s="10">
        <v>1.3</v>
      </c>
      <c r="E27" s="10">
        <v>3.9</v>
      </c>
      <c r="F27" s="10">
        <v>2</v>
      </c>
      <c r="G27" s="10">
        <v>3.9</v>
      </c>
      <c r="H27" s="10">
        <v>2.5</v>
      </c>
      <c r="I27" s="10">
        <v>2.8</v>
      </c>
      <c r="J27" s="10">
        <v>7.3</v>
      </c>
      <c r="K27" s="10">
        <v>18.5</v>
      </c>
      <c r="L27" s="10">
        <v>8.1</v>
      </c>
      <c r="M27" s="10">
        <v>3.8</v>
      </c>
      <c r="N27" s="10">
        <v>8.3000000000000007</v>
      </c>
      <c r="O27" s="8">
        <v>14.4</v>
      </c>
      <c r="P27" s="10">
        <v>16.399999999999999</v>
      </c>
      <c r="Q27" s="10">
        <v>8</v>
      </c>
      <c r="R27" s="10">
        <v>5.9</v>
      </c>
      <c r="S27" s="10">
        <v>4.0999999999999996</v>
      </c>
      <c r="T27" s="10">
        <v>9.8000000000000007</v>
      </c>
      <c r="U27" s="10">
        <v>4.2</v>
      </c>
      <c r="V27" s="10">
        <v>6.3</v>
      </c>
      <c r="W27" s="10">
        <v>31</v>
      </c>
      <c r="X27" s="10">
        <v>3</v>
      </c>
      <c r="Y27" s="10">
        <v>6.5</v>
      </c>
      <c r="Z27" s="10">
        <v>11.3</v>
      </c>
      <c r="AA27" s="9">
        <v>0</v>
      </c>
      <c r="AB27" s="8">
        <v>4.2</v>
      </c>
      <c r="AC27" s="10">
        <v>19.600000000000001</v>
      </c>
      <c r="AD27" s="10">
        <v>19</v>
      </c>
      <c r="AE27" s="10">
        <v>1.8</v>
      </c>
      <c r="AF27" s="10">
        <v>17.100000000000001</v>
      </c>
      <c r="AG27" s="10">
        <v>12.7</v>
      </c>
      <c r="AH27" s="10">
        <v>10.8</v>
      </c>
      <c r="AI27" s="10">
        <v>10</v>
      </c>
      <c r="AJ27" s="10">
        <v>14.9</v>
      </c>
      <c r="AK27" s="10">
        <v>21.2</v>
      </c>
      <c r="AL27" s="10">
        <v>6.5</v>
      </c>
      <c r="AM27" s="10">
        <v>4.4000000000000004</v>
      </c>
      <c r="AN27" s="10">
        <v>9.8000000000000007</v>
      </c>
      <c r="AO27" s="8">
        <v>27.8</v>
      </c>
      <c r="AP27" s="10">
        <v>10.4</v>
      </c>
      <c r="AQ27" s="10">
        <v>2.6</v>
      </c>
      <c r="AR27" s="10">
        <v>4.9000000000000004</v>
      </c>
      <c r="AS27" s="10">
        <v>11.8</v>
      </c>
      <c r="AT27" s="10">
        <v>10.199999999999999</v>
      </c>
      <c r="AU27" s="10">
        <v>6.8</v>
      </c>
      <c r="AV27" s="10">
        <v>11.6</v>
      </c>
      <c r="AW27" s="10">
        <v>3.8</v>
      </c>
      <c r="AX27" s="10">
        <v>13.6</v>
      </c>
      <c r="AY27" s="10">
        <v>4.3</v>
      </c>
      <c r="AZ27" s="7"/>
      <c r="BA27" s="7"/>
      <c r="BB27" s="7"/>
    </row>
    <row r="28" spans="1:54" ht="15.6">
      <c r="A28" s="2">
        <v>27</v>
      </c>
      <c r="B28" s="8">
        <v>12.1</v>
      </c>
      <c r="C28" s="10">
        <v>12.3</v>
      </c>
      <c r="D28" s="10">
        <v>4.7</v>
      </c>
      <c r="E28" s="10">
        <v>8.1</v>
      </c>
      <c r="F28" s="10">
        <v>5.6</v>
      </c>
      <c r="G28" s="10">
        <v>3.5</v>
      </c>
      <c r="H28" s="10">
        <v>6.3</v>
      </c>
      <c r="I28" s="10">
        <v>5.4</v>
      </c>
      <c r="J28" s="10">
        <v>8.5</v>
      </c>
      <c r="K28" s="10">
        <v>20.399999999999999</v>
      </c>
      <c r="L28" s="10">
        <v>10.1</v>
      </c>
      <c r="M28" s="10">
        <v>7.5</v>
      </c>
      <c r="N28" s="10">
        <v>7.6</v>
      </c>
      <c r="O28" s="8">
        <v>18.7</v>
      </c>
      <c r="P28" s="10">
        <v>15.9</v>
      </c>
      <c r="Q28" s="10">
        <v>9.9</v>
      </c>
      <c r="R28" s="10">
        <v>9.6</v>
      </c>
      <c r="S28" s="10">
        <v>5.3</v>
      </c>
      <c r="T28" s="10">
        <v>14.5</v>
      </c>
      <c r="U28" s="10">
        <v>5.0999999999999996</v>
      </c>
      <c r="V28" s="10">
        <v>8.3000000000000007</v>
      </c>
      <c r="W28" s="10">
        <v>30.2</v>
      </c>
      <c r="X28" s="10">
        <v>6.2</v>
      </c>
      <c r="Y28" s="10">
        <v>7.7</v>
      </c>
      <c r="Z28" s="10">
        <v>11.8</v>
      </c>
      <c r="AA28" s="10">
        <v>4.5</v>
      </c>
      <c r="AB28" s="11">
        <v>0</v>
      </c>
      <c r="AC28" s="10">
        <v>22.3</v>
      </c>
      <c r="AD28" s="10">
        <v>21</v>
      </c>
      <c r="AE28" s="10">
        <v>5.7</v>
      </c>
      <c r="AF28" s="10">
        <v>21.9</v>
      </c>
      <c r="AG28" s="10">
        <v>16.899999999999999</v>
      </c>
      <c r="AH28" s="10">
        <v>10.1</v>
      </c>
      <c r="AI28" s="10">
        <v>6.1</v>
      </c>
      <c r="AJ28" s="10">
        <v>19.100000000000001</v>
      </c>
      <c r="AK28" s="10">
        <v>23.2</v>
      </c>
      <c r="AL28" s="10">
        <v>10.4</v>
      </c>
      <c r="AM28" s="10">
        <v>8.6</v>
      </c>
      <c r="AN28" s="10">
        <v>11.8</v>
      </c>
      <c r="AO28" s="8">
        <v>27.1</v>
      </c>
      <c r="AP28" s="10">
        <v>12.4</v>
      </c>
      <c r="AQ28" s="10">
        <v>6.5</v>
      </c>
      <c r="AR28" s="10">
        <v>2.7</v>
      </c>
      <c r="AS28" s="10">
        <v>11.1</v>
      </c>
      <c r="AT28" s="10">
        <v>14.9</v>
      </c>
      <c r="AU28" s="10">
        <v>6.1</v>
      </c>
      <c r="AV28" s="10">
        <v>10.9</v>
      </c>
      <c r="AW28" s="10">
        <v>3</v>
      </c>
      <c r="AX28" s="10">
        <v>12.8</v>
      </c>
      <c r="AY28" s="10">
        <v>3.5</v>
      </c>
      <c r="AZ28" s="7"/>
      <c r="BA28" s="7"/>
      <c r="BB28" s="7"/>
    </row>
    <row r="29" spans="1:54" ht="15.6">
      <c r="A29" s="2">
        <v>28</v>
      </c>
      <c r="B29" s="8">
        <v>15.7</v>
      </c>
      <c r="C29" s="10">
        <v>13</v>
      </c>
      <c r="D29" s="10">
        <v>20.3</v>
      </c>
      <c r="E29" s="10">
        <v>15.6</v>
      </c>
      <c r="F29" s="10">
        <v>17.5</v>
      </c>
      <c r="G29" s="10">
        <v>18.399999999999999</v>
      </c>
      <c r="H29" s="10">
        <v>20.2</v>
      </c>
      <c r="I29" s="10">
        <v>21.2</v>
      </c>
      <c r="J29" s="10">
        <v>26.4</v>
      </c>
      <c r="K29" s="10">
        <v>1.9</v>
      </c>
      <c r="L29" s="10">
        <v>13.2</v>
      </c>
      <c r="M29" s="10">
        <v>15.7</v>
      </c>
      <c r="N29" s="10">
        <v>24</v>
      </c>
      <c r="O29" s="8">
        <v>16.8</v>
      </c>
      <c r="P29" s="10">
        <v>19.2</v>
      </c>
      <c r="Q29" s="10">
        <v>12.9</v>
      </c>
      <c r="R29" s="10">
        <v>15.7</v>
      </c>
      <c r="S29" s="10">
        <v>17.399999999999999</v>
      </c>
      <c r="T29" s="10">
        <v>11.8</v>
      </c>
      <c r="U29" s="10">
        <v>16.399999999999999</v>
      </c>
      <c r="V29" s="10">
        <v>15.6</v>
      </c>
      <c r="W29" s="10">
        <v>42.6</v>
      </c>
      <c r="X29" s="10">
        <v>20.9</v>
      </c>
      <c r="Y29" s="10">
        <v>17.600000000000001</v>
      </c>
      <c r="Z29" s="10">
        <v>15.1</v>
      </c>
      <c r="AA29" s="10">
        <v>19.5</v>
      </c>
      <c r="AB29" s="8">
        <v>21.5</v>
      </c>
      <c r="AC29" s="9">
        <v>0</v>
      </c>
      <c r="AD29" s="10">
        <v>4.9000000000000004</v>
      </c>
      <c r="AE29" s="10">
        <v>18.2</v>
      </c>
      <c r="AF29" s="10">
        <v>3.8</v>
      </c>
      <c r="AG29" s="10">
        <v>17.3</v>
      </c>
      <c r="AH29" s="10">
        <v>18</v>
      </c>
      <c r="AI29" s="10">
        <v>25.1</v>
      </c>
      <c r="AJ29" s="10">
        <v>8</v>
      </c>
      <c r="AK29" s="10">
        <v>5.8</v>
      </c>
      <c r="AL29" s="10">
        <v>14.8</v>
      </c>
      <c r="AM29" s="10">
        <v>21.5</v>
      </c>
      <c r="AN29" s="10">
        <v>12.5</v>
      </c>
      <c r="AO29" s="8">
        <v>39.4</v>
      </c>
      <c r="AP29" s="10">
        <v>11.7</v>
      </c>
      <c r="AQ29" s="10">
        <v>17.7</v>
      </c>
      <c r="AR29" s="10">
        <v>20.9</v>
      </c>
      <c r="AS29" s="10">
        <v>23</v>
      </c>
      <c r="AT29" s="10">
        <v>20.2</v>
      </c>
      <c r="AU29" s="10">
        <v>21.1</v>
      </c>
      <c r="AV29" s="10">
        <v>23.2</v>
      </c>
      <c r="AW29" s="10">
        <v>19.399999999999999</v>
      </c>
      <c r="AX29" s="10">
        <v>20.399999999999999</v>
      </c>
      <c r="AY29" s="10">
        <v>19.2</v>
      </c>
      <c r="AZ29" s="7"/>
      <c r="BA29" s="7"/>
      <c r="BB29" s="7"/>
    </row>
    <row r="30" spans="1:54" ht="15.6">
      <c r="A30" s="2">
        <v>29</v>
      </c>
      <c r="B30" s="8">
        <v>17.899999999999999</v>
      </c>
      <c r="C30" s="10">
        <v>10.9</v>
      </c>
      <c r="D30" s="10">
        <v>19.5</v>
      </c>
      <c r="E30" s="10">
        <v>15.5</v>
      </c>
      <c r="F30" s="10">
        <v>17.899999999999999</v>
      </c>
      <c r="G30" s="10">
        <v>16.3</v>
      </c>
      <c r="H30" s="10">
        <v>22.4</v>
      </c>
      <c r="I30" s="10">
        <v>20.9</v>
      </c>
      <c r="J30" s="10">
        <v>30.5</v>
      </c>
      <c r="K30" s="10">
        <v>2.6</v>
      </c>
      <c r="L30" s="10">
        <v>10.9</v>
      </c>
      <c r="M30" s="10">
        <v>14</v>
      </c>
      <c r="N30" s="10">
        <v>19.600000000000001</v>
      </c>
      <c r="O30" s="8">
        <v>20.5</v>
      </c>
      <c r="P30" s="10">
        <v>14.8</v>
      </c>
      <c r="Q30" s="10">
        <v>10.8</v>
      </c>
      <c r="R30" s="10">
        <v>14.1</v>
      </c>
      <c r="S30" s="10">
        <v>15.3</v>
      </c>
      <c r="T30" s="10">
        <v>8.6</v>
      </c>
      <c r="U30" s="10">
        <v>14.2</v>
      </c>
      <c r="V30" s="10">
        <v>13.4</v>
      </c>
      <c r="W30" s="10">
        <v>38.1</v>
      </c>
      <c r="X30" s="10">
        <v>23</v>
      </c>
      <c r="Y30" s="10">
        <v>15.2</v>
      </c>
      <c r="Z30" s="10">
        <v>12.9</v>
      </c>
      <c r="AA30" s="10">
        <v>18.8</v>
      </c>
      <c r="AB30" s="8">
        <v>19.399999999999999</v>
      </c>
      <c r="AC30" s="10">
        <v>4.5</v>
      </c>
      <c r="AD30" s="9">
        <v>0</v>
      </c>
      <c r="AE30" s="10">
        <v>16.600000000000001</v>
      </c>
      <c r="AF30" s="10">
        <v>5.5</v>
      </c>
      <c r="AG30" s="10">
        <v>21.1</v>
      </c>
      <c r="AH30" s="10">
        <v>13.5</v>
      </c>
      <c r="AI30" s="10">
        <v>20.7</v>
      </c>
      <c r="AJ30" s="10">
        <v>10.199999999999999</v>
      </c>
      <c r="AK30" s="10">
        <v>5.3</v>
      </c>
      <c r="AL30" s="10">
        <v>14.2</v>
      </c>
      <c r="AM30" s="10">
        <v>23.7</v>
      </c>
      <c r="AN30" s="10">
        <v>10.3</v>
      </c>
      <c r="AO30" s="8">
        <v>35</v>
      </c>
      <c r="AP30" s="10">
        <v>9.6</v>
      </c>
      <c r="AQ30" s="10">
        <v>16</v>
      </c>
      <c r="AR30" s="10">
        <v>18.8</v>
      </c>
      <c r="AS30" s="10">
        <v>18.5</v>
      </c>
      <c r="AT30" s="10">
        <v>19.600000000000001</v>
      </c>
      <c r="AU30" s="10">
        <v>19.5</v>
      </c>
      <c r="AV30" s="10">
        <v>18.8</v>
      </c>
      <c r="AW30" s="10">
        <v>17.2</v>
      </c>
      <c r="AX30" s="10">
        <v>16</v>
      </c>
      <c r="AY30" s="10">
        <v>17.100000000000001</v>
      </c>
      <c r="AZ30" s="7"/>
      <c r="BA30" s="7"/>
      <c r="BB30" s="7"/>
    </row>
    <row r="31" spans="1:54" ht="15.6">
      <c r="A31" s="2">
        <v>30</v>
      </c>
      <c r="B31" s="8">
        <v>6</v>
      </c>
      <c r="C31" s="10">
        <v>10.7</v>
      </c>
      <c r="D31" s="10">
        <v>2.1</v>
      </c>
      <c r="E31" s="10">
        <v>3.6</v>
      </c>
      <c r="F31" s="10">
        <v>1.9</v>
      </c>
      <c r="G31" s="10">
        <v>5.4</v>
      </c>
      <c r="H31" s="10">
        <v>2.1</v>
      </c>
      <c r="I31" s="10">
        <v>2.1</v>
      </c>
      <c r="J31" s="10">
        <v>7.3</v>
      </c>
      <c r="K31" s="10">
        <v>18.5</v>
      </c>
      <c r="L31" s="10">
        <v>7.3</v>
      </c>
      <c r="M31" s="10">
        <v>3.3</v>
      </c>
      <c r="N31" s="10">
        <v>9.6</v>
      </c>
      <c r="O31" s="8">
        <v>11.9</v>
      </c>
      <c r="P31" s="10">
        <v>17.600000000000001</v>
      </c>
      <c r="Q31" s="10">
        <v>8.3000000000000007</v>
      </c>
      <c r="R31" s="10">
        <v>4.5</v>
      </c>
      <c r="S31" s="10">
        <v>4.4000000000000004</v>
      </c>
      <c r="T31" s="10">
        <v>8.4</v>
      </c>
      <c r="U31" s="10">
        <v>4.5999999999999996</v>
      </c>
      <c r="V31" s="10">
        <v>6.7</v>
      </c>
      <c r="W31" s="10">
        <v>32.200000000000003</v>
      </c>
      <c r="X31" s="10">
        <v>2.2999999999999998</v>
      </c>
      <c r="Y31" s="10">
        <v>6.9</v>
      </c>
      <c r="Z31" s="10">
        <v>11.7</v>
      </c>
      <c r="AA31" s="10">
        <v>1.2</v>
      </c>
      <c r="AB31" s="8">
        <v>5.4</v>
      </c>
      <c r="AC31" s="10">
        <v>18.2</v>
      </c>
      <c r="AD31" s="10">
        <v>19.399999999999999</v>
      </c>
      <c r="AE31" s="9">
        <v>0</v>
      </c>
      <c r="AF31" s="10">
        <v>15.7</v>
      </c>
      <c r="AG31" s="10">
        <v>11.5</v>
      </c>
      <c r="AH31" s="10">
        <v>12.1</v>
      </c>
      <c r="AI31" s="10">
        <v>10.8</v>
      </c>
      <c r="AJ31" s="10">
        <v>13.7</v>
      </c>
      <c r="AK31" s="10">
        <v>21.6</v>
      </c>
      <c r="AL31" s="10">
        <v>5.0999999999999996</v>
      </c>
      <c r="AM31" s="10">
        <v>3.7</v>
      </c>
      <c r="AN31" s="10">
        <v>10.199999999999999</v>
      </c>
      <c r="AO31" s="8">
        <v>29.1</v>
      </c>
      <c r="AP31" s="10">
        <v>8.1999999999999993</v>
      </c>
      <c r="AQ31" s="10">
        <v>1.1000000000000001</v>
      </c>
      <c r="AR31" s="10">
        <v>6.1</v>
      </c>
      <c r="AS31" s="10">
        <v>13.1</v>
      </c>
      <c r="AT31" s="10">
        <v>8.8000000000000007</v>
      </c>
      <c r="AU31" s="10">
        <v>8.1</v>
      </c>
      <c r="AV31" s="10">
        <v>12.9</v>
      </c>
      <c r="AW31" s="10">
        <v>5</v>
      </c>
      <c r="AX31" s="10">
        <v>14.8</v>
      </c>
      <c r="AY31" s="10">
        <v>5.5</v>
      </c>
      <c r="AZ31" s="7"/>
      <c r="BA31" s="7"/>
      <c r="BB31" s="7"/>
    </row>
    <row r="32" spans="1:54" ht="15.6">
      <c r="A32" s="2">
        <v>31</v>
      </c>
      <c r="B32" s="8">
        <v>13.2</v>
      </c>
      <c r="C32" s="10">
        <v>12.1</v>
      </c>
      <c r="D32" s="10">
        <v>17.8</v>
      </c>
      <c r="E32" s="10">
        <v>13.1</v>
      </c>
      <c r="F32" s="10">
        <v>14.9</v>
      </c>
      <c r="G32" s="10">
        <v>17.5</v>
      </c>
      <c r="H32" s="10">
        <v>17.7</v>
      </c>
      <c r="I32" s="10">
        <v>18.7</v>
      </c>
      <c r="J32" s="10">
        <v>23.8</v>
      </c>
      <c r="K32" s="10">
        <v>3.9</v>
      </c>
      <c r="L32" s="10">
        <v>10.6</v>
      </c>
      <c r="M32" s="10">
        <v>13.1</v>
      </c>
      <c r="N32" s="10">
        <v>21.6</v>
      </c>
      <c r="O32" s="8">
        <v>15.4</v>
      </c>
      <c r="P32" s="10">
        <v>20.399999999999999</v>
      </c>
      <c r="Q32" s="10">
        <v>12</v>
      </c>
      <c r="R32" s="10">
        <v>13.2</v>
      </c>
      <c r="S32" s="10">
        <v>16.899999999999999</v>
      </c>
      <c r="T32" s="10">
        <v>9.3000000000000007</v>
      </c>
      <c r="U32" s="10">
        <v>15.9</v>
      </c>
      <c r="V32" s="10">
        <v>13.6</v>
      </c>
      <c r="W32" s="10">
        <v>43.8</v>
      </c>
      <c r="X32" s="10">
        <v>18.3</v>
      </c>
      <c r="Y32" s="10">
        <v>15</v>
      </c>
      <c r="Z32" s="10">
        <v>14.1</v>
      </c>
      <c r="AA32" s="10">
        <v>16.899999999999999</v>
      </c>
      <c r="AB32" s="8">
        <v>21.6</v>
      </c>
      <c r="AC32" s="10">
        <v>3.7</v>
      </c>
      <c r="AD32" s="10">
        <v>5.9</v>
      </c>
      <c r="AE32" s="10">
        <v>15.7</v>
      </c>
      <c r="AF32" s="9">
        <v>0</v>
      </c>
      <c r="AG32" s="10">
        <v>15.9</v>
      </c>
      <c r="AH32" s="10">
        <v>16.899999999999999</v>
      </c>
      <c r="AI32" s="10">
        <v>26.3</v>
      </c>
      <c r="AJ32" s="10">
        <v>5.4</v>
      </c>
      <c r="AK32" s="10">
        <v>8.3000000000000007</v>
      </c>
      <c r="AL32" s="10">
        <v>12.2</v>
      </c>
      <c r="AM32" s="10">
        <v>19</v>
      </c>
      <c r="AN32" s="10">
        <v>11.2</v>
      </c>
      <c r="AO32" s="8">
        <v>40.6</v>
      </c>
      <c r="AP32" s="10">
        <v>10.8</v>
      </c>
      <c r="AQ32" s="10">
        <v>15.1</v>
      </c>
      <c r="AR32" s="10">
        <v>20</v>
      </c>
      <c r="AS32" s="10">
        <v>24.1</v>
      </c>
      <c r="AT32" s="10">
        <v>18.8</v>
      </c>
      <c r="AU32" s="10">
        <v>20.2</v>
      </c>
      <c r="AV32" s="10">
        <v>24.4</v>
      </c>
      <c r="AW32" s="10">
        <v>18.5</v>
      </c>
      <c r="AX32" s="10">
        <v>21.6</v>
      </c>
      <c r="AY32" s="10">
        <v>18.3</v>
      </c>
      <c r="AZ32" s="7"/>
      <c r="BA32" s="7"/>
      <c r="BB32" s="7"/>
    </row>
    <row r="33" spans="1:54" ht="15">
      <c r="A33" s="2">
        <v>32</v>
      </c>
      <c r="B33" s="8">
        <v>5</v>
      </c>
      <c r="C33" s="10">
        <v>12.8</v>
      </c>
      <c r="D33" s="10">
        <v>14.1</v>
      </c>
      <c r="E33" s="10">
        <v>8.1999999999999993</v>
      </c>
      <c r="F33" s="10">
        <v>9.8000000000000007</v>
      </c>
      <c r="G33" s="10">
        <v>13.1</v>
      </c>
      <c r="H33" s="10">
        <v>11.7</v>
      </c>
      <c r="I33" s="10">
        <v>12.6</v>
      </c>
      <c r="J33" s="10">
        <v>17.8</v>
      </c>
      <c r="K33" s="10">
        <v>19.100000000000001</v>
      </c>
      <c r="L33" s="10">
        <v>9.1999999999999993</v>
      </c>
      <c r="M33" s="10">
        <v>8</v>
      </c>
      <c r="N33" s="10">
        <v>18.100000000000001</v>
      </c>
      <c r="O33" s="8">
        <v>1.7</v>
      </c>
      <c r="P33" s="10">
        <v>27.7</v>
      </c>
      <c r="Q33" s="10">
        <v>11.2</v>
      </c>
      <c r="R33" s="10">
        <v>6.8</v>
      </c>
      <c r="S33" s="10">
        <v>12.2</v>
      </c>
      <c r="T33" s="10">
        <v>10.199999999999999</v>
      </c>
      <c r="U33" s="10">
        <v>11.4</v>
      </c>
      <c r="V33" s="10">
        <v>10.5</v>
      </c>
      <c r="W33" s="10">
        <v>40.700000000000003</v>
      </c>
      <c r="X33" s="10">
        <v>12.3</v>
      </c>
      <c r="Y33" s="10">
        <v>10.8</v>
      </c>
      <c r="Z33" s="10">
        <v>14.6</v>
      </c>
      <c r="AA33" s="10">
        <v>12.3</v>
      </c>
      <c r="AB33" s="8">
        <v>17.899999999999999</v>
      </c>
      <c r="AC33" s="10">
        <v>17.399999999999999</v>
      </c>
      <c r="AD33" s="10">
        <v>21.5</v>
      </c>
      <c r="AE33" s="10">
        <v>11.1</v>
      </c>
      <c r="AF33" s="10">
        <v>15.6</v>
      </c>
      <c r="AG33" s="10">
        <v>0</v>
      </c>
      <c r="AH33" s="10">
        <v>17.3</v>
      </c>
      <c r="AI33" s="10">
        <v>30.4</v>
      </c>
      <c r="AJ33" s="10">
        <v>10.6</v>
      </c>
      <c r="AK33" s="10">
        <v>24.7</v>
      </c>
      <c r="AL33" s="10">
        <v>5.8</v>
      </c>
      <c r="AM33" s="10">
        <v>10</v>
      </c>
      <c r="AN33" s="10">
        <v>10</v>
      </c>
      <c r="AO33" s="6">
        <v>37.6</v>
      </c>
      <c r="AP33" s="5">
        <v>10.1</v>
      </c>
      <c r="AQ33" s="5">
        <v>10.199999999999999</v>
      </c>
      <c r="AR33" s="5">
        <v>15.2</v>
      </c>
      <c r="AS33" s="5">
        <v>21.6</v>
      </c>
      <c r="AT33" s="5">
        <v>3.8</v>
      </c>
      <c r="AU33" s="5">
        <v>16.600000000000001</v>
      </c>
      <c r="AV33" s="5">
        <v>21.4</v>
      </c>
      <c r="AW33" s="5">
        <v>14.3</v>
      </c>
      <c r="AX33" s="5">
        <v>22.7</v>
      </c>
      <c r="AY33" s="5">
        <v>14.1</v>
      </c>
      <c r="AZ33" s="7"/>
      <c r="BA33" s="7"/>
      <c r="BB33" s="7"/>
    </row>
    <row r="34" spans="1:54" ht="15.6">
      <c r="A34" s="2">
        <v>33</v>
      </c>
      <c r="B34" s="8">
        <v>14.4</v>
      </c>
      <c r="C34" s="10">
        <v>5.8</v>
      </c>
      <c r="D34" s="10">
        <v>12.2</v>
      </c>
      <c r="E34" s="10">
        <v>10.7</v>
      </c>
      <c r="F34" s="10">
        <v>12.2</v>
      </c>
      <c r="G34" s="10">
        <v>8.1</v>
      </c>
      <c r="H34" s="10">
        <v>14.8</v>
      </c>
      <c r="I34" s="10">
        <v>13.9</v>
      </c>
      <c r="J34" s="10">
        <v>20.5</v>
      </c>
      <c r="K34" s="10">
        <v>13.9</v>
      </c>
      <c r="L34" s="10">
        <v>9.1</v>
      </c>
      <c r="M34" s="10">
        <v>10.8</v>
      </c>
      <c r="N34" s="10">
        <v>6.1</v>
      </c>
      <c r="O34" s="8">
        <v>19.399999999999999</v>
      </c>
      <c r="P34" s="10">
        <v>7.5</v>
      </c>
      <c r="Q34" s="10">
        <v>6</v>
      </c>
      <c r="R34" s="10">
        <v>12.4</v>
      </c>
      <c r="S34" s="10">
        <v>9.8000000000000007</v>
      </c>
      <c r="T34" s="10">
        <v>10.3</v>
      </c>
      <c r="U34" s="10">
        <v>9.4</v>
      </c>
      <c r="V34" s="10">
        <v>8.6</v>
      </c>
      <c r="W34" s="10">
        <v>26.6</v>
      </c>
      <c r="X34" s="10">
        <v>14.7</v>
      </c>
      <c r="Y34" s="10">
        <v>10.4</v>
      </c>
      <c r="Z34" s="10">
        <v>4.2</v>
      </c>
      <c r="AA34" s="10">
        <v>11.5</v>
      </c>
      <c r="AB34" s="8">
        <v>10.199999999999999</v>
      </c>
      <c r="AC34" s="10">
        <v>18.100000000000001</v>
      </c>
      <c r="AD34" s="10">
        <v>11.8</v>
      </c>
      <c r="AE34" s="10">
        <v>12.7</v>
      </c>
      <c r="AF34" s="10">
        <v>16.8</v>
      </c>
      <c r="AG34" s="10">
        <v>17.600000000000001</v>
      </c>
      <c r="AH34" s="9">
        <v>0</v>
      </c>
      <c r="AI34" s="10">
        <v>10.8</v>
      </c>
      <c r="AJ34" s="10">
        <v>17.3</v>
      </c>
      <c r="AK34" s="10">
        <v>14.2</v>
      </c>
      <c r="AL34" s="10">
        <v>12.6</v>
      </c>
      <c r="AM34" s="10">
        <v>15.3</v>
      </c>
      <c r="AN34" s="10">
        <v>7.8</v>
      </c>
      <c r="AO34" s="8">
        <v>23.5</v>
      </c>
      <c r="AP34" s="10">
        <v>6.9</v>
      </c>
      <c r="AQ34" s="10">
        <v>13.2</v>
      </c>
      <c r="AR34" s="10">
        <v>8.3000000000000007</v>
      </c>
      <c r="AS34" s="10">
        <v>6</v>
      </c>
      <c r="AT34" s="10">
        <v>18.600000000000001</v>
      </c>
      <c r="AU34" s="10">
        <v>4.2</v>
      </c>
      <c r="AV34" s="10">
        <v>7.3</v>
      </c>
      <c r="AW34" s="10">
        <v>7.3</v>
      </c>
      <c r="AX34" s="10">
        <v>6.7</v>
      </c>
      <c r="AY34" s="10">
        <v>7.4</v>
      </c>
      <c r="AZ34" s="7"/>
      <c r="BA34" s="7"/>
      <c r="BB34" s="7"/>
    </row>
    <row r="35" spans="1:54" ht="15.6">
      <c r="A35" s="2">
        <v>34</v>
      </c>
      <c r="B35" s="8">
        <v>23.2</v>
      </c>
      <c r="C35" s="10">
        <v>13.8</v>
      </c>
      <c r="D35" s="10">
        <v>10.1</v>
      </c>
      <c r="E35" s="10">
        <v>11</v>
      </c>
      <c r="F35" s="10">
        <v>10.4</v>
      </c>
      <c r="G35" s="10">
        <v>6.6</v>
      </c>
      <c r="H35" s="10">
        <v>11.6</v>
      </c>
      <c r="I35" s="10">
        <v>10.7</v>
      </c>
      <c r="J35" s="10">
        <v>11.1</v>
      </c>
      <c r="K35" s="10">
        <v>22.2</v>
      </c>
      <c r="L35" s="10">
        <v>11.8</v>
      </c>
      <c r="M35" s="10">
        <v>10.3</v>
      </c>
      <c r="N35" s="10">
        <v>4.5999999999999996</v>
      </c>
      <c r="O35" s="8">
        <v>29.8</v>
      </c>
      <c r="P35" s="10">
        <v>11.2</v>
      </c>
      <c r="Q35" s="10">
        <v>13.7</v>
      </c>
      <c r="R35" s="10">
        <v>12.5</v>
      </c>
      <c r="S35" s="10">
        <v>8.1999999999999993</v>
      </c>
      <c r="T35" s="10">
        <v>18.399999999999999</v>
      </c>
      <c r="U35" s="10">
        <v>7.8</v>
      </c>
      <c r="V35" s="10">
        <v>10</v>
      </c>
      <c r="W35" s="10">
        <v>25.9</v>
      </c>
      <c r="X35" s="10">
        <v>11.5</v>
      </c>
      <c r="Y35" s="10">
        <v>10.5</v>
      </c>
      <c r="Z35" s="10">
        <v>12</v>
      </c>
      <c r="AA35" s="10">
        <v>9.6</v>
      </c>
      <c r="AB35" s="6">
        <v>5.9</v>
      </c>
      <c r="AC35" s="5">
        <v>26.5</v>
      </c>
      <c r="AD35" s="5">
        <v>20.100000000000001</v>
      </c>
      <c r="AE35" s="5">
        <v>10.9</v>
      </c>
      <c r="AF35" s="5">
        <v>25.2</v>
      </c>
      <c r="AG35" s="5">
        <v>28</v>
      </c>
      <c r="AH35" s="5">
        <v>9.1999999999999993</v>
      </c>
      <c r="AI35" s="12">
        <v>0</v>
      </c>
      <c r="AJ35" s="5">
        <v>21.7</v>
      </c>
      <c r="AK35" s="5">
        <v>22.6</v>
      </c>
      <c r="AL35" s="5">
        <v>13.6</v>
      </c>
      <c r="AM35" s="5">
        <v>19.7</v>
      </c>
      <c r="AN35" s="5">
        <v>15.6</v>
      </c>
      <c r="AO35" s="8">
        <v>22.7</v>
      </c>
      <c r="AP35" s="10">
        <v>14.9</v>
      </c>
      <c r="AQ35" s="10">
        <v>11.4</v>
      </c>
      <c r="AR35" s="10">
        <v>5.0999999999999996</v>
      </c>
      <c r="AS35" s="10">
        <v>6.8</v>
      </c>
      <c r="AT35" s="10">
        <v>26</v>
      </c>
      <c r="AU35" s="10">
        <v>5.2</v>
      </c>
      <c r="AV35" s="10">
        <v>6.5</v>
      </c>
      <c r="AW35" s="10">
        <v>5.4</v>
      </c>
      <c r="AX35" s="10">
        <v>8.5</v>
      </c>
      <c r="AY35" s="10">
        <v>5.0999999999999996</v>
      </c>
      <c r="AZ35" s="7"/>
      <c r="BA35" s="7"/>
      <c r="BB35" s="7"/>
    </row>
    <row r="36" spans="1:54" ht="15.6">
      <c r="A36" s="2">
        <v>35</v>
      </c>
      <c r="B36" s="8">
        <v>8.6999999999999993</v>
      </c>
      <c r="C36" s="10">
        <v>13.1</v>
      </c>
      <c r="D36" s="10">
        <v>15.6</v>
      </c>
      <c r="E36" s="10">
        <v>10.5</v>
      </c>
      <c r="F36" s="10">
        <v>13.6</v>
      </c>
      <c r="G36" s="10">
        <v>17</v>
      </c>
      <c r="H36" s="10">
        <v>13.2</v>
      </c>
      <c r="I36" s="10">
        <v>14.2</v>
      </c>
      <c r="J36" s="10">
        <v>19.399999999999999</v>
      </c>
      <c r="K36" s="10">
        <v>8.6</v>
      </c>
      <c r="L36" s="10">
        <v>9.6999999999999993</v>
      </c>
      <c r="M36" s="10">
        <v>10.3</v>
      </c>
      <c r="N36" s="10">
        <v>21.4</v>
      </c>
      <c r="O36" s="8">
        <v>9.9</v>
      </c>
      <c r="P36" s="10">
        <v>24.4</v>
      </c>
      <c r="Q36" s="10">
        <v>13</v>
      </c>
      <c r="R36" s="10">
        <v>8.8000000000000007</v>
      </c>
      <c r="S36" s="10">
        <v>16</v>
      </c>
      <c r="T36" s="10">
        <v>8.4</v>
      </c>
      <c r="U36" s="10">
        <v>15</v>
      </c>
      <c r="V36" s="10">
        <v>12.7</v>
      </c>
      <c r="W36" s="10">
        <v>44.1</v>
      </c>
      <c r="X36" s="10">
        <v>13.8</v>
      </c>
      <c r="Y36" s="10">
        <v>14.1</v>
      </c>
      <c r="Z36" s="10">
        <v>15.1</v>
      </c>
      <c r="AA36" s="10">
        <v>14.8</v>
      </c>
      <c r="AB36" s="8">
        <v>19.399999999999999</v>
      </c>
      <c r="AC36" s="10">
        <v>8.4</v>
      </c>
      <c r="AD36" s="10">
        <v>11.1</v>
      </c>
      <c r="AE36" s="10">
        <v>13.2</v>
      </c>
      <c r="AF36" s="10">
        <v>5.9</v>
      </c>
      <c r="AG36" s="10">
        <v>10.4</v>
      </c>
      <c r="AH36" s="10">
        <v>17.8</v>
      </c>
      <c r="AI36" s="10">
        <v>24</v>
      </c>
      <c r="AJ36" s="9">
        <v>0</v>
      </c>
      <c r="AK36" s="10">
        <v>13</v>
      </c>
      <c r="AL36" s="10">
        <v>7.8</v>
      </c>
      <c r="AM36" s="10">
        <v>14.5</v>
      </c>
      <c r="AN36" s="10">
        <v>10.3</v>
      </c>
      <c r="AO36" s="8">
        <v>40.9</v>
      </c>
      <c r="AP36" s="10">
        <v>10.4</v>
      </c>
      <c r="AQ36" s="10">
        <v>12.3</v>
      </c>
      <c r="AR36" s="10">
        <v>19.7</v>
      </c>
      <c r="AS36" s="10">
        <v>24.9</v>
      </c>
      <c r="AT36" s="10">
        <v>13.3</v>
      </c>
      <c r="AU36" s="10">
        <v>19.899999999999999</v>
      </c>
      <c r="AV36" s="10">
        <v>24.7</v>
      </c>
      <c r="AW36" s="10">
        <v>18.2</v>
      </c>
      <c r="AX36" s="10">
        <v>25.5</v>
      </c>
      <c r="AY36" s="10">
        <v>18.100000000000001</v>
      </c>
      <c r="AZ36" s="7"/>
      <c r="BA36" s="7"/>
      <c r="BB36" s="7"/>
    </row>
    <row r="37" spans="1:54" ht="15.6">
      <c r="A37" s="2">
        <v>36</v>
      </c>
      <c r="B37" s="8">
        <v>20.9</v>
      </c>
      <c r="C37" s="10">
        <v>14.8</v>
      </c>
      <c r="D37" s="10">
        <v>23.4</v>
      </c>
      <c r="E37" s="10">
        <v>17.399999999999999</v>
      </c>
      <c r="F37" s="10">
        <v>19.3</v>
      </c>
      <c r="G37" s="10">
        <v>20.2</v>
      </c>
      <c r="H37" s="10">
        <v>25.4</v>
      </c>
      <c r="I37" s="10">
        <v>26.4</v>
      </c>
      <c r="J37" s="10">
        <v>31.8</v>
      </c>
      <c r="K37" s="10">
        <v>6.5</v>
      </c>
      <c r="L37" s="10">
        <v>14.8</v>
      </c>
      <c r="M37" s="10">
        <v>17.5</v>
      </c>
      <c r="N37" s="10">
        <v>20.9</v>
      </c>
      <c r="O37" s="6">
        <v>25</v>
      </c>
      <c r="P37" s="5">
        <v>16.100000000000001</v>
      </c>
      <c r="Q37" s="5">
        <v>14.7</v>
      </c>
      <c r="R37" s="5">
        <v>17.5</v>
      </c>
      <c r="S37" s="5">
        <v>19.2</v>
      </c>
      <c r="T37" s="5">
        <v>12.1</v>
      </c>
      <c r="U37" s="5">
        <v>18.100000000000001</v>
      </c>
      <c r="V37" s="5">
        <v>17.3</v>
      </c>
      <c r="W37" s="5">
        <v>39.4</v>
      </c>
      <c r="X37" s="5">
        <v>26</v>
      </c>
      <c r="Y37" s="5">
        <v>19.100000000000001</v>
      </c>
      <c r="Z37" s="5">
        <v>16.7</v>
      </c>
      <c r="AA37" s="5">
        <v>22.7</v>
      </c>
      <c r="AB37" s="8">
        <v>26.5</v>
      </c>
      <c r="AC37" s="10">
        <v>6.5</v>
      </c>
      <c r="AD37" s="10">
        <v>6.9</v>
      </c>
      <c r="AE37" s="10">
        <v>20</v>
      </c>
      <c r="AF37" s="10">
        <v>8.9</v>
      </c>
      <c r="AG37" s="10">
        <v>25.5</v>
      </c>
      <c r="AH37" s="10">
        <v>14.8</v>
      </c>
      <c r="AI37" s="10">
        <v>22</v>
      </c>
      <c r="AJ37" s="10">
        <v>13.1</v>
      </c>
      <c r="AK37" s="9">
        <v>0</v>
      </c>
      <c r="AL37" s="10">
        <v>19.899999999999999</v>
      </c>
      <c r="AM37" s="10">
        <v>26.6</v>
      </c>
      <c r="AN37" s="10">
        <v>14.2</v>
      </c>
      <c r="AO37" s="8">
        <v>36.299999999999997</v>
      </c>
      <c r="AP37" s="10">
        <v>13.5</v>
      </c>
      <c r="AQ37" s="10">
        <v>19.5</v>
      </c>
      <c r="AR37" s="10">
        <v>24.5</v>
      </c>
      <c r="AS37" s="10">
        <v>19.8</v>
      </c>
      <c r="AT37" s="10">
        <v>28.4</v>
      </c>
      <c r="AU37" s="10">
        <v>20.8</v>
      </c>
      <c r="AV37" s="10">
        <v>20.100000000000001</v>
      </c>
      <c r="AW37" s="10">
        <v>23.5</v>
      </c>
      <c r="AX37" s="10">
        <v>17.3</v>
      </c>
      <c r="AY37" s="10">
        <v>23.6</v>
      </c>
      <c r="AZ37" s="7"/>
      <c r="BA37" s="7"/>
      <c r="BB37" s="7"/>
    </row>
    <row r="38" spans="1:54" ht="15.6">
      <c r="A38" s="2">
        <v>37</v>
      </c>
      <c r="B38" s="8">
        <v>2.1</v>
      </c>
      <c r="C38" s="10">
        <v>8.6</v>
      </c>
      <c r="D38" s="10">
        <v>7.4</v>
      </c>
      <c r="E38" s="10">
        <v>3.3</v>
      </c>
      <c r="F38" s="10">
        <v>4.8</v>
      </c>
      <c r="G38" s="10">
        <v>8.1999999999999993</v>
      </c>
      <c r="H38" s="10">
        <v>7.1</v>
      </c>
      <c r="I38" s="10">
        <v>8</v>
      </c>
      <c r="J38" s="10">
        <v>13.2</v>
      </c>
      <c r="K38" s="10">
        <v>15.1</v>
      </c>
      <c r="L38" s="10">
        <v>5</v>
      </c>
      <c r="M38" s="10">
        <v>3</v>
      </c>
      <c r="N38" s="10">
        <v>13</v>
      </c>
      <c r="O38" s="8">
        <v>7.1</v>
      </c>
      <c r="P38" s="10">
        <v>18.8</v>
      </c>
      <c r="Q38" s="10">
        <v>6.2</v>
      </c>
      <c r="R38" s="10">
        <v>1.8</v>
      </c>
      <c r="S38" s="10">
        <v>7.3</v>
      </c>
      <c r="T38" s="10">
        <v>6</v>
      </c>
      <c r="U38" s="10">
        <v>6.4</v>
      </c>
      <c r="V38" s="10">
        <v>5.8</v>
      </c>
      <c r="W38" s="10">
        <v>35.6</v>
      </c>
      <c r="X38" s="10">
        <v>7.7</v>
      </c>
      <c r="Y38" s="10">
        <v>5.7</v>
      </c>
      <c r="Z38" s="10">
        <v>9.6</v>
      </c>
      <c r="AA38" s="10">
        <v>6.6</v>
      </c>
      <c r="AB38" s="8">
        <v>13.3</v>
      </c>
      <c r="AC38" s="10">
        <v>14.9</v>
      </c>
      <c r="AD38" s="10">
        <v>14.7</v>
      </c>
      <c r="AE38" s="10">
        <v>5.4</v>
      </c>
      <c r="AF38" s="10">
        <v>12.4</v>
      </c>
      <c r="AG38" s="10">
        <v>5.3</v>
      </c>
      <c r="AH38" s="10">
        <v>12.3</v>
      </c>
      <c r="AI38" s="10">
        <v>15.6</v>
      </c>
      <c r="AJ38" s="10">
        <v>8.1</v>
      </c>
      <c r="AK38" s="10">
        <v>16.899999999999999</v>
      </c>
      <c r="AL38" s="9">
        <v>0</v>
      </c>
      <c r="AM38" s="10">
        <v>8.3000000000000007</v>
      </c>
      <c r="AN38" s="10">
        <v>5.8</v>
      </c>
      <c r="AO38" s="8">
        <v>32.5</v>
      </c>
      <c r="AP38" s="10">
        <v>5.9</v>
      </c>
      <c r="AQ38" s="10">
        <v>4.5</v>
      </c>
      <c r="AR38" s="10">
        <v>10.7</v>
      </c>
      <c r="AS38" s="10">
        <v>16.5</v>
      </c>
      <c r="AT38" s="10">
        <v>6.4</v>
      </c>
      <c r="AU38" s="10">
        <v>11.5</v>
      </c>
      <c r="AV38" s="10">
        <v>16.3</v>
      </c>
      <c r="AW38" s="10">
        <v>9.4</v>
      </c>
      <c r="AX38" s="10">
        <v>18.2</v>
      </c>
      <c r="AY38" s="10">
        <v>9.3000000000000007</v>
      </c>
      <c r="AZ38" s="7"/>
      <c r="BA38" s="7"/>
      <c r="BB38" s="7"/>
    </row>
    <row r="39" spans="1:54" ht="15.6">
      <c r="A39" s="2">
        <v>38</v>
      </c>
      <c r="B39" s="6">
        <v>6.7</v>
      </c>
      <c r="C39" s="5">
        <v>13.3</v>
      </c>
      <c r="D39" s="5">
        <v>5.2</v>
      </c>
      <c r="E39" s="5">
        <v>7.1</v>
      </c>
      <c r="F39" s="5">
        <v>5.4</v>
      </c>
      <c r="G39" s="5">
        <v>8.8000000000000007</v>
      </c>
      <c r="H39" s="5">
        <v>2.8</v>
      </c>
      <c r="I39" s="5">
        <v>3.8</v>
      </c>
      <c r="J39" s="5">
        <v>9</v>
      </c>
      <c r="K39" s="5">
        <v>21.3</v>
      </c>
      <c r="L39" s="5">
        <v>10.3</v>
      </c>
      <c r="M39" s="5">
        <v>6.8</v>
      </c>
      <c r="N39" s="5">
        <v>12.7</v>
      </c>
      <c r="O39" s="8">
        <v>11.4</v>
      </c>
      <c r="P39" s="10">
        <v>20.8</v>
      </c>
      <c r="Q39" s="10">
        <v>11</v>
      </c>
      <c r="R39" s="10">
        <v>6.7</v>
      </c>
      <c r="S39" s="10">
        <v>7.9</v>
      </c>
      <c r="T39" s="10">
        <v>14.3</v>
      </c>
      <c r="U39" s="10">
        <v>8</v>
      </c>
      <c r="V39" s="10">
        <v>10.199999999999999</v>
      </c>
      <c r="W39" s="10">
        <v>35.4</v>
      </c>
      <c r="X39" s="10">
        <v>3.5</v>
      </c>
      <c r="Y39" s="10">
        <v>10.4</v>
      </c>
      <c r="Z39" s="10">
        <v>14.3</v>
      </c>
      <c r="AA39" s="10">
        <v>4.4000000000000004</v>
      </c>
      <c r="AB39" s="8">
        <v>9</v>
      </c>
      <c r="AC39" s="10">
        <v>21</v>
      </c>
      <c r="AD39" s="10">
        <v>23.7</v>
      </c>
      <c r="AE39" s="10">
        <v>3.8</v>
      </c>
      <c r="AF39" s="10">
        <v>18.5</v>
      </c>
      <c r="AG39" s="10">
        <v>10</v>
      </c>
      <c r="AH39" s="10">
        <v>15.2</v>
      </c>
      <c r="AI39" s="10">
        <v>21.6</v>
      </c>
      <c r="AJ39" s="10">
        <v>13.8</v>
      </c>
      <c r="AK39" s="10">
        <v>25.6</v>
      </c>
      <c r="AL39" s="10">
        <v>7.9</v>
      </c>
      <c r="AM39" s="9">
        <v>0</v>
      </c>
      <c r="AN39" s="10">
        <v>11.2</v>
      </c>
      <c r="AO39" s="8">
        <v>32.299999999999997</v>
      </c>
      <c r="AP39" s="10">
        <v>11.2</v>
      </c>
      <c r="AQ39" s="10">
        <v>4.4000000000000004</v>
      </c>
      <c r="AR39" s="10">
        <v>9.3000000000000007</v>
      </c>
      <c r="AS39" s="10">
        <v>16.3</v>
      </c>
      <c r="AT39" s="10">
        <v>8.9</v>
      </c>
      <c r="AU39" s="10">
        <v>11.3</v>
      </c>
      <c r="AV39" s="10">
        <v>16.100000000000001</v>
      </c>
      <c r="AW39" s="10">
        <v>8.1999999999999993</v>
      </c>
      <c r="AX39" s="10">
        <v>18</v>
      </c>
      <c r="AY39" s="10">
        <v>8.6999999999999993</v>
      </c>
      <c r="AZ39" s="7"/>
      <c r="BA39" s="7"/>
      <c r="BB39" s="7"/>
    </row>
    <row r="40" spans="1:54" ht="15.6">
      <c r="A40" s="2">
        <v>39</v>
      </c>
      <c r="B40" s="8">
        <v>8.1999999999999993</v>
      </c>
      <c r="C40" s="10">
        <v>2.8</v>
      </c>
      <c r="D40" s="10">
        <v>9.9</v>
      </c>
      <c r="E40" s="10">
        <v>4.5999999999999996</v>
      </c>
      <c r="F40" s="10">
        <v>7.1</v>
      </c>
      <c r="G40" s="10">
        <v>6.7</v>
      </c>
      <c r="H40" s="10">
        <v>9.8000000000000007</v>
      </c>
      <c r="I40" s="10">
        <v>9.9</v>
      </c>
      <c r="J40" s="10">
        <v>16.5</v>
      </c>
      <c r="K40" s="10">
        <v>10.199999999999999</v>
      </c>
      <c r="L40" s="10">
        <v>1.3</v>
      </c>
      <c r="M40" s="10">
        <v>5.3</v>
      </c>
      <c r="N40" s="10">
        <v>10.8</v>
      </c>
      <c r="O40" s="8">
        <v>12.3</v>
      </c>
      <c r="P40" s="10">
        <v>14</v>
      </c>
      <c r="Q40" s="10">
        <v>2.7</v>
      </c>
      <c r="R40" s="10">
        <v>5.8</v>
      </c>
      <c r="S40" s="10">
        <v>5.7</v>
      </c>
      <c r="T40" s="10">
        <v>2.7</v>
      </c>
      <c r="U40" s="10">
        <v>4.7</v>
      </c>
      <c r="V40" s="10">
        <v>2.9</v>
      </c>
      <c r="W40" s="10">
        <v>33.5</v>
      </c>
      <c r="X40" s="10">
        <v>10.1</v>
      </c>
      <c r="Y40" s="10">
        <v>4.5999999999999996</v>
      </c>
      <c r="Z40" s="10">
        <v>4.8</v>
      </c>
      <c r="AA40" s="10">
        <v>9.1</v>
      </c>
      <c r="AB40" s="8">
        <v>9.8000000000000007</v>
      </c>
      <c r="AC40" s="10">
        <v>12.1</v>
      </c>
      <c r="AD40" s="10">
        <v>10.7</v>
      </c>
      <c r="AE40" s="10">
        <v>7.8</v>
      </c>
      <c r="AF40" s="10">
        <v>11.3</v>
      </c>
      <c r="AG40" s="10">
        <v>10.5</v>
      </c>
      <c r="AH40" s="10">
        <v>7.5</v>
      </c>
      <c r="AI40" s="10">
        <v>13.5</v>
      </c>
      <c r="AJ40" s="10">
        <v>9.4</v>
      </c>
      <c r="AK40" s="10">
        <v>12.9</v>
      </c>
      <c r="AL40" s="10">
        <v>5.9</v>
      </c>
      <c r="AM40" s="10">
        <v>11.3</v>
      </c>
      <c r="AN40" s="9">
        <v>0</v>
      </c>
      <c r="AO40" s="8">
        <v>30.4</v>
      </c>
      <c r="AP40" s="10">
        <v>0.8</v>
      </c>
      <c r="AQ40" s="10">
        <v>7.2</v>
      </c>
      <c r="AR40" s="10">
        <v>9.1999999999999993</v>
      </c>
      <c r="AS40" s="10">
        <v>12.2</v>
      </c>
      <c r="AT40" s="10">
        <v>11.5</v>
      </c>
      <c r="AU40" s="10">
        <v>9.4</v>
      </c>
      <c r="AV40" s="10">
        <v>14.2</v>
      </c>
      <c r="AW40" s="10">
        <v>7.7</v>
      </c>
      <c r="AX40" s="10">
        <v>12.9</v>
      </c>
      <c r="AY40" s="10">
        <v>7.5</v>
      </c>
      <c r="AZ40" s="7"/>
      <c r="BA40" s="7"/>
      <c r="BB40" s="7"/>
    </row>
    <row r="41" spans="1:54" ht="15.6">
      <c r="A41" s="2">
        <v>40</v>
      </c>
      <c r="B41" s="8">
        <v>33.299999999999997</v>
      </c>
      <c r="C41" s="10">
        <v>28.2</v>
      </c>
      <c r="D41" s="10">
        <v>28.9</v>
      </c>
      <c r="E41" s="10">
        <v>29.7</v>
      </c>
      <c r="F41" s="10">
        <v>28.9</v>
      </c>
      <c r="G41" s="10">
        <v>24.9</v>
      </c>
      <c r="H41" s="10">
        <v>31.5</v>
      </c>
      <c r="I41" s="10">
        <v>30.6</v>
      </c>
      <c r="J41" s="10">
        <v>32.299999999999997</v>
      </c>
      <c r="K41" s="10">
        <v>36.6</v>
      </c>
      <c r="L41" s="10">
        <v>30</v>
      </c>
      <c r="M41" s="10">
        <v>28.9</v>
      </c>
      <c r="N41" s="10">
        <v>21.4</v>
      </c>
      <c r="O41" s="8">
        <v>38.700000000000003</v>
      </c>
      <c r="P41" s="10">
        <v>20.3</v>
      </c>
      <c r="Q41" s="10">
        <v>28.1</v>
      </c>
      <c r="R41" s="10">
        <v>31.3</v>
      </c>
      <c r="S41" s="10">
        <v>26.5</v>
      </c>
      <c r="T41" s="10">
        <v>32.799999999999997</v>
      </c>
      <c r="U41" s="10">
        <v>26.1</v>
      </c>
      <c r="V41" s="10">
        <v>28.2</v>
      </c>
      <c r="W41" s="10">
        <v>5.8</v>
      </c>
      <c r="X41" s="10">
        <v>31.4</v>
      </c>
      <c r="Y41" s="10">
        <v>28.7</v>
      </c>
      <c r="Z41" s="10">
        <v>26.4</v>
      </c>
      <c r="AA41" s="10">
        <v>28.2</v>
      </c>
      <c r="AB41" s="8">
        <v>26.9</v>
      </c>
      <c r="AC41" s="10">
        <v>40.799999999999997</v>
      </c>
      <c r="AD41" s="10">
        <v>34.5</v>
      </c>
      <c r="AE41" s="10">
        <v>29.4</v>
      </c>
      <c r="AF41" s="10">
        <v>39.5</v>
      </c>
      <c r="AG41" s="10">
        <v>36.9</v>
      </c>
      <c r="AH41" s="10">
        <v>23.5</v>
      </c>
      <c r="AI41" s="10">
        <v>22.5</v>
      </c>
      <c r="AJ41" s="10">
        <v>39.9</v>
      </c>
      <c r="AK41" s="10">
        <v>36.9</v>
      </c>
      <c r="AL41" s="10">
        <v>31.9</v>
      </c>
      <c r="AM41" s="10">
        <v>32</v>
      </c>
      <c r="AN41" s="10">
        <v>29.9</v>
      </c>
      <c r="AO41" s="11">
        <v>0</v>
      </c>
      <c r="AP41" s="10">
        <v>29.2</v>
      </c>
      <c r="AQ41" s="10">
        <v>29.9</v>
      </c>
      <c r="AR41" s="10">
        <v>25</v>
      </c>
      <c r="AS41" s="10">
        <v>17.7</v>
      </c>
      <c r="AT41" s="10">
        <v>37.299999999999997</v>
      </c>
      <c r="AU41" s="10">
        <v>21.3</v>
      </c>
      <c r="AV41" s="10">
        <v>17.399999999999999</v>
      </c>
      <c r="AW41" s="10">
        <v>24</v>
      </c>
      <c r="AX41" s="10">
        <v>17.100000000000001</v>
      </c>
      <c r="AY41" s="10">
        <v>24.1</v>
      </c>
      <c r="AZ41" s="7"/>
      <c r="BA41" s="7"/>
      <c r="BB41" s="7"/>
    </row>
    <row r="42" spans="1:54" ht="15.6">
      <c r="A42" s="2">
        <v>41</v>
      </c>
      <c r="B42" s="8">
        <v>8.1</v>
      </c>
      <c r="C42" s="10">
        <v>2.7</v>
      </c>
      <c r="D42" s="10">
        <v>11.3</v>
      </c>
      <c r="E42" s="10">
        <v>5.0999999999999996</v>
      </c>
      <c r="F42" s="10">
        <v>7</v>
      </c>
      <c r="G42" s="10">
        <v>8.1</v>
      </c>
      <c r="H42" s="10">
        <v>9.6</v>
      </c>
      <c r="I42" s="10">
        <v>9.8000000000000007</v>
      </c>
      <c r="J42" s="10">
        <v>16.399999999999999</v>
      </c>
      <c r="K42" s="10">
        <v>10.1</v>
      </c>
      <c r="L42" s="10">
        <v>1.6</v>
      </c>
      <c r="M42" s="10">
        <v>5.2</v>
      </c>
      <c r="N42" s="10">
        <v>12.2</v>
      </c>
      <c r="O42" s="8">
        <v>12.2</v>
      </c>
      <c r="P42" s="10">
        <v>14</v>
      </c>
      <c r="Q42" s="10">
        <v>2.6</v>
      </c>
      <c r="R42" s="10">
        <v>5.7</v>
      </c>
      <c r="S42" s="10">
        <v>7.1</v>
      </c>
      <c r="T42" s="10">
        <v>2.8</v>
      </c>
      <c r="U42" s="10">
        <v>6</v>
      </c>
      <c r="V42" s="10">
        <v>3.7</v>
      </c>
      <c r="W42" s="10">
        <v>34.9</v>
      </c>
      <c r="X42" s="10">
        <v>10</v>
      </c>
      <c r="Y42" s="10">
        <v>5.5</v>
      </c>
      <c r="Z42" s="10">
        <v>4.7</v>
      </c>
      <c r="AA42" s="10">
        <v>9</v>
      </c>
      <c r="AB42" s="8">
        <v>11.2</v>
      </c>
      <c r="AC42" s="10">
        <v>12</v>
      </c>
      <c r="AD42" s="10">
        <v>10.7</v>
      </c>
      <c r="AE42" s="10">
        <v>7.7</v>
      </c>
      <c r="AF42" s="10">
        <v>11.4</v>
      </c>
      <c r="AG42" s="10">
        <v>10.4</v>
      </c>
      <c r="AH42" s="10">
        <v>7.5</v>
      </c>
      <c r="AI42" s="10">
        <v>14.9</v>
      </c>
      <c r="AJ42" s="10">
        <v>9.5</v>
      </c>
      <c r="AK42" s="10">
        <v>12.9</v>
      </c>
      <c r="AL42" s="10">
        <v>5.8</v>
      </c>
      <c r="AM42" s="10">
        <v>11.2</v>
      </c>
      <c r="AN42" s="10">
        <v>0.8</v>
      </c>
      <c r="AO42" s="8">
        <v>31.7</v>
      </c>
      <c r="AP42" s="9">
        <v>0</v>
      </c>
      <c r="AQ42" s="10">
        <v>7.1</v>
      </c>
      <c r="AR42" s="10">
        <v>10.6</v>
      </c>
      <c r="AS42" s="10">
        <v>12.1</v>
      </c>
      <c r="AT42" s="10">
        <v>11.4</v>
      </c>
      <c r="AU42" s="10">
        <v>10.7</v>
      </c>
      <c r="AV42" s="10">
        <v>15.5</v>
      </c>
      <c r="AW42" s="10">
        <v>9.1</v>
      </c>
      <c r="AX42" s="10">
        <v>12.9</v>
      </c>
      <c r="AY42" s="10">
        <v>8.9</v>
      </c>
      <c r="AZ42" s="7"/>
      <c r="BA42" s="7"/>
      <c r="BB42" s="7"/>
    </row>
    <row r="43" spans="1:54" ht="15.6">
      <c r="A43" s="2">
        <v>42</v>
      </c>
      <c r="B43" s="8">
        <v>5</v>
      </c>
      <c r="C43" s="10">
        <v>9.1</v>
      </c>
      <c r="D43" s="10">
        <v>3</v>
      </c>
      <c r="E43" s="10">
        <v>2.9</v>
      </c>
      <c r="F43" s="10">
        <v>1.6</v>
      </c>
      <c r="G43" s="10">
        <v>6.2</v>
      </c>
      <c r="H43" s="10">
        <v>2.8</v>
      </c>
      <c r="I43" s="10">
        <v>3</v>
      </c>
      <c r="J43" s="10">
        <v>9.5</v>
      </c>
      <c r="K43" s="10">
        <v>17.5</v>
      </c>
      <c r="L43" s="10">
        <v>6.3</v>
      </c>
      <c r="M43" s="10">
        <v>2.6</v>
      </c>
      <c r="N43" s="10">
        <v>11.2</v>
      </c>
      <c r="O43" s="8">
        <v>9.9</v>
      </c>
      <c r="P43" s="10">
        <v>19.3</v>
      </c>
      <c r="Q43" s="10">
        <v>6.8</v>
      </c>
      <c r="R43" s="10">
        <v>3.5</v>
      </c>
      <c r="S43" s="10">
        <v>5.2</v>
      </c>
      <c r="T43" s="10">
        <v>7.4</v>
      </c>
      <c r="U43" s="10">
        <v>5.4</v>
      </c>
      <c r="V43" s="10">
        <v>6.3</v>
      </c>
      <c r="W43" s="10">
        <v>33.9</v>
      </c>
      <c r="X43" s="10">
        <v>3.2</v>
      </c>
      <c r="Y43" s="10">
        <v>6.2</v>
      </c>
      <c r="Z43" s="10">
        <v>10.1</v>
      </c>
      <c r="AA43" s="10">
        <v>2.1</v>
      </c>
      <c r="AB43" s="8">
        <v>6.3</v>
      </c>
      <c r="AC43" s="10">
        <v>17.2</v>
      </c>
      <c r="AD43" s="10">
        <v>16</v>
      </c>
      <c r="AE43" s="10">
        <v>0.9</v>
      </c>
      <c r="AF43" s="10">
        <v>14.7</v>
      </c>
      <c r="AG43" s="10">
        <v>9.6999999999999993</v>
      </c>
      <c r="AH43" s="10">
        <v>12.9</v>
      </c>
      <c r="AI43" s="10">
        <v>11.7</v>
      </c>
      <c r="AJ43" s="10">
        <v>12</v>
      </c>
      <c r="AK43" s="10">
        <v>18.2</v>
      </c>
      <c r="AL43" s="10">
        <v>4.0999999999999996</v>
      </c>
      <c r="AM43" s="10">
        <v>4.3</v>
      </c>
      <c r="AN43" s="10">
        <v>7.2</v>
      </c>
      <c r="AO43" s="8">
        <v>30.7</v>
      </c>
      <c r="AP43" s="10">
        <v>7.2</v>
      </c>
      <c r="AQ43" s="9">
        <v>0</v>
      </c>
      <c r="AR43" s="10">
        <v>7</v>
      </c>
      <c r="AS43" s="10">
        <v>14.7</v>
      </c>
      <c r="AT43" s="10">
        <v>7.8</v>
      </c>
      <c r="AU43" s="10">
        <v>9.6999999999999993</v>
      </c>
      <c r="AV43" s="10">
        <v>14.5</v>
      </c>
      <c r="AW43" s="10">
        <v>6</v>
      </c>
      <c r="AX43" s="10">
        <v>16.5</v>
      </c>
      <c r="AY43" s="10">
        <v>7.2</v>
      </c>
      <c r="AZ43" s="7"/>
      <c r="BA43" s="7"/>
      <c r="BB43" s="7"/>
    </row>
    <row r="44" spans="1:54" ht="15.6">
      <c r="A44" s="2">
        <v>43</v>
      </c>
      <c r="B44" s="8">
        <v>10.4</v>
      </c>
      <c r="C44" s="10">
        <v>10.5</v>
      </c>
      <c r="D44" s="10">
        <v>5.9</v>
      </c>
      <c r="E44" s="10">
        <v>7.6</v>
      </c>
      <c r="F44" s="10">
        <v>6.4</v>
      </c>
      <c r="G44" s="10">
        <v>3.2</v>
      </c>
      <c r="H44" s="10">
        <v>8.1999999999999993</v>
      </c>
      <c r="I44" s="10">
        <v>7.3</v>
      </c>
      <c r="J44" s="10">
        <v>11.4</v>
      </c>
      <c r="K44" s="10">
        <v>18.7</v>
      </c>
      <c r="L44" s="10">
        <v>8.4</v>
      </c>
      <c r="M44" s="10">
        <v>6.9</v>
      </c>
      <c r="N44" s="10">
        <v>5.5</v>
      </c>
      <c r="O44" s="8">
        <v>17</v>
      </c>
      <c r="P44" s="10">
        <v>13.6</v>
      </c>
      <c r="Q44" s="10">
        <v>8.1999999999999993</v>
      </c>
      <c r="R44" s="10">
        <v>9.1</v>
      </c>
      <c r="S44" s="10">
        <v>4.8</v>
      </c>
      <c r="T44" s="10">
        <v>12.8</v>
      </c>
      <c r="U44" s="10">
        <v>4.4000000000000004</v>
      </c>
      <c r="V44" s="10">
        <v>6.5</v>
      </c>
      <c r="W44" s="10">
        <v>28.2</v>
      </c>
      <c r="X44" s="10">
        <v>8</v>
      </c>
      <c r="Y44" s="10">
        <v>7.1</v>
      </c>
      <c r="Z44" s="10">
        <v>9.8000000000000007</v>
      </c>
      <c r="AA44" s="10">
        <v>5.2</v>
      </c>
      <c r="AB44" s="8">
        <v>2.4</v>
      </c>
      <c r="AC44" s="10">
        <v>20.6</v>
      </c>
      <c r="AD44" s="10">
        <v>19.3</v>
      </c>
      <c r="AE44" s="10">
        <v>6.5</v>
      </c>
      <c r="AF44" s="10">
        <v>20.100000000000001</v>
      </c>
      <c r="AG44" s="10">
        <v>15.2</v>
      </c>
      <c r="AH44" s="10">
        <v>8.1</v>
      </c>
      <c r="AI44" s="10">
        <v>5.0999999999999996</v>
      </c>
      <c r="AJ44" s="10">
        <v>18.3</v>
      </c>
      <c r="AK44" s="10">
        <v>21.5</v>
      </c>
      <c r="AL44" s="10">
        <v>10.199999999999999</v>
      </c>
      <c r="AM44" s="10">
        <v>10.5</v>
      </c>
      <c r="AN44" s="10">
        <v>10.1</v>
      </c>
      <c r="AO44" s="8">
        <v>25.1</v>
      </c>
      <c r="AP44" s="10">
        <v>10.7</v>
      </c>
      <c r="AQ44" s="10">
        <v>7.3</v>
      </c>
      <c r="AR44" s="9">
        <v>0</v>
      </c>
      <c r="AS44" s="10">
        <v>9.1</v>
      </c>
      <c r="AT44" s="10">
        <v>14.9</v>
      </c>
      <c r="AU44" s="10">
        <v>4.0999999999999996</v>
      </c>
      <c r="AV44" s="10">
        <v>8.9</v>
      </c>
      <c r="AW44" s="10">
        <v>1.9</v>
      </c>
      <c r="AX44" s="10">
        <v>10.8</v>
      </c>
      <c r="AY44" s="10">
        <v>1.5</v>
      </c>
      <c r="AZ44" s="7"/>
      <c r="BA44" s="7"/>
      <c r="BB44" s="7"/>
    </row>
    <row r="45" spans="1:54" ht="15.6">
      <c r="A45" s="2">
        <v>44</v>
      </c>
      <c r="B45" s="8">
        <v>17.399999999999999</v>
      </c>
      <c r="C45" s="10">
        <v>10.7</v>
      </c>
      <c r="D45" s="10">
        <v>13</v>
      </c>
      <c r="E45" s="10">
        <v>13.8</v>
      </c>
      <c r="F45" s="10">
        <v>12.9</v>
      </c>
      <c r="G45" s="10">
        <v>8.9</v>
      </c>
      <c r="H45" s="10">
        <v>15.6</v>
      </c>
      <c r="I45" s="10">
        <v>14.7</v>
      </c>
      <c r="J45" s="10">
        <v>16.8</v>
      </c>
      <c r="K45" s="10">
        <v>20.6</v>
      </c>
      <c r="L45" s="10">
        <v>13.7</v>
      </c>
      <c r="M45" s="10">
        <v>12.9</v>
      </c>
      <c r="N45" s="10">
        <v>5.5</v>
      </c>
      <c r="O45" s="8">
        <v>22.7</v>
      </c>
      <c r="P45" s="10">
        <v>6</v>
      </c>
      <c r="Q45" s="10">
        <v>10.5</v>
      </c>
      <c r="R45" s="10">
        <v>15.3</v>
      </c>
      <c r="S45" s="10">
        <v>10.6</v>
      </c>
      <c r="T45" s="10">
        <v>15.3</v>
      </c>
      <c r="U45" s="10">
        <v>10.199999999999999</v>
      </c>
      <c r="V45" s="10">
        <v>12.3</v>
      </c>
      <c r="W45" s="10">
        <v>20.3</v>
      </c>
      <c r="X45" s="10">
        <v>15.4</v>
      </c>
      <c r="Y45" s="10">
        <v>12.8</v>
      </c>
      <c r="Z45" s="10">
        <v>8.8000000000000007</v>
      </c>
      <c r="AA45" s="10">
        <v>12.3</v>
      </c>
      <c r="AB45" s="8">
        <v>11.6</v>
      </c>
      <c r="AC45" s="10">
        <v>24.8</v>
      </c>
      <c r="AD45" s="10">
        <v>18.399999999999999</v>
      </c>
      <c r="AE45" s="10">
        <v>13.5</v>
      </c>
      <c r="AF45" s="10">
        <v>21</v>
      </c>
      <c r="AG45" s="10">
        <v>20.9</v>
      </c>
      <c r="AH45" s="10">
        <v>6</v>
      </c>
      <c r="AI45" s="10">
        <v>7</v>
      </c>
      <c r="AJ45" s="10">
        <v>21.9</v>
      </c>
      <c r="AK45" s="10">
        <v>20.9</v>
      </c>
      <c r="AL45" s="10">
        <v>15.9</v>
      </c>
      <c r="AM45" s="10">
        <v>16.100000000000001</v>
      </c>
      <c r="AN45" s="10">
        <v>12.4</v>
      </c>
      <c r="AO45" s="8">
        <v>17.100000000000001</v>
      </c>
      <c r="AP45" s="10">
        <v>11.7</v>
      </c>
      <c r="AQ45" s="10">
        <v>14</v>
      </c>
      <c r="AR45" s="10">
        <v>9.1</v>
      </c>
      <c r="AS45" s="9">
        <v>0</v>
      </c>
      <c r="AT45" s="10">
        <v>21.4</v>
      </c>
      <c r="AU45" s="10">
        <v>5.4</v>
      </c>
      <c r="AV45" s="10">
        <v>1.5</v>
      </c>
      <c r="AW45" s="10">
        <v>8.1</v>
      </c>
      <c r="AX45" s="10">
        <v>1.7</v>
      </c>
      <c r="AY45" s="10">
        <v>8.1999999999999993</v>
      </c>
      <c r="AZ45" s="7"/>
      <c r="BA45" s="7"/>
      <c r="BB45" s="7"/>
    </row>
    <row r="46" spans="1:54" ht="15.6">
      <c r="A46" s="2">
        <v>45</v>
      </c>
      <c r="B46" s="8">
        <v>4.9000000000000004</v>
      </c>
      <c r="C46" s="10">
        <v>14.5</v>
      </c>
      <c r="D46" s="10">
        <v>12.9</v>
      </c>
      <c r="E46" s="10">
        <v>9.9</v>
      </c>
      <c r="F46" s="10">
        <v>10.1</v>
      </c>
      <c r="G46" s="10">
        <v>14.8</v>
      </c>
      <c r="H46" s="10">
        <v>10.4</v>
      </c>
      <c r="I46" s="10">
        <v>11.4</v>
      </c>
      <c r="J46" s="10">
        <v>17</v>
      </c>
      <c r="K46" s="10">
        <v>20.2</v>
      </c>
      <c r="L46" s="10">
        <v>10.9</v>
      </c>
      <c r="M46" s="10">
        <v>9.6999999999999993</v>
      </c>
      <c r="N46" s="10">
        <v>19.8</v>
      </c>
      <c r="O46" s="8">
        <v>2.1</v>
      </c>
      <c r="P46" s="10">
        <v>29.4</v>
      </c>
      <c r="Q46" s="10">
        <v>13</v>
      </c>
      <c r="R46" s="10">
        <v>8.6</v>
      </c>
      <c r="S46" s="10">
        <v>13.9</v>
      </c>
      <c r="T46" s="10">
        <v>11.9</v>
      </c>
      <c r="U46" s="10">
        <v>13.1</v>
      </c>
      <c r="V46" s="10">
        <v>12.3</v>
      </c>
      <c r="W46" s="10">
        <v>42.5</v>
      </c>
      <c r="X46" s="10">
        <v>11.4</v>
      </c>
      <c r="Y46" s="10">
        <v>12.6</v>
      </c>
      <c r="Z46" s="10">
        <v>16.3</v>
      </c>
      <c r="AA46" s="10">
        <v>12</v>
      </c>
      <c r="AB46" s="8">
        <v>16.600000000000001</v>
      </c>
      <c r="AC46" s="10">
        <v>18.600000000000001</v>
      </c>
      <c r="AD46" s="10">
        <v>22.7</v>
      </c>
      <c r="AE46" s="10">
        <v>11.1</v>
      </c>
      <c r="AF46" s="10">
        <v>16.8</v>
      </c>
      <c r="AG46" s="10">
        <v>2.2000000000000002</v>
      </c>
      <c r="AH46" s="10">
        <v>19</v>
      </c>
      <c r="AI46" s="10">
        <v>31.2</v>
      </c>
      <c r="AJ46" s="10">
        <v>11.7</v>
      </c>
      <c r="AK46" s="10">
        <v>25.9</v>
      </c>
      <c r="AL46" s="10">
        <v>7.5</v>
      </c>
      <c r="AM46" s="10">
        <v>9.9</v>
      </c>
      <c r="AN46" s="10">
        <v>11.8</v>
      </c>
      <c r="AO46" s="8">
        <v>39.299999999999997</v>
      </c>
      <c r="AP46" s="10">
        <v>11.8</v>
      </c>
      <c r="AQ46" s="10">
        <v>10.199999999999999</v>
      </c>
      <c r="AR46" s="10">
        <v>16.899999999999999</v>
      </c>
      <c r="AS46" s="10">
        <v>23.3</v>
      </c>
      <c r="AT46" s="9">
        <v>0</v>
      </c>
      <c r="AU46" s="10">
        <v>18.3</v>
      </c>
      <c r="AV46" s="10">
        <v>23.1</v>
      </c>
      <c r="AW46" s="10">
        <v>15.9</v>
      </c>
      <c r="AX46" s="10">
        <v>24.4</v>
      </c>
      <c r="AY46" s="10">
        <v>15.9</v>
      </c>
      <c r="AZ46" s="7"/>
      <c r="BA46" s="7"/>
      <c r="BB46" s="7"/>
    </row>
    <row r="47" spans="1:54" ht="15.6">
      <c r="A47" s="2">
        <v>46</v>
      </c>
      <c r="B47" s="8">
        <v>12.3</v>
      </c>
      <c r="C47" s="10">
        <v>8.4</v>
      </c>
      <c r="D47" s="10">
        <v>7.9</v>
      </c>
      <c r="E47" s="10">
        <v>8.8000000000000007</v>
      </c>
      <c r="F47" s="10">
        <v>7.9</v>
      </c>
      <c r="G47" s="10">
        <v>3.9</v>
      </c>
      <c r="H47" s="10">
        <v>10.6</v>
      </c>
      <c r="I47" s="10">
        <v>9.6999999999999993</v>
      </c>
      <c r="J47" s="10">
        <v>14.9</v>
      </c>
      <c r="K47" s="10">
        <v>20.9</v>
      </c>
      <c r="L47" s="10">
        <v>9.1</v>
      </c>
      <c r="M47" s="10">
        <v>7.9</v>
      </c>
      <c r="N47" s="10">
        <v>1.8</v>
      </c>
      <c r="O47" s="8">
        <v>17.7</v>
      </c>
      <c r="P47" s="10">
        <v>9.9</v>
      </c>
      <c r="Q47" s="10">
        <v>8.3000000000000007</v>
      </c>
      <c r="R47" s="10">
        <v>10.3</v>
      </c>
      <c r="S47" s="10">
        <v>5.6</v>
      </c>
      <c r="T47" s="10">
        <v>13.5</v>
      </c>
      <c r="U47" s="10">
        <v>5.0999999999999996</v>
      </c>
      <c r="V47" s="10">
        <v>7.3</v>
      </c>
      <c r="W47" s="10">
        <v>24.5</v>
      </c>
      <c r="X47" s="10">
        <v>10.4</v>
      </c>
      <c r="Y47" s="10">
        <v>7.8</v>
      </c>
      <c r="Z47" s="10">
        <v>6.6</v>
      </c>
      <c r="AA47" s="10">
        <v>7.2</v>
      </c>
      <c r="AB47" s="8">
        <v>6</v>
      </c>
      <c r="AC47" s="10">
        <v>25.1</v>
      </c>
      <c r="AD47" s="10">
        <v>18.8</v>
      </c>
      <c r="AE47" s="10">
        <v>8.4</v>
      </c>
      <c r="AF47" s="10">
        <v>20.9</v>
      </c>
      <c r="AG47" s="10">
        <v>15.9</v>
      </c>
      <c r="AH47" s="10">
        <v>4.2</v>
      </c>
      <c r="AI47" s="10">
        <v>5.0999999999999996</v>
      </c>
      <c r="AJ47" s="10">
        <v>19</v>
      </c>
      <c r="AK47" s="10">
        <v>21.2</v>
      </c>
      <c r="AL47" s="10">
        <v>10.9</v>
      </c>
      <c r="AM47" s="10">
        <v>11.1</v>
      </c>
      <c r="AN47" s="10">
        <v>10.199999999999999</v>
      </c>
      <c r="AO47" s="8">
        <v>21.4</v>
      </c>
      <c r="AP47" s="10">
        <v>9.5</v>
      </c>
      <c r="AQ47" s="10">
        <v>9</v>
      </c>
      <c r="AR47" s="10">
        <v>4.0999999999999996</v>
      </c>
      <c r="AS47" s="10">
        <v>5.4</v>
      </c>
      <c r="AT47" s="10">
        <v>16.3</v>
      </c>
      <c r="AU47" s="9">
        <v>0</v>
      </c>
      <c r="AV47" s="10">
        <v>5.2</v>
      </c>
      <c r="AW47" s="10">
        <v>3</v>
      </c>
      <c r="AX47" s="10">
        <v>7.1</v>
      </c>
      <c r="AY47" s="10">
        <v>3.2</v>
      </c>
      <c r="AZ47" s="7"/>
      <c r="BA47" s="7"/>
      <c r="BB47" s="7"/>
    </row>
    <row r="48" spans="1:54" ht="15.6">
      <c r="A48" s="2">
        <v>47</v>
      </c>
      <c r="B48" s="8">
        <v>17.100000000000001</v>
      </c>
      <c r="C48" s="10">
        <v>12</v>
      </c>
      <c r="D48" s="10">
        <v>12.7</v>
      </c>
      <c r="E48" s="10">
        <v>13.6</v>
      </c>
      <c r="F48" s="10">
        <v>12.7</v>
      </c>
      <c r="G48" s="10">
        <v>8.6999999999999993</v>
      </c>
      <c r="H48" s="10">
        <v>15.4</v>
      </c>
      <c r="I48" s="10">
        <v>14.5</v>
      </c>
      <c r="J48" s="10">
        <v>15</v>
      </c>
      <c r="K48" s="10">
        <v>20.399999999999999</v>
      </c>
      <c r="L48" s="10">
        <v>13.9</v>
      </c>
      <c r="M48" s="10">
        <v>12.7</v>
      </c>
      <c r="N48" s="10">
        <v>5.3</v>
      </c>
      <c r="O48" s="8">
        <v>22.5</v>
      </c>
      <c r="P48" s="10">
        <v>9.4</v>
      </c>
      <c r="Q48" s="10">
        <v>11.9</v>
      </c>
      <c r="R48" s="10">
        <v>15.1</v>
      </c>
      <c r="S48" s="10">
        <v>10.4</v>
      </c>
      <c r="T48" s="10">
        <v>16.600000000000001</v>
      </c>
      <c r="U48" s="10">
        <v>9.9</v>
      </c>
      <c r="V48" s="10">
        <v>12</v>
      </c>
      <c r="W48" s="10">
        <v>20.6</v>
      </c>
      <c r="X48" s="10">
        <v>15.2</v>
      </c>
      <c r="Y48" s="10">
        <v>12.6</v>
      </c>
      <c r="Z48" s="10">
        <v>10.199999999999999</v>
      </c>
      <c r="AA48" s="10">
        <v>12</v>
      </c>
      <c r="AB48" s="8">
        <v>9.8000000000000007</v>
      </c>
      <c r="AC48" s="10">
        <v>24.6</v>
      </c>
      <c r="AD48" s="10">
        <v>18.3</v>
      </c>
      <c r="AE48" s="10">
        <v>13.2</v>
      </c>
      <c r="AF48" s="10">
        <v>23.4</v>
      </c>
      <c r="AG48" s="10">
        <v>20.7</v>
      </c>
      <c r="AH48" s="10">
        <v>7.4</v>
      </c>
      <c r="AI48" s="10">
        <v>5.3</v>
      </c>
      <c r="AJ48" s="10">
        <v>23.8</v>
      </c>
      <c r="AK48" s="10">
        <v>20.7</v>
      </c>
      <c r="AL48" s="10">
        <v>15.7</v>
      </c>
      <c r="AM48" s="10">
        <v>15.8</v>
      </c>
      <c r="AN48" s="10">
        <v>13.8</v>
      </c>
      <c r="AO48" s="8">
        <v>17.5</v>
      </c>
      <c r="AP48" s="10">
        <v>13.1</v>
      </c>
      <c r="AQ48" s="10">
        <v>13.7</v>
      </c>
      <c r="AR48" s="10">
        <v>8.8000000000000007</v>
      </c>
      <c r="AS48" s="10">
        <v>1.5</v>
      </c>
      <c r="AT48" s="10">
        <v>21.1</v>
      </c>
      <c r="AU48" s="10">
        <v>5.2</v>
      </c>
      <c r="AV48" s="9">
        <v>0</v>
      </c>
      <c r="AW48" s="10">
        <v>7.8</v>
      </c>
      <c r="AX48" s="10">
        <v>3.2</v>
      </c>
      <c r="AY48" s="10">
        <v>7.9</v>
      </c>
      <c r="AZ48" s="7"/>
      <c r="BA48" s="7"/>
      <c r="BB48" s="7"/>
    </row>
    <row r="49" spans="1:54" ht="15.6">
      <c r="A49" s="2">
        <v>48</v>
      </c>
      <c r="B49" s="8">
        <v>9.1</v>
      </c>
      <c r="C49" s="10">
        <v>9.1999999999999993</v>
      </c>
      <c r="D49" s="10">
        <v>4.9000000000000004</v>
      </c>
      <c r="E49" s="10">
        <v>6.2</v>
      </c>
      <c r="F49" s="10">
        <v>5.6</v>
      </c>
      <c r="G49" s="10">
        <v>1.9</v>
      </c>
      <c r="H49" s="10">
        <v>7.5</v>
      </c>
      <c r="I49" s="10">
        <v>6.7</v>
      </c>
      <c r="J49" s="10">
        <v>9.8000000000000007</v>
      </c>
      <c r="K49" s="10">
        <v>17.399999999999999</v>
      </c>
      <c r="L49" s="10">
        <v>7</v>
      </c>
      <c r="M49" s="10">
        <v>5.6</v>
      </c>
      <c r="N49" s="10">
        <v>4.5</v>
      </c>
      <c r="O49" s="8">
        <v>15.7</v>
      </c>
      <c r="P49" s="10">
        <v>12.5</v>
      </c>
      <c r="Q49" s="10">
        <v>6.9</v>
      </c>
      <c r="R49" s="10">
        <v>7.8</v>
      </c>
      <c r="S49" s="10">
        <v>3.4</v>
      </c>
      <c r="T49" s="10">
        <v>11.5</v>
      </c>
      <c r="U49" s="10">
        <v>3.1</v>
      </c>
      <c r="V49" s="10">
        <v>5.2</v>
      </c>
      <c r="W49" s="10">
        <v>27.2</v>
      </c>
      <c r="X49" s="10">
        <v>7.4</v>
      </c>
      <c r="Y49" s="10">
        <v>5.7</v>
      </c>
      <c r="Z49" s="10">
        <v>8.6999999999999993</v>
      </c>
      <c r="AA49" s="10">
        <v>4.2</v>
      </c>
      <c r="AB49" s="8">
        <v>3.1</v>
      </c>
      <c r="AC49" s="10">
        <v>19.3</v>
      </c>
      <c r="AD49" s="10">
        <v>17.899999999999999</v>
      </c>
      <c r="AE49" s="10">
        <v>5.4</v>
      </c>
      <c r="AF49" s="10">
        <v>18.8</v>
      </c>
      <c r="AG49" s="10">
        <v>13.9</v>
      </c>
      <c r="AH49" s="10">
        <v>7</v>
      </c>
      <c r="AI49" s="10">
        <v>6.2</v>
      </c>
      <c r="AJ49" s="10">
        <v>16.899999999999999</v>
      </c>
      <c r="AK49" s="10">
        <v>20.100000000000001</v>
      </c>
      <c r="AL49" s="10">
        <v>8.9</v>
      </c>
      <c r="AM49" s="10">
        <v>8</v>
      </c>
      <c r="AN49" s="10">
        <v>8.6999999999999993</v>
      </c>
      <c r="AO49" s="8">
        <v>24</v>
      </c>
      <c r="AP49" s="10">
        <v>9.3000000000000007</v>
      </c>
      <c r="AQ49" s="10">
        <v>6.2</v>
      </c>
      <c r="AR49" s="10">
        <v>1.9</v>
      </c>
      <c r="AS49" s="10">
        <v>8</v>
      </c>
      <c r="AT49" s="10">
        <v>13.8</v>
      </c>
      <c r="AU49" s="10">
        <v>3</v>
      </c>
      <c r="AV49" s="10">
        <v>7.8</v>
      </c>
      <c r="AW49" s="9">
        <v>0</v>
      </c>
      <c r="AX49" s="10">
        <v>9.8000000000000007</v>
      </c>
      <c r="AY49" s="10">
        <v>0.5</v>
      </c>
      <c r="AZ49" s="7"/>
      <c r="BA49" s="7"/>
      <c r="BB49" s="7"/>
    </row>
    <row r="50" spans="1:54" ht="15.6">
      <c r="A50" s="2">
        <v>49</v>
      </c>
      <c r="B50" s="8">
        <v>19</v>
      </c>
      <c r="C50" s="10">
        <v>11.4</v>
      </c>
      <c r="D50" s="10">
        <v>14.6</v>
      </c>
      <c r="E50" s="10">
        <v>15.5</v>
      </c>
      <c r="F50" s="10">
        <v>14.6</v>
      </c>
      <c r="G50" s="10">
        <v>10.6</v>
      </c>
      <c r="H50" s="10">
        <v>17.3</v>
      </c>
      <c r="I50" s="10">
        <v>16.399999999999999</v>
      </c>
      <c r="J50" s="10">
        <v>18.100000000000001</v>
      </c>
      <c r="K50" s="10">
        <v>17.899999999999999</v>
      </c>
      <c r="L50" s="10">
        <v>14.4</v>
      </c>
      <c r="M50" s="10">
        <v>14.6</v>
      </c>
      <c r="N50" s="10">
        <v>7.2</v>
      </c>
      <c r="O50" s="8">
        <v>24.4</v>
      </c>
      <c r="P50" s="10">
        <v>4.3</v>
      </c>
      <c r="Q50" s="10">
        <v>11.3</v>
      </c>
      <c r="R50" s="10">
        <v>17</v>
      </c>
      <c r="S50" s="10">
        <v>12.3</v>
      </c>
      <c r="T50" s="10">
        <v>16</v>
      </c>
      <c r="U50" s="10">
        <v>11.8</v>
      </c>
      <c r="V50" s="10">
        <v>13.9</v>
      </c>
      <c r="W50" s="10">
        <v>20.2</v>
      </c>
      <c r="X50" s="10">
        <v>17.100000000000001</v>
      </c>
      <c r="Y50" s="10">
        <v>14.5</v>
      </c>
      <c r="Z50" s="10">
        <v>9.6</v>
      </c>
      <c r="AA50" s="10">
        <v>13.9</v>
      </c>
      <c r="AB50" s="8">
        <v>12.9</v>
      </c>
      <c r="AC50" s="10">
        <v>22.1</v>
      </c>
      <c r="AD50" s="10">
        <v>15.7</v>
      </c>
      <c r="AE50" s="10">
        <v>15.1</v>
      </c>
      <c r="AF50" s="10">
        <v>20.8</v>
      </c>
      <c r="AG50" s="10">
        <v>22.6</v>
      </c>
      <c r="AH50" s="10">
        <v>6.7</v>
      </c>
      <c r="AI50" s="10">
        <v>8.3000000000000007</v>
      </c>
      <c r="AJ50" s="10">
        <v>22.6</v>
      </c>
      <c r="AK50" s="10">
        <v>18.2</v>
      </c>
      <c r="AL50" s="10">
        <v>17.600000000000001</v>
      </c>
      <c r="AM50" s="10">
        <v>17.8</v>
      </c>
      <c r="AN50" s="10">
        <v>13.2</v>
      </c>
      <c r="AO50" s="8">
        <v>17.100000000000001</v>
      </c>
      <c r="AP50" s="10">
        <v>12.5</v>
      </c>
      <c r="AQ50" s="10">
        <v>15.6</v>
      </c>
      <c r="AR50" s="10">
        <v>10.8</v>
      </c>
      <c r="AS50" s="10">
        <v>1.7</v>
      </c>
      <c r="AT50" s="10">
        <v>23</v>
      </c>
      <c r="AU50" s="10">
        <v>7.1</v>
      </c>
      <c r="AV50" s="10">
        <v>3.2</v>
      </c>
      <c r="AW50" s="10">
        <v>9.6999999999999993</v>
      </c>
      <c r="AX50" s="9">
        <v>0</v>
      </c>
      <c r="AY50" s="10">
        <v>9.9</v>
      </c>
      <c r="AZ50" s="7"/>
      <c r="BA50" s="7"/>
      <c r="BB50" s="7"/>
    </row>
    <row r="51" spans="1:54" ht="15.6">
      <c r="A51" s="2">
        <v>50</v>
      </c>
      <c r="B51" s="8">
        <v>10.7</v>
      </c>
      <c r="C51" s="10">
        <v>10.1</v>
      </c>
      <c r="D51" s="10">
        <v>6.6</v>
      </c>
      <c r="E51" s="10">
        <v>7.1</v>
      </c>
      <c r="F51" s="10">
        <v>6.3</v>
      </c>
      <c r="G51" s="10">
        <v>2.2000000000000002</v>
      </c>
      <c r="H51" s="10">
        <v>9.1999999999999993</v>
      </c>
      <c r="I51" s="10">
        <v>8.3000000000000007</v>
      </c>
      <c r="J51" s="10">
        <v>11.4</v>
      </c>
      <c r="K51" s="10">
        <v>17.8</v>
      </c>
      <c r="L51" s="10">
        <v>7.4</v>
      </c>
      <c r="M51" s="10">
        <v>6.3</v>
      </c>
      <c r="N51" s="10">
        <v>4</v>
      </c>
      <c r="O51" s="8">
        <v>16</v>
      </c>
      <c r="P51" s="10">
        <v>12</v>
      </c>
      <c r="Q51" s="10">
        <v>7.3</v>
      </c>
      <c r="R51" s="10">
        <v>8.6999999999999993</v>
      </c>
      <c r="S51" s="10">
        <v>3.9</v>
      </c>
      <c r="T51" s="10">
        <v>11.9</v>
      </c>
      <c r="U51" s="10">
        <v>3.5</v>
      </c>
      <c r="V51" s="10">
        <v>5.6</v>
      </c>
      <c r="W51" s="10">
        <v>26.7</v>
      </c>
      <c r="X51" s="10">
        <v>9.1</v>
      </c>
      <c r="Y51" s="10">
        <v>6.1</v>
      </c>
      <c r="Z51" s="10">
        <v>8.1999999999999993</v>
      </c>
      <c r="AA51" s="10">
        <v>5.9</v>
      </c>
      <c r="AB51" s="8">
        <v>4.8</v>
      </c>
      <c r="AC51" s="10">
        <v>19.7</v>
      </c>
      <c r="AD51" s="10">
        <v>18.3</v>
      </c>
      <c r="AE51" s="10">
        <v>6.8</v>
      </c>
      <c r="AF51" s="10">
        <v>19.2</v>
      </c>
      <c r="AG51" s="10">
        <v>14.3</v>
      </c>
      <c r="AH51" s="10">
        <v>6.5</v>
      </c>
      <c r="AI51" s="10">
        <v>6.7</v>
      </c>
      <c r="AJ51" s="10">
        <v>17.3</v>
      </c>
      <c r="AK51" s="10">
        <v>23.4</v>
      </c>
      <c r="AL51" s="10">
        <v>9.1999999999999993</v>
      </c>
      <c r="AM51" s="10">
        <v>9.6999999999999993</v>
      </c>
      <c r="AN51" s="10">
        <v>9.1</v>
      </c>
      <c r="AO51" s="8">
        <v>23.5</v>
      </c>
      <c r="AP51" s="10">
        <v>9.6999999999999993</v>
      </c>
      <c r="AQ51" s="10">
        <v>7.3</v>
      </c>
      <c r="AR51" s="10">
        <v>3.6</v>
      </c>
      <c r="AS51" s="10">
        <v>7.5</v>
      </c>
      <c r="AT51" s="10">
        <v>14.7</v>
      </c>
      <c r="AU51" s="10">
        <v>2.5</v>
      </c>
      <c r="AV51" s="10">
        <v>7.3</v>
      </c>
      <c r="AW51" s="10">
        <v>1.7</v>
      </c>
      <c r="AX51" s="10">
        <v>9.3000000000000007</v>
      </c>
      <c r="AY51" s="9">
        <v>0</v>
      </c>
      <c r="AZ51" s="7"/>
      <c r="BA51" s="7"/>
      <c r="BB51" s="7"/>
    </row>
    <row r="52" spans="1:54" ht="13.2"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</row>
    <row r="53" spans="1:54" ht="13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7"/>
      <c r="BA53" s="7"/>
      <c r="BB53" s="7"/>
    </row>
    <row r="54" spans="1:54" ht="13.2"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</row>
    <row r="55" spans="1:54" ht="13.2"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</row>
    <row r="56" spans="1:54" ht="13.2"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</row>
    <row r="57" spans="1:54" ht="13.2"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</row>
    <row r="58" spans="1:54" ht="13.2"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54" ht="13.2"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</row>
    <row r="60" spans="1:54" ht="13.2"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</row>
    <row r="61" spans="1:54" ht="13.2"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</row>
    <row r="62" spans="1:54" ht="13.2"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</row>
    <row r="63" spans="1:54" ht="13.2"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ht="13.2"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</row>
    <row r="65" spans="28:54" ht="13.2"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</row>
    <row r="66" spans="28:54" ht="13.2"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28:54" ht="13.2"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</row>
    <row r="68" spans="28:54" ht="13.2"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</row>
    <row r="69" spans="28:54" ht="13.2"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</row>
    <row r="70" spans="28:54" ht="13.2"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</row>
    <row r="71" spans="28:54" ht="13.2"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28:54" ht="13.2"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28:54" ht="13.2"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28:54" ht="13.2"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28:54" ht="13.2"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28:54" ht="13.2"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28:54" ht="13.2"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28:54" ht="13.2"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28:54" ht="13.2"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28:54" ht="13.2"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28:54" ht="13.2"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</row>
    <row r="82" spans="28:54" ht="13.2"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</row>
    <row r="83" spans="28:54" ht="13.2"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</row>
    <row r="84" spans="28:54" ht="13.2"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28:54" ht="13.2"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</row>
    <row r="86" spans="28:54" ht="13.2"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</row>
    <row r="87" spans="28:54" ht="13.2"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28:54" ht="13.2"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28:54" ht="13.2"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28:54" ht="13.2"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28:54" ht="13.2"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28:54" ht="13.2"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28:54" ht="13.2"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</row>
    <row r="94" spans="28:54" ht="13.2"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</row>
    <row r="95" spans="28:54" ht="13.2"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</row>
    <row r="96" spans="28:54" ht="13.2"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28:54" ht="13.2"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</row>
    <row r="98" spans="28:54" ht="13.2"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</row>
    <row r="99" spans="28:54" ht="13.2"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</row>
    <row r="100" spans="28:54" ht="13.2"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</row>
    <row r="101" spans="28:54" ht="13.2"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</row>
    <row r="102" spans="28:54" ht="13.2"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</row>
    <row r="103" spans="28:54" ht="13.2"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</row>
    <row r="104" spans="28:54" ht="13.2"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</row>
    <row r="105" spans="28:54" ht="13.2"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</row>
    <row r="106" spans="28:54" ht="13.2"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</row>
    <row r="107" spans="28:54" ht="13.2"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</row>
    <row r="108" spans="28:54" ht="13.2"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 spans="28:54" ht="13.2"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 spans="28:54" ht="13.2"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</row>
    <row r="111" spans="28:54" ht="13.2"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</row>
    <row r="112" spans="28:54" ht="13.2"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</row>
    <row r="113" spans="28:54" ht="13.2"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</row>
    <row r="114" spans="28:54" ht="13.2"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</row>
    <row r="115" spans="28:54" ht="13.2"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</row>
    <row r="116" spans="28:54" ht="13.2"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</row>
    <row r="117" spans="28:54" ht="13.2"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</row>
    <row r="118" spans="28:54" ht="13.2"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</row>
    <row r="119" spans="28:54" ht="13.2"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</row>
    <row r="120" spans="28:54" ht="13.2"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</row>
    <row r="121" spans="28:54" ht="13.2"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</row>
    <row r="122" spans="28:54" ht="13.2"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</row>
    <row r="123" spans="28:54" ht="13.2"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</row>
    <row r="124" spans="28:54" ht="13.2"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</row>
    <row r="125" spans="28:54" ht="13.2"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</row>
    <row r="126" spans="28:54" ht="13.2"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</row>
    <row r="127" spans="28:54" ht="13.2"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</row>
    <row r="128" spans="28:54" ht="13.2"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</row>
    <row r="129" spans="28:54" ht="13.2"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</row>
    <row r="130" spans="28:54" ht="13.2"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</row>
    <row r="131" spans="28:54" ht="13.2"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</row>
    <row r="132" spans="28:54" ht="13.2"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</row>
    <row r="133" spans="28:54" ht="13.2"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</row>
    <row r="134" spans="28:54" ht="13.2"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</row>
    <row r="135" spans="28:54" ht="13.2"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</row>
    <row r="136" spans="28:54" ht="13.2"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</row>
    <row r="137" spans="28:54" ht="13.2"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</row>
    <row r="138" spans="28:54" ht="13.2"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</row>
    <row r="139" spans="28:54" ht="13.2"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</row>
    <row r="140" spans="28:54" ht="13.2"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</row>
    <row r="141" spans="28:54" ht="13.2"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</row>
    <row r="142" spans="28:54" ht="13.2"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28:54" ht="13.2"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28:54" ht="13.2"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28:54" ht="13.2"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28:54" ht="13.2"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28:54" ht="13.2"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28:54" ht="13.2"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28:54" ht="13.2"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28:54" ht="13.2"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28:54" ht="13.2"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</row>
    <row r="152" spans="28:54" ht="13.2"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</row>
    <row r="153" spans="28:54" ht="13.2"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</row>
    <row r="154" spans="28:54" ht="13.2"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</row>
    <row r="155" spans="28:54" ht="13.2"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</row>
    <row r="156" spans="28:54" ht="13.2"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</row>
    <row r="157" spans="28:54" ht="13.2"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</row>
    <row r="158" spans="28:54" ht="13.2"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</row>
    <row r="159" spans="28:54" ht="13.2"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</row>
    <row r="160" spans="28:54" ht="13.2"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</row>
    <row r="161" spans="28:54" ht="13.2"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</row>
    <row r="162" spans="28:54" ht="13.2"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</row>
    <row r="163" spans="28:54" ht="13.2"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</row>
    <row r="164" spans="28:54" ht="13.2"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</row>
    <row r="165" spans="28:54" ht="13.2"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</row>
    <row r="166" spans="28:54" ht="13.2"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</row>
    <row r="167" spans="28:54" ht="13.2"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</row>
    <row r="168" spans="28:54" ht="13.2"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</row>
    <row r="169" spans="28:54" ht="13.2"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</row>
    <row r="170" spans="28:54" ht="13.2"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</row>
    <row r="171" spans="28:54" ht="13.2"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</row>
    <row r="172" spans="28:54" ht="13.2"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</row>
    <row r="173" spans="28:54" ht="13.2"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</row>
    <row r="174" spans="28:54" ht="13.2"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</row>
    <row r="175" spans="28:54" ht="13.2"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</row>
    <row r="176" spans="28:54" ht="13.2"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28:54" ht="13.2"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spans="28:54" ht="13.2"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spans="28:54" ht="13.2"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28:54" ht="13.2"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28:54" ht="13.2"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28:54" ht="13.2"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</row>
    <row r="183" spans="28:54" ht="13.2"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</row>
    <row r="184" spans="28:54" ht="13.2"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</row>
    <row r="185" spans="28:54" ht="13.2"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</row>
    <row r="186" spans="28:54" ht="13.2"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</row>
    <row r="187" spans="28:54" ht="13.2"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28:54" ht="13.2"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28:54" ht="13.2"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28:54" ht="13.2"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spans="28:54" ht="13.2"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28:54" ht="13.2"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  <row r="193" spans="28:54" ht="13.2"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28:54" ht="13.2"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28:54" ht="13.2"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28:54" ht="13.2"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28:54" ht="13.2"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28:54" ht="13.2"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28:54" ht="13.2"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28:54" ht="13.2"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</row>
    <row r="201" spans="28:54" ht="13.2"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  <row r="202" spans="28:54" ht="13.2"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</row>
    <row r="203" spans="28:54" ht="13.2"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</row>
    <row r="204" spans="28:54" ht="13.2"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</row>
    <row r="205" spans="28:54" ht="13.2"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</row>
    <row r="206" spans="28:54" ht="13.2"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</row>
    <row r="207" spans="28:54" ht="13.2"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</row>
    <row r="208" spans="28:54" ht="13.2"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</row>
    <row r="209" spans="28:54" ht="13.2"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</row>
    <row r="210" spans="28:54" ht="13.2"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</row>
    <row r="211" spans="28:54" ht="13.2"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</row>
    <row r="212" spans="28:54" ht="13.2"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</row>
    <row r="213" spans="28:54" ht="13.2"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</row>
    <row r="214" spans="28:54" ht="13.2"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</row>
    <row r="215" spans="28:54" ht="13.2"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</row>
    <row r="216" spans="28:54" ht="13.2"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</row>
    <row r="217" spans="28:54" ht="13.2"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</row>
    <row r="218" spans="28:54" ht="13.2"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</row>
    <row r="219" spans="28:54" ht="13.2"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</row>
    <row r="220" spans="28:54" ht="13.2"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</row>
    <row r="221" spans="28:54" ht="13.2"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</row>
    <row r="222" spans="28:54" ht="13.2"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</row>
    <row r="223" spans="28:54" ht="13.2"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</row>
    <row r="224" spans="28:54" ht="13.2"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</row>
    <row r="225" spans="28:54" ht="13.2"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</row>
    <row r="226" spans="28:54" ht="13.2"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</row>
    <row r="227" spans="28:54" ht="13.2"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</row>
    <row r="228" spans="28:54" ht="13.2"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</row>
    <row r="229" spans="28:54" ht="13.2"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</row>
    <row r="230" spans="28:54" ht="13.2"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</row>
    <row r="231" spans="28:54" ht="13.2"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</row>
    <row r="232" spans="28:54" ht="13.2"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</row>
    <row r="233" spans="28:54" ht="13.2"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</row>
    <row r="234" spans="28:54" ht="13.2"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</row>
    <row r="235" spans="28:54" ht="13.2"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</row>
    <row r="236" spans="28:54" ht="13.2"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</row>
    <row r="237" spans="28:54" ht="13.2"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</row>
    <row r="238" spans="28:54" ht="13.2"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</row>
    <row r="239" spans="28:54" ht="13.2"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</row>
    <row r="240" spans="28:54" ht="13.2"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</row>
    <row r="241" spans="28:54" ht="13.2"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</row>
    <row r="242" spans="28:54" ht="13.2"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</row>
    <row r="243" spans="28:54" ht="13.2"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</row>
    <row r="244" spans="28:54" ht="13.2"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</row>
    <row r="245" spans="28:54" ht="13.2"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</row>
    <row r="246" spans="28:54" ht="13.2"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</row>
    <row r="247" spans="28:54" ht="13.2"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</row>
    <row r="248" spans="28:54" ht="13.2"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</row>
    <row r="249" spans="28:54" ht="13.2"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</row>
    <row r="250" spans="28:54" ht="13.2"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</row>
    <row r="251" spans="28:54" ht="13.2"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</row>
    <row r="252" spans="28:54" ht="13.2"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</row>
    <row r="253" spans="28:54" ht="13.2"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</row>
    <row r="254" spans="28:54" ht="13.2"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</row>
    <row r="255" spans="28:54" ht="13.2"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</row>
    <row r="256" spans="28:54" ht="13.2"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</row>
    <row r="257" spans="28:54" ht="13.2"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</row>
    <row r="258" spans="28:54" ht="13.2"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</row>
    <row r="259" spans="28:54" ht="13.2"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</row>
    <row r="260" spans="28:54" ht="13.2"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</row>
    <row r="261" spans="28:54" ht="13.2"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</row>
    <row r="262" spans="28:54" ht="13.2"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</row>
    <row r="263" spans="28:54" ht="13.2"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</row>
    <row r="264" spans="28:54" ht="13.2"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</row>
    <row r="265" spans="28:54" ht="13.2"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</row>
    <row r="266" spans="28:54" ht="13.2"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</row>
    <row r="267" spans="28:54" ht="13.2"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</row>
    <row r="268" spans="28:54" ht="13.2"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</row>
    <row r="269" spans="28:54" ht="13.2"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</row>
    <row r="270" spans="28:54" ht="13.2"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</row>
    <row r="271" spans="28:54" ht="13.2"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</row>
    <row r="272" spans="28:54" ht="13.2"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</row>
    <row r="273" spans="28:54" ht="13.2"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</row>
    <row r="274" spans="28:54" ht="13.2"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</row>
    <row r="275" spans="28:54" ht="13.2"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</row>
    <row r="276" spans="28:54" ht="13.2"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</row>
    <row r="277" spans="28:54" ht="13.2"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</row>
    <row r="278" spans="28:54" ht="13.2"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</row>
    <row r="279" spans="28:54" ht="13.2"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</row>
    <row r="280" spans="28:54" ht="13.2"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</row>
    <row r="281" spans="28:54" ht="13.2"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</row>
    <row r="282" spans="28:54" ht="13.2"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</row>
    <row r="283" spans="28:54" ht="13.2"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</row>
    <row r="284" spans="28:54" ht="13.2"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</row>
    <row r="285" spans="28:54" ht="13.2"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</row>
    <row r="286" spans="28:54" ht="13.2"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</row>
    <row r="287" spans="28:54" ht="13.2"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</row>
    <row r="288" spans="28:54" ht="13.2"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</row>
    <row r="289" spans="28:54" ht="13.2"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</row>
    <row r="290" spans="28:54" ht="13.2"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</row>
    <row r="291" spans="28:54" ht="13.2"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28:54" ht="13.2"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</row>
    <row r="293" spans="28:54" ht="13.2"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</row>
    <row r="294" spans="28:54" ht="13.2"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28:54" ht="13.2"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</row>
    <row r="296" spans="28:54" ht="13.2"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</row>
    <row r="297" spans="28:54" ht="13.2"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28:54" ht="13.2"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28:54" ht="13.2"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28:54" ht="13.2"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28:54" ht="13.2"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28:54" ht="13.2"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28:54" ht="13.2"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</row>
    <row r="304" spans="28:54" ht="13.2"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28:54" ht="13.2"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28:54" ht="13.2"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28:54" ht="13.2"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28:54" ht="13.2"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28:54" ht="13.2"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28:54" ht="13.2"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28:54" ht="13.2"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28:54" ht="13.2"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28:54" ht="13.2"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28:54" ht="13.2"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28:54" ht="13.2"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28:54" ht="13.2"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28:54" ht="13.2"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28:54" ht="13.2"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28:54" ht="13.2"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28:54" ht="13.2"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28:54" ht="13.2"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28:54" ht="13.2"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28:54" ht="13.2"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28:54" ht="13.2"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28:54" ht="13.2"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28:54" ht="13.2"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28:54" ht="13.2"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</row>
    <row r="328" spans="28:54" ht="13.2"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28:54" ht="13.2"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28:54" ht="13.2"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28:54" ht="13.2"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28:54" ht="13.2"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28:54" ht="13.2"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28:54" ht="13.2"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28:54" ht="13.2"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28:54" ht="13.2"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28:54" ht="13.2"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28:54" ht="13.2"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28:54" ht="13.2"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28:54" ht="13.2"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28:54" ht="13.2"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28:54" ht="13.2"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</row>
    <row r="343" spans="28:54" ht="13.2"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</row>
    <row r="344" spans="28:54" ht="13.2"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</row>
    <row r="345" spans="28:54" ht="13.2"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</row>
    <row r="346" spans="28:54" ht="13.2"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</row>
    <row r="347" spans="28:54" ht="13.2"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28:54" ht="13.2"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</row>
    <row r="349" spans="28:54" ht="13.2"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28:54" ht="13.2"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28:54" ht="13.2"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28:54" ht="13.2"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</row>
    <row r="353" spans="28:54" ht="13.2"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</row>
    <row r="354" spans="28:54" ht="13.2"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</row>
    <row r="355" spans="28:54" ht="13.2"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</row>
    <row r="356" spans="28:54" ht="13.2"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</row>
    <row r="357" spans="28:54" ht="13.2"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</row>
    <row r="358" spans="28:54" ht="13.2"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</row>
    <row r="359" spans="28:54" ht="13.2"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</row>
    <row r="360" spans="28:54" ht="13.2"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</row>
    <row r="361" spans="28:54" ht="13.2"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</row>
    <row r="362" spans="28:54" ht="13.2"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</row>
    <row r="363" spans="28:54" ht="13.2"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</row>
    <row r="364" spans="28:54" ht="13.2"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</row>
    <row r="365" spans="28:54" ht="13.2"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</row>
    <row r="366" spans="28:54" ht="13.2"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</row>
    <row r="367" spans="28:54" ht="13.2"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</row>
    <row r="368" spans="28:54" ht="13.2"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</row>
    <row r="369" spans="28:54" ht="13.2"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</row>
    <row r="370" spans="28:54" ht="13.2"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</row>
    <row r="371" spans="28:54" ht="13.2"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</row>
    <row r="372" spans="28:54" ht="13.2"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</row>
    <row r="373" spans="28:54" ht="13.2"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</row>
    <row r="374" spans="28:54" ht="13.2"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</row>
    <row r="375" spans="28:54" ht="13.2"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</row>
    <row r="376" spans="28:54" ht="13.2"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</row>
    <row r="377" spans="28:54" ht="13.2"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</row>
    <row r="378" spans="28:54" ht="13.2"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</row>
    <row r="379" spans="28:54" ht="13.2"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</row>
    <row r="380" spans="28:54" ht="13.2"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</row>
    <row r="381" spans="28:54" ht="13.2"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</row>
    <row r="382" spans="28:54" ht="13.2"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</row>
    <row r="383" spans="28:54" ht="13.2"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</row>
    <row r="384" spans="28:54" ht="13.2"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</row>
    <row r="385" spans="28:54" ht="13.2"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</row>
    <row r="386" spans="28:54" ht="13.2"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</row>
    <row r="387" spans="28:54" ht="13.2"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</row>
    <row r="388" spans="28:54" ht="13.2"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</row>
    <row r="389" spans="28:54" ht="13.2"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</row>
    <row r="390" spans="28:54" ht="13.2"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</row>
    <row r="391" spans="28:54" ht="13.2"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</row>
    <row r="392" spans="28:54" ht="13.2"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</row>
    <row r="393" spans="28:54" ht="13.2"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</row>
    <row r="394" spans="28:54" ht="13.2"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</row>
    <row r="395" spans="28:54" ht="13.2"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</row>
    <row r="396" spans="28:54" ht="13.2"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</row>
    <row r="397" spans="28:54" ht="13.2"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</row>
    <row r="398" spans="28:54" ht="13.2"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</row>
    <row r="399" spans="28:54" ht="13.2"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</row>
    <row r="400" spans="28:54" ht="13.2"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</row>
    <row r="401" spans="28:54" ht="13.2"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</row>
    <row r="402" spans="28:54" ht="13.2"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</row>
    <row r="403" spans="28:54" ht="13.2"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</row>
    <row r="404" spans="28:54" ht="13.2"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</row>
    <row r="405" spans="28:54" ht="13.2"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</row>
    <row r="406" spans="28:54" ht="13.2"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</row>
    <row r="407" spans="28:54" ht="13.2"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</row>
    <row r="408" spans="28:54" ht="13.2"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</row>
    <row r="409" spans="28:54" ht="13.2"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</row>
    <row r="410" spans="28:54" ht="13.2"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</row>
    <row r="411" spans="28:54" ht="13.2"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</row>
    <row r="412" spans="28:54" ht="13.2"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</row>
    <row r="413" spans="28:54" ht="13.2"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</row>
    <row r="414" spans="28:54" ht="13.2"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</row>
    <row r="415" spans="28:54" ht="13.2"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</row>
    <row r="416" spans="28:54" ht="13.2"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</row>
    <row r="417" spans="28:54" ht="13.2"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</row>
    <row r="418" spans="28:54" ht="13.2"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</row>
    <row r="419" spans="28:54" ht="13.2"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</row>
    <row r="420" spans="28:54" ht="13.2"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</row>
    <row r="421" spans="28:54" ht="13.2"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</row>
    <row r="422" spans="28:54" ht="13.2"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</row>
    <row r="423" spans="28:54" ht="13.2"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</row>
    <row r="424" spans="28:54" ht="13.2"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</row>
    <row r="425" spans="28:54" ht="13.2"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</row>
    <row r="426" spans="28:54" ht="13.2"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</row>
    <row r="427" spans="28:54" ht="13.2"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</row>
    <row r="428" spans="28:54" ht="13.2"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</row>
    <row r="429" spans="28:54" ht="13.2"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</row>
    <row r="430" spans="28:54" ht="13.2"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</row>
    <row r="431" spans="28:54" ht="13.2"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</row>
    <row r="432" spans="28:54" ht="13.2"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</row>
    <row r="433" spans="28:54" ht="13.2"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</row>
    <row r="434" spans="28:54" ht="13.2"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</row>
    <row r="435" spans="28:54" ht="13.2"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</row>
    <row r="436" spans="28:54" ht="13.2"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</row>
    <row r="437" spans="28:54" ht="13.2"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</row>
    <row r="438" spans="28:54" ht="13.2"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</row>
    <row r="439" spans="28:54" ht="13.2"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</row>
    <row r="440" spans="28:54" ht="13.2"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</row>
    <row r="441" spans="28:54" ht="13.2"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</row>
    <row r="442" spans="28:54" ht="13.2"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</row>
    <row r="443" spans="28:54" ht="13.2"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</row>
    <row r="444" spans="28:54" ht="13.2"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</row>
    <row r="445" spans="28:54" ht="13.2"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</row>
    <row r="446" spans="28:54" ht="13.2"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</row>
    <row r="447" spans="28:54" ht="13.2"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</row>
    <row r="448" spans="28:54" ht="13.2"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</row>
    <row r="449" spans="28:54" ht="13.2"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</row>
    <row r="450" spans="28:54" ht="13.2"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</row>
    <row r="451" spans="28:54" ht="13.2"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</row>
    <row r="452" spans="28:54" ht="13.2"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</row>
    <row r="453" spans="28:54" ht="13.2"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</row>
    <row r="454" spans="28:54" ht="13.2"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</row>
    <row r="455" spans="28:54" ht="13.2"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</row>
    <row r="456" spans="28:54" ht="13.2"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</row>
    <row r="457" spans="28:54" ht="13.2"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</row>
    <row r="458" spans="28:54" ht="13.2"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</row>
    <row r="459" spans="28:54" ht="13.2"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</row>
    <row r="460" spans="28:54" ht="13.2"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</row>
    <row r="461" spans="28:54" ht="13.2"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</row>
    <row r="462" spans="28:54" ht="13.2"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</row>
    <row r="463" spans="28:54" ht="13.2"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</row>
    <row r="464" spans="28:54" ht="13.2"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</row>
    <row r="465" spans="28:54" ht="13.2"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</row>
    <row r="466" spans="28:54" ht="13.2"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</row>
    <row r="467" spans="28:54" ht="13.2"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</row>
    <row r="468" spans="28:54" ht="13.2"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</row>
    <row r="469" spans="28:54" ht="13.2"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</row>
    <row r="470" spans="28:54" ht="13.2"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</row>
    <row r="471" spans="28:54" ht="13.2"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</row>
    <row r="472" spans="28:54" ht="13.2"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</row>
    <row r="473" spans="28:54" ht="13.2"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</row>
    <row r="474" spans="28:54" ht="13.2"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</row>
    <row r="475" spans="28:54" ht="13.2"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</row>
    <row r="476" spans="28:54" ht="13.2"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</row>
    <row r="477" spans="28:54" ht="13.2"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</row>
    <row r="478" spans="28:54" ht="13.2"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</row>
    <row r="479" spans="28:54" ht="13.2"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</row>
    <row r="480" spans="28:54" ht="13.2"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</row>
    <row r="481" spans="28:54" ht="13.2"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</row>
    <row r="482" spans="28:54" ht="13.2"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</row>
    <row r="483" spans="28:54" ht="13.2"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</row>
    <row r="484" spans="28:54" ht="13.2"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</row>
    <row r="485" spans="28:54" ht="13.2"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</row>
    <row r="486" spans="28:54" ht="13.2"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</row>
    <row r="487" spans="28:54" ht="13.2"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</row>
    <row r="488" spans="28:54" ht="13.2"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</row>
    <row r="489" spans="28:54" ht="13.2"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</row>
    <row r="490" spans="28:54" ht="13.2"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</row>
    <row r="491" spans="28:54" ht="13.2"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</row>
    <row r="492" spans="28:54" ht="13.2"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</row>
    <row r="493" spans="28:54" ht="13.2"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</row>
    <row r="494" spans="28:54" ht="13.2"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</row>
    <row r="495" spans="28:54" ht="13.2"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</row>
    <row r="496" spans="28:54" ht="13.2"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</row>
    <row r="497" spans="28:54" ht="13.2"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</row>
    <row r="498" spans="28:54" ht="13.2"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</row>
    <row r="499" spans="28:54" ht="13.2"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</row>
    <row r="500" spans="28:54" ht="13.2"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</row>
    <row r="501" spans="28:54" ht="13.2"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</row>
    <row r="502" spans="28:54" ht="13.2"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</row>
    <row r="503" spans="28:54" ht="13.2"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</row>
    <row r="504" spans="28:54" ht="13.2"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</row>
    <row r="505" spans="28:54" ht="13.2"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</row>
    <row r="506" spans="28:54" ht="13.2"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</row>
    <row r="507" spans="28:54" ht="13.2"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</row>
    <row r="508" spans="28:54" ht="13.2"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</row>
    <row r="509" spans="28:54" ht="13.2"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</row>
    <row r="510" spans="28:54" ht="13.2"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</row>
    <row r="511" spans="28:54" ht="13.2"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</row>
    <row r="512" spans="28:54" ht="13.2"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</row>
    <row r="513" spans="28:54" ht="13.2"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</row>
    <row r="514" spans="28:54" ht="13.2"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</row>
    <row r="515" spans="28:54" ht="13.2"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</row>
    <row r="516" spans="28:54" ht="13.2"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</row>
    <row r="517" spans="28:54" ht="13.2"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</row>
    <row r="518" spans="28:54" ht="13.2"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</row>
    <row r="519" spans="28:54" ht="13.2"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</row>
    <row r="520" spans="28:54" ht="13.2"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</row>
    <row r="521" spans="28:54" ht="13.2"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</row>
    <row r="522" spans="28:54" ht="13.2"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</row>
    <row r="523" spans="28:54" ht="13.2"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</row>
    <row r="524" spans="28:54" ht="13.2"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</row>
    <row r="525" spans="28:54" ht="13.2"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</row>
    <row r="526" spans="28:54" ht="13.2"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</row>
    <row r="527" spans="28:54" ht="13.2"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</row>
    <row r="528" spans="28:54" ht="13.2"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</row>
    <row r="529" spans="28:54" ht="13.2"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</row>
    <row r="530" spans="28:54" ht="13.2"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</row>
    <row r="531" spans="28:54" ht="13.2"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</row>
    <row r="532" spans="28:54" ht="13.2"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</row>
    <row r="533" spans="28:54" ht="13.2"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</row>
    <row r="534" spans="28:54" ht="13.2"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</row>
    <row r="535" spans="28:54" ht="13.2"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</row>
    <row r="536" spans="28:54" ht="13.2"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</row>
    <row r="537" spans="28:54" ht="13.2"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</row>
    <row r="538" spans="28:54" ht="13.2"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</row>
    <row r="539" spans="28:54" ht="13.2"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</row>
    <row r="540" spans="28:54" ht="13.2"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</row>
    <row r="541" spans="28:54" ht="13.2"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</row>
    <row r="542" spans="28:54" ht="13.2"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</row>
    <row r="543" spans="28:54" ht="13.2"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</row>
    <row r="544" spans="28:54" ht="13.2"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</row>
    <row r="545" spans="28:54" ht="13.2"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</row>
    <row r="546" spans="28:54" ht="13.2"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</row>
    <row r="547" spans="28:54" ht="13.2"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</row>
    <row r="548" spans="28:54" ht="13.2"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</row>
    <row r="549" spans="28:54" ht="13.2"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</row>
    <row r="550" spans="28:54" ht="13.2"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</row>
    <row r="551" spans="28:54" ht="13.2"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</row>
    <row r="552" spans="28:54" ht="13.2"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</row>
    <row r="553" spans="28:54" ht="13.2"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</row>
    <row r="554" spans="28:54" ht="13.2"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</row>
    <row r="555" spans="28:54" ht="13.2"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</row>
    <row r="556" spans="28:54" ht="13.2"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</row>
    <row r="557" spans="28:54" ht="13.2"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</row>
    <row r="558" spans="28:54" ht="13.2"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</row>
    <row r="559" spans="28:54" ht="13.2"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</row>
    <row r="560" spans="28:54" ht="13.2"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</row>
    <row r="561" spans="28:54" ht="13.2"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</row>
    <row r="562" spans="28:54" ht="13.2"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</row>
    <row r="563" spans="28:54" ht="13.2"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</row>
    <row r="564" spans="28:54" ht="13.2"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</row>
    <row r="565" spans="28:54" ht="13.2"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</row>
    <row r="566" spans="28:54" ht="13.2"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</row>
    <row r="567" spans="28:54" ht="13.2"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</row>
    <row r="568" spans="28:54" ht="13.2"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</row>
    <row r="569" spans="28:54" ht="13.2"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</row>
    <row r="570" spans="28:54" ht="13.2"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</row>
    <row r="571" spans="28:54" ht="13.2"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</row>
    <row r="572" spans="28:54" ht="13.2"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</row>
    <row r="573" spans="28:54" ht="13.2"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</row>
    <row r="574" spans="28:54" ht="13.2"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</row>
    <row r="575" spans="28:54" ht="13.2"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</row>
    <row r="576" spans="28:54" ht="13.2"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</row>
    <row r="577" spans="28:54" ht="13.2"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</row>
    <row r="578" spans="28:54" ht="13.2"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</row>
    <row r="579" spans="28:54" ht="13.2"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</row>
    <row r="580" spans="28:54" ht="13.2"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</row>
    <row r="581" spans="28:54" ht="13.2"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</row>
    <row r="582" spans="28:54" ht="13.2"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</row>
    <row r="583" spans="28:54" ht="13.2"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</row>
    <row r="584" spans="28:54" ht="13.2"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</row>
    <row r="585" spans="28:54" ht="13.2"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</row>
    <row r="586" spans="28:54" ht="13.2"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</row>
    <row r="587" spans="28:54" ht="13.2"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</row>
    <row r="588" spans="28:54" ht="13.2"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</row>
    <row r="589" spans="28:54" ht="13.2"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</row>
    <row r="590" spans="28:54" ht="13.2"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</row>
    <row r="591" spans="28:54" ht="13.2"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</row>
    <row r="592" spans="28:54" ht="13.2"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</row>
    <row r="593" spans="28:54" ht="13.2"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</row>
    <row r="594" spans="28:54" ht="13.2"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</row>
    <row r="595" spans="28:54" ht="13.2"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</row>
    <row r="596" spans="28:54" ht="13.2"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</row>
    <row r="597" spans="28:54" ht="13.2"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</row>
    <row r="598" spans="28:54" ht="13.2"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</row>
    <row r="599" spans="28:54" ht="13.2"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</row>
    <row r="600" spans="28:54" ht="13.2"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</row>
    <row r="601" spans="28:54" ht="13.2"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</row>
    <row r="602" spans="28:54" ht="13.2"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</row>
    <row r="603" spans="28:54" ht="13.2"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</row>
    <row r="604" spans="28:54" ht="13.2"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</row>
    <row r="605" spans="28:54" ht="13.2"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</row>
    <row r="606" spans="28:54" ht="13.2"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</row>
    <row r="607" spans="28:54" ht="13.2"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</row>
    <row r="608" spans="28:54" ht="13.2"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</row>
    <row r="609" spans="28:54" ht="13.2"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</row>
    <row r="610" spans="28:54" ht="13.2"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</row>
    <row r="611" spans="28:54" ht="13.2"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</row>
    <row r="612" spans="28:54" ht="13.2"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</row>
    <row r="613" spans="28:54" ht="13.2"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</row>
    <row r="614" spans="28:54" ht="13.2"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</row>
    <row r="615" spans="28:54" ht="13.2"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</row>
    <row r="616" spans="28:54" ht="13.2"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</row>
    <row r="617" spans="28:54" ht="13.2"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</row>
    <row r="618" spans="28:54" ht="13.2"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</row>
    <row r="619" spans="28:54" ht="13.2"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</row>
    <row r="620" spans="28:54" ht="13.2"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</row>
    <row r="621" spans="28:54" ht="13.2"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</row>
    <row r="622" spans="28:54" ht="13.2"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</row>
    <row r="623" spans="28:54" ht="13.2"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</row>
    <row r="624" spans="28:54" ht="13.2"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</row>
    <row r="625" spans="28:54" ht="13.2"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</row>
    <row r="626" spans="28:54" ht="13.2"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</row>
    <row r="627" spans="28:54" ht="13.2"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</row>
    <row r="628" spans="28:54" ht="13.2"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</row>
    <row r="629" spans="28:54" ht="13.2"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</row>
    <row r="630" spans="28:54" ht="13.2"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</row>
    <row r="631" spans="28:54" ht="13.2"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</row>
    <row r="632" spans="28:54" ht="13.2"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</row>
    <row r="633" spans="28:54" ht="13.2"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</row>
    <row r="634" spans="28:54" ht="13.2"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</row>
    <row r="635" spans="28:54" ht="13.2"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</row>
    <row r="636" spans="28:54" ht="13.2"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</row>
    <row r="637" spans="28:54" ht="13.2"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</row>
    <row r="638" spans="28:54" ht="13.2"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</row>
    <row r="639" spans="28:54" ht="13.2"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</row>
    <row r="640" spans="28:54" ht="13.2"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</row>
    <row r="641" spans="28:54" ht="13.2"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</row>
    <row r="642" spans="28:54" ht="13.2"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</row>
    <row r="643" spans="28:54" ht="13.2"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</row>
    <row r="644" spans="28:54" ht="13.2"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</row>
    <row r="645" spans="28:54" ht="13.2"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</row>
    <row r="646" spans="28:54" ht="13.2"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</row>
    <row r="647" spans="28:54" ht="13.2"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</row>
    <row r="648" spans="28:54" ht="13.2"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</row>
    <row r="649" spans="28:54" ht="13.2"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</row>
    <row r="650" spans="28:54" ht="13.2"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</row>
    <row r="651" spans="28:54" ht="13.2"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</row>
    <row r="652" spans="28:54" ht="13.2"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</row>
    <row r="653" spans="28:54" ht="13.2"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</row>
    <row r="654" spans="28:54" ht="13.2"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</row>
    <row r="655" spans="28:54" ht="13.2"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</row>
    <row r="656" spans="28:54" ht="13.2"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</row>
    <row r="657" spans="28:54" ht="13.2"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</row>
    <row r="658" spans="28:54" ht="13.2"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</row>
    <row r="659" spans="28:54" ht="13.2"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</row>
    <row r="660" spans="28:54" ht="13.2"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</row>
    <row r="661" spans="28:54" ht="13.2"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</row>
    <row r="662" spans="28:54" ht="13.2"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</row>
    <row r="663" spans="28:54" ht="13.2"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</row>
    <row r="664" spans="28:54" ht="13.2"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</row>
    <row r="665" spans="28:54" ht="13.2"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</row>
    <row r="666" spans="28:54" ht="13.2"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</row>
    <row r="667" spans="28:54" ht="13.2"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</row>
    <row r="668" spans="28:54" ht="13.2"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</row>
    <row r="669" spans="28:54" ht="13.2"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</row>
    <row r="670" spans="28:54" ht="13.2"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</row>
    <row r="671" spans="28:54" ht="13.2"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</row>
    <row r="672" spans="28:54" ht="13.2"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</row>
    <row r="673" spans="28:54" ht="13.2"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</row>
    <row r="674" spans="28:54" ht="13.2"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</row>
    <row r="675" spans="28:54" ht="13.2"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</row>
    <row r="676" spans="28:54" ht="13.2"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</row>
    <row r="677" spans="28:54" ht="13.2"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</row>
    <row r="678" spans="28:54" ht="13.2"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</row>
    <row r="679" spans="28:54" ht="13.2"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</row>
    <row r="680" spans="28:54" ht="13.2"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</row>
    <row r="681" spans="28:54" ht="13.2"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</row>
    <row r="682" spans="28:54" ht="13.2"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</row>
    <row r="683" spans="28:54" ht="13.2"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</row>
    <row r="684" spans="28:54" ht="13.2"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</row>
    <row r="685" spans="28:54" ht="13.2"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</row>
    <row r="686" spans="28:54" ht="13.2"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</row>
    <row r="687" spans="28:54" ht="13.2"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</row>
    <row r="688" spans="28:54" ht="13.2"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</row>
    <row r="689" spans="28:54" ht="13.2"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</row>
    <row r="690" spans="28:54" ht="13.2"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</row>
    <row r="691" spans="28:54" ht="13.2"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</row>
    <row r="692" spans="28:54" ht="13.2"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</row>
    <row r="693" spans="28:54" ht="13.2"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</row>
    <row r="694" spans="28:54" ht="13.2"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</row>
    <row r="695" spans="28:54" ht="13.2"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</row>
    <row r="696" spans="28:54" ht="13.2"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</row>
    <row r="697" spans="28:54" ht="13.2"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</row>
    <row r="698" spans="28:54" ht="13.2"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</row>
    <row r="699" spans="28:54" ht="13.2"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</row>
    <row r="700" spans="28:54" ht="13.2"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</row>
    <row r="701" spans="28:54" ht="13.2"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</row>
    <row r="702" spans="28:54" ht="13.2"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</row>
    <row r="703" spans="28:54" ht="13.2"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</row>
    <row r="704" spans="28:54" ht="13.2"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</row>
    <row r="705" spans="28:54" ht="13.2"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</row>
    <row r="706" spans="28:54" ht="13.2"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</row>
    <row r="707" spans="28:54" ht="13.2"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</row>
    <row r="708" spans="28:54" ht="13.2"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</row>
    <row r="709" spans="28:54" ht="13.2"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</row>
    <row r="710" spans="28:54" ht="13.2"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</row>
    <row r="711" spans="28:54" ht="13.2"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</row>
    <row r="712" spans="28:54" ht="13.2"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</row>
    <row r="713" spans="28:54" ht="13.2"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</row>
    <row r="714" spans="28:54" ht="13.2"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</row>
    <row r="715" spans="28:54" ht="13.2"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</row>
    <row r="716" spans="28:54" ht="13.2"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</row>
    <row r="717" spans="28:54" ht="13.2"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</row>
    <row r="718" spans="28:54" ht="13.2"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</row>
    <row r="719" spans="28:54" ht="13.2"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</row>
    <row r="720" spans="28:54" ht="13.2"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</row>
    <row r="721" spans="28:54" ht="13.2"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</row>
    <row r="722" spans="28:54" ht="13.2"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</row>
    <row r="723" spans="28:54" ht="13.2"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</row>
    <row r="724" spans="28:54" ht="13.2"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</row>
    <row r="725" spans="28:54" ht="13.2"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</row>
    <row r="726" spans="28:54" ht="13.2"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</row>
    <row r="727" spans="28:54" ht="13.2"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</row>
    <row r="728" spans="28:54" ht="13.2"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</row>
    <row r="729" spans="28:54" ht="13.2"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</row>
    <row r="730" spans="28:54" ht="13.2"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</row>
    <row r="731" spans="28:54" ht="13.2"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</row>
    <row r="732" spans="28:54" ht="13.2"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</row>
    <row r="733" spans="28:54" ht="13.2"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</row>
    <row r="734" spans="28:54" ht="13.2"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</row>
    <row r="735" spans="28:54" ht="13.2"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</row>
    <row r="736" spans="28:54" ht="13.2"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</row>
    <row r="737" spans="28:54" ht="13.2"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</row>
    <row r="738" spans="28:54" ht="13.2"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</row>
    <row r="739" spans="28:54" ht="13.2"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</row>
    <row r="740" spans="28:54" ht="13.2"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</row>
    <row r="741" spans="28:54" ht="13.2"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</row>
    <row r="742" spans="28:54" ht="13.2"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</row>
    <row r="743" spans="28:54" ht="13.2"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</row>
    <row r="744" spans="28:54" ht="13.2"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</row>
    <row r="745" spans="28:54" ht="13.2"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</row>
    <row r="746" spans="28:54" ht="13.2"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</row>
    <row r="747" spans="28:54" ht="13.2"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</row>
    <row r="748" spans="28:54" ht="13.2"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</row>
    <row r="749" spans="28:54" ht="13.2"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</row>
    <row r="750" spans="28:54" ht="13.2"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</row>
    <row r="751" spans="28:54" ht="13.2"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</row>
    <row r="752" spans="28:54" ht="13.2"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</row>
    <row r="753" spans="28:54" ht="13.2"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</row>
    <row r="754" spans="28:54" ht="13.2"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</row>
    <row r="755" spans="28:54" ht="13.2"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</row>
    <row r="756" spans="28:54" ht="13.2"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</row>
    <row r="757" spans="28:54" ht="13.2"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</row>
    <row r="758" spans="28:54" ht="13.2"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</row>
    <row r="759" spans="28:54" ht="13.2"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</row>
    <row r="760" spans="28:54" ht="13.2"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</row>
    <row r="761" spans="28:54" ht="13.2"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</row>
    <row r="762" spans="28:54" ht="13.2"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</row>
    <row r="763" spans="28:54" ht="13.2"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</row>
    <row r="764" spans="28:54" ht="13.2"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</row>
    <row r="765" spans="28:54" ht="13.2"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</row>
    <row r="766" spans="28:54" ht="13.2"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</row>
    <row r="767" spans="28:54" ht="13.2"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</row>
    <row r="768" spans="28:54" ht="13.2"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</row>
    <row r="769" spans="28:54" ht="13.2"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</row>
    <row r="770" spans="28:54" ht="13.2"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</row>
    <row r="771" spans="28:54" ht="13.2"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</row>
    <row r="772" spans="28:54" ht="13.2"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</row>
    <row r="773" spans="28:54" ht="13.2"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</row>
    <row r="774" spans="28:54" ht="13.2"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</row>
    <row r="775" spans="28:54" ht="13.2"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</row>
    <row r="776" spans="28:54" ht="13.2"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</row>
    <row r="777" spans="28:54" ht="13.2"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</row>
    <row r="778" spans="28:54" ht="13.2"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</row>
    <row r="779" spans="28:54" ht="13.2"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</row>
    <row r="780" spans="28:54" ht="13.2"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</row>
    <row r="781" spans="28:54" ht="13.2"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</row>
    <row r="782" spans="28:54" ht="13.2"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</row>
    <row r="783" spans="28:54" ht="13.2"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</row>
    <row r="784" spans="28:54" ht="13.2"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</row>
    <row r="785" spans="28:54" ht="13.2"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</row>
    <row r="786" spans="28:54" ht="13.2"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</row>
    <row r="787" spans="28:54" ht="13.2"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</row>
    <row r="788" spans="28:54" ht="13.2"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</row>
    <row r="789" spans="28:54" ht="13.2"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</row>
    <row r="790" spans="28:54" ht="13.2"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</row>
    <row r="791" spans="28:54" ht="13.2"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</row>
    <row r="792" spans="28:54" ht="13.2"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</row>
    <row r="793" spans="28:54" ht="13.2"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</row>
    <row r="794" spans="28:54" ht="13.2"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</row>
    <row r="795" spans="28:54" ht="13.2"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</row>
    <row r="796" spans="28:54" ht="13.2"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</row>
    <row r="797" spans="28:54" ht="13.2"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</row>
    <row r="798" spans="28:54" ht="13.2"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</row>
    <row r="799" spans="28:54" ht="13.2"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</row>
    <row r="800" spans="28:54" ht="13.2"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</row>
    <row r="801" spans="28:54" ht="13.2"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</row>
    <row r="802" spans="28:54" ht="13.2"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</row>
    <row r="803" spans="28:54" ht="13.2"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</row>
    <row r="804" spans="28:54" ht="13.2"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</row>
    <row r="805" spans="28:54" ht="13.2"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</row>
    <row r="806" spans="28:54" ht="13.2"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</row>
    <row r="807" spans="28:54" ht="13.2"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</row>
    <row r="808" spans="28:54" ht="13.2"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</row>
    <row r="809" spans="28:54" ht="13.2"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</row>
    <row r="810" spans="28:54" ht="13.2"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</row>
    <row r="811" spans="28:54" ht="13.2"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</row>
    <row r="812" spans="28:54" ht="13.2"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</row>
    <row r="813" spans="28:54" ht="13.2"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</row>
    <row r="814" spans="28:54" ht="13.2"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</row>
    <row r="815" spans="28:54" ht="13.2"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</row>
    <row r="816" spans="28:54" ht="13.2"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</row>
    <row r="817" spans="28:54" ht="13.2"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</row>
    <row r="818" spans="28:54" ht="13.2"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</row>
    <row r="819" spans="28:54" ht="13.2"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</row>
    <row r="820" spans="28:54" ht="13.2"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</row>
    <row r="821" spans="28:54" ht="13.2"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</row>
    <row r="822" spans="28:54" ht="13.2"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</row>
    <row r="823" spans="28:54" ht="13.2"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</row>
    <row r="824" spans="28:54" ht="13.2"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</row>
    <row r="825" spans="28:54" ht="13.2"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</row>
    <row r="826" spans="28:54" ht="13.2"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</row>
    <row r="827" spans="28:54" ht="13.2"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</row>
    <row r="828" spans="28:54" ht="13.2"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</row>
    <row r="829" spans="28:54" ht="13.2"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</row>
    <row r="830" spans="28:54" ht="13.2"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</row>
    <row r="831" spans="28:54" ht="13.2"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</row>
    <row r="832" spans="28:54" ht="13.2"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</row>
    <row r="833" spans="28:54" ht="13.2"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</row>
    <row r="834" spans="28:54" ht="13.2"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</row>
    <row r="835" spans="28:54" ht="13.2"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</row>
    <row r="836" spans="28:54" ht="13.2"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</row>
    <row r="837" spans="28:54" ht="13.2"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</row>
    <row r="838" spans="28:54" ht="13.2"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</row>
    <row r="839" spans="28:54" ht="13.2"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</row>
    <row r="840" spans="28:54" ht="13.2"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</row>
    <row r="841" spans="28:54" ht="13.2"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</row>
    <row r="842" spans="28:54" ht="13.2"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</row>
    <row r="843" spans="28:54" ht="13.2"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</row>
    <row r="844" spans="28:54" ht="13.2"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</row>
    <row r="845" spans="28:54" ht="13.2"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</row>
    <row r="846" spans="28:54" ht="13.2"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</row>
    <row r="847" spans="28:54" ht="13.2"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</row>
    <row r="848" spans="28:54" ht="13.2"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</row>
    <row r="849" spans="28:54" ht="13.2"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</row>
    <row r="850" spans="28:54" ht="13.2"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</row>
    <row r="851" spans="28:54" ht="13.2"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</row>
    <row r="852" spans="28:54" ht="13.2"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</row>
    <row r="853" spans="28:54" ht="13.2"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</row>
    <row r="854" spans="28:54" ht="13.2"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</row>
    <row r="855" spans="28:54" ht="13.2"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</row>
    <row r="856" spans="28:54" ht="13.2"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</row>
    <row r="857" spans="28:54" ht="13.2"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</row>
    <row r="858" spans="28:54" ht="13.2"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</row>
    <row r="859" spans="28:54" ht="13.2"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</row>
    <row r="860" spans="28:54" ht="13.2"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</row>
    <row r="861" spans="28:54" ht="13.2"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</row>
    <row r="862" spans="28:54" ht="13.2"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</row>
    <row r="863" spans="28:54" ht="13.2"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</row>
    <row r="864" spans="28:54" ht="13.2"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</row>
    <row r="865" spans="28:54" ht="13.2"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</row>
    <row r="866" spans="28:54" ht="13.2"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</row>
    <row r="867" spans="28:54" ht="13.2"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</row>
    <row r="868" spans="28:54" ht="13.2"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</row>
    <row r="869" spans="28:54" ht="13.2"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</row>
    <row r="870" spans="28:54" ht="13.2"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</row>
    <row r="871" spans="28:54" ht="13.2"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</row>
    <row r="872" spans="28:54" ht="13.2"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</row>
    <row r="873" spans="28:54" ht="13.2"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</row>
    <row r="874" spans="28:54" ht="13.2"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</row>
    <row r="875" spans="28:54" ht="13.2"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</row>
    <row r="876" spans="28:54" ht="13.2"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</row>
    <row r="877" spans="28:54" ht="13.2"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</row>
    <row r="878" spans="28:54" ht="13.2"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</row>
    <row r="879" spans="28:54" ht="13.2"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</row>
    <row r="880" spans="28:54" ht="13.2"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</row>
    <row r="881" spans="28:54" ht="13.2"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</row>
    <row r="882" spans="28:54" ht="13.2"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</row>
    <row r="883" spans="28:54" ht="13.2"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</row>
    <row r="884" spans="28:54" ht="13.2"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</row>
    <row r="885" spans="28:54" ht="13.2"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</row>
    <row r="886" spans="28:54" ht="13.2"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</row>
    <row r="887" spans="28:54" ht="13.2"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</row>
    <row r="888" spans="28:54" ht="13.2"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</row>
    <row r="889" spans="28:54" ht="13.2"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</row>
    <row r="890" spans="28:54" ht="13.2"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</row>
    <row r="891" spans="28:54" ht="13.2"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</row>
    <row r="892" spans="28:54" ht="13.2"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</row>
    <row r="893" spans="28:54" ht="13.2"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</row>
    <row r="894" spans="28:54" ht="13.2"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</row>
    <row r="895" spans="28:54" ht="13.2"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</row>
    <row r="896" spans="28:54" ht="13.2"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</row>
    <row r="897" spans="28:54" ht="13.2"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</row>
    <row r="898" spans="28:54" ht="13.2"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</row>
    <row r="899" spans="28:54" ht="13.2"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</row>
    <row r="900" spans="28:54" ht="13.2"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</row>
    <row r="901" spans="28:54" ht="13.2"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</row>
    <row r="902" spans="28:54" ht="13.2"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</row>
    <row r="903" spans="28:54" ht="13.2"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</row>
    <row r="904" spans="28:54" ht="13.2"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</row>
    <row r="905" spans="28:54" ht="13.2"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</row>
    <row r="906" spans="28:54" ht="13.2"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</row>
    <row r="907" spans="28:54" ht="13.2"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</row>
    <row r="908" spans="28:54" ht="13.2"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</row>
    <row r="909" spans="28:54" ht="13.2"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</row>
    <row r="910" spans="28:54" ht="13.2"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</row>
    <row r="911" spans="28:54" ht="13.2"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</row>
    <row r="912" spans="28:54" ht="13.2"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</row>
    <row r="913" spans="28:54" ht="13.2"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</row>
    <row r="914" spans="28:54" ht="13.2"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</row>
    <row r="915" spans="28:54" ht="13.2"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</row>
    <row r="916" spans="28:54" ht="13.2"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</row>
    <row r="917" spans="28:54" ht="13.2"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</row>
    <row r="918" spans="28:54" ht="13.2"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</row>
    <row r="919" spans="28:54" ht="13.2"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</row>
    <row r="920" spans="28:54" ht="13.2"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</row>
    <row r="921" spans="28:54" ht="13.2"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</row>
    <row r="922" spans="28:54" ht="13.2"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</row>
    <row r="923" spans="28:54" ht="13.2"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</row>
    <row r="924" spans="28:54" ht="13.2"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</row>
    <row r="925" spans="28:54" ht="13.2"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</row>
    <row r="926" spans="28:54" ht="13.2"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</row>
    <row r="927" spans="28:54" ht="13.2"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</row>
    <row r="928" spans="28:54" ht="13.2"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</row>
    <row r="929" spans="28:54" ht="13.2"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</row>
    <row r="930" spans="28:54" ht="13.2"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</row>
    <row r="931" spans="28:54" ht="13.2"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</row>
    <row r="932" spans="28:54" ht="13.2"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</row>
    <row r="933" spans="28:54" ht="13.2"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</row>
    <row r="934" spans="28:54" ht="13.2"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</row>
    <row r="935" spans="28:54" ht="13.2"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</row>
    <row r="936" spans="28:54" ht="13.2"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</row>
    <row r="937" spans="28:54" ht="13.2"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</row>
    <row r="938" spans="28:54" ht="13.2"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</row>
    <row r="939" spans="28:54" ht="13.2"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</row>
    <row r="940" spans="28:54" ht="13.2"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</row>
    <row r="941" spans="28:54" ht="13.2"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</row>
    <row r="942" spans="28:54" ht="13.2"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</row>
    <row r="943" spans="28:54" ht="13.2"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</row>
    <row r="944" spans="28:54" ht="13.2"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</row>
    <row r="945" spans="28:54" ht="13.2"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</row>
    <row r="946" spans="28:54" ht="13.2"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</row>
    <row r="947" spans="28:54" ht="13.2"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</row>
    <row r="948" spans="28:54" ht="13.2"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</row>
    <row r="949" spans="28:54" ht="13.2"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</row>
    <row r="950" spans="28:54" ht="13.2"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</row>
    <row r="951" spans="28:54" ht="13.2"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</row>
    <row r="952" spans="28:54" ht="13.2"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</row>
    <row r="953" spans="28:54" ht="13.2"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</row>
    <row r="954" spans="28:54" ht="13.2"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</row>
    <row r="955" spans="28:54" ht="13.2"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</row>
    <row r="956" spans="28:54" ht="13.2"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</row>
    <row r="957" spans="28:54" ht="13.2"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</row>
    <row r="958" spans="28:54" ht="13.2"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</row>
    <row r="959" spans="28:54" ht="13.2"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</row>
    <row r="960" spans="28:54" ht="13.2"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</row>
    <row r="961" spans="28:54" ht="13.2"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</row>
    <row r="962" spans="28:54" ht="13.2"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</row>
    <row r="963" spans="28:54" ht="13.2"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</row>
    <row r="964" spans="28:54" ht="13.2"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</row>
    <row r="965" spans="28:54" ht="13.2"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</row>
    <row r="966" spans="28:54" ht="13.2"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</row>
    <row r="967" spans="28:54" ht="13.2"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</row>
    <row r="968" spans="28:54" ht="13.2"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</row>
    <row r="969" spans="28:54" ht="13.2"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</row>
    <row r="970" spans="28:54" ht="13.2"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</row>
    <row r="971" spans="28:54" ht="13.2"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</row>
    <row r="972" spans="28:54" ht="13.2"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</row>
    <row r="973" spans="28:54" ht="13.2"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</row>
    <row r="974" spans="28:54" ht="13.2"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</row>
    <row r="975" spans="28:54" ht="13.2"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</row>
    <row r="976" spans="28:54" ht="13.2"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</row>
    <row r="977" spans="28:54" ht="13.2"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</row>
    <row r="978" spans="28:54" ht="13.2"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</row>
    <row r="979" spans="28:54" ht="13.2"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</row>
    <row r="980" spans="28:54" ht="13.2"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</row>
    <row r="981" spans="28:54" ht="13.2"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</row>
    <row r="982" spans="28:54" ht="13.2"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</row>
    <row r="983" spans="28:54" ht="13.2"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</row>
    <row r="984" spans="28:54" ht="13.2"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</row>
    <row r="985" spans="28:54" ht="13.2"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</row>
    <row r="986" spans="28:54" ht="13.2"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</row>
    <row r="987" spans="28:54" ht="13.2"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</row>
    <row r="988" spans="28:54" ht="13.2"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</row>
    <row r="989" spans="28:54" ht="13.2"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</row>
    <row r="990" spans="28:54" ht="13.2"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</row>
    <row r="991" spans="28:54" ht="13.2"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</row>
    <row r="992" spans="28:54" ht="13.2"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</row>
    <row r="993" spans="28:54" ht="13.2"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</row>
    <row r="994" spans="28:54" ht="13.2"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</row>
    <row r="995" spans="28:54" ht="13.2"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</row>
    <row r="996" spans="28:54" ht="13.2"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</row>
    <row r="997" spans="28:54" ht="13.2"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</row>
    <row r="998" spans="28:54" ht="13.2"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</row>
    <row r="999" spans="28:54" ht="13.2"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</row>
    <row r="1000" spans="28:54" ht="13.2"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7"/>
  <sheetViews>
    <sheetView workbookViewId="0">
      <selection activeCell="B18" sqref="B18"/>
    </sheetView>
  </sheetViews>
  <sheetFormatPr defaultColWidth="12.6640625" defaultRowHeight="15.75" customHeight="1"/>
  <cols>
    <col min="2" max="2" width="13.5546875" customWidth="1"/>
  </cols>
  <sheetData>
    <row r="1" spans="1:4" ht="13.2">
      <c r="A1" s="2" t="s">
        <v>14</v>
      </c>
      <c r="B1" s="30" t="s">
        <v>15</v>
      </c>
    </row>
    <row r="2" spans="1:4" ht="13.2">
      <c r="A2" s="15" t="s">
        <v>1</v>
      </c>
      <c r="B2">
        <v>103.75</v>
      </c>
      <c r="D2" s="21"/>
    </row>
    <row r="3" spans="1:4" ht="13.2">
      <c r="A3" s="15" t="s">
        <v>2</v>
      </c>
      <c r="B3" s="21">
        <v>3.75</v>
      </c>
      <c r="C3" s="22"/>
      <c r="D3" s="21"/>
    </row>
    <row r="4" spans="1:4" ht="13.2">
      <c r="A4" s="15" t="s">
        <v>3</v>
      </c>
      <c r="B4" s="21">
        <v>34.75</v>
      </c>
      <c r="C4" s="22"/>
      <c r="D4" s="21"/>
    </row>
    <row r="5" spans="1:4" ht="13.2">
      <c r="A5" s="15" t="s">
        <v>4</v>
      </c>
      <c r="B5">
        <v>88.5</v>
      </c>
    </row>
    <row r="6" spans="1:4" ht="13.2">
      <c r="A6" s="15" t="s">
        <v>5</v>
      </c>
      <c r="B6" s="21">
        <v>139</v>
      </c>
      <c r="C6" s="22"/>
    </row>
    <row r="7" spans="1:4" ht="13.2">
      <c r="A7" s="15" t="s">
        <v>6</v>
      </c>
      <c r="B7" s="21">
        <v>199</v>
      </c>
      <c r="C7" s="22"/>
    </row>
    <row r="8" spans="1:4" ht="13.2">
      <c r="A8" s="15" t="s">
        <v>7</v>
      </c>
      <c r="B8">
        <v>97.25</v>
      </c>
    </row>
    <row r="9" spans="1:4" ht="13.2">
      <c r="A9" s="15" t="s">
        <v>8</v>
      </c>
      <c r="B9">
        <v>51.25</v>
      </c>
    </row>
    <row r="10" spans="1:4" ht="13.2">
      <c r="A10" s="15" t="s">
        <v>9</v>
      </c>
      <c r="B10">
        <v>211.5</v>
      </c>
    </row>
    <row r="11" spans="1:4" ht="13.2">
      <c r="A11" s="15" t="s">
        <v>10</v>
      </c>
      <c r="B11">
        <v>23.5</v>
      </c>
    </row>
    <row r="12" spans="1:4" ht="13.2">
      <c r="A12" s="15" t="s">
        <v>11</v>
      </c>
      <c r="B12">
        <v>153.75</v>
      </c>
    </row>
    <row r="13" spans="1:4" ht="13.2">
      <c r="A13" s="15" t="s">
        <v>12</v>
      </c>
      <c r="B13">
        <v>201</v>
      </c>
    </row>
    <row r="14" spans="1:4" ht="13.2">
      <c r="A14" s="15" t="s">
        <v>13</v>
      </c>
      <c r="B14">
        <v>134.5</v>
      </c>
    </row>
    <row r="16" spans="1:4" ht="13.2">
      <c r="A16" s="23"/>
      <c r="B16">
        <f>SUM(B2:B14)</f>
        <v>1441.5</v>
      </c>
    </row>
    <row r="17" spans="2:2" ht="15.75" customHeight="1">
      <c r="B17">
        <f>B16-B2</f>
        <v>1337.75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6"/>
  <sheetViews>
    <sheetView tabSelected="1" workbookViewId="0">
      <selection activeCell="C12" sqref="C12"/>
    </sheetView>
  </sheetViews>
  <sheetFormatPr defaultColWidth="12.6640625" defaultRowHeight="15.75" customHeight="1"/>
  <sheetData>
    <row r="1" spans="1:6">
      <c r="A1" s="2" t="s">
        <v>14</v>
      </c>
      <c r="B1" s="2" t="s">
        <v>15</v>
      </c>
      <c r="C1" s="21" t="s">
        <v>42</v>
      </c>
    </row>
    <row r="2" spans="1:6">
      <c r="A2" s="15" t="s">
        <v>1</v>
      </c>
      <c r="B2" s="2">
        <v>349</v>
      </c>
      <c r="C2" s="13">
        <f t="shared" ref="C2:C14" si="0">B2/4</f>
        <v>87.25</v>
      </c>
      <c r="F2" s="21" t="s">
        <v>44</v>
      </c>
    </row>
    <row r="3" spans="1:6">
      <c r="A3" s="15" t="s">
        <v>2</v>
      </c>
      <c r="B3" s="2">
        <v>413</v>
      </c>
      <c r="C3" s="13">
        <f t="shared" si="0"/>
        <v>103.25</v>
      </c>
      <c r="D3" s="21" t="s">
        <v>16</v>
      </c>
      <c r="E3" s="22" t="s">
        <v>17</v>
      </c>
      <c r="F3" s="21" t="s">
        <v>45</v>
      </c>
    </row>
    <row r="4" spans="1:6">
      <c r="A4" s="15" t="s">
        <v>3</v>
      </c>
      <c r="B4" s="2">
        <v>809</v>
      </c>
      <c r="C4" s="13">
        <f t="shared" si="0"/>
        <v>202.25</v>
      </c>
      <c r="D4" s="21" t="s">
        <v>18</v>
      </c>
      <c r="E4" s="22" t="s">
        <v>19</v>
      </c>
      <c r="F4" s="21" t="s">
        <v>46</v>
      </c>
    </row>
    <row r="5" spans="1:6">
      <c r="A5" s="15" t="s">
        <v>4</v>
      </c>
      <c r="B5" s="2">
        <v>0</v>
      </c>
      <c r="C5" s="13">
        <f t="shared" si="0"/>
        <v>0</v>
      </c>
    </row>
    <row r="6" spans="1:6">
      <c r="A6" s="15" t="s">
        <v>5</v>
      </c>
      <c r="B6" s="2">
        <v>647</v>
      </c>
      <c r="C6" s="13">
        <f t="shared" si="0"/>
        <v>161.75</v>
      </c>
      <c r="D6" s="21" t="s">
        <v>20</v>
      </c>
      <c r="E6" s="22" t="s">
        <v>21</v>
      </c>
    </row>
    <row r="7" spans="1:6">
      <c r="A7" s="15" t="s">
        <v>6</v>
      </c>
      <c r="B7" s="2">
        <v>353</v>
      </c>
      <c r="C7" s="13">
        <f t="shared" si="0"/>
        <v>88.25</v>
      </c>
      <c r="D7" s="21" t="s">
        <v>22</v>
      </c>
      <c r="E7" s="22" t="s">
        <v>23</v>
      </c>
    </row>
    <row r="8" spans="1:6">
      <c r="A8" s="15" t="s">
        <v>7</v>
      </c>
      <c r="B8" s="2">
        <v>25</v>
      </c>
      <c r="C8" s="13">
        <f t="shared" si="0"/>
        <v>6.25</v>
      </c>
    </row>
    <row r="9" spans="1:6">
      <c r="A9" s="15" t="s">
        <v>8</v>
      </c>
      <c r="B9" s="2">
        <v>0</v>
      </c>
      <c r="C9" s="13">
        <f t="shared" si="0"/>
        <v>0</v>
      </c>
    </row>
    <row r="10" spans="1:6">
      <c r="A10" s="15" t="s">
        <v>9</v>
      </c>
      <c r="B10" s="2">
        <v>632</v>
      </c>
      <c r="C10" s="13">
        <f t="shared" si="0"/>
        <v>158</v>
      </c>
    </row>
    <row r="11" spans="1:6">
      <c r="A11" s="15" t="s">
        <v>10</v>
      </c>
      <c r="B11" s="2">
        <v>849</v>
      </c>
      <c r="C11" s="13">
        <f t="shared" si="0"/>
        <v>212.25</v>
      </c>
    </row>
    <row r="12" spans="1:6">
      <c r="A12" s="15" t="s">
        <v>11</v>
      </c>
      <c r="B12" s="2">
        <v>265</v>
      </c>
      <c r="C12" s="13">
        <f t="shared" si="0"/>
        <v>66.25</v>
      </c>
    </row>
    <row r="13" spans="1:6">
      <c r="A13" s="15" t="s">
        <v>12</v>
      </c>
      <c r="B13" s="2">
        <v>271</v>
      </c>
      <c r="C13" s="13">
        <f t="shared" si="0"/>
        <v>67.75</v>
      </c>
    </row>
    <row r="14" spans="1:6">
      <c r="A14" s="15" t="s">
        <v>13</v>
      </c>
      <c r="B14" s="2">
        <v>0</v>
      </c>
      <c r="C14" s="13">
        <f t="shared" si="0"/>
        <v>0</v>
      </c>
    </row>
    <row r="16" spans="1:6">
      <c r="A16" s="21" t="s">
        <v>24</v>
      </c>
      <c r="B16" s="13">
        <f t="shared" ref="B16:C16" si="1">SUM(B2:B14)</f>
        <v>4613</v>
      </c>
      <c r="C16" s="13">
        <f t="shared" si="1"/>
        <v>1153.25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12.6640625" defaultRowHeight="15.75" customHeight="1"/>
  <cols>
    <col min="1" max="1" width="31.21875" customWidth="1"/>
  </cols>
  <sheetData>
    <row r="1" spans="1:26">
      <c r="A1" s="14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5" t="s">
        <v>1</v>
      </c>
      <c r="B2" s="15">
        <v>0</v>
      </c>
      <c r="C2" s="15">
        <v>12.7</v>
      </c>
      <c r="D2" s="15">
        <v>19.3</v>
      </c>
      <c r="E2" s="15">
        <v>37.700000000000003</v>
      </c>
      <c r="F2" s="15">
        <v>43.9</v>
      </c>
      <c r="G2" s="15">
        <v>44.8</v>
      </c>
      <c r="H2" s="17">
        <v>20.7</v>
      </c>
      <c r="I2" s="18">
        <v>20.100000000000001</v>
      </c>
      <c r="J2" s="15">
        <v>24.9</v>
      </c>
      <c r="K2" s="15">
        <v>37.200000000000003</v>
      </c>
      <c r="L2" s="15">
        <v>30.6</v>
      </c>
      <c r="M2" s="15">
        <v>34.9</v>
      </c>
      <c r="N2" s="15">
        <v>92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5" t="s">
        <v>2</v>
      </c>
      <c r="B3" s="15">
        <v>12.7</v>
      </c>
      <c r="C3" s="15">
        <v>0</v>
      </c>
      <c r="D3" s="15">
        <v>10</v>
      </c>
      <c r="E3" s="15">
        <v>24.1</v>
      </c>
      <c r="F3" s="15">
        <v>36.5</v>
      </c>
      <c r="G3" s="15">
        <v>33.5</v>
      </c>
      <c r="H3" s="15">
        <v>12.9</v>
      </c>
      <c r="I3" s="15">
        <v>15</v>
      </c>
      <c r="J3" s="15">
        <v>20.2</v>
      </c>
      <c r="K3" s="15">
        <v>28.7</v>
      </c>
      <c r="L3" s="15">
        <v>23.6</v>
      </c>
      <c r="M3" s="15">
        <v>27.5</v>
      </c>
      <c r="N3" s="15">
        <v>80.3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5" t="s">
        <v>3</v>
      </c>
      <c r="B4" s="15">
        <v>19.3</v>
      </c>
      <c r="C4" s="15">
        <v>10</v>
      </c>
      <c r="D4" s="15">
        <v>0</v>
      </c>
      <c r="E4" s="15">
        <v>17.600000000000001</v>
      </c>
      <c r="F4" s="15">
        <v>24.9</v>
      </c>
      <c r="G4" s="15">
        <v>25.4</v>
      </c>
      <c r="H4" s="15">
        <v>14.9</v>
      </c>
      <c r="I4" s="15">
        <v>23.3</v>
      </c>
      <c r="J4" s="15">
        <v>27.3</v>
      </c>
      <c r="K4" s="15">
        <v>28.5</v>
      </c>
      <c r="L4" s="15">
        <v>30.7</v>
      </c>
      <c r="M4" s="15">
        <v>34.6</v>
      </c>
      <c r="N4" s="15">
        <v>87.4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5" t="s">
        <v>4</v>
      </c>
      <c r="B5" s="15">
        <v>37.700000000000003</v>
      </c>
      <c r="C5" s="15">
        <v>24.1</v>
      </c>
      <c r="D5" s="15">
        <v>17.600000000000001</v>
      </c>
      <c r="E5" s="15">
        <v>0</v>
      </c>
      <c r="F5" s="15">
        <v>9.3000000000000007</v>
      </c>
      <c r="G5" s="15">
        <v>9.3000000000000007</v>
      </c>
      <c r="H5" s="15">
        <v>17.899999999999999</v>
      </c>
      <c r="I5" s="15">
        <v>25.5</v>
      </c>
      <c r="J5" s="15">
        <v>25</v>
      </c>
      <c r="K5" s="15">
        <v>17.600000000000001</v>
      </c>
      <c r="L5" s="15">
        <v>29.3</v>
      </c>
      <c r="M5" s="15">
        <v>27.1</v>
      </c>
      <c r="N5" s="15">
        <v>83.8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5" t="s">
        <v>5</v>
      </c>
      <c r="B6" s="15">
        <v>43.9</v>
      </c>
      <c r="C6" s="15">
        <v>36.5</v>
      </c>
      <c r="D6" s="15">
        <v>24.9</v>
      </c>
      <c r="E6" s="15">
        <v>9.3000000000000007</v>
      </c>
      <c r="F6" s="15">
        <v>0</v>
      </c>
      <c r="G6" s="15">
        <v>3.9</v>
      </c>
      <c r="H6" s="15">
        <v>21.8</v>
      </c>
      <c r="I6" s="15">
        <v>31.3</v>
      </c>
      <c r="J6" s="15">
        <v>21.5</v>
      </c>
      <c r="K6" s="15">
        <v>9.6999999999999993</v>
      </c>
      <c r="L6" s="15">
        <v>24.2</v>
      </c>
      <c r="M6" s="15">
        <v>17.600000000000001</v>
      </c>
      <c r="N6" s="15">
        <v>72.8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5" t="s">
        <v>6</v>
      </c>
      <c r="B7" s="15">
        <v>44.8</v>
      </c>
      <c r="C7" s="15">
        <v>33.5</v>
      </c>
      <c r="D7" s="15">
        <v>25.4</v>
      </c>
      <c r="E7" s="15">
        <v>9.3000000000000007</v>
      </c>
      <c r="F7" s="15">
        <v>3.9</v>
      </c>
      <c r="G7" s="15">
        <v>0</v>
      </c>
      <c r="H7" s="15">
        <v>24.4</v>
      </c>
      <c r="I7" s="15">
        <v>31.6</v>
      </c>
      <c r="J7" s="15">
        <v>19.100000000000001</v>
      </c>
      <c r="K7" s="15">
        <v>6.8</v>
      </c>
      <c r="L7" s="15">
        <v>19.100000000000001</v>
      </c>
      <c r="M7" s="15">
        <v>13.9</v>
      </c>
      <c r="N7" s="15">
        <v>69.099999999999994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5" t="s">
        <v>7</v>
      </c>
      <c r="B8" s="15">
        <v>20.7</v>
      </c>
      <c r="C8" s="15">
        <v>12.9</v>
      </c>
      <c r="D8" s="15">
        <v>14.9</v>
      </c>
      <c r="E8" s="15">
        <v>17.899999999999999</v>
      </c>
      <c r="F8" s="15">
        <v>21.8</v>
      </c>
      <c r="G8" s="15">
        <v>24.4</v>
      </c>
      <c r="H8" s="15">
        <v>0</v>
      </c>
      <c r="I8" s="15">
        <v>12.3</v>
      </c>
      <c r="J8" s="15">
        <v>11.9</v>
      </c>
      <c r="K8" s="15">
        <v>14.1</v>
      </c>
      <c r="L8" s="15">
        <v>16.2</v>
      </c>
      <c r="M8" s="15">
        <v>18.5</v>
      </c>
      <c r="N8" s="15">
        <v>72.900000000000006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5" t="s">
        <v>8</v>
      </c>
      <c r="B9" s="15">
        <v>20.100000000000001</v>
      </c>
      <c r="C9" s="15">
        <v>15</v>
      </c>
      <c r="D9" s="15">
        <v>23.3</v>
      </c>
      <c r="E9" s="15">
        <v>25.5</v>
      </c>
      <c r="F9" s="15">
        <v>31.3</v>
      </c>
      <c r="G9" s="15">
        <v>31.6</v>
      </c>
      <c r="H9" s="15">
        <v>12.3</v>
      </c>
      <c r="I9" s="15">
        <v>0</v>
      </c>
      <c r="J9" s="15">
        <v>8.5</v>
      </c>
      <c r="K9" s="15">
        <v>24</v>
      </c>
      <c r="L9" s="15">
        <v>13.3</v>
      </c>
      <c r="M9" s="15">
        <v>22.8</v>
      </c>
      <c r="N9" s="15">
        <v>74.599999999999994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5" t="s">
        <v>9</v>
      </c>
      <c r="B10" s="15">
        <v>24.9</v>
      </c>
      <c r="C10" s="15">
        <v>20.2</v>
      </c>
      <c r="D10" s="15">
        <v>27.3</v>
      </c>
      <c r="E10" s="15">
        <v>25</v>
      </c>
      <c r="F10" s="15">
        <v>21.5</v>
      </c>
      <c r="G10" s="15">
        <v>19.100000000000001</v>
      </c>
      <c r="H10" s="15">
        <v>11.9</v>
      </c>
      <c r="I10" s="15">
        <v>8.5</v>
      </c>
      <c r="J10" s="15">
        <v>0</v>
      </c>
      <c r="K10" s="15">
        <v>13.8</v>
      </c>
      <c r="L10" s="15">
        <v>6.2</v>
      </c>
      <c r="M10" s="15">
        <v>13.3</v>
      </c>
      <c r="N10" s="15">
        <v>67.2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5" t="s">
        <v>10</v>
      </c>
      <c r="B11" s="15">
        <v>37.200000000000003</v>
      </c>
      <c r="C11" s="15">
        <v>28.7</v>
      </c>
      <c r="D11" s="15">
        <v>28.5</v>
      </c>
      <c r="E11" s="15">
        <v>17.600000000000001</v>
      </c>
      <c r="F11" s="15">
        <v>9.6999999999999993</v>
      </c>
      <c r="G11" s="15">
        <v>6.8</v>
      </c>
      <c r="H11" s="15">
        <v>14.1</v>
      </c>
      <c r="I11" s="15">
        <v>24</v>
      </c>
      <c r="J11" s="15">
        <v>13.8</v>
      </c>
      <c r="K11" s="15">
        <v>0</v>
      </c>
      <c r="L11" s="15">
        <v>12.7</v>
      </c>
      <c r="M11" s="15">
        <v>7.3</v>
      </c>
      <c r="N11" s="15">
        <v>60.4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5" t="s">
        <v>11</v>
      </c>
      <c r="B12" s="15">
        <v>30.6</v>
      </c>
      <c r="C12" s="15">
        <v>23.6</v>
      </c>
      <c r="D12" s="15">
        <v>30.7</v>
      </c>
      <c r="E12" s="15">
        <v>29.3</v>
      </c>
      <c r="F12" s="15">
        <v>24.2</v>
      </c>
      <c r="G12" s="15">
        <v>19.100000000000001</v>
      </c>
      <c r="H12" s="15">
        <v>16.2</v>
      </c>
      <c r="I12" s="15">
        <v>13.3</v>
      </c>
      <c r="J12" s="15">
        <v>6.2</v>
      </c>
      <c r="K12" s="15">
        <v>12.7</v>
      </c>
      <c r="L12" s="15">
        <v>0</v>
      </c>
      <c r="M12" s="15">
        <v>11.6</v>
      </c>
      <c r="N12" s="15">
        <v>64.599999999999994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5" t="s">
        <v>12</v>
      </c>
      <c r="B13" s="15">
        <v>34.9</v>
      </c>
      <c r="C13" s="15">
        <v>27.5</v>
      </c>
      <c r="D13" s="15">
        <v>34.6</v>
      </c>
      <c r="E13" s="15">
        <v>27.1</v>
      </c>
      <c r="F13" s="15">
        <v>17.600000000000001</v>
      </c>
      <c r="G13" s="15">
        <v>13.9</v>
      </c>
      <c r="H13" s="15">
        <v>18.5</v>
      </c>
      <c r="I13" s="15">
        <v>22.8</v>
      </c>
      <c r="J13" s="15">
        <v>13.3</v>
      </c>
      <c r="K13" s="15">
        <v>7.3</v>
      </c>
      <c r="L13" s="15">
        <v>11.6</v>
      </c>
      <c r="M13" s="15">
        <v>0</v>
      </c>
      <c r="N13" s="15">
        <v>53.5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5" t="s">
        <v>13</v>
      </c>
      <c r="B14" s="15">
        <v>92</v>
      </c>
      <c r="C14" s="15">
        <v>80.3</v>
      </c>
      <c r="D14" s="15">
        <v>87.4</v>
      </c>
      <c r="E14" s="15">
        <v>83.8</v>
      </c>
      <c r="F14" s="15">
        <v>72.8</v>
      </c>
      <c r="G14" s="15">
        <v>69.099999999999994</v>
      </c>
      <c r="H14" s="15">
        <v>72.900000000000006</v>
      </c>
      <c r="I14" s="15">
        <v>74.599999999999994</v>
      </c>
      <c r="J14" s="15">
        <v>67.2</v>
      </c>
      <c r="K14" s="15">
        <v>60.4</v>
      </c>
      <c r="L14" s="15">
        <v>64.599999999999994</v>
      </c>
      <c r="M14" s="15">
        <v>53.5</v>
      </c>
      <c r="N14" s="15"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9"/>
      <c r="I19" s="20"/>
      <c r="J19" s="20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1"/>
  <sheetViews>
    <sheetView workbookViewId="0">
      <selection activeCell="D13" sqref="D13"/>
    </sheetView>
  </sheetViews>
  <sheetFormatPr defaultColWidth="12.6640625" defaultRowHeight="15.75" customHeight="1"/>
  <cols>
    <col min="4" max="4" width="20.21875" customWidth="1"/>
  </cols>
  <sheetData>
    <row r="1" spans="1:5">
      <c r="A1" s="2" t="s">
        <v>14</v>
      </c>
      <c r="B1" s="2" t="s">
        <v>15</v>
      </c>
    </row>
    <row r="2" spans="1:5">
      <c r="A2" s="2">
        <v>1</v>
      </c>
      <c r="B2" s="32">
        <v>835</v>
      </c>
    </row>
    <row r="3" spans="1:5">
      <c r="A3" s="2">
        <v>2</v>
      </c>
      <c r="B3" s="2">
        <v>621</v>
      </c>
      <c r="D3" s="21" t="s">
        <v>16</v>
      </c>
      <c r="E3" s="22" t="s">
        <v>17</v>
      </c>
    </row>
    <row r="4" spans="1:5">
      <c r="A4" s="2">
        <v>3</v>
      </c>
      <c r="B4" s="32">
        <v>176</v>
      </c>
      <c r="D4" s="21" t="s">
        <v>18</v>
      </c>
      <c r="E4" s="22" t="s">
        <v>19</v>
      </c>
    </row>
    <row r="5" spans="1:5">
      <c r="A5" s="2">
        <v>4</v>
      </c>
      <c r="B5" s="2">
        <v>843</v>
      </c>
    </row>
    <row r="6" spans="1:5">
      <c r="A6" s="2">
        <v>5</v>
      </c>
      <c r="B6" s="2">
        <v>415</v>
      </c>
      <c r="D6" s="21" t="s">
        <v>20</v>
      </c>
      <c r="E6" s="22" t="s">
        <v>21</v>
      </c>
    </row>
    <row r="7" spans="1:5">
      <c r="A7" s="2">
        <v>6</v>
      </c>
      <c r="B7" s="2">
        <v>37</v>
      </c>
      <c r="D7" s="21" t="s">
        <v>22</v>
      </c>
      <c r="E7" s="22" t="s">
        <v>23</v>
      </c>
    </row>
    <row r="8" spans="1:5">
      <c r="A8" s="2">
        <v>7</v>
      </c>
      <c r="B8" s="2">
        <v>752</v>
      </c>
    </row>
    <row r="9" spans="1:5">
      <c r="A9" s="2">
        <v>8</v>
      </c>
      <c r="B9" s="2">
        <v>842</v>
      </c>
    </row>
    <row r="10" spans="1:5">
      <c r="A10" s="2">
        <v>9</v>
      </c>
      <c r="B10" s="2">
        <v>273</v>
      </c>
    </row>
    <row r="11" spans="1:5">
      <c r="A11" s="2">
        <v>10</v>
      </c>
      <c r="B11" s="2">
        <v>408</v>
      </c>
    </row>
    <row r="12" spans="1:5">
      <c r="A12" s="2">
        <v>11</v>
      </c>
      <c r="B12" s="2">
        <v>555</v>
      </c>
    </row>
    <row r="13" spans="1:5">
      <c r="A13" s="2">
        <v>12</v>
      </c>
      <c r="B13" s="2">
        <v>80</v>
      </c>
    </row>
    <row r="14" spans="1:5">
      <c r="A14" s="2">
        <v>13</v>
      </c>
      <c r="B14" s="2">
        <v>821</v>
      </c>
    </row>
    <row r="15" spans="1:5">
      <c r="A15" s="2">
        <v>14</v>
      </c>
      <c r="B15" s="2">
        <v>414</v>
      </c>
    </row>
    <row r="16" spans="1:5">
      <c r="A16" s="2">
        <v>15</v>
      </c>
      <c r="B16" s="2">
        <v>316</v>
      </c>
    </row>
    <row r="17" spans="1:2">
      <c r="A17" s="2">
        <v>16</v>
      </c>
      <c r="B17" s="2">
        <v>772</v>
      </c>
    </row>
    <row r="18" spans="1:2">
      <c r="A18" s="2">
        <v>17</v>
      </c>
      <c r="B18" s="2">
        <v>670</v>
      </c>
    </row>
    <row r="19" spans="1:2">
      <c r="A19" s="2">
        <v>18</v>
      </c>
      <c r="B19" s="2">
        <v>771</v>
      </c>
    </row>
    <row r="20" spans="1:2">
      <c r="A20" s="2">
        <v>19</v>
      </c>
      <c r="B20" s="2">
        <v>211</v>
      </c>
    </row>
    <row r="21" spans="1:2">
      <c r="A21" s="2">
        <v>20</v>
      </c>
      <c r="B21" s="2">
        <v>858</v>
      </c>
    </row>
    <row r="22" spans="1:2">
      <c r="A22" s="2">
        <v>21</v>
      </c>
      <c r="B22" s="2">
        <v>522</v>
      </c>
    </row>
    <row r="23" spans="1:2">
      <c r="A23" s="2">
        <v>22</v>
      </c>
      <c r="B23" s="2">
        <v>735</v>
      </c>
    </row>
    <row r="24" spans="1:2">
      <c r="A24" s="2">
        <v>23</v>
      </c>
      <c r="B24" s="2">
        <v>818</v>
      </c>
    </row>
    <row r="25" spans="1:2">
      <c r="A25" s="2">
        <v>24</v>
      </c>
      <c r="B25" s="32">
        <v>747</v>
      </c>
    </row>
    <row r="26" spans="1:2">
      <c r="A26" s="2">
        <v>25</v>
      </c>
      <c r="B26" s="2">
        <v>711</v>
      </c>
    </row>
    <row r="27" spans="1:2">
      <c r="A27" s="2">
        <v>26</v>
      </c>
      <c r="B27" s="2">
        <v>13</v>
      </c>
    </row>
    <row r="28" spans="1:2">
      <c r="A28" s="2">
        <v>27</v>
      </c>
      <c r="B28" s="2">
        <v>199</v>
      </c>
    </row>
    <row r="29" spans="1:2">
      <c r="A29" s="2">
        <v>28</v>
      </c>
      <c r="B29" s="2">
        <v>627</v>
      </c>
    </row>
    <row r="30" spans="1:2">
      <c r="A30" s="2">
        <v>29</v>
      </c>
      <c r="B30" s="2">
        <v>795</v>
      </c>
    </row>
    <row r="31" spans="1:2">
      <c r="A31" s="2">
        <v>30</v>
      </c>
      <c r="B31" s="2">
        <v>721</v>
      </c>
    </row>
    <row r="32" spans="1:2">
      <c r="A32" s="2">
        <v>31</v>
      </c>
      <c r="B32" s="2">
        <v>840</v>
      </c>
    </row>
    <row r="33" spans="1:2">
      <c r="A33" s="2">
        <v>32</v>
      </c>
      <c r="B33" s="2">
        <v>449</v>
      </c>
    </row>
    <row r="34" spans="1:2">
      <c r="A34" s="2">
        <v>33</v>
      </c>
      <c r="B34" s="2">
        <v>846</v>
      </c>
    </row>
    <row r="35" spans="1:2">
      <c r="A35" s="2">
        <v>34</v>
      </c>
      <c r="B35" s="2">
        <v>457</v>
      </c>
    </row>
    <row r="36" spans="1:2">
      <c r="A36" s="2">
        <v>35</v>
      </c>
      <c r="B36" s="2">
        <v>413</v>
      </c>
    </row>
    <row r="37" spans="1:2">
      <c r="A37" s="2">
        <v>36</v>
      </c>
      <c r="B37" s="2">
        <v>860</v>
      </c>
    </row>
    <row r="38" spans="1:2">
      <c r="A38" s="2">
        <v>37</v>
      </c>
      <c r="B38" s="2">
        <v>138</v>
      </c>
    </row>
    <row r="39" spans="1:2">
      <c r="A39" s="2">
        <v>38</v>
      </c>
      <c r="B39" s="2">
        <v>74</v>
      </c>
    </row>
    <row r="40" spans="1:2">
      <c r="A40" s="2">
        <v>39</v>
      </c>
      <c r="B40" s="2">
        <v>672</v>
      </c>
    </row>
    <row r="41" spans="1:2">
      <c r="A41" s="2">
        <v>40</v>
      </c>
      <c r="B41" s="2">
        <v>655</v>
      </c>
    </row>
    <row r="42" spans="1:2">
      <c r="A42" s="2">
        <v>41</v>
      </c>
      <c r="B42" s="2">
        <v>250</v>
      </c>
    </row>
    <row r="43" spans="1:2">
      <c r="A43" s="2">
        <v>42</v>
      </c>
      <c r="B43" s="2">
        <v>542</v>
      </c>
    </row>
    <row r="44" spans="1:2">
      <c r="A44" s="2">
        <v>43</v>
      </c>
      <c r="B44" s="2">
        <v>346</v>
      </c>
    </row>
    <row r="45" spans="1:2">
      <c r="A45" s="2">
        <v>44</v>
      </c>
      <c r="B45" s="2">
        <v>882</v>
      </c>
    </row>
    <row r="46" spans="1:2">
      <c r="A46" s="2">
        <v>45</v>
      </c>
      <c r="B46" s="2">
        <v>417</v>
      </c>
    </row>
    <row r="47" spans="1:2">
      <c r="A47" s="2">
        <v>46</v>
      </c>
      <c r="B47" s="2">
        <v>108</v>
      </c>
    </row>
    <row r="48" spans="1:2">
      <c r="A48" s="2">
        <v>47</v>
      </c>
      <c r="B48" s="2">
        <v>529</v>
      </c>
    </row>
    <row r="49" spans="1:2">
      <c r="A49" s="2">
        <v>48</v>
      </c>
      <c r="B49" s="2">
        <v>560</v>
      </c>
    </row>
    <row r="50" spans="1:2">
      <c r="A50" s="2">
        <v>49</v>
      </c>
      <c r="B50" s="2">
        <v>840</v>
      </c>
    </row>
    <row r="51" spans="1:2">
      <c r="A51" s="2">
        <v>50</v>
      </c>
      <c r="B51" s="2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3"/>
  <sheetViews>
    <sheetView workbookViewId="0"/>
  </sheetViews>
  <sheetFormatPr defaultColWidth="12.6640625" defaultRowHeight="15.75" customHeight="1"/>
  <cols>
    <col min="4" max="4" width="20.21875" customWidth="1"/>
  </cols>
  <sheetData>
    <row r="1" spans="1:5">
      <c r="A1" s="2" t="s">
        <v>14</v>
      </c>
      <c r="B1" s="2" t="s">
        <v>15</v>
      </c>
    </row>
    <row r="2" spans="1:5">
      <c r="A2" s="2">
        <v>1</v>
      </c>
      <c r="B2" s="2">
        <v>170</v>
      </c>
    </row>
    <row r="3" spans="1:5">
      <c r="A3" s="2">
        <v>2</v>
      </c>
      <c r="B3" s="2">
        <v>97</v>
      </c>
      <c r="D3" s="21" t="s">
        <v>16</v>
      </c>
      <c r="E3" s="22" t="s">
        <v>17</v>
      </c>
    </row>
    <row r="4" spans="1:5">
      <c r="A4" s="2">
        <v>3</v>
      </c>
      <c r="B4" s="2">
        <v>0</v>
      </c>
      <c r="D4" s="21" t="s">
        <v>18</v>
      </c>
      <c r="E4" s="22" t="s">
        <v>19</v>
      </c>
    </row>
    <row r="5" spans="1:5">
      <c r="A5" s="2">
        <v>4</v>
      </c>
      <c r="B5" s="2">
        <v>457</v>
      </c>
    </row>
    <row r="6" spans="1:5">
      <c r="A6" s="2">
        <v>5</v>
      </c>
      <c r="B6" s="2">
        <v>675</v>
      </c>
      <c r="D6" s="21" t="s">
        <v>20</v>
      </c>
      <c r="E6" s="22" t="s">
        <v>21</v>
      </c>
    </row>
    <row r="7" spans="1:5">
      <c r="A7" s="2">
        <v>6</v>
      </c>
      <c r="B7" s="2">
        <v>154</v>
      </c>
      <c r="D7" s="21" t="s">
        <v>22</v>
      </c>
      <c r="E7" s="22" t="s">
        <v>23</v>
      </c>
    </row>
    <row r="8" spans="1:5">
      <c r="A8" s="2">
        <v>7</v>
      </c>
      <c r="B8" s="2">
        <v>754</v>
      </c>
    </row>
    <row r="9" spans="1:5">
      <c r="A9" s="2">
        <v>8</v>
      </c>
      <c r="B9" s="2">
        <v>829</v>
      </c>
    </row>
    <row r="10" spans="1:5">
      <c r="A10" s="2">
        <v>9</v>
      </c>
      <c r="B10" s="2">
        <v>767</v>
      </c>
    </row>
    <row r="11" spans="1:5">
      <c r="A11" s="2">
        <v>10</v>
      </c>
      <c r="B11" s="2">
        <v>792</v>
      </c>
    </row>
    <row r="12" spans="1:5">
      <c r="A12" s="2">
        <v>11</v>
      </c>
      <c r="B12" s="2">
        <v>49</v>
      </c>
    </row>
    <row r="13" spans="1:5">
      <c r="A13" s="2">
        <v>12</v>
      </c>
      <c r="B13" s="2">
        <v>0</v>
      </c>
    </row>
    <row r="14" spans="1:5">
      <c r="A14" s="2">
        <v>13</v>
      </c>
      <c r="B14" s="2">
        <v>218</v>
      </c>
    </row>
    <row r="15" spans="1:5">
      <c r="A15" s="2">
        <v>14</v>
      </c>
      <c r="B15" s="2">
        <v>294</v>
      </c>
    </row>
    <row r="16" spans="1:5">
      <c r="A16" s="2">
        <v>15</v>
      </c>
      <c r="B16" s="2">
        <v>0</v>
      </c>
    </row>
    <row r="17" spans="1:2">
      <c r="A17" s="2">
        <v>16</v>
      </c>
      <c r="B17" s="2">
        <v>34</v>
      </c>
    </row>
    <row r="18" spans="1:2">
      <c r="A18" s="2">
        <v>17</v>
      </c>
      <c r="B18" s="2">
        <v>755</v>
      </c>
    </row>
    <row r="19" spans="1:2">
      <c r="A19" s="2">
        <v>18</v>
      </c>
      <c r="B19" s="2">
        <v>198</v>
      </c>
    </row>
    <row r="20" spans="1:2">
      <c r="A20" s="2">
        <v>19</v>
      </c>
      <c r="B20" s="2">
        <v>466</v>
      </c>
    </row>
    <row r="21" spans="1:2">
      <c r="A21" s="2">
        <v>20</v>
      </c>
      <c r="B21" s="2">
        <v>502</v>
      </c>
    </row>
    <row r="22" spans="1:2">
      <c r="A22" s="2">
        <v>21</v>
      </c>
      <c r="B22" s="2">
        <v>0</v>
      </c>
    </row>
    <row r="23" spans="1:2">
      <c r="A23" s="2">
        <v>22</v>
      </c>
      <c r="B23" s="2">
        <v>768</v>
      </c>
    </row>
    <row r="24" spans="1:2">
      <c r="A24" s="2">
        <v>23</v>
      </c>
      <c r="B24" s="2">
        <v>434</v>
      </c>
    </row>
    <row r="25" spans="1:2">
      <c r="A25" s="2">
        <v>24</v>
      </c>
      <c r="B25" s="2">
        <v>115</v>
      </c>
    </row>
    <row r="26" spans="1:2">
      <c r="A26" s="2">
        <v>25</v>
      </c>
      <c r="B26" s="2">
        <v>735</v>
      </c>
    </row>
    <row r="27" spans="1:2">
      <c r="A27" s="2">
        <v>26</v>
      </c>
      <c r="B27" s="2">
        <v>0</v>
      </c>
    </row>
    <row r="28" spans="1:2">
      <c r="A28" s="2">
        <v>27</v>
      </c>
      <c r="B28" s="2">
        <v>0</v>
      </c>
    </row>
    <row r="29" spans="1:2">
      <c r="A29" s="2">
        <v>28</v>
      </c>
      <c r="B29" s="2">
        <v>682</v>
      </c>
    </row>
    <row r="30" spans="1:2">
      <c r="A30" s="2">
        <v>29</v>
      </c>
      <c r="B30" s="2">
        <v>283</v>
      </c>
    </row>
    <row r="31" spans="1:2">
      <c r="A31" s="2">
        <v>30</v>
      </c>
      <c r="B31" s="2">
        <v>0</v>
      </c>
    </row>
    <row r="32" spans="1:2">
      <c r="A32" s="2">
        <v>31</v>
      </c>
      <c r="B32" s="2">
        <v>284</v>
      </c>
    </row>
    <row r="33" spans="1:2">
      <c r="A33" s="2">
        <v>32</v>
      </c>
      <c r="B33" s="2">
        <v>622</v>
      </c>
    </row>
    <row r="34" spans="1:2">
      <c r="A34" s="2">
        <v>33</v>
      </c>
      <c r="B34" s="2">
        <v>706</v>
      </c>
    </row>
    <row r="35" spans="1:2">
      <c r="A35" s="2">
        <v>34</v>
      </c>
      <c r="B35" s="2">
        <v>0</v>
      </c>
    </row>
    <row r="36" spans="1:2">
      <c r="A36" s="2">
        <v>35</v>
      </c>
      <c r="B36" s="2">
        <v>520</v>
      </c>
    </row>
    <row r="37" spans="1:2">
      <c r="A37" s="2">
        <v>36</v>
      </c>
      <c r="B37" s="2">
        <v>53</v>
      </c>
    </row>
    <row r="38" spans="1:2">
      <c r="A38" s="2">
        <v>37</v>
      </c>
      <c r="B38" s="2">
        <v>794</v>
      </c>
    </row>
    <row r="39" spans="1:2">
      <c r="A39" s="2">
        <v>38</v>
      </c>
      <c r="B39" s="2">
        <v>357</v>
      </c>
    </row>
    <row r="40" spans="1:2">
      <c r="A40" s="2">
        <v>39</v>
      </c>
      <c r="B40" s="2">
        <v>886</v>
      </c>
    </row>
    <row r="41" spans="1:2">
      <c r="A41" s="2">
        <v>40</v>
      </c>
      <c r="B41" s="2">
        <v>127</v>
      </c>
    </row>
    <row r="42" spans="1:2">
      <c r="A42" s="2">
        <v>41</v>
      </c>
      <c r="B42" s="2">
        <v>624</v>
      </c>
    </row>
    <row r="43" spans="1:2">
      <c r="A43" s="2">
        <v>42</v>
      </c>
      <c r="B43" s="2">
        <v>565</v>
      </c>
    </row>
    <row r="44" spans="1:2">
      <c r="A44" s="2">
        <v>43</v>
      </c>
      <c r="B44" s="2">
        <v>363</v>
      </c>
    </row>
    <row r="45" spans="1:2">
      <c r="A45" s="2">
        <v>44</v>
      </c>
      <c r="B45" s="2">
        <v>798</v>
      </c>
    </row>
    <row r="46" spans="1:2">
      <c r="A46" s="2">
        <v>45</v>
      </c>
      <c r="B46" s="2">
        <v>790</v>
      </c>
    </row>
    <row r="47" spans="1:2">
      <c r="A47" s="2">
        <v>46</v>
      </c>
      <c r="B47" s="2">
        <v>534</v>
      </c>
    </row>
    <row r="48" spans="1:2">
      <c r="A48" s="2">
        <v>47</v>
      </c>
      <c r="B48" s="2">
        <v>711</v>
      </c>
    </row>
    <row r="49" spans="1:2">
      <c r="A49" s="2">
        <v>48</v>
      </c>
      <c r="B49" s="2">
        <v>0</v>
      </c>
    </row>
    <row r="50" spans="1:2">
      <c r="A50" s="2">
        <v>49</v>
      </c>
      <c r="B50" s="2">
        <v>734</v>
      </c>
    </row>
    <row r="51" spans="1:2">
      <c r="A51" s="2">
        <v>50</v>
      </c>
      <c r="B51" s="2">
        <v>688</v>
      </c>
    </row>
    <row r="53" spans="1:2">
      <c r="A53" s="21" t="s">
        <v>24</v>
      </c>
      <c r="B53" s="13">
        <f>SUM(B2:B51)</f>
        <v>20384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"/>
  <sheetViews>
    <sheetView workbookViewId="0">
      <selection activeCell="D18" sqref="D18"/>
    </sheetView>
  </sheetViews>
  <sheetFormatPr defaultColWidth="12.6640625" defaultRowHeight="15.75" customHeight="1"/>
  <cols>
    <col min="1" max="1" width="31.44140625" customWidth="1"/>
    <col min="4" max="4" width="20.21875" customWidth="1"/>
  </cols>
  <sheetData>
    <row r="1" spans="1:5">
      <c r="A1" s="2" t="s">
        <v>14</v>
      </c>
      <c r="B1" s="2" t="s">
        <v>15</v>
      </c>
    </row>
    <row r="2" spans="1:5">
      <c r="A2" s="15" t="s">
        <v>1</v>
      </c>
      <c r="B2" s="2">
        <v>415</v>
      </c>
    </row>
    <row r="3" spans="1:5">
      <c r="A3" s="15" t="s">
        <v>2</v>
      </c>
      <c r="B3" s="2">
        <v>15</v>
      </c>
      <c r="D3" s="21" t="s">
        <v>16</v>
      </c>
      <c r="E3" s="22" t="s">
        <v>17</v>
      </c>
    </row>
    <row r="4" spans="1:5">
      <c r="A4" s="15" t="s">
        <v>3</v>
      </c>
      <c r="B4" s="2">
        <v>139</v>
      </c>
      <c r="D4" s="21" t="s">
        <v>18</v>
      </c>
      <c r="E4" s="22" t="s">
        <v>19</v>
      </c>
    </row>
    <row r="5" spans="1:5">
      <c r="A5" s="15" t="s">
        <v>4</v>
      </c>
      <c r="B5" s="2">
        <v>354</v>
      </c>
    </row>
    <row r="6" spans="1:5">
      <c r="A6" s="15" t="s">
        <v>5</v>
      </c>
      <c r="B6" s="2">
        <v>556</v>
      </c>
      <c r="D6" s="21" t="s">
        <v>20</v>
      </c>
      <c r="E6" s="22" t="s">
        <v>21</v>
      </c>
    </row>
    <row r="7" spans="1:5">
      <c r="A7" s="15" t="s">
        <v>6</v>
      </c>
      <c r="B7" s="2">
        <v>796</v>
      </c>
      <c r="D7" s="21" t="s">
        <v>22</v>
      </c>
      <c r="E7" s="22" t="s">
        <v>23</v>
      </c>
    </row>
    <row r="8" spans="1:5">
      <c r="A8" s="15" t="s">
        <v>7</v>
      </c>
      <c r="B8" s="2">
        <v>389</v>
      </c>
    </row>
    <row r="9" spans="1:5">
      <c r="A9" s="15" t="s">
        <v>8</v>
      </c>
      <c r="B9" s="2">
        <v>205</v>
      </c>
    </row>
    <row r="10" spans="1:5">
      <c r="A10" s="15" t="s">
        <v>9</v>
      </c>
      <c r="B10" s="2">
        <v>846</v>
      </c>
    </row>
    <row r="11" spans="1:5">
      <c r="A11" s="15" t="s">
        <v>10</v>
      </c>
      <c r="B11" s="2">
        <v>94</v>
      </c>
    </row>
    <row r="12" spans="1:5">
      <c r="A12" s="15" t="s">
        <v>11</v>
      </c>
      <c r="B12" s="2">
        <v>615</v>
      </c>
    </row>
    <row r="13" spans="1:5">
      <c r="A13" s="15" t="s">
        <v>12</v>
      </c>
      <c r="B13" s="2">
        <v>804</v>
      </c>
    </row>
    <row r="14" spans="1:5">
      <c r="A14" s="15" t="s">
        <v>13</v>
      </c>
      <c r="B14" s="2">
        <v>538</v>
      </c>
    </row>
    <row r="16" spans="1:5">
      <c r="A16" s="23"/>
      <c r="B16">
        <f>SUM(B2:B14)</f>
        <v>5766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6"/>
  <sheetViews>
    <sheetView workbookViewId="0"/>
  </sheetViews>
  <sheetFormatPr defaultColWidth="12.6640625" defaultRowHeight="15.75" customHeight="1"/>
  <cols>
    <col min="1" max="1" width="31.44140625" customWidth="1"/>
    <col min="4" max="4" width="20.21875" customWidth="1"/>
  </cols>
  <sheetData>
    <row r="1" spans="1:5">
      <c r="A1" s="2" t="s">
        <v>14</v>
      </c>
      <c r="B1" s="2" t="s">
        <v>15</v>
      </c>
    </row>
    <row r="2" spans="1:5">
      <c r="A2" s="15" t="s">
        <v>1</v>
      </c>
      <c r="B2" s="2">
        <v>349</v>
      </c>
    </row>
    <row r="3" spans="1:5">
      <c r="A3" s="15" t="s">
        <v>2</v>
      </c>
      <c r="B3" s="2">
        <v>413</v>
      </c>
      <c r="D3" s="21" t="s">
        <v>16</v>
      </c>
      <c r="E3" s="22" t="s">
        <v>17</v>
      </c>
    </row>
    <row r="4" spans="1:5">
      <c r="A4" s="15" t="s">
        <v>3</v>
      </c>
      <c r="B4" s="2">
        <v>809</v>
      </c>
      <c r="D4" s="21" t="s">
        <v>18</v>
      </c>
      <c r="E4" s="22" t="s">
        <v>19</v>
      </c>
    </row>
    <row r="5" spans="1:5">
      <c r="A5" s="15" t="s">
        <v>4</v>
      </c>
      <c r="B5" s="2">
        <v>0</v>
      </c>
    </row>
    <row r="6" spans="1:5">
      <c r="A6" s="15" t="s">
        <v>5</v>
      </c>
      <c r="B6" s="2">
        <v>647</v>
      </c>
      <c r="D6" s="21" t="s">
        <v>20</v>
      </c>
      <c r="E6" s="22" t="s">
        <v>21</v>
      </c>
    </row>
    <row r="7" spans="1:5">
      <c r="A7" s="15" t="s">
        <v>6</v>
      </c>
      <c r="B7" s="2">
        <v>353</v>
      </c>
      <c r="D7" s="21" t="s">
        <v>22</v>
      </c>
      <c r="E7" s="22" t="s">
        <v>23</v>
      </c>
    </row>
    <row r="8" spans="1:5">
      <c r="A8" s="15" t="s">
        <v>7</v>
      </c>
      <c r="B8" s="2">
        <v>25</v>
      </c>
    </row>
    <row r="9" spans="1:5">
      <c r="A9" s="15" t="s">
        <v>8</v>
      </c>
      <c r="B9" s="2">
        <v>0</v>
      </c>
    </row>
    <row r="10" spans="1:5">
      <c r="A10" s="15" t="s">
        <v>9</v>
      </c>
      <c r="B10" s="2">
        <v>632</v>
      </c>
    </row>
    <row r="11" spans="1:5">
      <c r="A11" s="15" t="s">
        <v>10</v>
      </c>
      <c r="B11" s="2">
        <v>849</v>
      </c>
    </row>
    <row r="12" spans="1:5">
      <c r="A12" s="15" t="s">
        <v>11</v>
      </c>
      <c r="B12" s="2">
        <v>265</v>
      </c>
    </row>
    <row r="13" spans="1:5">
      <c r="A13" s="15" t="s">
        <v>12</v>
      </c>
      <c r="B13" s="2">
        <v>271</v>
      </c>
    </row>
    <row r="14" spans="1:5">
      <c r="A14" s="15" t="s">
        <v>13</v>
      </c>
      <c r="B14" s="2">
        <v>0</v>
      </c>
    </row>
    <row r="16" spans="1:5">
      <c r="A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I21"/>
  <sheetViews>
    <sheetView workbookViewId="0"/>
  </sheetViews>
  <sheetFormatPr defaultColWidth="12.6640625" defaultRowHeight="15.75" customHeight="1"/>
  <cols>
    <col min="2" max="2" width="19.21875" customWidth="1"/>
    <col min="3" max="3" width="49.33203125" customWidth="1"/>
  </cols>
  <sheetData>
    <row r="2" spans="2:9" ht="13.2">
      <c r="B2" s="33" t="s">
        <v>25</v>
      </c>
      <c r="C2" s="35" t="s">
        <v>26</v>
      </c>
      <c r="D2" s="36"/>
      <c r="E2" s="34"/>
      <c r="F2" s="34"/>
      <c r="G2" s="34"/>
      <c r="H2" s="34"/>
      <c r="I2" s="34"/>
    </row>
    <row r="3" spans="2:9" ht="15.75" customHeight="1">
      <c r="B3" s="34"/>
      <c r="C3" s="34"/>
      <c r="D3" s="34"/>
      <c r="E3" s="34"/>
      <c r="F3" s="34"/>
      <c r="G3" s="34"/>
      <c r="H3" s="34"/>
      <c r="I3" s="34"/>
    </row>
    <row r="4" spans="2:9" ht="13.2">
      <c r="B4" s="34"/>
      <c r="C4" s="35" t="s">
        <v>27</v>
      </c>
      <c r="D4" s="34"/>
      <c r="E4" s="34"/>
      <c r="F4" s="34"/>
      <c r="G4" s="34"/>
      <c r="H4" s="34"/>
      <c r="I4" s="34"/>
    </row>
    <row r="5" spans="2:9" ht="15.75" customHeight="1">
      <c r="B5" s="34"/>
      <c r="C5" s="34"/>
      <c r="D5" s="34"/>
      <c r="E5" s="34"/>
      <c r="F5" s="34"/>
      <c r="G5" s="34"/>
      <c r="H5" s="34"/>
      <c r="I5" s="34"/>
    </row>
    <row r="6" spans="2:9" ht="15.75" customHeight="1">
      <c r="B6" s="34"/>
      <c r="C6" s="34"/>
      <c r="D6" s="34"/>
      <c r="E6" s="34"/>
      <c r="F6" s="34"/>
      <c r="G6" s="34"/>
      <c r="H6" s="34"/>
      <c r="I6" s="34"/>
    </row>
    <row r="7" spans="2:9" ht="13.2">
      <c r="B7" s="34"/>
      <c r="C7" s="35" t="s">
        <v>28</v>
      </c>
      <c r="D7" s="34"/>
      <c r="E7" s="34"/>
      <c r="F7" s="34"/>
      <c r="G7" s="34"/>
      <c r="H7" s="34"/>
      <c r="I7" s="34"/>
    </row>
    <row r="8" spans="2:9" ht="15.75" customHeight="1">
      <c r="B8" s="34"/>
      <c r="C8" s="34"/>
      <c r="D8" s="34"/>
      <c r="E8" s="34"/>
      <c r="F8" s="34"/>
      <c r="G8" s="34"/>
      <c r="H8" s="34"/>
      <c r="I8" s="34"/>
    </row>
    <row r="9" spans="2:9" ht="15.75" customHeight="1">
      <c r="B9" s="34"/>
      <c r="C9" s="34"/>
      <c r="D9" s="34"/>
      <c r="E9" s="34"/>
      <c r="F9" s="34"/>
      <c r="G9" s="34"/>
      <c r="H9" s="34"/>
      <c r="I9" s="34"/>
    </row>
    <row r="10" spans="2:9" ht="15.75" customHeight="1">
      <c r="B10" s="24" t="s">
        <v>29</v>
      </c>
      <c r="C10" s="24" t="s">
        <v>30</v>
      </c>
      <c r="D10" s="24"/>
      <c r="F10" s="25"/>
      <c r="G10" s="24"/>
    </row>
    <row r="11" spans="2:9" ht="15">
      <c r="C11" s="26" t="s">
        <v>31</v>
      </c>
    </row>
    <row r="12" spans="2:9" ht="15.75" customHeight="1">
      <c r="C12" s="24" t="s">
        <v>32</v>
      </c>
    </row>
    <row r="13" spans="2:9" ht="15">
      <c r="C13" s="27" t="s">
        <v>33</v>
      </c>
    </row>
    <row r="15" spans="2:9" ht="13.2">
      <c r="B15" s="28" t="s">
        <v>34</v>
      </c>
      <c r="C15" s="21" t="s">
        <v>35</v>
      </c>
      <c r="D15" s="29" t="s">
        <v>36</v>
      </c>
    </row>
    <row r="16" spans="2:9" ht="13.2">
      <c r="B16" s="21" t="s">
        <v>37</v>
      </c>
      <c r="C16" s="21" t="s">
        <v>38</v>
      </c>
      <c r="D16" s="29" t="s">
        <v>39</v>
      </c>
    </row>
    <row r="21" spans="2:4" ht="13.2">
      <c r="B21" s="21" t="s">
        <v>40</v>
      </c>
      <c r="D21" s="29" t="s">
        <v>41</v>
      </c>
    </row>
  </sheetData>
  <mergeCells count="5">
    <mergeCell ref="B2:B9"/>
    <mergeCell ref="C2:C3"/>
    <mergeCell ref="D2:I9"/>
    <mergeCell ref="C4:C6"/>
    <mergeCell ref="C7:C9"/>
  </mergeCells>
  <hyperlinks>
    <hyperlink ref="D15" r:id="rId1" xr:uid="{00000000-0004-0000-0600-000000000000}"/>
    <hyperlink ref="D16" r:id="rId2" xr:uid="{00000000-0004-0000-0600-000001000000}"/>
    <hyperlink ref="D21" r:id="rId3" xr:uid="{00000000-0004-0000-0600-000002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3"/>
  <sheetViews>
    <sheetView topLeftCell="A34" workbookViewId="0">
      <selection activeCell="E14" sqref="E14"/>
    </sheetView>
  </sheetViews>
  <sheetFormatPr defaultColWidth="12.6640625" defaultRowHeight="15.75" customHeight="1"/>
  <cols>
    <col min="2" max="2" width="20.21875" customWidth="1"/>
  </cols>
  <sheetData>
    <row r="1" spans="1:4">
      <c r="A1" s="2" t="s">
        <v>14</v>
      </c>
      <c r="B1" s="31" t="s">
        <v>15</v>
      </c>
      <c r="C1" s="30"/>
    </row>
    <row r="2" spans="1:4">
      <c r="A2" s="2">
        <v>1</v>
      </c>
      <c r="B2">
        <v>208.75</v>
      </c>
      <c r="C2" s="21"/>
      <c r="D2" s="21"/>
    </row>
    <row r="3" spans="1:4">
      <c r="A3" s="2">
        <v>2</v>
      </c>
      <c r="B3" s="21">
        <v>155.25</v>
      </c>
      <c r="C3" s="28"/>
      <c r="D3" s="21"/>
    </row>
    <row r="4" spans="1:4">
      <c r="A4" s="2">
        <v>3</v>
      </c>
      <c r="B4" s="21">
        <v>44</v>
      </c>
      <c r="C4" s="28"/>
      <c r="D4" s="21"/>
    </row>
    <row r="5" spans="1:4">
      <c r="A5" s="2">
        <v>4</v>
      </c>
      <c r="B5">
        <v>210.75</v>
      </c>
      <c r="C5" s="28"/>
    </row>
    <row r="6" spans="1:4">
      <c r="A6" s="2">
        <v>5</v>
      </c>
      <c r="B6" s="21">
        <v>103.75</v>
      </c>
      <c r="C6" s="28"/>
    </row>
    <row r="7" spans="1:4">
      <c r="A7" s="2">
        <v>6</v>
      </c>
      <c r="B7" s="21">
        <v>9.25</v>
      </c>
      <c r="C7" s="28"/>
    </row>
    <row r="8" spans="1:4">
      <c r="A8" s="2">
        <v>7</v>
      </c>
      <c r="B8">
        <v>188</v>
      </c>
      <c r="C8" s="28"/>
    </row>
    <row r="9" spans="1:4">
      <c r="A9" s="2">
        <v>8</v>
      </c>
      <c r="B9">
        <v>210.5</v>
      </c>
      <c r="C9" s="28"/>
    </row>
    <row r="10" spans="1:4">
      <c r="A10" s="2">
        <v>9</v>
      </c>
      <c r="B10">
        <v>68.25</v>
      </c>
      <c r="C10" s="28"/>
    </row>
    <row r="11" spans="1:4">
      <c r="A11" s="2">
        <v>10</v>
      </c>
      <c r="B11">
        <v>102</v>
      </c>
      <c r="C11" s="28"/>
    </row>
    <row r="12" spans="1:4">
      <c r="A12" s="2">
        <v>11</v>
      </c>
      <c r="B12">
        <v>138.75</v>
      </c>
      <c r="C12" s="28"/>
    </row>
    <row r="13" spans="1:4">
      <c r="A13" s="2">
        <v>12</v>
      </c>
      <c r="B13">
        <v>20</v>
      </c>
      <c r="C13" s="28"/>
    </row>
    <row r="14" spans="1:4">
      <c r="A14" s="2">
        <v>13</v>
      </c>
      <c r="B14">
        <v>205.25</v>
      </c>
      <c r="C14" s="28"/>
    </row>
    <row r="15" spans="1:4">
      <c r="A15" s="2">
        <v>14</v>
      </c>
      <c r="B15">
        <v>103.5</v>
      </c>
      <c r="C15" s="28"/>
    </row>
    <row r="16" spans="1:4">
      <c r="A16" s="2">
        <v>15</v>
      </c>
      <c r="B16">
        <v>79</v>
      </c>
      <c r="C16" s="28"/>
    </row>
    <row r="17" spans="1:3">
      <c r="A17" s="2">
        <v>16</v>
      </c>
      <c r="B17">
        <v>193</v>
      </c>
      <c r="C17" s="28"/>
    </row>
    <row r="18" spans="1:3">
      <c r="A18" s="2">
        <v>17</v>
      </c>
      <c r="B18">
        <v>167.5</v>
      </c>
      <c r="C18" s="28"/>
    </row>
    <row r="19" spans="1:3">
      <c r="A19" s="2">
        <v>18</v>
      </c>
      <c r="B19">
        <v>192.75</v>
      </c>
      <c r="C19" s="28"/>
    </row>
    <row r="20" spans="1:3">
      <c r="A20" s="2">
        <v>19</v>
      </c>
      <c r="B20">
        <v>52.75</v>
      </c>
      <c r="C20" s="28"/>
    </row>
    <row r="21" spans="1:3">
      <c r="A21" s="2">
        <v>20</v>
      </c>
      <c r="B21">
        <v>214.5</v>
      </c>
      <c r="C21" s="28"/>
    </row>
    <row r="22" spans="1:3">
      <c r="A22" s="2">
        <v>21</v>
      </c>
      <c r="B22">
        <v>130.5</v>
      </c>
      <c r="C22" s="28"/>
    </row>
    <row r="23" spans="1:3">
      <c r="A23" s="2">
        <v>22</v>
      </c>
      <c r="B23">
        <v>183.75</v>
      </c>
      <c r="C23" s="28"/>
    </row>
    <row r="24" spans="1:3">
      <c r="A24" s="2">
        <v>23</v>
      </c>
      <c r="B24">
        <v>204.5</v>
      </c>
      <c r="C24" s="28"/>
    </row>
    <row r="25" spans="1:3">
      <c r="A25" s="2">
        <v>24</v>
      </c>
      <c r="B25">
        <v>186.75</v>
      </c>
      <c r="C25" s="28"/>
    </row>
    <row r="26" spans="1:3">
      <c r="A26" s="2">
        <v>25</v>
      </c>
      <c r="B26">
        <v>177.75</v>
      </c>
      <c r="C26" s="28"/>
    </row>
    <row r="27" spans="1:3">
      <c r="A27" s="2">
        <v>26</v>
      </c>
      <c r="B27">
        <v>3.25</v>
      </c>
      <c r="C27" s="28"/>
    </row>
    <row r="28" spans="1:3">
      <c r="A28" s="2">
        <v>27</v>
      </c>
      <c r="B28">
        <v>49.75</v>
      </c>
      <c r="C28" s="28"/>
    </row>
    <row r="29" spans="1:3">
      <c r="A29" s="2">
        <v>28</v>
      </c>
      <c r="B29">
        <v>156.75</v>
      </c>
      <c r="C29" s="28"/>
    </row>
    <row r="30" spans="1:3">
      <c r="A30" s="2">
        <v>29</v>
      </c>
      <c r="B30">
        <v>198.75</v>
      </c>
      <c r="C30" s="28"/>
    </row>
    <row r="31" spans="1:3">
      <c r="A31" s="2">
        <v>30</v>
      </c>
      <c r="B31">
        <v>180.25</v>
      </c>
      <c r="C31" s="28"/>
    </row>
    <row r="32" spans="1:3">
      <c r="A32" s="2">
        <v>31</v>
      </c>
      <c r="B32">
        <v>210</v>
      </c>
      <c r="C32" s="28"/>
    </row>
    <row r="33" spans="1:3">
      <c r="A33" s="2">
        <v>32</v>
      </c>
      <c r="B33">
        <v>112.25</v>
      </c>
      <c r="C33" s="28"/>
    </row>
    <row r="34" spans="1:3">
      <c r="A34" s="2">
        <v>33</v>
      </c>
      <c r="B34">
        <v>211.5</v>
      </c>
      <c r="C34" s="28"/>
    </row>
    <row r="35" spans="1:3">
      <c r="A35" s="2">
        <v>34</v>
      </c>
      <c r="B35">
        <v>114.25</v>
      </c>
      <c r="C35" s="28"/>
    </row>
    <row r="36" spans="1:3">
      <c r="A36" s="2">
        <v>35</v>
      </c>
      <c r="B36">
        <v>103.25</v>
      </c>
      <c r="C36" s="28"/>
    </row>
    <row r="37" spans="1:3">
      <c r="A37" s="2">
        <v>36</v>
      </c>
      <c r="B37">
        <v>215</v>
      </c>
      <c r="C37" s="28"/>
    </row>
    <row r="38" spans="1:3">
      <c r="A38" s="2">
        <v>37</v>
      </c>
      <c r="B38">
        <v>34.5</v>
      </c>
      <c r="C38" s="28"/>
    </row>
    <row r="39" spans="1:3">
      <c r="A39" s="2">
        <v>38</v>
      </c>
      <c r="B39">
        <v>18.5</v>
      </c>
      <c r="C39" s="28"/>
    </row>
    <row r="40" spans="1:3">
      <c r="A40" s="2">
        <v>39</v>
      </c>
      <c r="B40">
        <v>168</v>
      </c>
      <c r="C40" s="28"/>
    </row>
    <row r="41" spans="1:3">
      <c r="A41" s="2">
        <v>40</v>
      </c>
      <c r="B41">
        <v>163.75</v>
      </c>
      <c r="C41" s="28"/>
    </row>
    <row r="42" spans="1:3">
      <c r="A42" s="2">
        <v>41</v>
      </c>
      <c r="B42">
        <v>62.5</v>
      </c>
      <c r="C42" s="28"/>
    </row>
    <row r="43" spans="1:3">
      <c r="A43" s="2">
        <v>42</v>
      </c>
      <c r="B43">
        <v>135.5</v>
      </c>
      <c r="C43" s="28"/>
    </row>
    <row r="44" spans="1:3">
      <c r="A44" s="2">
        <v>43</v>
      </c>
      <c r="B44">
        <v>86.5</v>
      </c>
      <c r="C44" s="28"/>
    </row>
    <row r="45" spans="1:3">
      <c r="A45" s="2">
        <v>44</v>
      </c>
      <c r="B45">
        <v>220.5</v>
      </c>
      <c r="C45" s="28"/>
    </row>
    <row r="46" spans="1:3">
      <c r="A46" s="2">
        <v>45</v>
      </c>
      <c r="B46">
        <v>104.25</v>
      </c>
      <c r="C46" s="28"/>
    </row>
    <row r="47" spans="1:3">
      <c r="A47" s="2">
        <v>46</v>
      </c>
      <c r="B47">
        <v>27</v>
      </c>
      <c r="C47" s="28"/>
    </row>
    <row r="48" spans="1:3">
      <c r="A48" s="2">
        <v>47</v>
      </c>
      <c r="B48">
        <v>132.25</v>
      </c>
      <c r="C48" s="28"/>
    </row>
    <row r="49" spans="1:3">
      <c r="A49" s="2">
        <v>48</v>
      </c>
      <c r="B49">
        <v>140</v>
      </c>
      <c r="C49" s="28"/>
    </row>
    <row r="50" spans="1:3">
      <c r="A50" s="2">
        <v>49</v>
      </c>
      <c r="B50">
        <v>210</v>
      </c>
      <c r="C50" s="28"/>
    </row>
    <row r="51" spans="1:3">
      <c r="A51" s="2">
        <v>50</v>
      </c>
      <c r="B51">
        <v>47.5</v>
      </c>
      <c r="C51" s="28"/>
    </row>
    <row r="53" spans="1:3">
      <c r="A53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53"/>
  <sheetViews>
    <sheetView workbookViewId="0">
      <selection activeCell="F11" sqref="F11"/>
    </sheetView>
  </sheetViews>
  <sheetFormatPr defaultColWidth="12.6640625" defaultRowHeight="15.75" customHeight="1"/>
  <cols>
    <col min="4" max="4" width="20.21875" customWidth="1"/>
  </cols>
  <sheetData>
    <row r="1" spans="1:6">
      <c r="A1" s="2" t="s">
        <v>14</v>
      </c>
      <c r="B1" s="2" t="s">
        <v>15</v>
      </c>
      <c r="C1" s="21" t="s">
        <v>42</v>
      </c>
    </row>
    <row r="2" spans="1:6">
      <c r="A2" s="2">
        <v>1</v>
      </c>
      <c r="B2" s="2">
        <v>170</v>
      </c>
      <c r="C2" s="13">
        <f t="shared" ref="C2:C51" si="0">B2/4</f>
        <v>42.5</v>
      </c>
      <c r="E2" s="21" t="s">
        <v>43</v>
      </c>
      <c r="F2" s="21" t="s">
        <v>44</v>
      </c>
    </row>
    <row r="3" spans="1:6">
      <c r="A3" s="2">
        <v>2</v>
      </c>
      <c r="B3" s="2">
        <v>97</v>
      </c>
      <c r="C3" s="13">
        <f t="shared" si="0"/>
        <v>24.25</v>
      </c>
      <c r="D3" s="21" t="s">
        <v>16</v>
      </c>
      <c r="E3" s="22" t="s">
        <v>17</v>
      </c>
      <c r="F3" s="21" t="s">
        <v>45</v>
      </c>
    </row>
    <row r="4" spans="1:6">
      <c r="A4" s="2">
        <v>3</v>
      </c>
      <c r="B4" s="2">
        <v>0</v>
      </c>
      <c r="C4" s="13">
        <f t="shared" si="0"/>
        <v>0</v>
      </c>
      <c r="D4" s="21" t="s">
        <v>18</v>
      </c>
      <c r="E4" s="22" t="s">
        <v>19</v>
      </c>
      <c r="F4" s="21" t="s">
        <v>46</v>
      </c>
    </row>
    <row r="5" spans="1:6">
      <c r="A5" s="2">
        <v>4</v>
      </c>
      <c r="B5" s="2">
        <v>457</v>
      </c>
      <c r="C5" s="13">
        <f t="shared" si="0"/>
        <v>114.25</v>
      </c>
    </row>
    <row r="6" spans="1:6">
      <c r="A6" s="2">
        <v>5</v>
      </c>
      <c r="B6" s="2">
        <v>675</v>
      </c>
      <c r="C6" s="13">
        <f t="shared" si="0"/>
        <v>168.75</v>
      </c>
      <c r="D6" s="21" t="s">
        <v>20</v>
      </c>
      <c r="E6" s="22" t="s">
        <v>21</v>
      </c>
    </row>
    <row r="7" spans="1:6">
      <c r="A7" s="2">
        <v>6</v>
      </c>
      <c r="B7" s="2">
        <v>154</v>
      </c>
      <c r="C7" s="13">
        <f t="shared" si="0"/>
        <v>38.5</v>
      </c>
      <c r="D7" s="21" t="s">
        <v>22</v>
      </c>
      <c r="E7" s="22" t="s">
        <v>23</v>
      </c>
    </row>
    <row r="8" spans="1:6">
      <c r="A8" s="2">
        <v>7</v>
      </c>
      <c r="B8" s="2">
        <v>754</v>
      </c>
      <c r="C8" s="13">
        <f t="shared" si="0"/>
        <v>188.5</v>
      </c>
    </row>
    <row r="9" spans="1:6">
      <c r="A9" s="2">
        <v>8</v>
      </c>
      <c r="B9" s="2">
        <v>829</v>
      </c>
      <c r="C9" s="13">
        <f t="shared" si="0"/>
        <v>207.25</v>
      </c>
    </row>
    <row r="10" spans="1:6">
      <c r="A10" s="2">
        <v>9</v>
      </c>
      <c r="B10" s="2">
        <v>767</v>
      </c>
      <c r="C10" s="13">
        <f t="shared" si="0"/>
        <v>191.75</v>
      </c>
    </row>
    <row r="11" spans="1:6">
      <c r="A11" s="2">
        <v>10</v>
      </c>
      <c r="B11" s="2">
        <v>792</v>
      </c>
      <c r="C11" s="13">
        <f t="shared" si="0"/>
        <v>198</v>
      </c>
    </row>
    <row r="12" spans="1:6">
      <c r="A12" s="2">
        <v>11</v>
      </c>
      <c r="B12" s="2">
        <v>49</v>
      </c>
      <c r="C12" s="13">
        <f t="shared" si="0"/>
        <v>12.25</v>
      </c>
    </row>
    <row r="13" spans="1:6">
      <c r="A13" s="2">
        <v>12</v>
      </c>
      <c r="B13" s="2">
        <v>0</v>
      </c>
      <c r="C13" s="13">
        <f t="shared" si="0"/>
        <v>0</v>
      </c>
    </row>
    <row r="14" spans="1:6">
      <c r="A14" s="2">
        <v>13</v>
      </c>
      <c r="B14" s="2">
        <v>218</v>
      </c>
      <c r="C14" s="13">
        <f t="shared" si="0"/>
        <v>54.5</v>
      </c>
    </row>
    <row r="15" spans="1:6">
      <c r="A15" s="2">
        <v>14</v>
      </c>
      <c r="B15" s="2">
        <v>294</v>
      </c>
      <c r="C15" s="13">
        <f t="shared" si="0"/>
        <v>73.5</v>
      </c>
    </row>
    <row r="16" spans="1:6">
      <c r="A16" s="2">
        <v>15</v>
      </c>
      <c r="B16" s="2">
        <v>0</v>
      </c>
      <c r="C16" s="13">
        <f t="shared" si="0"/>
        <v>0</v>
      </c>
    </row>
    <row r="17" spans="1:3">
      <c r="A17" s="2">
        <v>16</v>
      </c>
      <c r="B17" s="2">
        <v>34</v>
      </c>
      <c r="C17" s="13">
        <f t="shared" si="0"/>
        <v>8.5</v>
      </c>
    </row>
    <row r="18" spans="1:3">
      <c r="A18" s="2">
        <v>17</v>
      </c>
      <c r="B18" s="2">
        <v>755</v>
      </c>
      <c r="C18" s="13">
        <f t="shared" si="0"/>
        <v>188.75</v>
      </c>
    </row>
    <row r="19" spans="1:3">
      <c r="A19" s="2">
        <v>18</v>
      </c>
      <c r="B19" s="2">
        <v>198</v>
      </c>
      <c r="C19" s="13">
        <f t="shared" si="0"/>
        <v>49.5</v>
      </c>
    </row>
    <row r="20" spans="1:3">
      <c r="A20" s="2">
        <v>19</v>
      </c>
      <c r="B20" s="2">
        <v>466</v>
      </c>
      <c r="C20" s="13">
        <f t="shared" si="0"/>
        <v>116.5</v>
      </c>
    </row>
    <row r="21" spans="1:3">
      <c r="A21" s="2">
        <v>20</v>
      </c>
      <c r="B21" s="2">
        <v>502</v>
      </c>
      <c r="C21" s="13">
        <f t="shared" si="0"/>
        <v>125.5</v>
      </c>
    </row>
    <row r="22" spans="1:3">
      <c r="A22" s="2">
        <v>21</v>
      </c>
      <c r="B22" s="2">
        <v>0</v>
      </c>
      <c r="C22" s="13">
        <f t="shared" si="0"/>
        <v>0</v>
      </c>
    </row>
    <row r="23" spans="1:3">
      <c r="A23" s="2">
        <v>22</v>
      </c>
      <c r="B23" s="2">
        <v>768</v>
      </c>
      <c r="C23" s="13">
        <f t="shared" si="0"/>
        <v>192</v>
      </c>
    </row>
    <row r="24" spans="1:3">
      <c r="A24" s="2">
        <v>23</v>
      </c>
      <c r="B24" s="2">
        <v>434</v>
      </c>
      <c r="C24" s="13">
        <f t="shared" si="0"/>
        <v>108.5</v>
      </c>
    </row>
    <row r="25" spans="1:3">
      <c r="A25" s="2">
        <v>24</v>
      </c>
      <c r="B25" s="2">
        <v>115</v>
      </c>
      <c r="C25" s="13">
        <f t="shared" si="0"/>
        <v>28.75</v>
      </c>
    </row>
    <row r="26" spans="1:3">
      <c r="A26" s="2">
        <v>25</v>
      </c>
      <c r="B26" s="2">
        <v>735</v>
      </c>
      <c r="C26" s="13">
        <f t="shared" si="0"/>
        <v>183.75</v>
      </c>
    </row>
    <row r="27" spans="1:3">
      <c r="A27" s="2">
        <v>26</v>
      </c>
      <c r="B27" s="2">
        <v>0</v>
      </c>
      <c r="C27" s="13">
        <f t="shared" si="0"/>
        <v>0</v>
      </c>
    </row>
    <row r="28" spans="1:3">
      <c r="A28" s="2">
        <v>27</v>
      </c>
      <c r="B28" s="2">
        <v>0</v>
      </c>
      <c r="C28" s="13">
        <f t="shared" si="0"/>
        <v>0</v>
      </c>
    </row>
    <row r="29" spans="1:3">
      <c r="A29" s="2">
        <v>28</v>
      </c>
      <c r="B29" s="2">
        <v>682</v>
      </c>
      <c r="C29" s="13">
        <f t="shared" si="0"/>
        <v>170.5</v>
      </c>
    </row>
    <row r="30" spans="1:3">
      <c r="A30" s="2">
        <v>29</v>
      </c>
      <c r="B30" s="2">
        <v>283</v>
      </c>
      <c r="C30" s="13">
        <f t="shared" si="0"/>
        <v>70.75</v>
      </c>
    </row>
    <row r="31" spans="1:3">
      <c r="A31" s="2">
        <v>30</v>
      </c>
      <c r="B31" s="2">
        <v>0</v>
      </c>
      <c r="C31" s="13">
        <f t="shared" si="0"/>
        <v>0</v>
      </c>
    </row>
    <row r="32" spans="1:3">
      <c r="A32" s="2">
        <v>31</v>
      </c>
      <c r="B32" s="2">
        <v>284</v>
      </c>
      <c r="C32" s="13">
        <f t="shared" si="0"/>
        <v>71</v>
      </c>
    </row>
    <row r="33" spans="1:3">
      <c r="A33" s="2">
        <v>32</v>
      </c>
      <c r="B33" s="2">
        <v>622</v>
      </c>
      <c r="C33" s="13">
        <f t="shared" si="0"/>
        <v>155.5</v>
      </c>
    </row>
    <row r="34" spans="1:3">
      <c r="A34" s="2">
        <v>33</v>
      </c>
      <c r="B34" s="2">
        <v>706</v>
      </c>
      <c r="C34" s="13">
        <f t="shared" si="0"/>
        <v>176.5</v>
      </c>
    </row>
    <row r="35" spans="1:3">
      <c r="A35" s="2">
        <v>34</v>
      </c>
      <c r="B35" s="2">
        <v>0</v>
      </c>
      <c r="C35" s="13">
        <f t="shared" si="0"/>
        <v>0</v>
      </c>
    </row>
    <row r="36" spans="1:3">
      <c r="A36" s="2">
        <v>35</v>
      </c>
      <c r="B36" s="2">
        <v>520</v>
      </c>
      <c r="C36" s="13">
        <f t="shared" si="0"/>
        <v>130</v>
      </c>
    </row>
    <row r="37" spans="1:3">
      <c r="A37" s="2">
        <v>36</v>
      </c>
      <c r="B37" s="2">
        <v>53</v>
      </c>
      <c r="C37" s="13">
        <f t="shared" si="0"/>
        <v>13.25</v>
      </c>
    </row>
    <row r="38" spans="1:3">
      <c r="A38" s="2">
        <v>37</v>
      </c>
      <c r="B38" s="2">
        <v>794</v>
      </c>
      <c r="C38" s="13">
        <f t="shared" si="0"/>
        <v>198.5</v>
      </c>
    </row>
    <row r="39" spans="1:3">
      <c r="A39" s="2">
        <v>38</v>
      </c>
      <c r="B39" s="2">
        <v>357</v>
      </c>
      <c r="C39" s="13">
        <f t="shared" si="0"/>
        <v>89.25</v>
      </c>
    </row>
    <row r="40" spans="1:3">
      <c r="A40" s="2">
        <v>39</v>
      </c>
      <c r="B40" s="2">
        <v>886</v>
      </c>
      <c r="C40" s="13">
        <f t="shared" si="0"/>
        <v>221.5</v>
      </c>
    </row>
    <row r="41" spans="1:3">
      <c r="A41" s="2">
        <v>40</v>
      </c>
      <c r="B41" s="2">
        <v>127</v>
      </c>
      <c r="C41" s="13">
        <f t="shared" si="0"/>
        <v>31.75</v>
      </c>
    </row>
    <row r="42" spans="1:3">
      <c r="A42" s="2">
        <v>41</v>
      </c>
      <c r="B42" s="2">
        <v>624</v>
      </c>
      <c r="C42" s="13">
        <f t="shared" si="0"/>
        <v>156</v>
      </c>
    </row>
    <row r="43" spans="1:3">
      <c r="A43" s="2">
        <v>42</v>
      </c>
      <c r="B43" s="2">
        <v>565</v>
      </c>
      <c r="C43" s="13">
        <f t="shared" si="0"/>
        <v>141.25</v>
      </c>
    </row>
    <row r="44" spans="1:3">
      <c r="A44" s="2">
        <v>43</v>
      </c>
      <c r="B44" s="2">
        <v>363</v>
      </c>
      <c r="C44" s="13">
        <f t="shared" si="0"/>
        <v>90.75</v>
      </c>
    </row>
    <row r="45" spans="1:3">
      <c r="A45" s="2">
        <v>44</v>
      </c>
      <c r="B45" s="2">
        <v>798</v>
      </c>
      <c r="C45" s="13">
        <f t="shared" si="0"/>
        <v>199.5</v>
      </c>
    </row>
    <row r="46" spans="1:3">
      <c r="A46" s="2">
        <v>45</v>
      </c>
      <c r="B46" s="2">
        <v>790</v>
      </c>
      <c r="C46" s="13">
        <f t="shared" si="0"/>
        <v>197.5</v>
      </c>
    </row>
    <row r="47" spans="1:3">
      <c r="A47" s="2">
        <v>46</v>
      </c>
      <c r="B47" s="2">
        <v>534</v>
      </c>
      <c r="C47" s="13">
        <f t="shared" si="0"/>
        <v>133.5</v>
      </c>
    </row>
    <row r="48" spans="1:3">
      <c r="A48" s="2">
        <v>47</v>
      </c>
      <c r="B48" s="2">
        <v>711</v>
      </c>
      <c r="C48" s="13">
        <f t="shared" si="0"/>
        <v>177.75</v>
      </c>
    </row>
    <row r="49" spans="1:3">
      <c r="A49" s="2">
        <v>48</v>
      </c>
      <c r="B49" s="2">
        <v>0</v>
      </c>
      <c r="C49" s="13">
        <f t="shared" si="0"/>
        <v>0</v>
      </c>
    </row>
    <row r="50" spans="1:3">
      <c r="A50" s="2">
        <v>49</v>
      </c>
      <c r="B50" s="2">
        <v>734</v>
      </c>
      <c r="C50" s="13">
        <f t="shared" si="0"/>
        <v>183.5</v>
      </c>
    </row>
    <row r="51" spans="1:3">
      <c r="A51" s="2">
        <v>50</v>
      </c>
      <c r="B51" s="2">
        <v>688</v>
      </c>
      <c r="C51" s="13">
        <f t="shared" si="0"/>
        <v>172</v>
      </c>
    </row>
    <row r="53" spans="1:3">
      <c r="A53" s="21" t="s">
        <v>24</v>
      </c>
      <c r="B53" s="13">
        <f>SUM(B2:B51)</f>
        <v>20384</v>
      </c>
      <c r="C53" s="13">
        <f>B53/4</f>
        <v>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Large data</vt:lpstr>
      <vt:lpstr>small_data</vt:lpstr>
      <vt:lpstr>Demand 1</vt:lpstr>
      <vt:lpstr>Demand 2</vt:lpstr>
      <vt:lpstr>Demand 3</vt:lpstr>
      <vt:lpstr>Demand 4</vt:lpstr>
      <vt:lpstr>卡車與無人機</vt:lpstr>
      <vt:lpstr>Copy of Demand 1</vt:lpstr>
      <vt:lpstr>Copy of Demand 2</vt:lpstr>
      <vt:lpstr>Copy of Demand 3</vt:lpstr>
      <vt:lpstr>Copy of Demand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Shiah</cp:lastModifiedBy>
  <dcterms:modified xsi:type="dcterms:W3CDTF">2022-08-19T15:41:46Z</dcterms:modified>
</cp:coreProperties>
</file>