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0B1759-8B8E-491C-B0C7-F7F7C9174AE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英雄属性" sheetId="1" r:id="rId1"/>
    <sheet name="野蛮人木偶" sheetId="2" r:id="rId2"/>
    <sheet name="狂暴药水瓶" sheetId="5" r:id="rId3"/>
    <sheet name="地震金靴" sheetId="3" r:id="rId4"/>
    <sheet name="治疗胡须" sheetId="6" r:id="rId5"/>
    <sheet name="巨型手套" sheetId="4" r:id="rId6"/>
    <sheet name="计算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 l="1"/>
  <c r="D11" i="7"/>
  <c r="D7" i="7"/>
  <c r="D3" i="7"/>
  <c r="C3" i="7"/>
  <c r="B23" i="7"/>
  <c r="B19" i="7"/>
  <c r="B15" i="7"/>
  <c r="B11" i="7"/>
  <c r="C7" i="7"/>
  <c r="B3" i="7"/>
  <c r="K3" i="7" l="1"/>
  <c r="I3" i="7"/>
  <c r="G3" i="7"/>
</calcChain>
</file>

<file path=xl/sharedStrings.xml><?xml version="1.0" encoding="utf-8"?>
<sst xmlns="http://schemas.openxmlformats.org/spreadsheetml/2006/main" count="242" uniqueCount="41">
  <si>
    <t>等级</t>
  </si>
  <si>
    <t>每秒伤害</t>
  </si>
  <si>
    <t>生命值</t>
  </si>
  <si>
    <t>野蛮人能力属性</t>
  </si>
  <si>
    <t>英雄强化</t>
  </si>
  <si>
    <t>升级消耗</t>
  </si>
  <si>
    <t>铁匠铺等级</t>
  </si>
  <si>
    <t>召唤数量</t>
  </si>
  <si>
    <t>攻击力提升</t>
  </si>
  <si>
    <t>速度提升</t>
  </si>
  <si>
    <t>生命值提升</t>
  </si>
  <si>
    <t>生命值恢复</t>
  </si>
  <si>
    <t>闪光</t>
  </si>
  <si>
    <t>辉光</t>
  </si>
  <si>
    <t>-</t>
  </si>
  <si>
    <t>?</t>
  </si>
  <si>
    <t>能力属性</t>
  </si>
  <si>
    <t>伤害提升</t>
  </si>
  <si>
    <t>移动速度</t>
  </si>
  <si>
    <t>伤害值提升</t>
  </si>
  <si>
    <t>地震伤害</t>
  </si>
  <si>
    <t>N/A</t>
  </si>
  <si>
    <t>攻击治疗量</t>
  </si>
  <si>
    <t>功速值恢复</t>
  </si>
  <si>
    <t>持续时间</t>
  </si>
  <si>
    <t>伤害减少</t>
  </si>
  <si>
    <t>自身治疗量</t>
  </si>
  <si>
    <t>星光</t>
  </si>
  <si>
    <t>12s</t>
  </si>
  <si>
    <t>13s</t>
  </si>
  <si>
    <t>14s</t>
  </si>
  <si>
    <t>15s</t>
  </si>
  <si>
    <t>16s</t>
  </si>
  <si>
    <t>17s</t>
  </si>
  <si>
    <t>英雄属性</t>
  </si>
  <si>
    <t>野蛮人木偶人</t>
  </si>
  <si>
    <t>狂暴药水瓶</t>
  </si>
  <si>
    <t>地震金靴</t>
  </si>
  <si>
    <t>治疗胡须</t>
  </si>
  <si>
    <t>巨型手套</t>
  </si>
  <si>
    <t>英雄属性 + 装备加成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</si>
</sst>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4"/>
      <color rgb="FF3A3A3A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70C0"/>
      <name val="Arial"/>
      <family val="2"/>
      <charset val="134"/>
    </font>
    <font>
      <b/>
      <sz val="14"/>
      <color rgb="FF7030A0"/>
      <name val="Calibri"/>
      <family val="2"/>
      <charset val="134"/>
      <scheme val="minor"/>
    </font>
    <font>
      <sz val="14"/>
      <color rgb="FF3A3A3A"/>
      <name val="Arial"/>
      <family val="2"/>
    </font>
    <font>
      <sz val="14"/>
      <color rgb="FF00B0F0"/>
      <name val="Arial"/>
      <family val="2"/>
    </font>
    <font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  <font>
      <b/>
      <sz val="14"/>
      <color rgb="FFFFC000"/>
      <name val="Arial"/>
      <family val="2"/>
    </font>
    <font>
      <sz val="14"/>
      <color rgb="FFFFC000"/>
      <name val="Arial"/>
      <family val="2"/>
    </font>
    <font>
      <sz val="18"/>
      <color theme="1"/>
      <name val="Calibri"/>
      <family val="2"/>
      <scheme val="minor"/>
    </font>
    <font>
      <sz val="1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2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1</xdr:row>
      <xdr:rowOff>114300</xdr:rowOff>
    </xdr:from>
    <xdr:to>
      <xdr:col>10</xdr:col>
      <xdr:colOff>581025</xdr:colOff>
      <xdr:row>5</xdr:row>
      <xdr:rowOff>85725</xdr:rowOff>
    </xdr:to>
    <xdr:pic>
      <xdr:nvPicPr>
        <xdr:cNvPr id="2" name="图片 1" descr="Barbarian Puppet">
          <a:extLst>
            <a:ext uri="{FF2B5EF4-FFF2-40B4-BE49-F238E27FC236}">
              <a16:creationId xmlns:a16="http://schemas.microsoft.com/office/drawing/2014/main" id="{5AC03BA0-AC4B-4A9E-8E39-E289E6E5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52425"/>
          <a:ext cx="9525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104775</xdr:rowOff>
    </xdr:from>
    <xdr:to>
      <xdr:col>9</xdr:col>
      <xdr:colOff>581025</xdr:colOff>
      <xdr:row>5</xdr:row>
      <xdr:rowOff>76200</xdr:rowOff>
    </xdr:to>
    <xdr:pic>
      <xdr:nvPicPr>
        <xdr:cNvPr id="2" name="图片 1" descr="Rage Vial">
          <a:extLst>
            <a:ext uri="{FF2B5EF4-FFF2-40B4-BE49-F238E27FC236}">
              <a16:creationId xmlns:a16="http://schemas.microsoft.com/office/drawing/2014/main" id="{D45C2B62-1928-474B-A585-37D3F3C73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42900"/>
          <a:ext cx="9525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180975</xdr:rowOff>
    </xdr:from>
    <xdr:to>
      <xdr:col>8</xdr:col>
      <xdr:colOff>485775</xdr:colOff>
      <xdr:row>4</xdr:row>
      <xdr:rowOff>123825</xdr:rowOff>
    </xdr:to>
    <xdr:pic>
      <xdr:nvPicPr>
        <xdr:cNvPr id="2" name="图片 1" descr="Earthquake Boots">
          <a:extLst>
            <a:ext uri="{FF2B5EF4-FFF2-40B4-BE49-F238E27FC236}">
              <a16:creationId xmlns:a16="http://schemas.microsoft.com/office/drawing/2014/main" id="{F88C5EA4-FB79-41CE-A576-67AE03019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80975"/>
          <a:ext cx="9525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66675</xdr:rowOff>
    </xdr:from>
    <xdr:to>
      <xdr:col>8</xdr:col>
      <xdr:colOff>476250</xdr:colOff>
      <xdr:row>4</xdr:row>
      <xdr:rowOff>38100</xdr:rowOff>
    </xdr:to>
    <xdr:pic>
      <xdr:nvPicPr>
        <xdr:cNvPr id="2" name="图片 1" descr="Vampstache">
          <a:extLst>
            <a:ext uri="{FF2B5EF4-FFF2-40B4-BE49-F238E27FC236}">
              <a16:creationId xmlns:a16="http://schemas.microsoft.com/office/drawing/2014/main" id="{36FE1BDB-6602-45B2-A3B0-5F631DB98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66675"/>
          <a:ext cx="9525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0</xdr:row>
      <xdr:rowOff>142875</xdr:rowOff>
    </xdr:from>
    <xdr:to>
      <xdr:col>10</xdr:col>
      <xdr:colOff>552450</xdr:colOff>
      <xdr:row>4</xdr:row>
      <xdr:rowOff>47625</xdr:rowOff>
    </xdr:to>
    <xdr:pic>
      <xdr:nvPicPr>
        <xdr:cNvPr id="2" name="图片 1" descr="Giant Gauntlet">
          <a:extLst>
            <a:ext uri="{FF2B5EF4-FFF2-40B4-BE49-F238E27FC236}">
              <a16:creationId xmlns:a16="http://schemas.microsoft.com/office/drawing/2014/main" id="{94EA1559-9D78-44E7-A99F-05606E71E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9525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workbookViewId="0">
      <pane ySplit="1" topLeftCell="A70" activePane="bottomLeft" state="frozen"/>
      <selection pane="bottomLeft" activeCell="H1" sqref="H1"/>
    </sheetView>
  </sheetViews>
  <sheetFormatPr defaultRowHeight="20.100000000000001" customHeight="1"/>
  <cols>
    <col min="1" max="1" width="5.85546875" style="32" bestFit="1" customWidth="1"/>
    <col min="2" max="2" width="10.42578125" style="32" bestFit="1" customWidth="1"/>
    <col min="3" max="3" width="9.140625" style="33"/>
    <col min="4" max="4" width="5.85546875" style="32" bestFit="1" customWidth="1"/>
    <col min="5" max="5" width="8.42578125" style="32" bestFit="1" customWidth="1"/>
    <col min="6" max="6" width="9.140625" style="32"/>
    <col min="7" max="7" width="5.85546875" style="32" bestFit="1" customWidth="1"/>
    <col min="8" max="8" width="12.7109375" style="32" bestFit="1" customWidth="1"/>
    <col min="9" max="16384" width="9.140625" style="32"/>
  </cols>
  <sheetData>
    <row r="1" spans="1:8" ht="20.100000000000001" customHeight="1">
      <c r="A1" s="23" t="s">
        <v>0</v>
      </c>
      <c r="B1" s="23" t="s">
        <v>1</v>
      </c>
      <c r="C1" s="32"/>
      <c r="D1" s="23" t="s">
        <v>0</v>
      </c>
      <c r="E1" s="23" t="s">
        <v>2</v>
      </c>
      <c r="G1" s="23" t="s">
        <v>0</v>
      </c>
      <c r="H1" s="23" t="s">
        <v>11</v>
      </c>
    </row>
    <row r="2" spans="1:8" ht="20.100000000000001" customHeight="1">
      <c r="A2" s="24">
        <v>1</v>
      </c>
      <c r="B2" s="24">
        <v>102</v>
      </c>
      <c r="C2" s="32"/>
      <c r="D2" s="24">
        <v>1</v>
      </c>
      <c r="E2" s="24">
        <v>1445</v>
      </c>
      <c r="G2" s="24">
        <v>1</v>
      </c>
      <c r="H2" s="34">
        <v>200</v>
      </c>
    </row>
    <row r="3" spans="1:8" ht="20.100000000000001" customHeight="1">
      <c r="A3" s="24">
        <v>2</v>
      </c>
      <c r="B3" s="24">
        <v>104</v>
      </c>
      <c r="C3" s="32"/>
      <c r="D3" s="24">
        <v>2</v>
      </c>
      <c r="E3" s="24">
        <v>1481</v>
      </c>
      <c r="G3" s="24">
        <v>2</v>
      </c>
      <c r="H3" s="34">
        <v>200</v>
      </c>
    </row>
    <row r="4" spans="1:8" ht="20.100000000000001" customHeight="1">
      <c r="A4" s="24">
        <v>3</v>
      </c>
      <c r="B4" s="24">
        <v>105</v>
      </c>
      <c r="C4" s="32"/>
      <c r="D4" s="24">
        <v>3</v>
      </c>
      <c r="E4" s="24">
        <v>1518</v>
      </c>
      <c r="G4" s="24">
        <v>3</v>
      </c>
      <c r="H4" s="34">
        <v>200</v>
      </c>
    </row>
    <row r="5" spans="1:8" ht="20.100000000000001" customHeight="1">
      <c r="A5" s="24">
        <v>4</v>
      </c>
      <c r="B5" s="24">
        <v>108</v>
      </c>
      <c r="C5" s="32"/>
      <c r="D5" s="24">
        <v>4</v>
      </c>
      <c r="E5" s="24">
        <v>1556</v>
      </c>
      <c r="G5" s="24">
        <v>4</v>
      </c>
      <c r="H5" s="34">
        <v>200</v>
      </c>
    </row>
    <row r="6" spans="1:8" ht="20.100000000000001" customHeight="1">
      <c r="A6" s="24">
        <v>5</v>
      </c>
      <c r="B6" s="24">
        <v>110</v>
      </c>
      <c r="C6" s="32"/>
      <c r="D6" s="24">
        <v>5</v>
      </c>
      <c r="E6" s="24">
        <v>1595</v>
      </c>
      <c r="G6" s="24">
        <v>5</v>
      </c>
      <c r="H6" s="34">
        <v>250</v>
      </c>
    </row>
    <row r="7" spans="1:8" ht="20.100000000000001" customHeight="1">
      <c r="A7" s="24">
        <v>6</v>
      </c>
      <c r="B7" s="24">
        <v>112</v>
      </c>
      <c r="C7" s="32"/>
      <c r="D7" s="24">
        <v>6</v>
      </c>
      <c r="E7" s="24">
        <v>1635</v>
      </c>
      <c r="G7" s="24">
        <v>6</v>
      </c>
      <c r="H7" s="34">
        <v>250</v>
      </c>
    </row>
    <row r="8" spans="1:8" ht="20.100000000000001" customHeight="1">
      <c r="A8" s="24">
        <v>7</v>
      </c>
      <c r="B8" s="24">
        <v>115</v>
      </c>
      <c r="C8" s="32"/>
      <c r="D8" s="24">
        <v>7</v>
      </c>
      <c r="E8" s="24">
        <v>1675</v>
      </c>
      <c r="G8" s="24">
        <v>7</v>
      </c>
      <c r="H8" s="34">
        <v>250</v>
      </c>
    </row>
    <row r="9" spans="1:8" ht="20.100000000000001" customHeight="1">
      <c r="A9" s="24">
        <v>8</v>
      </c>
      <c r="B9" s="24">
        <v>116</v>
      </c>
      <c r="C9" s="32"/>
      <c r="D9" s="24">
        <v>8</v>
      </c>
      <c r="E9" s="24">
        <v>1717</v>
      </c>
      <c r="G9" s="24">
        <v>8</v>
      </c>
      <c r="H9" s="34">
        <v>250</v>
      </c>
    </row>
    <row r="10" spans="1:8" ht="20.100000000000001" customHeight="1">
      <c r="A10" s="24">
        <v>9</v>
      </c>
      <c r="B10" s="24">
        <v>119</v>
      </c>
      <c r="C10" s="32"/>
      <c r="D10" s="24">
        <v>9</v>
      </c>
      <c r="E10" s="24">
        <v>1760</v>
      </c>
      <c r="G10" s="24">
        <v>9</v>
      </c>
      <c r="H10" s="34">
        <v>250</v>
      </c>
    </row>
    <row r="11" spans="1:8" ht="20.100000000000001" customHeight="1">
      <c r="A11" s="24">
        <v>10</v>
      </c>
      <c r="B11" s="24">
        <v>122</v>
      </c>
      <c r="C11" s="32"/>
      <c r="D11" s="24">
        <v>10</v>
      </c>
      <c r="E11" s="24">
        <v>1805</v>
      </c>
      <c r="G11" s="24">
        <v>10</v>
      </c>
      <c r="H11" s="34">
        <v>310</v>
      </c>
    </row>
    <row r="12" spans="1:8" ht="20.100000000000001" customHeight="1">
      <c r="A12" s="24">
        <v>11</v>
      </c>
      <c r="B12" s="24">
        <v>124</v>
      </c>
      <c r="C12" s="32"/>
      <c r="D12" s="24">
        <v>11</v>
      </c>
      <c r="E12" s="24">
        <v>1850</v>
      </c>
      <c r="G12" s="24">
        <v>11</v>
      </c>
      <c r="H12" s="34">
        <v>310</v>
      </c>
    </row>
    <row r="13" spans="1:8" ht="20.100000000000001" customHeight="1">
      <c r="A13" s="24">
        <v>12</v>
      </c>
      <c r="B13" s="24">
        <v>127</v>
      </c>
      <c r="C13" s="32"/>
      <c r="D13" s="24">
        <v>12</v>
      </c>
      <c r="E13" s="24">
        <v>1896</v>
      </c>
      <c r="G13" s="24">
        <v>12</v>
      </c>
      <c r="H13" s="34">
        <v>310</v>
      </c>
    </row>
    <row r="14" spans="1:8" ht="20.100000000000001" customHeight="1">
      <c r="A14" s="24">
        <v>13</v>
      </c>
      <c r="B14" s="24">
        <v>129</v>
      </c>
      <c r="C14" s="32"/>
      <c r="D14" s="24">
        <v>13</v>
      </c>
      <c r="E14" s="24">
        <v>1943</v>
      </c>
      <c r="G14" s="24">
        <v>13</v>
      </c>
      <c r="H14" s="34">
        <v>310</v>
      </c>
    </row>
    <row r="15" spans="1:8" ht="20.100000000000001" customHeight="1">
      <c r="A15" s="24">
        <v>14</v>
      </c>
      <c r="B15" s="24">
        <v>132</v>
      </c>
      <c r="C15" s="32"/>
      <c r="D15" s="24">
        <v>14</v>
      </c>
      <c r="E15" s="24">
        <v>1992</v>
      </c>
      <c r="G15" s="24">
        <v>14</v>
      </c>
      <c r="H15" s="34">
        <v>310</v>
      </c>
    </row>
    <row r="16" spans="1:8" ht="20.100000000000001" customHeight="1">
      <c r="A16" s="24">
        <v>15</v>
      </c>
      <c r="B16" s="24">
        <v>134</v>
      </c>
      <c r="C16" s="32"/>
      <c r="D16" s="24">
        <v>15</v>
      </c>
      <c r="E16" s="24">
        <v>2042</v>
      </c>
      <c r="G16" s="24">
        <v>15</v>
      </c>
      <c r="H16" s="34">
        <v>375</v>
      </c>
    </row>
    <row r="17" spans="1:8" ht="20.100000000000001" customHeight="1">
      <c r="A17" s="24">
        <v>16</v>
      </c>
      <c r="B17" s="24">
        <v>137</v>
      </c>
      <c r="C17" s="32"/>
      <c r="D17" s="24">
        <v>16</v>
      </c>
      <c r="E17" s="24">
        <v>2093</v>
      </c>
      <c r="G17" s="24">
        <v>16</v>
      </c>
      <c r="H17" s="34">
        <v>375</v>
      </c>
    </row>
    <row r="18" spans="1:8" ht="20.100000000000001" customHeight="1">
      <c r="A18" s="24">
        <v>17</v>
      </c>
      <c r="B18" s="24">
        <v>139</v>
      </c>
      <c r="C18" s="32"/>
      <c r="D18" s="24">
        <v>17</v>
      </c>
      <c r="E18" s="24">
        <v>2145</v>
      </c>
      <c r="G18" s="24">
        <v>17</v>
      </c>
      <c r="H18" s="34">
        <v>375</v>
      </c>
    </row>
    <row r="19" spans="1:8" ht="20.100000000000001" customHeight="1">
      <c r="A19" s="24">
        <v>18</v>
      </c>
      <c r="B19" s="24">
        <v>143</v>
      </c>
      <c r="C19" s="32"/>
      <c r="D19" s="24">
        <v>18</v>
      </c>
      <c r="E19" s="24">
        <v>2198</v>
      </c>
      <c r="G19" s="24">
        <v>18</v>
      </c>
      <c r="H19" s="34">
        <v>375</v>
      </c>
    </row>
    <row r="20" spans="1:8" ht="20.100000000000001" customHeight="1">
      <c r="A20" s="24">
        <v>19</v>
      </c>
      <c r="B20" s="24">
        <v>145</v>
      </c>
      <c r="C20" s="32"/>
      <c r="D20" s="24">
        <v>19</v>
      </c>
      <c r="E20" s="24">
        <v>2253</v>
      </c>
      <c r="G20" s="24">
        <v>19</v>
      </c>
      <c r="H20" s="34">
        <v>375</v>
      </c>
    </row>
    <row r="21" spans="1:8" ht="20.100000000000001" customHeight="1">
      <c r="A21" s="24">
        <v>20</v>
      </c>
      <c r="B21" s="24">
        <v>148</v>
      </c>
      <c r="C21" s="32"/>
      <c r="D21" s="24">
        <v>20</v>
      </c>
      <c r="E21" s="24">
        <v>2309</v>
      </c>
      <c r="G21" s="24">
        <v>20</v>
      </c>
      <c r="H21" s="34">
        <v>450</v>
      </c>
    </row>
    <row r="22" spans="1:8" ht="20.100000000000001" customHeight="1">
      <c r="A22" s="24">
        <v>21</v>
      </c>
      <c r="B22" s="24">
        <v>151</v>
      </c>
      <c r="C22" s="32"/>
      <c r="D22" s="24">
        <v>21</v>
      </c>
      <c r="E22" s="24">
        <v>2367</v>
      </c>
      <c r="G22" s="24">
        <v>21</v>
      </c>
      <c r="H22" s="34">
        <v>450</v>
      </c>
    </row>
    <row r="23" spans="1:8" ht="20.100000000000001" customHeight="1">
      <c r="A23" s="24">
        <v>22</v>
      </c>
      <c r="B23" s="24">
        <v>154</v>
      </c>
      <c r="C23" s="32"/>
      <c r="D23" s="24">
        <v>22</v>
      </c>
      <c r="E23" s="24">
        <v>2427</v>
      </c>
      <c r="G23" s="24">
        <v>22</v>
      </c>
      <c r="H23" s="34">
        <v>450</v>
      </c>
    </row>
    <row r="24" spans="1:8" ht="20.100000000000001" customHeight="1">
      <c r="A24" s="24">
        <v>23</v>
      </c>
      <c r="B24" s="24">
        <v>157</v>
      </c>
      <c r="C24" s="32"/>
      <c r="D24" s="24">
        <v>23</v>
      </c>
      <c r="E24" s="24">
        <v>2487</v>
      </c>
      <c r="G24" s="24">
        <v>23</v>
      </c>
      <c r="H24" s="34">
        <v>450</v>
      </c>
    </row>
    <row r="25" spans="1:8" ht="20.100000000000001" customHeight="1">
      <c r="A25" s="24">
        <v>24</v>
      </c>
      <c r="B25" s="24">
        <v>161</v>
      </c>
      <c r="C25" s="32"/>
      <c r="D25" s="24">
        <v>24</v>
      </c>
      <c r="E25" s="24">
        <v>2549</v>
      </c>
      <c r="G25" s="24">
        <v>24</v>
      </c>
      <c r="H25" s="34">
        <v>450</v>
      </c>
    </row>
    <row r="26" spans="1:8" ht="20.100000000000001" customHeight="1">
      <c r="A26" s="24">
        <v>25</v>
      </c>
      <c r="B26" s="24">
        <v>164</v>
      </c>
      <c r="C26" s="32"/>
      <c r="D26" s="24">
        <v>25</v>
      </c>
      <c r="E26" s="24">
        <v>2613</v>
      </c>
      <c r="G26" s="24">
        <v>25</v>
      </c>
      <c r="H26" s="34">
        <v>525</v>
      </c>
    </row>
    <row r="27" spans="1:8" ht="20.100000000000001" customHeight="1">
      <c r="A27" s="24">
        <v>26</v>
      </c>
      <c r="B27" s="24">
        <v>167</v>
      </c>
      <c r="C27" s="32"/>
      <c r="D27" s="24">
        <v>26</v>
      </c>
      <c r="E27" s="24">
        <v>2678</v>
      </c>
      <c r="G27" s="24">
        <v>26</v>
      </c>
      <c r="H27" s="34">
        <v>525</v>
      </c>
    </row>
    <row r="28" spans="1:8" ht="20.100000000000001" customHeight="1">
      <c r="A28" s="24">
        <v>27</v>
      </c>
      <c r="B28" s="24">
        <v>170</v>
      </c>
      <c r="C28" s="32"/>
      <c r="D28" s="24">
        <v>27</v>
      </c>
      <c r="E28" s="24">
        <v>2746</v>
      </c>
      <c r="G28" s="24">
        <v>27</v>
      </c>
      <c r="H28" s="34">
        <v>525</v>
      </c>
    </row>
    <row r="29" spans="1:8" ht="20.100000000000001" customHeight="1">
      <c r="A29" s="24">
        <v>28</v>
      </c>
      <c r="B29" s="24">
        <v>173</v>
      </c>
      <c r="C29" s="32"/>
      <c r="D29" s="24">
        <v>28</v>
      </c>
      <c r="E29" s="24">
        <v>2814</v>
      </c>
      <c r="G29" s="24">
        <v>28</v>
      </c>
      <c r="H29" s="34">
        <v>525</v>
      </c>
    </row>
    <row r="30" spans="1:8" ht="20.100000000000001" customHeight="1">
      <c r="A30" s="24">
        <v>29</v>
      </c>
      <c r="B30" s="24">
        <v>177</v>
      </c>
      <c r="C30" s="32"/>
      <c r="D30" s="24">
        <v>29</v>
      </c>
      <c r="E30" s="24">
        <v>2885</v>
      </c>
      <c r="G30" s="24">
        <v>29</v>
      </c>
      <c r="H30" s="34">
        <v>525</v>
      </c>
    </row>
    <row r="31" spans="1:8" ht="20.100000000000001" customHeight="1">
      <c r="A31" s="24">
        <v>30</v>
      </c>
      <c r="B31" s="24">
        <v>181</v>
      </c>
      <c r="C31" s="32"/>
      <c r="D31" s="24">
        <v>30</v>
      </c>
      <c r="E31" s="24">
        <v>2956</v>
      </c>
      <c r="G31" s="24">
        <v>30</v>
      </c>
      <c r="H31" s="34">
        <v>625</v>
      </c>
    </row>
    <row r="32" spans="1:8" ht="20.100000000000001" customHeight="1">
      <c r="A32" s="24">
        <v>31</v>
      </c>
      <c r="B32" s="24">
        <v>184</v>
      </c>
      <c r="C32" s="32"/>
      <c r="D32" s="24">
        <v>31</v>
      </c>
      <c r="E32" s="24">
        <v>3030</v>
      </c>
      <c r="G32" s="24">
        <v>31</v>
      </c>
      <c r="H32" s="34">
        <v>625</v>
      </c>
    </row>
    <row r="33" spans="1:8" ht="20.100000000000001" customHeight="1">
      <c r="A33" s="24">
        <v>32</v>
      </c>
      <c r="B33" s="24">
        <v>188</v>
      </c>
      <c r="C33" s="32"/>
      <c r="D33" s="24">
        <v>32</v>
      </c>
      <c r="E33" s="24">
        <v>3107</v>
      </c>
      <c r="G33" s="24">
        <v>32</v>
      </c>
      <c r="H33" s="34">
        <v>625</v>
      </c>
    </row>
    <row r="34" spans="1:8" ht="20.100000000000001" customHeight="1">
      <c r="A34" s="24">
        <v>33</v>
      </c>
      <c r="B34" s="24">
        <v>192</v>
      </c>
      <c r="C34" s="32"/>
      <c r="D34" s="24">
        <v>33</v>
      </c>
      <c r="E34" s="24">
        <v>3184</v>
      </c>
      <c r="G34" s="24">
        <v>33</v>
      </c>
      <c r="H34" s="34">
        <v>625</v>
      </c>
    </row>
    <row r="35" spans="1:8" ht="20.100000000000001" customHeight="1">
      <c r="A35" s="24">
        <v>34</v>
      </c>
      <c r="B35" s="24">
        <v>196</v>
      </c>
      <c r="C35" s="32"/>
      <c r="D35" s="24">
        <v>34</v>
      </c>
      <c r="E35" s="24">
        <v>3264</v>
      </c>
      <c r="G35" s="24">
        <v>34</v>
      </c>
      <c r="H35" s="34">
        <v>625</v>
      </c>
    </row>
    <row r="36" spans="1:8" ht="20.100000000000001" customHeight="1">
      <c r="A36" s="24">
        <v>35</v>
      </c>
      <c r="B36" s="24">
        <v>200</v>
      </c>
      <c r="C36" s="32"/>
      <c r="D36" s="24">
        <v>35</v>
      </c>
      <c r="E36" s="24">
        <v>3346</v>
      </c>
      <c r="G36" s="24">
        <v>35</v>
      </c>
      <c r="H36" s="34">
        <v>725</v>
      </c>
    </row>
    <row r="37" spans="1:8" ht="20.100000000000001" customHeight="1">
      <c r="A37" s="24">
        <v>36</v>
      </c>
      <c r="B37" s="24">
        <v>203</v>
      </c>
      <c r="C37" s="32"/>
      <c r="D37" s="24">
        <v>36</v>
      </c>
      <c r="E37" s="24">
        <v>3429</v>
      </c>
      <c r="G37" s="24">
        <v>36</v>
      </c>
      <c r="H37" s="34">
        <v>725</v>
      </c>
    </row>
    <row r="38" spans="1:8" ht="20.100000000000001" customHeight="1">
      <c r="A38" s="24">
        <v>37</v>
      </c>
      <c r="B38" s="24">
        <v>207</v>
      </c>
      <c r="C38" s="32"/>
      <c r="D38" s="24">
        <v>37</v>
      </c>
      <c r="E38" s="24">
        <v>3515</v>
      </c>
      <c r="G38" s="24">
        <v>37</v>
      </c>
      <c r="H38" s="34">
        <v>725</v>
      </c>
    </row>
    <row r="39" spans="1:8" ht="20.100000000000001" customHeight="1">
      <c r="A39" s="24">
        <v>38</v>
      </c>
      <c r="B39" s="24">
        <v>212</v>
      </c>
      <c r="C39" s="32"/>
      <c r="D39" s="24">
        <v>38</v>
      </c>
      <c r="E39" s="24">
        <v>3602</v>
      </c>
      <c r="G39" s="24">
        <v>38</v>
      </c>
      <c r="H39" s="34">
        <v>725</v>
      </c>
    </row>
    <row r="40" spans="1:8" ht="20.100000000000001" customHeight="1">
      <c r="A40" s="24">
        <v>39</v>
      </c>
      <c r="B40" s="24">
        <v>216</v>
      </c>
      <c r="C40" s="32"/>
      <c r="D40" s="24">
        <v>39</v>
      </c>
      <c r="E40" s="24">
        <v>3692</v>
      </c>
      <c r="G40" s="24">
        <v>39</v>
      </c>
      <c r="H40" s="34">
        <v>725</v>
      </c>
    </row>
    <row r="41" spans="1:8" ht="20.100000000000001" customHeight="1">
      <c r="A41" s="24">
        <v>40</v>
      </c>
      <c r="B41" s="24">
        <v>220</v>
      </c>
      <c r="C41" s="32"/>
      <c r="D41" s="24">
        <v>40</v>
      </c>
      <c r="E41" s="24">
        <v>3785</v>
      </c>
      <c r="G41" s="24">
        <v>40</v>
      </c>
      <c r="H41" s="34">
        <v>850</v>
      </c>
    </row>
    <row r="42" spans="1:8" ht="20.100000000000001" customHeight="1">
      <c r="A42" s="24">
        <v>41</v>
      </c>
      <c r="B42" s="24">
        <v>234</v>
      </c>
      <c r="C42" s="32"/>
      <c r="D42" s="24">
        <v>41</v>
      </c>
      <c r="E42" s="24">
        <v>3879</v>
      </c>
      <c r="G42" s="24">
        <v>41</v>
      </c>
      <c r="H42" s="34">
        <v>850</v>
      </c>
    </row>
    <row r="43" spans="1:8" ht="20.100000000000001" customHeight="1">
      <c r="A43" s="24">
        <v>42</v>
      </c>
      <c r="B43" s="24">
        <v>239</v>
      </c>
      <c r="C43" s="32"/>
      <c r="D43" s="24">
        <v>42</v>
      </c>
      <c r="E43" s="24">
        <v>3976</v>
      </c>
      <c r="G43" s="24">
        <v>42</v>
      </c>
      <c r="H43" s="34">
        <v>850</v>
      </c>
    </row>
    <row r="44" spans="1:8" ht="20.100000000000001" customHeight="1">
      <c r="A44" s="24">
        <v>43</v>
      </c>
      <c r="B44" s="24">
        <v>244</v>
      </c>
      <c r="C44" s="32"/>
      <c r="D44" s="24">
        <v>43</v>
      </c>
      <c r="E44" s="24">
        <v>4076</v>
      </c>
      <c r="G44" s="24">
        <v>43</v>
      </c>
      <c r="H44" s="34">
        <v>850</v>
      </c>
    </row>
    <row r="45" spans="1:8" ht="20.100000000000001" customHeight="1">
      <c r="A45" s="24">
        <v>44</v>
      </c>
      <c r="B45" s="24">
        <v>249</v>
      </c>
      <c r="C45" s="32"/>
      <c r="D45" s="24">
        <v>44</v>
      </c>
      <c r="E45" s="24">
        <v>4178</v>
      </c>
      <c r="G45" s="24">
        <v>44</v>
      </c>
      <c r="H45" s="34">
        <v>850</v>
      </c>
    </row>
    <row r="46" spans="1:8" ht="20.100000000000001" customHeight="1">
      <c r="A46" s="24">
        <v>45</v>
      </c>
      <c r="B46" s="24">
        <v>254</v>
      </c>
      <c r="C46" s="32"/>
      <c r="D46" s="24">
        <v>45</v>
      </c>
      <c r="E46" s="24">
        <v>4282</v>
      </c>
      <c r="G46" s="24">
        <v>45</v>
      </c>
      <c r="H46" s="34">
        <v>980</v>
      </c>
    </row>
    <row r="47" spans="1:8" ht="20.100000000000001" customHeight="1">
      <c r="A47" s="24">
        <v>46</v>
      </c>
      <c r="B47" s="24">
        <v>259</v>
      </c>
      <c r="C47" s="32"/>
      <c r="D47" s="24">
        <v>46</v>
      </c>
      <c r="E47" s="24">
        <v>4389</v>
      </c>
      <c r="G47" s="24">
        <v>46</v>
      </c>
      <c r="H47" s="34">
        <v>980</v>
      </c>
    </row>
    <row r="48" spans="1:8" ht="20.100000000000001" customHeight="1">
      <c r="A48" s="24">
        <v>47</v>
      </c>
      <c r="B48" s="24">
        <v>265</v>
      </c>
      <c r="C48" s="32"/>
      <c r="D48" s="24">
        <v>47</v>
      </c>
      <c r="E48" s="24">
        <v>4499</v>
      </c>
      <c r="G48" s="24">
        <v>47</v>
      </c>
      <c r="H48" s="34">
        <v>980</v>
      </c>
    </row>
    <row r="49" spans="1:8" ht="20.100000000000001" customHeight="1">
      <c r="A49" s="24">
        <v>48</v>
      </c>
      <c r="B49" s="24">
        <v>270</v>
      </c>
      <c r="C49" s="32"/>
      <c r="D49" s="24">
        <v>48</v>
      </c>
      <c r="E49" s="24">
        <v>4611</v>
      </c>
      <c r="G49" s="24">
        <v>48</v>
      </c>
      <c r="H49" s="34">
        <v>980</v>
      </c>
    </row>
    <row r="50" spans="1:8" ht="20.100000000000001" customHeight="1">
      <c r="A50" s="24">
        <v>49</v>
      </c>
      <c r="B50" s="24">
        <v>276</v>
      </c>
      <c r="C50" s="32"/>
      <c r="D50" s="24">
        <v>49</v>
      </c>
      <c r="E50" s="24">
        <v>4727</v>
      </c>
      <c r="G50" s="24">
        <v>49</v>
      </c>
      <c r="H50" s="34">
        <v>980</v>
      </c>
    </row>
    <row r="51" spans="1:8" ht="20.100000000000001" customHeight="1">
      <c r="A51" s="24">
        <v>50</v>
      </c>
      <c r="B51" s="24">
        <v>282</v>
      </c>
      <c r="C51" s="32"/>
      <c r="D51" s="24">
        <v>50</v>
      </c>
      <c r="E51" s="24">
        <v>4845</v>
      </c>
      <c r="G51" s="24">
        <v>50</v>
      </c>
      <c r="H51" s="34">
        <v>1125</v>
      </c>
    </row>
    <row r="52" spans="1:8" ht="20.100000000000001" customHeight="1">
      <c r="A52" s="24">
        <v>51</v>
      </c>
      <c r="B52" s="24">
        <v>288</v>
      </c>
      <c r="C52" s="32"/>
      <c r="D52" s="24">
        <v>51</v>
      </c>
      <c r="E52" s="24">
        <v>4967</v>
      </c>
      <c r="G52" s="24">
        <v>51</v>
      </c>
      <c r="H52" s="34">
        <v>1125</v>
      </c>
    </row>
    <row r="53" spans="1:8" ht="20.100000000000001" customHeight="1">
      <c r="A53" s="24">
        <v>52</v>
      </c>
      <c r="B53" s="24">
        <v>294</v>
      </c>
      <c r="C53" s="32"/>
      <c r="D53" s="24">
        <v>52</v>
      </c>
      <c r="E53" s="24">
        <v>5092</v>
      </c>
      <c r="G53" s="24">
        <v>52</v>
      </c>
      <c r="H53" s="34">
        <v>1125</v>
      </c>
    </row>
    <row r="54" spans="1:8" ht="20.100000000000001" customHeight="1">
      <c r="A54" s="24">
        <v>53</v>
      </c>
      <c r="B54" s="24">
        <v>300</v>
      </c>
      <c r="C54" s="32"/>
      <c r="D54" s="24">
        <v>53</v>
      </c>
      <c r="E54" s="24">
        <v>5219</v>
      </c>
      <c r="G54" s="24">
        <v>53</v>
      </c>
      <c r="H54" s="34">
        <v>1125</v>
      </c>
    </row>
    <row r="55" spans="1:8" ht="20.100000000000001" customHeight="1">
      <c r="A55" s="24">
        <v>54</v>
      </c>
      <c r="B55" s="24">
        <v>307</v>
      </c>
      <c r="C55" s="32"/>
      <c r="D55" s="24">
        <v>54</v>
      </c>
      <c r="E55" s="24">
        <v>5350</v>
      </c>
      <c r="G55" s="24">
        <v>54</v>
      </c>
      <c r="H55" s="34">
        <v>1125</v>
      </c>
    </row>
    <row r="56" spans="1:8" ht="20.100000000000001" customHeight="1">
      <c r="A56" s="24">
        <v>55</v>
      </c>
      <c r="B56" s="24">
        <v>314</v>
      </c>
      <c r="C56" s="32"/>
      <c r="D56" s="24">
        <v>55</v>
      </c>
      <c r="E56" s="24">
        <v>5484</v>
      </c>
      <c r="G56" s="24">
        <v>55</v>
      </c>
      <c r="H56" s="34">
        <v>1300</v>
      </c>
    </row>
    <row r="57" spans="1:8" ht="20.100000000000001" customHeight="1">
      <c r="A57" s="24">
        <v>56</v>
      </c>
      <c r="B57" s="24">
        <v>320</v>
      </c>
      <c r="C57" s="32"/>
      <c r="D57" s="24">
        <v>56</v>
      </c>
      <c r="E57" s="24">
        <v>5622</v>
      </c>
      <c r="G57" s="24">
        <v>56</v>
      </c>
      <c r="H57" s="34">
        <v>1300</v>
      </c>
    </row>
    <row r="58" spans="1:8" ht="20.100000000000001" customHeight="1">
      <c r="A58" s="24">
        <v>57</v>
      </c>
      <c r="B58" s="24">
        <v>327</v>
      </c>
      <c r="C58" s="32"/>
      <c r="D58" s="24">
        <v>57</v>
      </c>
      <c r="E58" s="24">
        <v>5763</v>
      </c>
      <c r="G58" s="24">
        <v>57</v>
      </c>
      <c r="H58" s="34">
        <v>1300</v>
      </c>
    </row>
    <row r="59" spans="1:8" ht="20.100000000000001" customHeight="1">
      <c r="A59" s="24">
        <v>58</v>
      </c>
      <c r="B59" s="24">
        <v>334</v>
      </c>
      <c r="C59" s="32"/>
      <c r="D59" s="24">
        <v>58</v>
      </c>
      <c r="E59" s="24">
        <v>5908</v>
      </c>
      <c r="G59" s="24">
        <v>58</v>
      </c>
      <c r="H59" s="34">
        <v>1300</v>
      </c>
    </row>
    <row r="60" spans="1:8" ht="20.100000000000001" customHeight="1">
      <c r="A60" s="24">
        <v>59</v>
      </c>
      <c r="B60" s="24">
        <v>341</v>
      </c>
      <c r="C60" s="32"/>
      <c r="D60" s="24">
        <v>59</v>
      </c>
      <c r="E60" s="24">
        <v>6055</v>
      </c>
      <c r="G60" s="24">
        <v>59</v>
      </c>
      <c r="H60" s="34">
        <v>1300</v>
      </c>
    </row>
    <row r="61" spans="1:8" ht="20.100000000000001" customHeight="1">
      <c r="A61" s="24">
        <v>60</v>
      </c>
      <c r="B61" s="24">
        <v>349</v>
      </c>
      <c r="C61" s="32"/>
      <c r="D61" s="24">
        <v>60</v>
      </c>
      <c r="E61" s="24">
        <v>6208</v>
      </c>
      <c r="G61" s="24">
        <v>60</v>
      </c>
      <c r="H61" s="34">
        <v>1490</v>
      </c>
    </row>
    <row r="62" spans="1:8" ht="20.100000000000001" customHeight="1">
      <c r="A62" s="24">
        <v>61</v>
      </c>
      <c r="B62" s="24">
        <v>355</v>
      </c>
      <c r="C62" s="32"/>
      <c r="D62" s="24">
        <v>61</v>
      </c>
      <c r="E62" s="24">
        <v>6363</v>
      </c>
      <c r="G62" s="24">
        <v>61</v>
      </c>
      <c r="H62" s="34">
        <v>1490</v>
      </c>
    </row>
    <row r="63" spans="1:8" ht="20.100000000000001" customHeight="1">
      <c r="A63" s="24">
        <v>62</v>
      </c>
      <c r="B63" s="24">
        <v>362</v>
      </c>
      <c r="C63" s="32"/>
      <c r="D63" s="24">
        <v>62</v>
      </c>
      <c r="E63" s="24">
        <v>6522</v>
      </c>
      <c r="G63" s="24">
        <v>62</v>
      </c>
      <c r="H63" s="34">
        <v>1490</v>
      </c>
    </row>
    <row r="64" spans="1:8" ht="20.100000000000001" customHeight="1">
      <c r="A64" s="24">
        <v>63</v>
      </c>
      <c r="B64" s="24">
        <v>370</v>
      </c>
      <c r="C64" s="32"/>
      <c r="D64" s="24">
        <v>63</v>
      </c>
      <c r="E64" s="24">
        <v>6685</v>
      </c>
      <c r="G64" s="24">
        <v>63</v>
      </c>
      <c r="H64" s="34">
        <v>1490</v>
      </c>
    </row>
    <row r="65" spans="1:8" ht="20.100000000000001" customHeight="1">
      <c r="A65" s="24">
        <v>64</v>
      </c>
      <c r="B65" s="24">
        <v>377</v>
      </c>
      <c r="C65" s="32"/>
      <c r="D65" s="24">
        <v>64</v>
      </c>
      <c r="E65" s="24">
        <v>6853</v>
      </c>
      <c r="G65" s="24">
        <v>64</v>
      </c>
      <c r="H65" s="34">
        <v>1490</v>
      </c>
    </row>
    <row r="66" spans="1:8" ht="20.100000000000001" customHeight="1">
      <c r="A66" s="24">
        <v>65</v>
      </c>
      <c r="B66" s="24">
        <v>385</v>
      </c>
      <c r="C66" s="32"/>
      <c r="D66" s="24">
        <v>65</v>
      </c>
      <c r="E66" s="24">
        <v>7024</v>
      </c>
      <c r="G66" s="24">
        <v>65</v>
      </c>
      <c r="H66" s="34">
        <v>1700</v>
      </c>
    </row>
    <row r="67" spans="1:8" ht="20.100000000000001" customHeight="1">
      <c r="A67" s="24">
        <v>66</v>
      </c>
      <c r="B67" s="24">
        <v>393</v>
      </c>
      <c r="C67" s="32"/>
      <c r="D67" s="24">
        <v>66</v>
      </c>
      <c r="E67" s="24">
        <v>7200</v>
      </c>
      <c r="G67" s="24">
        <v>66</v>
      </c>
      <c r="H67" s="34">
        <v>1700</v>
      </c>
    </row>
    <row r="68" spans="1:8" ht="20.100000000000001" customHeight="1">
      <c r="A68" s="24">
        <v>67</v>
      </c>
      <c r="B68" s="24">
        <v>400</v>
      </c>
      <c r="C68" s="32"/>
      <c r="D68" s="24">
        <v>67</v>
      </c>
      <c r="E68" s="24">
        <v>7378</v>
      </c>
      <c r="G68" s="24">
        <v>67</v>
      </c>
      <c r="H68" s="34">
        <v>1700</v>
      </c>
    </row>
    <row r="69" spans="1:8" ht="20.100000000000001" customHeight="1">
      <c r="A69" s="24">
        <v>68</v>
      </c>
      <c r="B69" s="24">
        <v>408</v>
      </c>
      <c r="C69" s="32"/>
      <c r="D69" s="24">
        <v>68</v>
      </c>
      <c r="E69" s="24">
        <v>7557</v>
      </c>
      <c r="G69" s="24">
        <v>68</v>
      </c>
      <c r="H69" s="34">
        <v>1700</v>
      </c>
    </row>
    <row r="70" spans="1:8" ht="20.100000000000001" customHeight="1">
      <c r="A70" s="24">
        <v>69</v>
      </c>
      <c r="B70" s="24">
        <v>417</v>
      </c>
      <c r="C70" s="32"/>
      <c r="D70" s="24">
        <v>69</v>
      </c>
      <c r="E70" s="24">
        <v>7735</v>
      </c>
      <c r="G70" s="24">
        <v>69</v>
      </c>
      <c r="H70" s="34">
        <v>1700</v>
      </c>
    </row>
    <row r="71" spans="1:8" ht="20.100000000000001" customHeight="1">
      <c r="A71" s="24">
        <v>70</v>
      </c>
      <c r="B71" s="24">
        <v>425</v>
      </c>
      <c r="C71" s="32"/>
      <c r="D71" s="24">
        <v>70</v>
      </c>
      <c r="E71" s="24">
        <v>7905</v>
      </c>
      <c r="G71" s="24">
        <v>70</v>
      </c>
      <c r="H71" s="34">
        <v>1925</v>
      </c>
    </row>
    <row r="72" spans="1:8" ht="20.100000000000001" customHeight="1">
      <c r="A72" s="24">
        <v>71</v>
      </c>
      <c r="B72" s="24">
        <v>434</v>
      </c>
      <c r="C72" s="32"/>
      <c r="D72" s="24">
        <v>71</v>
      </c>
      <c r="E72" s="24">
        <v>8075</v>
      </c>
      <c r="G72" s="24">
        <v>71</v>
      </c>
      <c r="H72" s="34">
        <v>1925</v>
      </c>
    </row>
    <row r="73" spans="1:8" ht="20.100000000000001" customHeight="1">
      <c r="A73" s="24">
        <v>72</v>
      </c>
      <c r="B73" s="24">
        <v>442</v>
      </c>
      <c r="C73" s="32"/>
      <c r="D73" s="24">
        <v>72</v>
      </c>
      <c r="E73" s="24">
        <v>8245</v>
      </c>
      <c r="G73" s="24">
        <v>72</v>
      </c>
      <c r="H73" s="34">
        <v>1925</v>
      </c>
    </row>
    <row r="74" spans="1:8" ht="20.100000000000001" customHeight="1">
      <c r="A74" s="24">
        <v>73</v>
      </c>
      <c r="B74" s="24">
        <v>451</v>
      </c>
      <c r="C74" s="32"/>
      <c r="D74" s="24">
        <v>73</v>
      </c>
      <c r="E74" s="24">
        <v>8415</v>
      </c>
      <c r="G74" s="24">
        <v>73</v>
      </c>
      <c r="H74" s="34">
        <v>1925</v>
      </c>
    </row>
    <row r="75" spans="1:8" ht="20.100000000000001" customHeight="1">
      <c r="A75" s="24">
        <v>74</v>
      </c>
      <c r="B75" s="24">
        <v>459</v>
      </c>
      <c r="C75" s="32"/>
      <c r="D75" s="24">
        <v>74</v>
      </c>
      <c r="E75" s="24">
        <v>8585</v>
      </c>
      <c r="G75" s="24">
        <v>74</v>
      </c>
      <c r="H75" s="34">
        <v>1925</v>
      </c>
    </row>
    <row r="76" spans="1:8" ht="20.100000000000001" customHeight="1">
      <c r="A76" s="24">
        <v>75</v>
      </c>
      <c r="B76" s="24">
        <v>468</v>
      </c>
      <c r="C76" s="32"/>
      <c r="D76" s="24">
        <v>75</v>
      </c>
      <c r="E76" s="24">
        <v>8755</v>
      </c>
      <c r="G76" s="24">
        <v>75</v>
      </c>
      <c r="H76" s="34">
        <v>2150</v>
      </c>
    </row>
    <row r="77" spans="1:8" ht="20.100000000000001" customHeight="1">
      <c r="A77" s="24">
        <v>76</v>
      </c>
      <c r="B77" s="24">
        <v>475</v>
      </c>
      <c r="C77" s="32"/>
      <c r="D77" s="24">
        <v>76</v>
      </c>
      <c r="E77" s="24">
        <v>8917</v>
      </c>
      <c r="G77" s="24">
        <v>76</v>
      </c>
      <c r="H77" s="34">
        <v>2150</v>
      </c>
    </row>
    <row r="78" spans="1:8" ht="20.100000000000001" customHeight="1">
      <c r="A78" s="24">
        <v>77</v>
      </c>
      <c r="B78" s="24">
        <v>483</v>
      </c>
      <c r="C78" s="32"/>
      <c r="D78" s="24">
        <v>77</v>
      </c>
      <c r="E78" s="24">
        <v>9078</v>
      </c>
      <c r="G78" s="24">
        <v>77</v>
      </c>
      <c r="H78" s="34">
        <v>2150</v>
      </c>
    </row>
    <row r="79" spans="1:8" ht="20.100000000000001" customHeight="1">
      <c r="A79" s="24">
        <v>78</v>
      </c>
      <c r="B79" s="24">
        <v>490</v>
      </c>
      <c r="C79" s="32"/>
      <c r="D79" s="24">
        <v>78</v>
      </c>
      <c r="E79" s="24">
        <v>9240</v>
      </c>
      <c r="G79" s="24">
        <v>78</v>
      </c>
      <c r="H79" s="34">
        <v>2150</v>
      </c>
    </row>
    <row r="80" spans="1:8" ht="20.100000000000001" customHeight="1">
      <c r="A80" s="24">
        <v>79</v>
      </c>
      <c r="B80" s="24">
        <v>498</v>
      </c>
      <c r="C80" s="32"/>
      <c r="D80" s="24">
        <v>79</v>
      </c>
      <c r="E80" s="24">
        <v>9401</v>
      </c>
      <c r="G80" s="24">
        <v>79</v>
      </c>
      <c r="H80" s="34">
        <v>2150</v>
      </c>
    </row>
    <row r="81" spans="1:8" ht="20.100000000000001" customHeight="1">
      <c r="A81" s="24">
        <v>80</v>
      </c>
      <c r="B81" s="24">
        <v>506</v>
      </c>
      <c r="C81" s="32"/>
      <c r="D81" s="24">
        <v>80</v>
      </c>
      <c r="E81" s="24">
        <v>9563</v>
      </c>
      <c r="G81" s="24">
        <v>80</v>
      </c>
      <c r="H81" s="34">
        <v>2350</v>
      </c>
    </row>
    <row r="82" spans="1:8" ht="20.100000000000001" customHeight="1">
      <c r="A82" s="24">
        <v>81</v>
      </c>
      <c r="B82" s="24">
        <v>513</v>
      </c>
      <c r="C82" s="32"/>
      <c r="D82" s="24">
        <v>81</v>
      </c>
      <c r="E82" s="24">
        <v>9690</v>
      </c>
      <c r="G82" s="24">
        <v>81</v>
      </c>
      <c r="H82" s="34">
        <v>2350</v>
      </c>
    </row>
    <row r="83" spans="1:8" ht="20.100000000000001" customHeight="1">
      <c r="A83" s="24">
        <v>82</v>
      </c>
      <c r="B83" s="24">
        <v>519</v>
      </c>
      <c r="C83" s="32"/>
      <c r="D83" s="24">
        <v>82</v>
      </c>
      <c r="E83" s="24">
        <v>9818</v>
      </c>
      <c r="G83" s="24">
        <v>82</v>
      </c>
      <c r="H83" s="34">
        <v>2350</v>
      </c>
    </row>
    <row r="84" spans="1:8" ht="20.100000000000001" customHeight="1">
      <c r="A84" s="24">
        <v>83</v>
      </c>
      <c r="B84" s="24">
        <v>526</v>
      </c>
      <c r="C84" s="32"/>
      <c r="D84" s="24">
        <v>83</v>
      </c>
      <c r="E84" s="24">
        <v>9945</v>
      </c>
      <c r="G84" s="24">
        <v>83</v>
      </c>
      <c r="H84" s="34">
        <v>2350</v>
      </c>
    </row>
    <row r="85" spans="1:8" ht="20.100000000000001" customHeight="1">
      <c r="A85" s="24">
        <v>84</v>
      </c>
      <c r="B85" s="24">
        <v>533</v>
      </c>
      <c r="C85" s="32"/>
      <c r="D85" s="24">
        <v>84</v>
      </c>
      <c r="E85" s="24">
        <v>10073</v>
      </c>
      <c r="G85" s="24">
        <v>84</v>
      </c>
      <c r="H85" s="34">
        <v>2350</v>
      </c>
    </row>
    <row r="86" spans="1:8" ht="20.100000000000001" customHeight="1">
      <c r="A86" s="24">
        <v>85</v>
      </c>
      <c r="B86" s="24">
        <v>540</v>
      </c>
      <c r="C86" s="32"/>
      <c r="D86" s="24">
        <v>85</v>
      </c>
      <c r="E86" s="24">
        <v>10200</v>
      </c>
      <c r="G86" s="24">
        <v>85</v>
      </c>
      <c r="H86" s="34">
        <v>2500</v>
      </c>
    </row>
    <row r="87" spans="1:8" ht="20.100000000000001" customHeight="1">
      <c r="A87" s="24">
        <v>86</v>
      </c>
      <c r="B87" s="24">
        <v>547</v>
      </c>
      <c r="C87" s="32"/>
      <c r="D87" s="24">
        <v>86</v>
      </c>
      <c r="E87" s="24">
        <v>10328</v>
      </c>
      <c r="G87" s="24">
        <v>86</v>
      </c>
      <c r="H87" s="34">
        <v>2500</v>
      </c>
    </row>
    <row r="88" spans="1:8" ht="20.100000000000001" customHeight="1">
      <c r="A88" s="24">
        <v>87</v>
      </c>
      <c r="B88" s="24">
        <v>553</v>
      </c>
      <c r="C88" s="32"/>
      <c r="D88" s="24">
        <v>87</v>
      </c>
      <c r="E88" s="24">
        <v>10455</v>
      </c>
      <c r="G88" s="24">
        <v>87</v>
      </c>
      <c r="H88" s="34">
        <v>2500</v>
      </c>
    </row>
    <row r="89" spans="1:8" ht="20.100000000000001" customHeight="1">
      <c r="A89" s="24">
        <v>88</v>
      </c>
      <c r="B89" s="24">
        <v>560</v>
      </c>
      <c r="C89" s="32"/>
      <c r="D89" s="24">
        <v>88</v>
      </c>
      <c r="E89" s="24">
        <v>10583</v>
      </c>
      <c r="G89" s="24">
        <v>88</v>
      </c>
      <c r="H89" s="34">
        <v>2500</v>
      </c>
    </row>
    <row r="90" spans="1:8" ht="20.100000000000001" customHeight="1">
      <c r="A90" s="24">
        <v>89</v>
      </c>
      <c r="B90" s="24">
        <v>567</v>
      </c>
      <c r="C90" s="32"/>
      <c r="D90" s="24">
        <v>89</v>
      </c>
      <c r="E90" s="24">
        <v>10710</v>
      </c>
      <c r="G90" s="24">
        <v>89</v>
      </c>
      <c r="H90" s="34">
        <v>2500</v>
      </c>
    </row>
    <row r="91" spans="1:8" ht="20.100000000000001" customHeight="1">
      <c r="A91" s="24">
        <v>90</v>
      </c>
      <c r="B91" s="24">
        <v>574</v>
      </c>
      <c r="C91" s="32"/>
      <c r="D91" s="24">
        <v>90</v>
      </c>
      <c r="E91" s="24">
        <v>10838</v>
      </c>
      <c r="G91" s="24">
        <v>90</v>
      </c>
      <c r="H91" s="34">
        <v>2650</v>
      </c>
    </row>
    <row r="92" spans="1:8" ht="20.100000000000001" customHeight="1">
      <c r="A92" s="24">
        <v>91</v>
      </c>
      <c r="B92" s="24">
        <v>581</v>
      </c>
      <c r="C92" s="32"/>
      <c r="D92" s="24">
        <v>91</v>
      </c>
      <c r="E92" s="24">
        <v>10965</v>
      </c>
      <c r="G92" s="24">
        <v>91</v>
      </c>
      <c r="H92" s="34">
        <v>2650</v>
      </c>
    </row>
    <row r="93" spans="1:8" ht="20.100000000000001" customHeight="1">
      <c r="A93" s="24">
        <v>92</v>
      </c>
      <c r="B93" s="24">
        <v>587</v>
      </c>
      <c r="C93" s="32"/>
      <c r="D93" s="24">
        <v>92</v>
      </c>
      <c r="E93" s="24">
        <v>11093</v>
      </c>
      <c r="G93" s="24">
        <v>92</v>
      </c>
      <c r="H93" s="34">
        <v>2650</v>
      </c>
    </row>
    <row r="94" spans="1:8" ht="20.100000000000001" customHeight="1">
      <c r="A94" s="24">
        <v>93</v>
      </c>
      <c r="B94" s="24">
        <v>594</v>
      </c>
      <c r="C94" s="32"/>
      <c r="D94" s="24">
        <v>93</v>
      </c>
      <c r="E94" s="24">
        <v>11220</v>
      </c>
      <c r="G94" s="24">
        <v>93</v>
      </c>
      <c r="H94" s="34">
        <v>2650</v>
      </c>
    </row>
    <row r="95" spans="1:8" ht="20.100000000000001" customHeight="1">
      <c r="A95" s="24">
        <v>94</v>
      </c>
      <c r="B95" s="24">
        <v>601</v>
      </c>
      <c r="C95" s="32"/>
      <c r="D95" s="24">
        <v>94</v>
      </c>
      <c r="E95" s="24">
        <v>11348</v>
      </c>
      <c r="G95" s="24">
        <v>94</v>
      </c>
      <c r="H95" s="34">
        <v>2650</v>
      </c>
    </row>
    <row r="96" spans="1:8" ht="20.100000000000001" customHeight="1">
      <c r="A96" s="24">
        <v>95</v>
      </c>
      <c r="B96" s="24">
        <v>608</v>
      </c>
      <c r="C96" s="32"/>
      <c r="D96" s="24">
        <v>95</v>
      </c>
      <c r="E96" s="24">
        <v>11475</v>
      </c>
      <c r="G96" s="24">
        <v>95</v>
      </c>
      <c r="H96" s="34"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2A47-A922-425C-A4B2-B6C8CB6C87D8}">
  <dimension ref="A1:R21"/>
  <sheetViews>
    <sheetView workbookViewId="0">
      <selection activeCell="L1" sqref="L1"/>
    </sheetView>
  </sheetViews>
  <sheetFormatPr defaultRowHeight="18.75"/>
  <cols>
    <col min="1" max="1" width="7.140625" style="3" bestFit="1" customWidth="1"/>
    <col min="2" max="2" width="12.140625" style="3" bestFit="1" customWidth="1"/>
    <col min="3" max="3" width="15" style="3" bestFit="1" customWidth="1"/>
    <col min="4" max="4" width="12.140625" style="3" bestFit="1" customWidth="1"/>
    <col min="5" max="6" width="15" style="3" bestFit="1" customWidth="1"/>
    <col min="7" max="7" width="8.28515625" style="3" bestFit="1" customWidth="1"/>
    <col min="8" max="8" width="6.7109375" style="3" bestFit="1" customWidth="1"/>
    <col min="9" max="9" width="15" style="3" bestFit="1" customWidth="1"/>
    <col min="10" max="13" width="9.140625" style="3"/>
    <col min="14" max="14" width="7.140625" style="3" bestFit="1" customWidth="1"/>
    <col min="15" max="15" width="15" style="3" bestFit="1" customWidth="1"/>
    <col min="16" max="16" width="9.140625" style="3"/>
    <col min="17" max="17" width="7.140625" style="3" bestFit="1" customWidth="1"/>
    <col min="18" max="18" width="15" style="3" bestFit="1" customWidth="1"/>
    <col min="19" max="16384" width="9.140625" style="3"/>
  </cols>
  <sheetData>
    <row r="1" spans="1:18">
      <c r="A1" s="25" t="s">
        <v>0</v>
      </c>
      <c r="B1" s="25" t="s">
        <v>3</v>
      </c>
      <c r="C1" s="25"/>
      <c r="D1" s="25"/>
      <c r="E1" s="25" t="s">
        <v>4</v>
      </c>
      <c r="F1" s="25"/>
      <c r="G1" s="25" t="s">
        <v>5</v>
      </c>
      <c r="H1" s="25"/>
      <c r="I1" s="26" t="s">
        <v>6</v>
      </c>
      <c r="J1"/>
      <c r="N1" s="25" t="s">
        <v>0</v>
      </c>
      <c r="O1" s="25" t="s">
        <v>10</v>
      </c>
      <c r="Q1" s="25" t="s">
        <v>0</v>
      </c>
      <c r="R1" s="25" t="s">
        <v>11</v>
      </c>
    </row>
    <row r="2" spans="1:18">
      <c r="A2" s="25"/>
      <c r="B2" s="2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4" t="s">
        <v>12</v>
      </c>
      <c r="H2" s="5" t="s">
        <v>13</v>
      </c>
      <c r="I2" s="26"/>
      <c r="N2" s="25"/>
      <c r="O2" s="25"/>
      <c r="Q2" s="25"/>
      <c r="R2" s="25"/>
    </row>
    <row r="3" spans="1:18">
      <c r="A3" s="1">
        <v>0</v>
      </c>
      <c r="B3" s="2"/>
      <c r="C3" s="1"/>
      <c r="D3" s="1"/>
      <c r="E3" s="1"/>
      <c r="F3" s="1"/>
      <c r="G3" s="4"/>
      <c r="H3" s="5"/>
      <c r="I3" s="2"/>
      <c r="N3" s="1">
        <v>0</v>
      </c>
      <c r="O3" s="1">
        <v>0</v>
      </c>
      <c r="Q3" s="1">
        <v>0</v>
      </c>
      <c r="R3" s="1">
        <v>0</v>
      </c>
    </row>
    <row r="4" spans="1:18">
      <c r="A4" s="6">
        <v>1</v>
      </c>
      <c r="B4" s="6">
        <v>8</v>
      </c>
      <c r="C4" s="7">
        <v>1</v>
      </c>
      <c r="D4" s="7">
        <v>0.6</v>
      </c>
      <c r="E4" s="6">
        <v>281</v>
      </c>
      <c r="F4" s="6">
        <v>100</v>
      </c>
      <c r="G4" s="8" t="s">
        <v>14</v>
      </c>
      <c r="H4" s="9" t="s">
        <v>14</v>
      </c>
      <c r="I4" s="6" t="s">
        <v>14</v>
      </c>
      <c r="N4" s="6">
        <v>1</v>
      </c>
      <c r="O4" s="6">
        <v>281</v>
      </c>
      <c r="Q4" s="6">
        <v>1</v>
      </c>
      <c r="R4" s="6">
        <v>100</v>
      </c>
    </row>
    <row r="5" spans="1:18">
      <c r="A5" s="6">
        <v>2</v>
      </c>
      <c r="B5" s="6">
        <v>8</v>
      </c>
      <c r="C5" s="7">
        <v>1</v>
      </c>
      <c r="D5" s="7">
        <v>0.6</v>
      </c>
      <c r="E5" s="6">
        <v>350</v>
      </c>
      <c r="F5" s="6">
        <v>150</v>
      </c>
      <c r="G5" s="8">
        <v>120</v>
      </c>
      <c r="H5" s="9" t="s">
        <v>14</v>
      </c>
      <c r="I5" s="6">
        <v>1</v>
      </c>
      <c r="N5" s="6">
        <v>2</v>
      </c>
      <c r="O5" s="6">
        <v>350</v>
      </c>
      <c r="Q5" s="6">
        <v>2</v>
      </c>
      <c r="R5" s="6">
        <v>150</v>
      </c>
    </row>
    <row r="6" spans="1:18">
      <c r="A6" s="6">
        <v>3</v>
      </c>
      <c r="B6" s="6">
        <v>16</v>
      </c>
      <c r="C6" s="7">
        <v>1.2</v>
      </c>
      <c r="D6" s="7">
        <v>0.8</v>
      </c>
      <c r="E6" s="6">
        <v>425</v>
      </c>
      <c r="F6" s="6">
        <v>200</v>
      </c>
      <c r="G6" s="8">
        <v>240</v>
      </c>
      <c r="H6" s="9">
        <v>20</v>
      </c>
      <c r="I6" s="6">
        <v>1</v>
      </c>
      <c r="N6" s="6">
        <v>3</v>
      </c>
      <c r="O6" s="6">
        <v>425</v>
      </c>
      <c r="Q6" s="6">
        <v>3</v>
      </c>
      <c r="R6" s="6">
        <v>200</v>
      </c>
    </row>
    <row r="7" spans="1:18">
      <c r="A7" s="6">
        <v>4</v>
      </c>
      <c r="B7" s="6">
        <v>16</v>
      </c>
      <c r="C7" s="7">
        <v>1.2</v>
      </c>
      <c r="D7" s="7">
        <v>0.8</v>
      </c>
      <c r="E7" s="6">
        <v>513</v>
      </c>
      <c r="F7" s="6">
        <v>250</v>
      </c>
      <c r="G7" s="8">
        <v>400</v>
      </c>
      <c r="H7" s="9" t="s">
        <v>14</v>
      </c>
      <c r="I7" s="6">
        <v>1</v>
      </c>
      <c r="N7" s="6">
        <v>4</v>
      </c>
      <c r="O7" s="6">
        <v>513</v>
      </c>
      <c r="Q7" s="6">
        <v>4</v>
      </c>
      <c r="R7" s="6">
        <v>250</v>
      </c>
    </row>
    <row r="8" spans="1:18">
      <c r="A8" s="6">
        <v>5</v>
      </c>
      <c r="B8" s="6">
        <v>16</v>
      </c>
      <c r="C8" s="7">
        <v>1.2</v>
      </c>
      <c r="D8" s="7">
        <v>0.8</v>
      </c>
      <c r="E8" s="6">
        <v>590</v>
      </c>
      <c r="F8" s="6">
        <v>300</v>
      </c>
      <c r="G8" s="8">
        <v>600</v>
      </c>
      <c r="H8" s="9" t="s">
        <v>14</v>
      </c>
      <c r="I8" s="6">
        <v>1</v>
      </c>
      <c r="N8" s="6">
        <v>5</v>
      </c>
      <c r="O8" s="6">
        <v>590</v>
      </c>
      <c r="Q8" s="6">
        <v>5</v>
      </c>
      <c r="R8" s="6">
        <v>300</v>
      </c>
    </row>
    <row r="9" spans="1:18">
      <c r="A9" s="6">
        <v>6</v>
      </c>
      <c r="B9" s="6">
        <v>20</v>
      </c>
      <c r="C9" s="7">
        <v>1.4</v>
      </c>
      <c r="D9" s="7">
        <v>1</v>
      </c>
      <c r="E9" s="6">
        <v>668</v>
      </c>
      <c r="F9" s="6">
        <v>350</v>
      </c>
      <c r="G9" s="8">
        <v>840</v>
      </c>
      <c r="H9" s="9">
        <v>100</v>
      </c>
      <c r="I9" s="6">
        <v>1</v>
      </c>
      <c r="N9" s="6">
        <v>6</v>
      </c>
      <c r="O9" s="6">
        <v>668</v>
      </c>
      <c r="Q9" s="6">
        <v>6</v>
      </c>
      <c r="R9" s="6">
        <v>350</v>
      </c>
    </row>
    <row r="10" spans="1:18">
      <c r="A10" s="6">
        <v>7</v>
      </c>
      <c r="B10" s="6">
        <v>20</v>
      </c>
      <c r="C10" s="7">
        <v>1.4</v>
      </c>
      <c r="D10" s="7">
        <v>1</v>
      </c>
      <c r="E10" s="6">
        <v>760</v>
      </c>
      <c r="F10" s="6">
        <v>400</v>
      </c>
      <c r="G10" s="10">
        <v>1120</v>
      </c>
      <c r="H10" s="9" t="s">
        <v>14</v>
      </c>
      <c r="I10" s="6">
        <v>1</v>
      </c>
      <c r="N10" s="6">
        <v>7</v>
      </c>
      <c r="O10" s="6">
        <v>760</v>
      </c>
      <c r="Q10" s="6">
        <v>7</v>
      </c>
      <c r="R10" s="6">
        <v>400</v>
      </c>
    </row>
    <row r="11" spans="1:18">
      <c r="A11" s="6">
        <v>8</v>
      </c>
      <c r="B11" s="6">
        <v>20</v>
      </c>
      <c r="C11" s="7">
        <v>1.4</v>
      </c>
      <c r="D11" s="7">
        <v>1</v>
      </c>
      <c r="E11" s="6">
        <v>855</v>
      </c>
      <c r="F11" s="6">
        <v>450</v>
      </c>
      <c r="G11" s="10">
        <v>1440</v>
      </c>
      <c r="H11" s="9" t="s">
        <v>14</v>
      </c>
      <c r="I11" s="6">
        <v>1</v>
      </c>
      <c r="N11" s="6">
        <v>8</v>
      </c>
      <c r="O11" s="6">
        <v>855</v>
      </c>
      <c r="Q11" s="6">
        <v>8</v>
      </c>
      <c r="R11" s="6">
        <v>450</v>
      </c>
    </row>
    <row r="12" spans="1:18">
      <c r="A12" s="6">
        <v>9</v>
      </c>
      <c r="B12" s="6">
        <v>30</v>
      </c>
      <c r="C12" s="6" t="s">
        <v>15</v>
      </c>
      <c r="D12" s="6" t="s">
        <v>15</v>
      </c>
      <c r="E12" s="6">
        <v>950</v>
      </c>
      <c r="F12" s="6">
        <v>520</v>
      </c>
      <c r="G12" s="10">
        <v>1800</v>
      </c>
      <c r="H12" s="9">
        <v>200</v>
      </c>
      <c r="I12" s="6">
        <v>1</v>
      </c>
      <c r="N12" s="6">
        <v>9</v>
      </c>
      <c r="O12" s="6">
        <v>950</v>
      </c>
      <c r="Q12" s="6">
        <v>9</v>
      </c>
      <c r="R12" s="6">
        <v>520</v>
      </c>
    </row>
    <row r="13" spans="1:18">
      <c r="A13" s="6">
        <v>10</v>
      </c>
      <c r="B13" s="6">
        <v>30</v>
      </c>
      <c r="C13" s="6" t="s">
        <v>15</v>
      </c>
      <c r="D13" s="6" t="s">
        <v>15</v>
      </c>
      <c r="E13" s="11">
        <v>1050</v>
      </c>
      <c r="F13" s="6">
        <v>600</v>
      </c>
      <c r="G13" s="10">
        <v>1900</v>
      </c>
      <c r="H13" s="9" t="s">
        <v>14</v>
      </c>
      <c r="I13" s="6">
        <v>3</v>
      </c>
      <c r="N13" s="6">
        <v>10</v>
      </c>
      <c r="O13" s="11">
        <v>1050</v>
      </c>
      <c r="Q13" s="6">
        <v>10</v>
      </c>
      <c r="R13" s="6">
        <v>600</v>
      </c>
    </row>
    <row r="14" spans="1:18">
      <c r="A14" s="6">
        <v>11</v>
      </c>
      <c r="B14" s="6">
        <v>30</v>
      </c>
      <c r="C14" s="6" t="s">
        <v>15</v>
      </c>
      <c r="D14" s="6" t="s">
        <v>15</v>
      </c>
      <c r="E14" s="11">
        <v>1150</v>
      </c>
      <c r="F14" s="6">
        <v>680</v>
      </c>
      <c r="G14" s="10">
        <v>2000</v>
      </c>
      <c r="H14" s="9" t="s">
        <v>14</v>
      </c>
      <c r="I14" s="6">
        <v>3</v>
      </c>
      <c r="N14" s="6">
        <v>11</v>
      </c>
      <c r="O14" s="11">
        <v>1150</v>
      </c>
      <c r="Q14" s="6">
        <v>11</v>
      </c>
      <c r="R14" s="6">
        <v>680</v>
      </c>
    </row>
    <row r="15" spans="1:18">
      <c r="A15" s="6">
        <v>12</v>
      </c>
      <c r="B15" s="6">
        <v>36</v>
      </c>
      <c r="C15" s="6" t="s">
        <v>15</v>
      </c>
      <c r="D15" s="6" t="s">
        <v>15</v>
      </c>
      <c r="E15" s="11">
        <v>1314</v>
      </c>
      <c r="F15" s="6">
        <v>770</v>
      </c>
      <c r="G15" s="10">
        <v>2100</v>
      </c>
      <c r="H15" s="9">
        <v>400</v>
      </c>
      <c r="I15" s="6">
        <v>3</v>
      </c>
      <c r="N15" s="6">
        <v>12</v>
      </c>
      <c r="O15" s="11">
        <v>1314</v>
      </c>
      <c r="Q15" s="6">
        <v>12</v>
      </c>
      <c r="R15" s="6">
        <v>770</v>
      </c>
    </row>
    <row r="16" spans="1:18">
      <c r="A16" s="6">
        <v>13</v>
      </c>
      <c r="B16" s="6">
        <v>36</v>
      </c>
      <c r="C16" s="6" t="s">
        <v>15</v>
      </c>
      <c r="D16" s="6" t="s">
        <v>15</v>
      </c>
      <c r="E16" s="11">
        <v>1520</v>
      </c>
      <c r="F16" s="6">
        <v>860</v>
      </c>
      <c r="G16" s="10">
        <v>2200</v>
      </c>
      <c r="H16" s="9" t="s">
        <v>14</v>
      </c>
      <c r="I16" s="6">
        <v>5</v>
      </c>
      <c r="N16" s="6">
        <v>13</v>
      </c>
      <c r="O16" s="11">
        <v>1520</v>
      </c>
      <c r="Q16" s="6">
        <v>13</v>
      </c>
      <c r="R16" s="6">
        <v>860</v>
      </c>
    </row>
    <row r="17" spans="1:18">
      <c r="A17" s="6">
        <v>14</v>
      </c>
      <c r="B17" s="6">
        <v>36</v>
      </c>
      <c r="C17" s="6" t="s">
        <v>15</v>
      </c>
      <c r="D17" s="6" t="s">
        <v>15</v>
      </c>
      <c r="E17" s="11">
        <v>1726</v>
      </c>
      <c r="F17" s="6">
        <v>940</v>
      </c>
      <c r="G17" s="10">
        <v>2300</v>
      </c>
      <c r="H17" s="9" t="s">
        <v>14</v>
      </c>
      <c r="I17" s="6">
        <v>5</v>
      </c>
      <c r="N17" s="6">
        <v>14</v>
      </c>
      <c r="O17" s="11">
        <v>1726</v>
      </c>
      <c r="Q17" s="6">
        <v>14</v>
      </c>
      <c r="R17" s="6">
        <v>940</v>
      </c>
    </row>
    <row r="18" spans="1:18">
      <c r="A18" s="6">
        <v>15</v>
      </c>
      <c r="B18" s="6">
        <v>40</v>
      </c>
      <c r="C18" s="6" t="s">
        <v>15</v>
      </c>
      <c r="D18" s="6" t="s">
        <v>15</v>
      </c>
      <c r="E18" s="11">
        <v>1932</v>
      </c>
      <c r="F18" s="11">
        <v>1060</v>
      </c>
      <c r="G18" s="10">
        <v>2400</v>
      </c>
      <c r="H18" s="9">
        <v>600</v>
      </c>
      <c r="I18" s="6">
        <v>5</v>
      </c>
      <c r="N18" s="6">
        <v>15</v>
      </c>
      <c r="O18" s="11">
        <v>1932</v>
      </c>
      <c r="Q18" s="6">
        <v>15</v>
      </c>
      <c r="R18" s="11">
        <v>1060</v>
      </c>
    </row>
    <row r="19" spans="1:18">
      <c r="A19" s="6">
        <v>16</v>
      </c>
      <c r="B19" s="6">
        <v>40</v>
      </c>
      <c r="C19" s="6" t="s">
        <v>15</v>
      </c>
      <c r="D19" s="6" t="s">
        <v>15</v>
      </c>
      <c r="E19" s="11">
        <v>2138</v>
      </c>
      <c r="F19" s="11">
        <v>1130</v>
      </c>
      <c r="G19" s="10">
        <v>2500</v>
      </c>
      <c r="H19" s="9" t="s">
        <v>14</v>
      </c>
      <c r="I19" s="6">
        <v>7</v>
      </c>
      <c r="N19" s="6">
        <v>16</v>
      </c>
      <c r="O19" s="11">
        <v>2138</v>
      </c>
      <c r="Q19" s="6">
        <v>16</v>
      </c>
      <c r="R19" s="11">
        <v>1130</v>
      </c>
    </row>
    <row r="20" spans="1:18">
      <c r="A20" s="6">
        <v>17</v>
      </c>
      <c r="B20" s="6">
        <v>40</v>
      </c>
      <c r="C20" s="6" t="s">
        <v>15</v>
      </c>
      <c r="D20" s="6" t="s">
        <v>15</v>
      </c>
      <c r="E20" s="11">
        <v>2344</v>
      </c>
      <c r="F20" s="11">
        <v>1200</v>
      </c>
      <c r="G20" s="10">
        <v>2600</v>
      </c>
      <c r="H20" s="9" t="s">
        <v>14</v>
      </c>
      <c r="I20" s="6">
        <v>7</v>
      </c>
      <c r="N20" s="6">
        <v>17</v>
      </c>
      <c r="O20" s="11">
        <v>2344</v>
      </c>
      <c r="Q20" s="6">
        <v>17</v>
      </c>
      <c r="R20" s="11">
        <v>1200</v>
      </c>
    </row>
    <row r="21" spans="1:18">
      <c r="A21" s="6">
        <v>18</v>
      </c>
      <c r="B21" s="6">
        <v>44</v>
      </c>
      <c r="C21" s="6" t="s">
        <v>15</v>
      </c>
      <c r="D21" s="6" t="s">
        <v>15</v>
      </c>
      <c r="E21" s="11">
        <v>2550</v>
      </c>
      <c r="F21" s="11">
        <v>1260</v>
      </c>
      <c r="G21" s="10">
        <v>2700</v>
      </c>
      <c r="H21" s="9">
        <v>600</v>
      </c>
      <c r="I21" s="6">
        <v>7</v>
      </c>
      <c r="N21" s="6">
        <v>18</v>
      </c>
      <c r="O21" s="11">
        <v>2550</v>
      </c>
      <c r="Q21" s="6">
        <v>18</v>
      </c>
      <c r="R21" s="11">
        <v>1260</v>
      </c>
    </row>
  </sheetData>
  <mergeCells count="9">
    <mergeCell ref="Q1:Q2"/>
    <mergeCell ref="R1:R2"/>
    <mergeCell ref="O1:O2"/>
    <mergeCell ref="A1:A2"/>
    <mergeCell ref="B1:D1"/>
    <mergeCell ref="E1:F1"/>
    <mergeCell ref="G1:H1"/>
    <mergeCell ref="I1:I2"/>
    <mergeCell ref="N1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9703-B344-48DA-A0AE-2D3236712511}">
  <dimension ref="A1:Q21"/>
  <sheetViews>
    <sheetView workbookViewId="0">
      <selection activeCell="N3" sqref="N3"/>
    </sheetView>
  </sheetViews>
  <sheetFormatPr defaultRowHeight="18.75"/>
  <cols>
    <col min="1" max="1" width="6.7109375" style="13" bestFit="1" customWidth="1"/>
    <col min="2" max="3" width="12.140625" style="13" bestFit="1" customWidth="1"/>
    <col min="4" max="5" width="15" style="13" bestFit="1" customWidth="1"/>
    <col min="6" max="6" width="8.28515625" style="13" bestFit="1" customWidth="1"/>
    <col min="7" max="7" width="6.7109375" style="13" bestFit="1" customWidth="1"/>
    <col min="8" max="8" width="15" style="13" bestFit="1" customWidth="1"/>
    <col min="9" max="12" width="9.140625" style="13"/>
    <col min="13" max="13" width="6.7109375" style="13" bestFit="1" customWidth="1"/>
    <col min="14" max="14" width="15" style="13" bestFit="1" customWidth="1"/>
    <col min="15" max="15" width="9.140625" style="13"/>
    <col min="16" max="16" width="6.7109375" style="13" bestFit="1" customWidth="1"/>
    <col min="17" max="17" width="15" style="13" bestFit="1" customWidth="1"/>
    <col min="18" max="16384" width="9.140625" style="13"/>
  </cols>
  <sheetData>
    <row r="1" spans="1:17">
      <c r="A1" s="25" t="s">
        <v>0</v>
      </c>
      <c r="B1" s="27" t="s">
        <v>16</v>
      </c>
      <c r="C1" s="27"/>
      <c r="D1" s="25" t="s">
        <v>4</v>
      </c>
      <c r="E1" s="25"/>
      <c r="F1" s="25" t="s">
        <v>5</v>
      </c>
      <c r="G1" s="25"/>
      <c r="H1" s="26" t="s">
        <v>6</v>
      </c>
      <c r="I1"/>
      <c r="M1" s="25" t="s">
        <v>0</v>
      </c>
      <c r="N1" s="25" t="s">
        <v>19</v>
      </c>
      <c r="P1" s="25" t="s">
        <v>0</v>
      </c>
      <c r="Q1" s="25" t="s">
        <v>11</v>
      </c>
    </row>
    <row r="2" spans="1:17">
      <c r="A2" s="25"/>
      <c r="B2" s="12" t="s">
        <v>17</v>
      </c>
      <c r="C2" s="12" t="s">
        <v>18</v>
      </c>
      <c r="D2" s="1" t="s">
        <v>19</v>
      </c>
      <c r="E2" s="1" t="s">
        <v>11</v>
      </c>
      <c r="F2" s="4" t="s">
        <v>12</v>
      </c>
      <c r="G2" s="5" t="s">
        <v>13</v>
      </c>
      <c r="H2" s="26"/>
      <c r="M2" s="25"/>
      <c r="N2" s="25"/>
      <c r="P2" s="25"/>
      <c r="Q2" s="25"/>
    </row>
    <row r="3" spans="1:17">
      <c r="A3" s="1">
        <v>0</v>
      </c>
      <c r="B3" s="12"/>
      <c r="C3" s="12"/>
      <c r="D3" s="1"/>
      <c r="E3" s="1"/>
      <c r="F3" s="4"/>
      <c r="G3" s="5"/>
      <c r="H3" s="2"/>
      <c r="M3" s="1">
        <v>0</v>
      </c>
      <c r="N3" s="1">
        <v>0</v>
      </c>
      <c r="P3" s="1">
        <v>0</v>
      </c>
      <c r="Q3" s="1">
        <v>0</v>
      </c>
    </row>
    <row r="4" spans="1:17">
      <c r="A4" s="6">
        <v>1</v>
      </c>
      <c r="B4" s="7">
        <v>1.2</v>
      </c>
      <c r="C4" s="6">
        <v>34</v>
      </c>
      <c r="D4" s="6">
        <v>17</v>
      </c>
      <c r="E4" s="6">
        <v>150</v>
      </c>
      <c r="F4" s="8" t="s">
        <v>14</v>
      </c>
      <c r="G4" s="9" t="s">
        <v>14</v>
      </c>
      <c r="H4" s="6" t="s">
        <v>14</v>
      </c>
      <c r="M4" s="6">
        <v>1</v>
      </c>
      <c r="N4" s="6">
        <v>17</v>
      </c>
      <c r="P4" s="6">
        <v>1</v>
      </c>
      <c r="Q4" s="6">
        <v>150</v>
      </c>
    </row>
    <row r="5" spans="1:17">
      <c r="A5" s="6">
        <v>2</v>
      </c>
      <c r="B5" s="7">
        <v>1.2</v>
      </c>
      <c r="C5" s="6">
        <v>34</v>
      </c>
      <c r="D5" s="6">
        <v>22</v>
      </c>
      <c r="E5" s="6">
        <v>225</v>
      </c>
      <c r="F5" s="8">
        <v>120</v>
      </c>
      <c r="G5" s="9" t="s">
        <v>14</v>
      </c>
      <c r="H5" s="6">
        <v>1</v>
      </c>
      <c r="M5" s="6">
        <v>2</v>
      </c>
      <c r="N5" s="6">
        <v>22</v>
      </c>
      <c r="P5" s="6">
        <v>2</v>
      </c>
      <c r="Q5" s="6">
        <v>225</v>
      </c>
    </row>
    <row r="6" spans="1:17">
      <c r="A6" s="6">
        <v>3</v>
      </c>
      <c r="B6" s="7">
        <v>1.3</v>
      </c>
      <c r="C6" s="6">
        <v>38.299999999999997</v>
      </c>
      <c r="D6" s="6">
        <v>27</v>
      </c>
      <c r="E6" s="6">
        <v>300</v>
      </c>
      <c r="F6" s="8">
        <v>240</v>
      </c>
      <c r="G6" s="9">
        <v>20</v>
      </c>
      <c r="H6" s="6">
        <v>1</v>
      </c>
      <c r="M6" s="6">
        <v>3</v>
      </c>
      <c r="N6" s="6">
        <v>27</v>
      </c>
      <c r="P6" s="6">
        <v>3</v>
      </c>
      <c r="Q6" s="6">
        <v>300</v>
      </c>
    </row>
    <row r="7" spans="1:17">
      <c r="A7" s="6">
        <v>4</v>
      </c>
      <c r="B7" s="7">
        <v>1.3</v>
      </c>
      <c r="C7" s="6">
        <v>38.299999999999997</v>
      </c>
      <c r="D7" s="6">
        <v>32</v>
      </c>
      <c r="E7" s="6">
        <v>375</v>
      </c>
      <c r="F7" s="8">
        <v>400</v>
      </c>
      <c r="G7" s="9" t="s">
        <v>14</v>
      </c>
      <c r="H7" s="6">
        <v>1</v>
      </c>
      <c r="M7" s="6">
        <v>4</v>
      </c>
      <c r="N7" s="6">
        <v>32</v>
      </c>
      <c r="P7" s="6">
        <v>4</v>
      </c>
      <c r="Q7" s="6">
        <v>375</v>
      </c>
    </row>
    <row r="8" spans="1:17">
      <c r="A8" s="6">
        <v>5</v>
      </c>
      <c r="B8" s="7">
        <v>1.3</v>
      </c>
      <c r="C8" s="6">
        <v>38.299999999999997</v>
      </c>
      <c r="D8" s="6">
        <v>37</v>
      </c>
      <c r="E8" s="6">
        <v>450</v>
      </c>
      <c r="F8" s="8">
        <v>600</v>
      </c>
      <c r="G8" s="9" t="s">
        <v>14</v>
      </c>
      <c r="H8" s="6">
        <v>1</v>
      </c>
      <c r="M8" s="6">
        <v>5</v>
      </c>
      <c r="N8" s="6">
        <v>37</v>
      </c>
      <c r="P8" s="6">
        <v>5</v>
      </c>
      <c r="Q8" s="6">
        <v>450</v>
      </c>
    </row>
    <row r="9" spans="1:17">
      <c r="A9" s="6">
        <v>6</v>
      </c>
      <c r="B9" s="7">
        <v>1.35</v>
      </c>
      <c r="C9" s="6">
        <v>41.5</v>
      </c>
      <c r="D9" s="6">
        <v>42</v>
      </c>
      <c r="E9" s="6">
        <v>525</v>
      </c>
      <c r="F9" s="8">
        <v>840</v>
      </c>
      <c r="G9" s="9">
        <v>100</v>
      </c>
      <c r="H9" s="6">
        <v>1</v>
      </c>
      <c r="M9" s="6">
        <v>6</v>
      </c>
      <c r="N9" s="6">
        <v>42</v>
      </c>
      <c r="P9" s="6">
        <v>6</v>
      </c>
      <c r="Q9" s="6">
        <v>525</v>
      </c>
    </row>
    <row r="10" spans="1:17">
      <c r="A10" s="6">
        <v>7</v>
      </c>
      <c r="B10" s="7">
        <v>1.35</v>
      </c>
      <c r="C10" s="6">
        <v>41.5</v>
      </c>
      <c r="D10" s="6">
        <v>48</v>
      </c>
      <c r="E10" s="6">
        <v>600</v>
      </c>
      <c r="F10" s="10">
        <v>1120</v>
      </c>
      <c r="G10" s="9" t="s">
        <v>14</v>
      </c>
      <c r="H10" s="6">
        <v>1</v>
      </c>
      <c r="M10" s="6">
        <v>7</v>
      </c>
      <c r="N10" s="6">
        <v>48</v>
      </c>
      <c r="P10" s="6">
        <v>7</v>
      </c>
      <c r="Q10" s="6">
        <v>600</v>
      </c>
    </row>
    <row r="11" spans="1:17">
      <c r="A11" s="6">
        <v>8</v>
      </c>
      <c r="B11" s="7">
        <v>1.35</v>
      </c>
      <c r="C11" s="6">
        <v>41.5</v>
      </c>
      <c r="D11" s="6">
        <v>54</v>
      </c>
      <c r="E11" s="6">
        <v>675</v>
      </c>
      <c r="F11" s="10">
        <v>1440</v>
      </c>
      <c r="G11" s="9" t="s">
        <v>14</v>
      </c>
      <c r="H11" s="6">
        <v>1</v>
      </c>
      <c r="M11" s="6">
        <v>8</v>
      </c>
      <c r="N11" s="6">
        <v>54</v>
      </c>
      <c r="P11" s="6">
        <v>8</v>
      </c>
      <c r="Q11" s="6">
        <v>675</v>
      </c>
    </row>
    <row r="12" spans="1:17">
      <c r="A12" s="6">
        <v>9</v>
      </c>
      <c r="B12" s="7">
        <v>1.4</v>
      </c>
      <c r="C12" s="6">
        <v>44.7</v>
      </c>
      <c r="D12" s="6">
        <v>60</v>
      </c>
      <c r="E12" s="6">
        <v>780</v>
      </c>
      <c r="F12" s="10">
        <v>1800</v>
      </c>
      <c r="G12" s="9">
        <v>200</v>
      </c>
      <c r="H12" s="6">
        <v>1</v>
      </c>
      <c r="M12" s="6">
        <v>9</v>
      </c>
      <c r="N12" s="6">
        <v>60</v>
      </c>
      <c r="P12" s="6">
        <v>9</v>
      </c>
      <c r="Q12" s="6">
        <v>780</v>
      </c>
    </row>
    <row r="13" spans="1:17">
      <c r="A13" s="6">
        <v>10</v>
      </c>
      <c r="B13" s="7">
        <v>1.4</v>
      </c>
      <c r="C13" s="6">
        <v>44.7</v>
      </c>
      <c r="D13" s="6">
        <v>66</v>
      </c>
      <c r="E13" s="6">
        <v>900</v>
      </c>
      <c r="F13" s="10">
        <v>1900</v>
      </c>
      <c r="G13" s="9" t="s">
        <v>14</v>
      </c>
      <c r="H13" s="6">
        <v>3</v>
      </c>
      <c r="M13" s="6">
        <v>10</v>
      </c>
      <c r="N13" s="6">
        <v>66</v>
      </c>
      <c r="P13" s="6">
        <v>10</v>
      </c>
      <c r="Q13" s="6">
        <v>900</v>
      </c>
    </row>
    <row r="14" spans="1:17">
      <c r="A14" s="6">
        <v>11</v>
      </c>
      <c r="B14" s="7">
        <v>1.4</v>
      </c>
      <c r="C14" s="6">
        <v>44.7</v>
      </c>
      <c r="D14" s="6">
        <v>72</v>
      </c>
      <c r="E14" s="11">
        <v>1020</v>
      </c>
      <c r="F14" s="10">
        <v>2000</v>
      </c>
      <c r="G14" s="9" t="s">
        <v>14</v>
      </c>
      <c r="H14" s="6">
        <v>3</v>
      </c>
      <c r="M14" s="6">
        <v>11</v>
      </c>
      <c r="N14" s="6">
        <v>72</v>
      </c>
      <c r="P14" s="6">
        <v>11</v>
      </c>
      <c r="Q14" s="11">
        <v>1020</v>
      </c>
    </row>
    <row r="15" spans="1:17">
      <c r="A15" s="6">
        <v>12</v>
      </c>
      <c r="B15" s="7">
        <v>1.45</v>
      </c>
      <c r="C15" s="6">
        <v>48</v>
      </c>
      <c r="D15" s="6">
        <v>79</v>
      </c>
      <c r="E15" s="11">
        <v>1155</v>
      </c>
      <c r="F15" s="10">
        <v>2100</v>
      </c>
      <c r="G15" s="9">
        <v>400</v>
      </c>
      <c r="H15" s="6">
        <v>3</v>
      </c>
      <c r="M15" s="6">
        <v>12</v>
      </c>
      <c r="N15" s="6">
        <v>79</v>
      </c>
      <c r="P15" s="6">
        <v>12</v>
      </c>
      <c r="Q15" s="11">
        <v>1155</v>
      </c>
    </row>
    <row r="16" spans="1:17">
      <c r="A16" s="6">
        <v>13</v>
      </c>
      <c r="B16" s="7">
        <v>1.45</v>
      </c>
      <c r="C16" s="6">
        <v>48</v>
      </c>
      <c r="D16" s="6">
        <v>86</v>
      </c>
      <c r="E16" s="11">
        <v>1290</v>
      </c>
      <c r="F16" s="10">
        <v>2200</v>
      </c>
      <c r="G16" s="9" t="s">
        <v>14</v>
      </c>
      <c r="H16" s="6">
        <v>5</v>
      </c>
      <c r="M16" s="6">
        <v>13</v>
      </c>
      <c r="N16" s="6">
        <v>86</v>
      </c>
      <c r="P16" s="6">
        <v>13</v>
      </c>
      <c r="Q16" s="11">
        <v>1290</v>
      </c>
    </row>
    <row r="17" spans="1:17">
      <c r="A17" s="6">
        <v>14</v>
      </c>
      <c r="B17" s="7">
        <v>1.45</v>
      </c>
      <c r="C17" s="6">
        <v>48</v>
      </c>
      <c r="D17" s="6">
        <v>94</v>
      </c>
      <c r="E17" s="11">
        <v>1410</v>
      </c>
      <c r="F17" s="10">
        <v>2300</v>
      </c>
      <c r="G17" s="9" t="s">
        <v>14</v>
      </c>
      <c r="H17" s="6">
        <v>5</v>
      </c>
      <c r="M17" s="6">
        <v>14</v>
      </c>
      <c r="N17" s="6">
        <v>94</v>
      </c>
      <c r="P17" s="6">
        <v>14</v>
      </c>
      <c r="Q17" s="11">
        <v>1410</v>
      </c>
    </row>
    <row r="18" spans="1:17">
      <c r="A18" s="6">
        <v>15</v>
      </c>
      <c r="B18" s="7">
        <v>1.5</v>
      </c>
      <c r="C18" s="6">
        <v>51.1</v>
      </c>
      <c r="D18" s="6">
        <v>104</v>
      </c>
      <c r="E18" s="11">
        <v>1590</v>
      </c>
      <c r="F18" s="10">
        <v>2400</v>
      </c>
      <c r="G18" s="9">
        <v>600</v>
      </c>
      <c r="H18" s="6">
        <v>5</v>
      </c>
      <c r="M18" s="6">
        <v>15</v>
      </c>
      <c r="N18" s="6">
        <v>104</v>
      </c>
      <c r="P18" s="6">
        <v>15</v>
      </c>
      <c r="Q18" s="11">
        <v>1590</v>
      </c>
    </row>
    <row r="19" spans="1:17">
      <c r="A19" s="6">
        <v>16</v>
      </c>
      <c r="B19" s="7">
        <v>1.5</v>
      </c>
      <c r="C19" s="6">
        <v>51.1</v>
      </c>
      <c r="D19" s="6">
        <v>112</v>
      </c>
      <c r="E19" s="11">
        <v>1695</v>
      </c>
      <c r="F19" s="10">
        <v>2500</v>
      </c>
      <c r="G19" s="9" t="s">
        <v>14</v>
      </c>
      <c r="H19" s="6">
        <v>7</v>
      </c>
      <c r="M19" s="6">
        <v>16</v>
      </c>
      <c r="N19" s="6">
        <v>112</v>
      </c>
      <c r="P19" s="6">
        <v>16</v>
      </c>
      <c r="Q19" s="11">
        <v>1695</v>
      </c>
    </row>
    <row r="20" spans="1:17">
      <c r="A20" s="6">
        <v>17</v>
      </c>
      <c r="B20" s="7">
        <v>1.5</v>
      </c>
      <c r="C20" s="6">
        <v>51.1</v>
      </c>
      <c r="D20" s="6">
        <v>120</v>
      </c>
      <c r="E20" s="11">
        <v>1800</v>
      </c>
      <c r="F20" s="10">
        <v>2600</v>
      </c>
      <c r="G20" s="9" t="s">
        <v>14</v>
      </c>
      <c r="H20" s="6">
        <v>7</v>
      </c>
      <c r="M20" s="6">
        <v>17</v>
      </c>
      <c r="N20" s="6">
        <v>120</v>
      </c>
      <c r="P20" s="6">
        <v>17</v>
      </c>
      <c r="Q20" s="11">
        <v>1800</v>
      </c>
    </row>
    <row r="21" spans="1:17">
      <c r="A21" s="6">
        <v>18</v>
      </c>
      <c r="B21" s="7">
        <v>1.55</v>
      </c>
      <c r="C21" s="6">
        <v>54.3</v>
      </c>
      <c r="D21" s="6">
        <v>128</v>
      </c>
      <c r="E21" s="11">
        <v>1890</v>
      </c>
      <c r="F21" s="10">
        <v>2700</v>
      </c>
      <c r="G21" s="9">
        <v>600</v>
      </c>
      <c r="H21" s="6">
        <v>7</v>
      </c>
      <c r="M21" s="6">
        <v>18</v>
      </c>
      <c r="N21" s="6">
        <v>128</v>
      </c>
      <c r="P21" s="6">
        <v>18</v>
      </c>
      <c r="Q21" s="11">
        <v>1890</v>
      </c>
    </row>
  </sheetData>
  <mergeCells count="9">
    <mergeCell ref="N1:N2"/>
    <mergeCell ref="P1:P2"/>
    <mergeCell ref="Q1:Q2"/>
    <mergeCell ref="A1:A2"/>
    <mergeCell ref="B1:C1"/>
    <mergeCell ref="D1:E1"/>
    <mergeCell ref="F1:G1"/>
    <mergeCell ref="H1:H2"/>
    <mergeCell ref="M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DE99-0C09-418D-8BD3-94720E3BE23D}">
  <dimension ref="A1:P21"/>
  <sheetViews>
    <sheetView workbookViewId="0">
      <selection activeCell="P4" sqref="P4"/>
    </sheetView>
  </sheetViews>
  <sheetFormatPr defaultRowHeight="18"/>
  <cols>
    <col min="1" max="1" width="6.7109375" style="14" bestFit="1" customWidth="1"/>
    <col min="2" max="2" width="12.140625" style="14" bestFit="1" customWidth="1"/>
    <col min="3" max="4" width="15" style="14" bestFit="1" customWidth="1"/>
    <col min="5" max="5" width="8.28515625" style="14" bestFit="1" customWidth="1"/>
    <col min="6" max="6" width="6.7109375" style="14" bestFit="1" customWidth="1"/>
    <col min="7" max="7" width="15" style="14" bestFit="1" customWidth="1"/>
    <col min="8" max="11" width="9.140625" style="14"/>
    <col min="12" max="12" width="6.7109375" style="14" bestFit="1" customWidth="1"/>
    <col min="13" max="13" width="15" style="14" bestFit="1" customWidth="1"/>
    <col min="14" max="14" width="9.140625" style="14"/>
    <col min="15" max="15" width="6.7109375" style="14" bestFit="1" customWidth="1"/>
    <col min="16" max="16" width="15" style="14" bestFit="1" customWidth="1"/>
    <col min="17" max="16384" width="9.140625" style="14"/>
  </cols>
  <sheetData>
    <row r="1" spans="1:16">
      <c r="A1" s="25" t="s">
        <v>0</v>
      </c>
      <c r="B1" s="27" t="s">
        <v>20</v>
      </c>
      <c r="C1" s="25" t="s">
        <v>4</v>
      </c>
      <c r="D1" s="25"/>
      <c r="E1" s="25" t="s">
        <v>5</v>
      </c>
      <c r="F1" s="25"/>
      <c r="G1" s="26" t="s">
        <v>6</v>
      </c>
      <c r="H1"/>
      <c r="L1" s="25" t="s">
        <v>0</v>
      </c>
      <c r="M1" s="25" t="s">
        <v>19</v>
      </c>
      <c r="O1" s="25" t="s">
        <v>0</v>
      </c>
      <c r="P1" s="25" t="s">
        <v>11</v>
      </c>
    </row>
    <row r="2" spans="1:16">
      <c r="A2" s="25"/>
      <c r="B2" s="27"/>
      <c r="C2" s="1" t="s">
        <v>19</v>
      </c>
      <c r="D2" s="1" t="s">
        <v>11</v>
      </c>
      <c r="E2" s="15" t="s">
        <v>12</v>
      </c>
      <c r="F2" s="16" t="s">
        <v>13</v>
      </c>
      <c r="G2" s="26"/>
      <c r="L2" s="25"/>
      <c r="M2" s="25"/>
      <c r="O2" s="25"/>
      <c r="P2" s="25"/>
    </row>
    <row r="3" spans="1:16">
      <c r="A3" s="1">
        <v>0</v>
      </c>
      <c r="B3" s="12"/>
      <c r="C3" s="1"/>
      <c r="D3" s="1"/>
      <c r="E3" s="15"/>
      <c r="F3" s="16"/>
      <c r="G3" s="2"/>
      <c r="L3" s="1">
        <v>0</v>
      </c>
      <c r="M3" s="1">
        <v>0</v>
      </c>
      <c r="O3" s="1">
        <v>0</v>
      </c>
      <c r="P3" s="1">
        <v>0</v>
      </c>
    </row>
    <row r="4" spans="1:16">
      <c r="A4" s="6">
        <v>1</v>
      </c>
      <c r="B4" s="7">
        <v>0.1</v>
      </c>
      <c r="C4" s="6">
        <v>13</v>
      </c>
      <c r="D4" s="6">
        <v>209</v>
      </c>
      <c r="E4" s="8" t="s">
        <v>21</v>
      </c>
      <c r="F4" s="9" t="s">
        <v>21</v>
      </c>
      <c r="G4" s="6">
        <v>1</v>
      </c>
      <c r="L4" s="6">
        <v>1</v>
      </c>
      <c r="M4" s="6">
        <v>13</v>
      </c>
      <c r="O4" s="6">
        <v>1</v>
      </c>
      <c r="P4" s="6">
        <v>209</v>
      </c>
    </row>
    <row r="5" spans="1:16">
      <c r="A5" s="6">
        <v>2</v>
      </c>
      <c r="B5" s="7">
        <v>0.1</v>
      </c>
      <c r="C5" s="6">
        <v>15</v>
      </c>
      <c r="D5" s="6">
        <v>244</v>
      </c>
      <c r="E5" s="8">
        <v>120</v>
      </c>
      <c r="F5" s="9" t="s">
        <v>14</v>
      </c>
      <c r="G5" s="6">
        <v>1</v>
      </c>
      <c r="L5" s="6">
        <v>2</v>
      </c>
      <c r="M5" s="6">
        <v>15</v>
      </c>
      <c r="O5" s="6">
        <v>2</v>
      </c>
      <c r="P5" s="6">
        <v>244</v>
      </c>
    </row>
    <row r="6" spans="1:16">
      <c r="A6" s="6">
        <v>3</v>
      </c>
      <c r="B6" s="7">
        <v>0.2</v>
      </c>
      <c r="C6" s="6">
        <v>17</v>
      </c>
      <c r="D6" s="6">
        <v>278</v>
      </c>
      <c r="E6" s="8">
        <v>240</v>
      </c>
      <c r="F6" s="9">
        <v>20</v>
      </c>
      <c r="G6" s="6">
        <v>1</v>
      </c>
      <c r="L6" s="6">
        <v>3</v>
      </c>
      <c r="M6" s="6">
        <v>17</v>
      </c>
      <c r="O6" s="6">
        <v>3</v>
      </c>
      <c r="P6" s="6">
        <v>278</v>
      </c>
    </row>
    <row r="7" spans="1:16">
      <c r="A7" s="6">
        <v>4</v>
      </c>
      <c r="B7" s="7">
        <v>0.2</v>
      </c>
      <c r="C7" s="6">
        <v>19</v>
      </c>
      <c r="D7" s="6">
        <v>313</v>
      </c>
      <c r="E7" s="8">
        <v>400</v>
      </c>
      <c r="F7" s="9" t="s">
        <v>14</v>
      </c>
      <c r="G7" s="6">
        <v>1</v>
      </c>
      <c r="L7" s="6">
        <v>4</v>
      </c>
      <c r="M7" s="6">
        <v>19</v>
      </c>
      <c r="O7" s="6">
        <v>4</v>
      </c>
      <c r="P7" s="6">
        <v>313</v>
      </c>
    </row>
    <row r="8" spans="1:16">
      <c r="A8" s="6">
        <v>5</v>
      </c>
      <c r="B8" s="7">
        <v>0.2</v>
      </c>
      <c r="C8" s="6">
        <v>21</v>
      </c>
      <c r="D8" s="6">
        <v>348</v>
      </c>
      <c r="E8" s="8">
        <v>600</v>
      </c>
      <c r="F8" s="9" t="s">
        <v>14</v>
      </c>
      <c r="G8" s="6">
        <v>1</v>
      </c>
      <c r="L8" s="6">
        <v>5</v>
      </c>
      <c r="M8" s="6">
        <v>21</v>
      </c>
      <c r="O8" s="6">
        <v>5</v>
      </c>
      <c r="P8" s="6">
        <v>348</v>
      </c>
    </row>
    <row r="9" spans="1:16">
      <c r="A9" s="6">
        <v>6</v>
      </c>
      <c r="B9" s="7">
        <v>0.3</v>
      </c>
      <c r="C9" s="6">
        <v>23</v>
      </c>
      <c r="D9" s="6">
        <v>383</v>
      </c>
      <c r="E9" s="8">
        <v>840</v>
      </c>
      <c r="F9" s="9">
        <v>100</v>
      </c>
      <c r="G9" s="6">
        <v>1</v>
      </c>
      <c r="L9" s="6">
        <v>6</v>
      </c>
      <c r="M9" s="6">
        <v>23</v>
      </c>
      <c r="O9" s="6">
        <v>6</v>
      </c>
      <c r="P9" s="6">
        <v>383</v>
      </c>
    </row>
    <row r="10" spans="1:16">
      <c r="A10" s="6">
        <v>7</v>
      </c>
      <c r="B10" s="7">
        <v>0.3</v>
      </c>
      <c r="C10" s="6">
        <v>26</v>
      </c>
      <c r="D10" s="6">
        <v>418</v>
      </c>
      <c r="E10" s="10">
        <v>1120</v>
      </c>
      <c r="F10" s="9" t="s">
        <v>14</v>
      </c>
      <c r="G10" s="6">
        <v>1</v>
      </c>
      <c r="L10" s="6">
        <v>7</v>
      </c>
      <c r="M10" s="6">
        <v>26</v>
      </c>
      <c r="O10" s="6">
        <v>7</v>
      </c>
      <c r="P10" s="6">
        <v>418</v>
      </c>
    </row>
    <row r="11" spans="1:16">
      <c r="A11" s="6">
        <v>8</v>
      </c>
      <c r="B11" s="7">
        <v>0.3</v>
      </c>
      <c r="C11" s="6">
        <v>28</v>
      </c>
      <c r="D11" s="6">
        <v>452</v>
      </c>
      <c r="E11" s="10">
        <v>1440</v>
      </c>
      <c r="F11" s="9" t="s">
        <v>14</v>
      </c>
      <c r="G11" s="6">
        <v>1</v>
      </c>
      <c r="L11" s="6">
        <v>8</v>
      </c>
      <c r="M11" s="6">
        <v>28</v>
      </c>
      <c r="O11" s="6">
        <v>8</v>
      </c>
      <c r="P11" s="6">
        <v>452</v>
      </c>
    </row>
    <row r="12" spans="1:16">
      <c r="A12" s="6">
        <v>9</v>
      </c>
      <c r="B12" s="7">
        <v>0.35</v>
      </c>
      <c r="C12" s="6">
        <v>32</v>
      </c>
      <c r="D12" s="6">
        <v>522</v>
      </c>
      <c r="E12" s="10">
        <v>1800</v>
      </c>
      <c r="F12" s="9">
        <v>200</v>
      </c>
      <c r="G12" s="6">
        <v>1</v>
      </c>
      <c r="L12" s="6">
        <v>9</v>
      </c>
      <c r="M12" s="6">
        <v>32</v>
      </c>
      <c r="O12" s="6">
        <v>9</v>
      </c>
      <c r="P12" s="6">
        <v>522</v>
      </c>
    </row>
    <row r="13" spans="1:16">
      <c r="A13" s="6">
        <v>10</v>
      </c>
      <c r="B13" s="7">
        <v>0.35</v>
      </c>
      <c r="C13" s="6">
        <v>40</v>
      </c>
      <c r="D13" s="6">
        <v>677</v>
      </c>
      <c r="E13" s="10">
        <v>1900</v>
      </c>
      <c r="F13" s="9" t="s">
        <v>14</v>
      </c>
      <c r="G13" s="6">
        <v>3</v>
      </c>
      <c r="L13" s="6">
        <v>10</v>
      </c>
      <c r="M13" s="6">
        <v>40</v>
      </c>
      <c r="O13" s="6">
        <v>10</v>
      </c>
      <c r="P13" s="6">
        <v>677</v>
      </c>
    </row>
    <row r="14" spans="1:16">
      <c r="A14" s="6">
        <v>11</v>
      </c>
      <c r="B14" s="7">
        <v>0.35</v>
      </c>
      <c r="C14" s="6">
        <v>48</v>
      </c>
      <c r="D14" s="6">
        <v>831</v>
      </c>
      <c r="E14" s="10">
        <v>2000</v>
      </c>
      <c r="F14" s="9" t="s">
        <v>14</v>
      </c>
      <c r="G14" s="6">
        <v>3</v>
      </c>
      <c r="L14" s="6">
        <v>11</v>
      </c>
      <c r="M14" s="6">
        <v>48</v>
      </c>
      <c r="O14" s="6">
        <v>11</v>
      </c>
      <c r="P14" s="6">
        <v>831</v>
      </c>
    </row>
    <row r="15" spans="1:16">
      <c r="A15" s="6">
        <v>12</v>
      </c>
      <c r="B15" s="7">
        <v>0.4</v>
      </c>
      <c r="C15" s="6">
        <v>55</v>
      </c>
      <c r="D15" s="6">
        <v>986</v>
      </c>
      <c r="E15" s="10">
        <v>2100</v>
      </c>
      <c r="F15" s="9">
        <v>400</v>
      </c>
      <c r="G15" s="6">
        <v>3</v>
      </c>
      <c r="L15" s="6">
        <v>12</v>
      </c>
      <c r="M15" s="6">
        <v>55</v>
      </c>
      <c r="O15" s="6">
        <v>12</v>
      </c>
      <c r="P15" s="6">
        <v>986</v>
      </c>
    </row>
    <row r="16" spans="1:16">
      <c r="A16" s="6">
        <v>13</v>
      </c>
      <c r="B16" s="7">
        <v>0.4</v>
      </c>
      <c r="C16" s="6">
        <v>63</v>
      </c>
      <c r="D16" s="11">
        <v>1140</v>
      </c>
      <c r="E16" s="10">
        <v>2200</v>
      </c>
      <c r="F16" s="9" t="s">
        <v>14</v>
      </c>
      <c r="G16" s="6">
        <v>5</v>
      </c>
      <c r="L16" s="6">
        <v>13</v>
      </c>
      <c r="M16" s="6">
        <v>63</v>
      </c>
      <c r="O16" s="6">
        <v>13</v>
      </c>
      <c r="P16" s="11">
        <v>1140</v>
      </c>
    </row>
    <row r="17" spans="1:16">
      <c r="A17" s="6">
        <v>14</v>
      </c>
      <c r="B17" s="7">
        <v>0.4</v>
      </c>
      <c r="C17" s="6">
        <v>71</v>
      </c>
      <c r="D17" s="11">
        <v>1295</v>
      </c>
      <c r="E17" s="10">
        <v>2300</v>
      </c>
      <c r="F17" s="9" t="s">
        <v>14</v>
      </c>
      <c r="G17" s="6">
        <v>5</v>
      </c>
      <c r="L17" s="6">
        <v>14</v>
      </c>
      <c r="M17" s="6">
        <v>71</v>
      </c>
      <c r="O17" s="6">
        <v>14</v>
      </c>
      <c r="P17" s="11">
        <v>1295</v>
      </c>
    </row>
    <row r="18" spans="1:16">
      <c r="A18" s="6">
        <v>15</v>
      </c>
      <c r="B18" s="7">
        <v>0.45</v>
      </c>
      <c r="C18" s="6">
        <v>79</v>
      </c>
      <c r="D18" s="11">
        <v>1449</v>
      </c>
      <c r="E18" s="10">
        <v>2400</v>
      </c>
      <c r="F18" s="9">
        <v>600</v>
      </c>
      <c r="G18" s="6">
        <v>5</v>
      </c>
      <c r="L18" s="6">
        <v>15</v>
      </c>
      <c r="M18" s="6">
        <v>79</v>
      </c>
      <c r="O18" s="6">
        <v>15</v>
      </c>
      <c r="P18" s="11">
        <v>1449</v>
      </c>
    </row>
    <row r="19" spans="1:16">
      <c r="A19" s="6">
        <v>16</v>
      </c>
      <c r="B19" s="7">
        <v>0.45</v>
      </c>
      <c r="C19" s="6">
        <v>86</v>
      </c>
      <c r="D19" s="11">
        <v>1604</v>
      </c>
      <c r="E19" s="10">
        <v>2500</v>
      </c>
      <c r="F19" s="9" t="s">
        <v>14</v>
      </c>
      <c r="G19" s="6">
        <v>7</v>
      </c>
      <c r="L19" s="6">
        <v>16</v>
      </c>
      <c r="M19" s="6">
        <v>86</v>
      </c>
      <c r="O19" s="6">
        <v>16</v>
      </c>
      <c r="P19" s="11">
        <v>1604</v>
      </c>
    </row>
    <row r="20" spans="1:16">
      <c r="A20" s="6">
        <v>17</v>
      </c>
      <c r="B20" s="7">
        <v>0.45</v>
      </c>
      <c r="C20" s="6">
        <v>94</v>
      </c>
      <c r="D20" s="11">
        <v>1758</v>
      </c>
      <c r="E20" s="10">
        <v>2600</v>
      </c>
      <c r="F20" s="9" t="s">
        <v>14</v>
      </c>
      <c r="G20" s="6">
        <v>7</v>
      </c>
      <c r="L20" s="6">
        <v>17</v>
      </c>
      <c r="M20" s="6">
        <v>94</v>
      </c>
      <c r="O20" s="6">
        <v>17</v>
      </c>
      <c r="P20" s="11">
        <v>1758</v>
      </c>
    </row>
    <row r="21" spans="1:16">
      <c r="A21" s="6">
        <v>18</v>
      </c>
      <c r="B21" s="7">
        <v>0.5</v>
      </c>
      <c r="C21" s="6">
        <v>102</v>
      </c>
      <c r="D21" s="11">
        <v>1913</v>
      </c>
      <c r="E21" s="10">
        <v>2700</v>
      </c>
      <c r="F21" s="9">
        <v>600</v>
      </c>
      <c r="G21" s="6">
        <v>7</v>
      </c>
      <c r="L21" s="6">
        <v>18</v>
      </c>
      <c r="M21" s="6">
        <v>102</v>
      </c>
      <c r="O21" s="6">
        <v>18</v>
      </c>
      <c r="P21" s="11">
        <v>1913</v>
      </c>
    </row>
  </sheetData>
  <mergeCells count="9">
    <mergeCell ref="O1:O2"/>
    <mergeCell ref="M1:M2"/>
    <mergeCell ref="P1:P2"/>
    <mergeCell ref="A1:A2"/>
    <mergeCell ref="B1:B2"/>
    <mergeCell ref="C1:D1"/>
    <mergeCell ref="E1:F1"/>
    <mergeCell ref="G1:G2"/>
    <mergeCell ref="L1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741E-CEA1-4322-8335-B819935E4AA4}">
  <dimension ref="A1:M21"/>
  <sheetViews>
    <sheetView workbookViewId="0">
      <selection activeCell="N1" sqref="N1"/>
    </sheetView>
  </sheetViews>
  <sheetFormatPr defaultRowHeight="15"/>
  <cols>
    <col min="1" max="1" width="6.7109375" bestFit="1" customWidth="1"/>
    <col min="2" max="4" width="15" bestFit="1" customWidth="1"/>
    <col min="5" max="5" width="8.28515625" bestFit="1" customWidth="1"/>
    <col min="6" max="6" width="6.7109375" bestFit="1" customWidth="1"/>
    <col min="7" max="7" width="15" bestFit="1" customWidth="1"/>
    <col min="12" max="12" width="6.7109375" bestFit="1" customWidth="1"/>
    <col min="13" max="13" width="15" bestFit="1" customWidth="1"/>
  </cols>
  <sheetData>
    <row r="1" spans="1:13" ht="18">
      <c r="A1" s="25" t="s">
        <v>0</v>
      </c>
      <c r="B1" s="27" t="s">
        <v>22</v>
      </c>
      <c r="C1" s="25" t="s">
        <v>4</v>
      </c>
      <c r="D1" s="25"/>
      <c r="E1" s="25" t="s">
        <v>5</v>
      </c>
      <c r="F1" s="25"/>
      <c r="G1" s="26" t="s">
        <v>6</v>
      </c>
      <c r="L1" s="25" t="s">
        <v>0</v>
      </c>
      <c r="M1" s="25" t="s">
        <v>19</v>
      </c>
    </row>
    <row r="2" spans="1:13" ht="18">
      <c r="A2" s="25"/>
      <c r="B2" s="27"/>
      <c r="C2" s="1" t="s">
        <v>19</v>
      </c>
      <c r="D2" s="1" t="s">
        <v>23</v>
      </c>
      <c r="E2" s="15" t="s">
        <v>12</v>
      </c>
      <c r="F2" s="16" t="s">
        <v>13</v>
      </c>
      <c r="G2" s="26"/>
      <c r="L2" s="25"/>
      <c r="M2" s="25"/>
    </row>
    <row r="3" spans="1:13" ht="18">
      <c r="A3" s="1">
        <v>0</v>
      </c>
      <c r="B3" s="12"/>
      <c r="C3" s="1"/>
      <c r="D3" s="1"/>
      <c r="E3" s="15"/>
      <c r="F3" s="16"/>
      <c r="G3" s="2"/>
      <c r="L3" s="1">
        <v>0</v>
      </c>
      <c r="M3" s="1">
        <v>0</v>
      </c>
    </row>
    <row r="4" spans="1:13" ht="18">
      <c r="A4" s="6">
        <v>1</v>
      </c>
      <c r="B4" s="6">
        <v>60</v>
      </c>
      <c r="C4" s="6">
        <v>9</v>
      </c>
      <c r="D4" s="7">
        <v>0.05</v>
      </c>
      <c r="E4" s="8" t="s">
        <v>21</v>
      </c>
      <c r="F4" s="9" t="s">
        <v>21</v>
      </c>
      <c r="G4" s="6">
        <v>3</v>
      </c>
      <c r="L4" s="6">
        <v>1</v>
      </c>
      <c r="M4" s="6">
        <v>9</v>
      </c>
    </row>
    <row r="5" spans="1:13" ht="18">
      <c r="A5" s="6">
        <v>2</v>
      </c>
      <c r="B5" s="6">
        <v>60</v>
      </c>
      <c r="C5" s="6">
        <v>10</v>
      </c>
      <c r="D5" s="7">
        <v>0.06</v>
      </c>
      <c r="E5" s="8">
        <v>120</v>
      </c>
      <c r="F5" s="9" t="s">
        <v>14</v>
      </c>
      <c r="G5" s="6">
        <v>3</v>
      </c>
      <c r="L5" s="6">
        <v>2</v>
      </c>
      <c r="M5" s="6">
        <v>10</v>
      </c>
    </row>
    <row r="6" spans="1:13" ht="18">
      <c r="A6" s="6">
        <v>3</v>
      </c>
      <c r="B6" s="6">
        <v>90</v>
      </c>
      <c r="C6" s="6">
        <v>12</v>
      </c>
      <c r="D6" s="7">
        <v>7.0000000000000007E-2</v>
      </c>
      <c r="E6" s="8">
        <v>240</v>
      </c>
      <c r="F6" s="9">
        <v>20</v>
      </c>
      <c r="G6" s="6">
        <v>3</v>
      </c>
      <c r="L6" s="6">
        <v>3</v>
      </c>
      <c r="M6" s="6">
        <v>12</v>
      </c>
    </row>
    <row r="7" spans="1:13" ht="18">
      <c r="A7" s="6">
        <v>4</v>
      </c>
      <c r="B7" s="6">
        <v>90</v>
      </c>
      <c r="C7" s="6">
        <v>13</v>
      </c>
      <c r="D7" s="7">
        <v>0.08</v>
      </c>
      <c r="E7" s="8">
        <v>400</v>
      </c>
      <c r="F7" s="9" t="s">
        <v>14</v>
      </c>
      <c r="G7" s="6">
        <v>3</v>
      </c>
      <c r="L7" s="6">
        <v>4</v>
      </c>
      <c r="M7" s="6">
        <v>13</v>
      </c>
    </row>
    <row r="8" spans="1:13" ht="18">
      <c r="A8" s="6">
        <v>5</v>
      </c>
      <c r="B8" s="6">
        <v>90</v>
      </c>
      <c r="C8" s="6">
        <v>15</v>
      </c>
      <c r="D8" s="7">
        <v>0.09</v>
      </c>
      <c r="E8" s="8">
        <v>600</v>
      </c>
      <c r="F8" s="9" t="s">
        <v>14</v>
      </c>
      <c r="G8" s="6">
        <v>3</v>
      </c>
      <c r="L8" s="6">
        <v>5</v>
      </c>
      <c r="M8" s="6">
        <v>15</v>
      </c>
    </row>
    <row r="9" spans="1:13" ht="18">
      <c r="A9" s="6">
        <v>6</v>
      </c>
      <c r="B9" s="6">
        <v>120</v>
      </c>
      <c r="C9" s="6">
        <v>16</v>
      </c>
      <c r="D9" s="7">
        <v>0.1</v>
      </c>
      <c r="E9" s="8">
        <v>840</v>
      </c>
      <c r="F9" s="9">
        <v>100</v>
      </c>
      <c r="G9" s="6">
        <v>3</v>
      </c>
      <c r="L9" s="6">
        <v>6</v>
      </c>
      <c r="M9" s="6">
        <v>16</v>
      </c>
    </row>
    <row r="10" spans="1:13" ht="18">
      <c r="A10" s="6">
        <v>7</v>
      </c>
      <c r="B10" s="6">
        <v>120</v>
      </c>
      <c r="C10" s="6">
        <v>18</v>
      </c>
      <c r="D10" s="7">
        <v>0.11</v>
      </c>
      <c r="E10" s="10">
        <v>1120</v>
      </c>
      <c r="F10" s="9" t="s">
        <v>14</v>
      </c>
      <c r="G10" s="6">
        <v>3</v>
      </c>
      <c r="L10" s="6">
        <v>7</v>
      </c>
      <c r="M10" s="6">
        <v>18</v>
      </c>
    </row>
    <row r="11" spans="1:13" ht="18">
      <c r="A11" s="6">
        <v>8</v>
      </c>
      <c r="B11" s="6">
        <v>120</v>
      </c>
      <c r="C11" s="6">
        <v>19</v>
      </c>
      <c r="D11" s="7">
        <v>0.12</v>
      </c>
      <c r="E11" s="10">
        <v>1440</v>
      </c>
      <c r="F11" s="9" t="s">
        <v>14</v>
      </c>
      <c r="G11" s="6">
        <v>3</v>
      </c>
      <c r="L11" s="6">
        <v>8</v>
      </c>
      <c r="M11" s="6">
        <v>19</v>
      </c>
    </row>
    <row r="12" spans="1:13" ht="18">
      <c r="A12" s="6">
        <v>9</v>
      </c>
      <c r="B12" s="6">
        <v>160</v>
      </c>
      <c r="C12" s="6">
        <v>22</v>
      </c>
      <c r="D12" s="7">
        <v>0.13</v>
      </c>
      <c r="E12" s="10">
        <v>1800</v>
      </c>
      <c r="F12" s="9">
        <v>200</v>
      </c>
      <c r="G12" s="6">
        <v>3</v>
      </c>
      <c r="L12" s="6">
        <v>9</v>
      </c>
      <c r="M12" s="6">
        <v>22</v>
      </c>
    </row>
    <row r="13" spans="1:13" ht="18">
      <c r="A13" s="6">
        <v>10</v>
      </c>
      <c r="B13" s="6">
        <v>160</v>
      </c>
      <c r="C13" s="6">
        <v>27</v>
      </c>
      <c r="D13" s="7">
        <v>0.14000000000000001</v>
      </c>
      <c r="E13" s="10">
        <v>1900</v>
      </c>
      <c r="F13" s="9" t="s">
        <v>14</v>
      </c>
      <c r="G13" s="6">
        <v>3</v>
      </c>
      <c r="L13" s="6">
        <v>10</v>
      </c>
      <c r="M13" s="6">
        <v>27</v>
      </c>
    </row>
    <row r="14" spans="1:13" ht="18">
      <c r="A14" s="6">
        <v>11</v>
      </c>
      <c r="B14" s="6">
        <v>160</v>
      </c>
      <c r="C14" s="6">
        <v>32</v>
      </c>
      <c r="D14" s="7">
        <v>0.15</v>
      </c>
      <c r="E14" s="10">
        <v>2000</v>
      </c>
      <c r="F14" s="9" t="s">
        <v>14</v>
      </c>
      <c r="G14" s="6">
        <v>3</v>
      </c>
      <c r="L14" s="6">
        <v>11</v>
      </c>
      <c r="M14" s="6">
        <v>32</v>
      </c>
    </row>
    <row r="15" spans="1:13" ht="18">
      <c r="A15" s="6">
        <v>12</v>
      </c>
      <c r="B15" s="6">
        <v>200</v>
      </c>
      <c r="C15" s="6">
        <v>37</v>
      </c>
      <c r="D15" s="7">
        <v>0.16</v>
      </c>
      <c r="E15" s="10">
        <v>2100</v>
      </c>
      <c r="F15" s="9">
        <v>400</v>
      </c>
      <c r="G15" s="6">
        <v>3</v>
      </c>
      <c r="L15" s="6">
        <v>12</v>
      </c>
      <c r="M15" s="6">
        <v>37</v>
      </c>
    </row>
    <row r="16" spans="1:13" ht="18">
      <c r="A16" s="6">
        <v>13</v>
      </c>
      <c r="B16" s="6">
        <v>200</v>
      </c>
      <c r="C16" s="6">
        <v>42</v>
      </c>
      <c r="D16" s="7">
        <v>0.17</v>
      </c>
      <c r="E16" s="10">
        <v>2200</v>
      </c>
      <c r="F16" s="9" t="s">
        <v>14</v>
      </c>
      <c r="G16" s="6">
        <v>5</v>
      </c>
      <c r="L16" s="6">
        <v>13</v>
      </c>
      <c r="M16" s="6">
        <v>42</v>
      </c>
    </row>
    <row r="17" spans="1:13" ht="18">
      <c r="A17" s="6">
        <v>14</v>
      </c>
      <c r="B17" s="6">
        <v>200</v>
      </c>
      <c r="C17" s="6">
        <v>48</v>
      </c>
      <c r="D17" s="7">
        <v>0.18</v>
      </c>
      <c r="E17" s="10">
        <v>2300</v>
      </c>
      <c r="F17" s="9" t="s">
        <v>14</v>
      </c>
      <c r="G17" s="6">
        <v>5</v>
      </c>
      <c r="L17" s="6">
        <v>14</v>
      </c>
      <c r="M17" s="6">
        <v>48</v>
      </c>
    </row>
    <row r="18" spans="1:13" ht="18">
      <c r="A18" s="6">
        <v>15</v>
      </c>
      <c r="B18" s="6">
        <v>250</v>
      </c>
      <c r="C18" s="6">
        <v>53</v>
      </c>
      <c r="D18" s="7">
        <v>0.19</v>
      </c>
      <c r="E18" s="10">
        <v>2400</v>
      </c>
      <c r="F18" s="9">
        <v>600</v>
      </c>
      <c r="G18" s="6">
        <v>5</v>
      </c>
      <c r="L18" s="6">
        <v>15</v>
      </c>
      <c r="M18" s="6">
        <v>53</v>
      </c>
    </row>
    <row r="19" spans="1:13" ht="18">
      <c r="A19" s="6">
        <v>16</v>
      </c>
      <c r="B19" s="6">
        <v>250</v>
      </c>
      <c r="C19" s="6">
        <v>58</v>
      </c>
      <c r="D19" s="7">
        <v>0.2</v>
      </c>
      <c r="E19" s="10">
        <v>2500</v>
      </c>
      <c r="F19" s="9" t="s">
        <v>14</v>
      </c>
      <c r="G19" s="6">
        <v>7</v>
      </c>
      <c r="L19" s="6">
        <v>16</v>
      </c>
      <c r="M19" s="6">
        <v>58</v>
      </c>
    </row>
    <row r="20" spans="1:13" ht="18">
      <c r="A20" s="6">
        <v>17</v>
      </c>
      <c r="B20" s="6">
        <v>250</v>
      </c>
      <c r="C20" s="6">
        <v>63</v>
      </c>
      <c r="D20" s="7">
        <v>0.21</v>
      </c>
      <c r="E20" s="10">
        <v>2600</v>
      </c>
      <c r="F20" s="9" t="s">
        <v>14</v>
      </c>
      <c r="G20" s="6">
        <v>7</v>
      </c>
      <c r="L20" s="6">
        <v>17</v>
      </c>
      <c r="M20" s="6">
        <v>63</v>
      </c>
    </row>
    <row r="21" spans="1:13" ht="18">
      <c r="A21" s="6">
        <v>18</v>
      </c>
      <c r="B21" s="6">
        <v>300</v>
      </c>
      <c r="C21" s="6">
        <v>68</v>
      </c>
      <c r="D21" s="7">
        <v>0.22</v>
      </c>
      <c r="E21" s="10">
        <v>2700</v>
      </c>
      <c r="F21" s="9">
        <v>600</v>
      </c>
      <c r="G21" s="6">
        <v>7</v>
      </c>
      <c r="L21" s="6">
        <v>18</v>
      </c>
      <c r="M21" s="6">
        <v>68</v>
      </c>
    </row>
  </sheetData>
  <mergeCells count="7">
    <mergeCell ref="M1:M2"/>
    <mergeCell ref="A1:A2"/>
    <mergeCell ref="B1:B2"/>
    <mergeCell ref="C1:D1"/>
    <mergeCell ref="E1:F1"/>
    <mergeCell ref="G1:G2"/>
    <mergeCell ref="L1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8FD0-8245-4CB3-8B42-29952603C5C1}">
  <dimension ref="A1:O30"/>
  <sheetViews>
    <sheetView workbookViewId="0">
      <selection activeCell="P1" sqref="P1"/>
    </sheetView>
  </sheetViews>
  <sheetFormatPr defaultRowHeight="18"/>
  <cols>
    <col min="1" max="1" width="9.140625" style="19"/>
    <col min="2" max="3" width="12.140625" style="19" bestFit="1" customWidth="1"/>
    <col min="4" max="5" width="15" style="19" bestFit="1" customWidth="1"/>
    <col min="6" max="6" width="8.28515625" style="19" bestFit="1" customWidth="1"/>
    <col min="7" max="8" width="6.7109375" style="19" bestFit="1" customWidth="1"/>
    <col min="9" max="9" width="15" style="19" bestFit="1" customWidth="1"/>
    <col min="14" max="14" width="9.140625" style="19"/>
    <col min="15" max="15" width="15" style="19" bestFit="1" customWidth="1"/>
  </cols>
  <sheetData>
    <row r="1" spans="1:15">
      <c r="A1" s="25" t="s">
        <v>0</v>
      </c>
      <c r="B1" s="27" t="s">
        <v>16</v>
      </c>
      <c r="C1" s="27"/>
      <c r="D1" s="25" t="s">
        <v>4</v>
      </c>
      <c r="E1" s="25"/>
      <c r="F1" s="25" t="s">
        <v>5</v>
      </c>
      <c r="G1" s="25"/>
      <c r="H1" s="25"/>
      <c r="I1" s="26" t="s">
        <v>6</v>
      </c>
      <c r="N1" s="25" t="s">
        <v>0</v>
      </c>
      <c r="O1" s="25" t="s">
        <v>19</v>
      </c>
    </row>
    <row r="2" spans="1:15">
      <c r="A2" s="25"/>
      <c r="B2" s="12" t="s">
        <v>24</v>
      </c>
      <c r="C2" s="12" t="s">
        <v>25</v>
      </c>
      <c r="D2" s="1" t="s">
        <v>19</v>
      </c>
      <c r="E2" s="1" t="s">
        <v>26</v>
      </c>
      <c r="F2" s="15" t="s">
        <v>12</v>
      </c>
      <c r="G2" s="16" t="s">
        <v>13</v>
      </c>
      <c r="H2" s="17" t="s">
        <v>27</v>
      </c>
      <c r="I2" s="26"/>
      <c r="N2" s="25"/>
      <c r="O2" s="25"/>
    </row>
    <row r="3" spans="1:15">
      <c r="A3" s="1">
        <v>0</v>
      </c>
      <c r="B3" s="12"/>
      <c r="C3" s="12"/>
      <c r="D3" s="1"/>
      <c r="E3" s="1"/>
      <c r="F3" s="15"/>
      <c r="G3" s="16"/>
      <c r="H3" s="17"/>
      <c r="I3" s="2"/>
      <c r="N3" s="1">
        <v>0</v>
      </c>
      <c r="O3" s="1">
        <v>0</v>
      </c>
    </row>
    <row r="4" spans="1:15">
      <c r="A4" s="6">
        <v>1</v>
      </c>
      <c r="B4" s="6" t="s">
        <v>28</v>
      </c>
      <c r="C4" s="7">
        <v>0.15</v>
      </c>
      <c r="D4" s="6">
        <v>17</v>
      </c>
      <c r="E4" s="6">
        <v>6</v>
      </c>
      <c r="F4" s="8" t="s">
        <v>21</v>
      </c>
      <c r="G4" s="9" t="s">
        <v>21</v>
      </c>
      <c r="H4" s="18" t="s">
        <v>21</v>
      </c>
      <c r="I4" s="6">
        <v>1</v>
      </c>
      <c r="N4" s="6">
        <v>1</v>
      </c>
      <c r="O4" s="6">
        <v>17</v>
      </c>
    </row>
    <row r="5" spans="1:15">
      <c r="A5" s="6">
        <v>2</v>
      </c>
      <c r="B5" s="6" t="s">
        <v>28</v>
      </c>
      <c r="C5" s="7">
        <v>0.15</v>
      </c>
      <c r="D5" s="6">
        <v>20</v>
      </c>
      <c r="E5" s="6">
        <v>8</v>
      </c>
      <c r="F5" s="8">
        <v>120</v>
      </c>
      <c r="G5" s="9" t="s">
        <v>14</v>
      </c>
      <c r="H5" s="18" t="s">
        <v>14</v>
      </c>
      <c r="I5" s="6">
        <v>1</v>
      </c>
      <c r="N5" s="6">
        <v>2</v>
      </c>
      <c r="O5" s="6">
        <v>20</v>
      </c>
    </row>
    <row r="6" spans="1:15">
      <c r="A6" s="6">
        <v>3</v>
      </c>
      <c r="B6" s="6" t="s">
        <v>29</v>
      </c>
      <c r="C6" s="7">
        <v>0.2</v>
      </c>
      <c r="D6" s="6">
        <v>23</v>
      </c>
      <c r="E6" s="6">
        <v>10</v>
      </c>
      <c r="F6" s="8">
        <v>240</v>
      </c>
      <c r="G6" s="9">
        <v>20</v>
      </c>
      <c r="H6" s="18" t="s">
        <v>14</v>
      </c>
      <c r="I6" s="6">
        <v>1</v>
      </c>
      <c r="N6" s="6">
        <v>3</v>
      </c>
      <c r="O6" s="6">
        <v>23</v>
      </c>
    </row>
    <row r="7" spans="1:15">
      <c r="A7" s="6">
        <v>4</v>
      </c>
      <c r="B7" s="6" t="s">
        <v>29</v>
      </c>
      <c r="C7" s="7">
        <v>0.2</v>
      </c>
      <c r="D7" s="6">
        <v>26</v>
      </c>
      <c r="E7" s="6">
        <v>12</v>
      </c>
      <c r="F7" s="8">
        <v>400</v>
      </c>
      <c r="G7" s="9" t="s">
        <v>14</v>
      </c>
      <c r="H7" s="18" t="s">
        <v>14</v>
      </c>
      <c r="I7" s="6">
        <v>1</v>
      </c>
      <c r="N7" s="6">
        <v>4</v>
      </c>
      <c r="O7" s="6">
        <v>26</v>
      </c>
    </row>
    <row r="8" spans="1:15">
      <c r="A8" s="6">
        <v>5</v>
      </c>
      <c r="B8" s="6" t="s">
        <v>29</v>
      </c>
      <c r="C8" s="7">
        <v>0.2</v>
      </c>
      <c r="D8" s="6">
        <v>29</v>
      </c>
      <c r="E8" s="6">
        <v>14</v>
      </c>
      <c r="F8" s="8">
        <v>600</v>
      </c>
      <c r="G8" s="9" t="s">
        <v>14</v>
      </c>
      <c r="H8" s="18" t="s">
        <v>14</v>
      </c>
      <c r="I8" s="6">
        <v>1</v>
      </c>
      <c r="N8" s="6">
        <v>5</v>
      </c>
      <c r="O8" s="6">
        <v>29</v>
      </c>
    </row>
    <row r="9" spans="1:15">
      <c r="A9" s="6">
        <v>6</v>
      </c>
      <c r="B9" s="6" t="s">
        <v>29</v>
      </c>
      <c r="C9" s="7">
        <v>0.25</v>
      </c>
      <c r="D9" s="6">
        <v>32</v>
      </c>
      <c r="E9" s="6">
        <v>16</v>
      </c>
      <c r="F9" s="8">
        <v>840</v>
      </c>
      <c r="G9" s="9">
        <v>100</v>
      </c>
      <c r="H9" s="18" t="s">
        <v>14</v>
      </c>
      <c r="I9" s="6">
        <v>1</v>
      </c>
      <c r="N9" s="6">
        <v>6</v>
      </c>
      <c r="O9" s="6">
        <v>32</v>
      </c>
    </row>
    <row r="10" spans="1:15">
      <c r="A10" s="6">
        <v>7</v>
      </c>
      <c r="B10" s="6" t="s">
        <v>29</v>
      </c>
      <c r="C10" s="7">
        <v>0.25</v>
      </c>
      <c r="D10" s="6">
        <v>34</v>
      </c>
      <c r="E10" s="6">
        <v>18</v>
      </c>
      <c r="F10" s="10">
        <v>1120</v>
      </c>
      <c r="G10" s="9" t="s">
        <v>14</v>
      </c>
      <c r="H10" s="18" t="s">
        <v>14</v>
      </c>
      <c r="I10" s="6">
        <v>1</v>
      </c>
      <c r="N10" s="6">
        <v>7</v>
      </c>
      <c r="O10" s="6">
        <v>34</v>
      </c>
    </row>
    <row r="11" spans="1:15">
      <c r="A11" s="6">
        <v>8</v>
      </c>
      <c r="B11" s="6" t="s">
        <v>29</v>
      </c>
      <c r="C11" s="7">
        <v>0.25</v>
      </c>
      <c r="D11" s="6">
        <v>37</v>
      </c>
      <c r="E11" s="6">
        <v>20</v>
      </c>
      <c r="F11" s="10">
        <v>1440</v>
      </c>
      <c r="G11" s="9" t="s">
        <v>14</v>
      </c>
      <c r="H11" s="18" t="s">
        <v>14</v>
      </c>
      <c r="I11" s="6">
        <v>1</v>
      </c>
      <c r="N11" s="6">
        <v>8</v>
      </c>
      <c r="O11" s="6">
        <v>37</v>
      </c>
    </row>
    <row r="12" spans="1:15">
      <c r="A12" s="6">
        <v>9</v>
      </c>
      <c r="B12" s="6" t="s">
        <v>30</v>
      </c>
      <c r="C12" s="7">
        <v>0.3</v>
      </c>
      <c r="D12" s="6">
        <v>43</v>
      </c>
      <c r="E12" s="6">
        <v>22</v>
      </c>
      <c r="F12" s="10">
        <v>1800</v>
      </c>
      <c r="G12" s="9">
        <v>200</v>
      </c>
      <c r="H12" s="18">
        <v>10</v>
      </c>
      <c r="I12" s="6">
        <v>1</v>
      </c>
      <c r="N12" s="6">
        <v>9</v>
      </c>
      <c r="O12" s="6">
        <v>43</v>
      </c>
    </row>
    <row r="13" spans="1:15">
      <c r="A13" s="6">
        <v>10</v>
      </c>
      <c r="B13" s="6" t="s">
        <v>30</v>
      </c>
      <c r="C13" s="7">
        <v>0.3</v>
      </c>
      <c r="D13" s="6">
        <v>53</v>
      </c>
      <c r="E13" s="6">
        <v>24</v>
      </c>
      <c r="F13" s="10">
        <v>1900</v>
      </c>
      <c r="G13" s="9" t="s">
        <v>14</v>
      </c>
      <c r="H13" s="18" t="s">
        <v>14</v>
      </c>
      <c r="I13" s="6">
        <v>1</v>
      </c>
      <c r="N13" s="6">
        <v>10</v>
      </c>
      <c r="O13" s="6">
        <v>53</v>
      </c>
    </row>
    <row r="14" spans="1:15">
      <c r="A14" s="6">
        <v>11</v>
      </c>
      <c r="B14" s="6" t="s">
        <v>30</v>
      </c>
      <c r="C14" s="7">
        <v>0.3</v>
      </c>
      <c r="D14" s="6">
        <v>63</v>
      </c>
      <c r="E14" s="6">
        <v>26</v>
      </c>
      <c r="F14" s="10">
        <v>2000</v>
      </c>
      <c r="G14" s="9" t="s">
        <v>14</v>
      </c>
      <c r="H14" s="18" t="s">
        <v>14</v>
      </c>
      <c r="I14" s="6">
        <v>1</v>
      </c>
      <c r="N14" s="6">
        <v>11</v>
      </c>
      <c r="O14" s="6">
        <v>63</v>
      </c>
    </row>
    <row r="15" spans="1:15">
      <c r="A15" s="6">
        <v>12</v>
      </c>
      <c r="B15" s="6" t="s">
        <v>30</v>
      </c>
      <c r="C15" s="7">
        <v>0.35</v>
      </c>
      <c r="D15" s="6">
        <v>74</v>
      </c>
      <c r="E15" s="6">
        <v>28</v>
      </c>
      <c r="F15" s="10">
        <v>2100</v>
      </c>
      <c r="G15" s="9">
        <v>400</v>
      </c>
      <c r="H15" s="18">
        <v>20</v>
      </c>
      <c r="I15" s="6">
        <v>1</v>
      </c>
      <c r="N15" s="6">
        <v>12</v>
      </c>
      <c r="O15" s="6">
        <v>74</v>
      </c>
    </row>
    <row r="16" spans="1:15">
      <c r="A16" s="6">
        <v>13</v>
      </c>
      <c r="B16" s="6" t="s">
        <v>30</v>
      </c>
      <c r="C16" s="7">
        <v>0.35</v>
      </c>
      <c r="D16" s="6">
        <v>84</v>
      </c>
      <c r="E16" s="6">
        <v>30</v>
      </c>
      <c r="F16" s="10">
        <v>2200</v>
      </c>
      <c r="G16" s="9" t="s">
        <v>14</v>
      </c>
      <c r="H16" s="18" t="s">
        <v>14</v>
      </c>
      <c r="I16" s="6">
        <v>3</v>
      </c>
      <c r="N16" s="6">
        <v>13</v>
      </c>
      <c r="O16" s="6">
        <v>84</v>
      </c>
    </row>
    <row r="17" spans="1:15">
      <c r="A17" s="6">
        <v>14</v>
      </c>
      <c r="B17" s="6" t="s">
        <v>30</v>
      </c>
      <c r="C17" s="7">
        <v>0.35</v>
      </c>
      <c r="D17" s="6">
        <v>94</v>
      </c>
      <c r="E17" s="6">
        <v>31</v>
      </c>
      <c r="F17" s="10">
        <v>2300</v>
      </c>
      <c r="G17" s="9" t="s">
        <v>14</v>
      </c>
      <c r="H17" s="18" t="s">
        <v>14</v>
      </c>
      <c r="I17" s="6">
        <v>3</v>
      </c>
      <c r="N17" s="6">
        <v>14</v>
      </c>
      <c r="O17" s="6">
        <v>94</v>
      </c>
    </row>
    <row r="18" spans="1:15">
      <c r="A18" s="6">
        <v>15</v>
      </c>
      <c r="B18" s="6" t="s">
        <v>31</v>
      </c>
      <c r="C18" s="7">
        <v>0.4</v>
      </c>
      <c r="D18" s="6">
        <v>104</v>
      </c>
      <c r="E18" s="6">
        <v>32</v>
      </c>
      <c r="F18" s="10">
        <v>2400</v>
      </c>
      <c r="G18" s="9">
        <v>600</v>
      </c>
      <c r="H18" s="18">
        <v>30</v>
      </c>
      <c r="I18" s="6">
        <v>3</v>
      </c>
      <c r="N18" s="6">
        <v>15</v>
      </c>
      <c r="O18" s="6">
        <v>104</v>
      </c>
    </row>
    <row r="19" spans="1:15">
      <c r="A19" s="6">
        <v>16</v>
      </c>
      <c r="B19" s="6" t="s">
        <v>31</v>
      </c>
      <c r="C19" s="7">
        <v>0.4</v>
      </c>
      <c r="D19" s="6">
        <v>115</v>
      </c>
      <c r="E19" s="6">
        <v>33</v>
      </c>
      <c r="F19" s="10">
        <v>2500</v>
      </c>
      <c r="G19" s="9" t="s">
        <v>14</v>
      </c>
      <c r="H19" s="18" t="s">
        <v>14</v>
      </c>
      <c r="I19" s="6">
        <v>5</v>
      </c>
      <c r="N19" s="6">
        <v>16</v>
      </c>
      <c r="O19" s="6">
        <v>115</v>
      </c>
    </row>
    <row r="20" spans="1:15">
      <c r="A20" s="6">
        <v>17</v>
      </c>
      <c r="B20" s="6" t="s">
        <v>31</v>
      </c>
      <c r="C20" s="7">
        <v>0.4</v>
      </c>
      <c r="D20" s="6">
        <v>125</v>
      </c>
      <c r="E20" s="6">
        <v>34</v>
      </c>
      <c r="F20" s="10">
        <v>2600</v>
      </c>
      <c r="G20" s="9" t="s">
        <v>14</v>
      </c>
      <c r="H20" s="18" t="s">
        <v>14</v>
      </c>
      <c r="I20" s="6">
        <v>5</v>
      </c>
      <c r="N20" s="6">
        <v>17</v>
      </c>
      <c r="O20" s="6">
        <v>125</v>
      </c>
    </row>
    <row r="21" spans="1:15">
      <c r="A21" s="6">
        <v>18</v>
      </c>
      <c r="B21" s="6" t="s">
        <v>31</v>
      </c>
      <c r="C21" s="7">
        <v>0.45</v>
      </c>
      <c r="D21" s="6">
        <v>135</v>
      </c>
      <c r="E21" s="6">
        <v>35</v>
      </c>
      <c r="F21" s="10">
        <v>2700</v>
      </c>
      <c r="G21" s="9">
        <v>600</v>
      </c>
      <c r="H21" s="18">
        <v>50</v>
      </c>
      <c r="I21" s="6">
        <v>5</v>
      </c>
      <c r="N21" s="6">
        <v>18</v>
      </c>
      <c r="O21" s="6">
        <v>135</v>
      </c>
    </row>
    <row r="22" spans="1:15">
      <c r="A22" s="6">
        <v>19</v>
      </c>
      <c r="B22" s="6" t="s">
        <v>31</v>
      </c>
      <c r="C22" s="7">
        <v>0.45</v>
      </c>
      <c r="D22" s="6">
        <v>140</v>
      </c>
      <c r="E22" s="6">
        <v>36</v>
      </c>
      <c r="F22" s="10">
        <v>2800</v>
      </c>
      <c r="G22" s="9" t="s">
        <v>14</v>
      </c>
      <c r="H22" s="18" t="s">
        <v>14</v>
      </c>
      <c r="I22" s="6">
        <v>7</v>
      </c>
      <c r="N22" s="6">
        <v>19</v>
      </c>
      <c r="O22" s="6">
        <v>140</v>
      </c>
    </row>
    <row r="23" spans="1:15">
      <c r="A23" s="6">
        <v>20</v>
      </c>
      <c r="B23" s="6" t="s">
        <v>31</v>
      </c>
      <c r="C23" s="7">
        <v>0.45</v>
      </c>
      <c r="D23" s="6">
        <v>140</v>
      </c>
      <c r="E23" s="6">
        <v>37</v>
      </c>
      <c r="F23" s="10">
        <v>2900</v>
      </c>
      <c r="G23" s="9" t="s">
        <v>14</v>
      </c>
      <c r="H23" s="18" t="s">
        <v>14</v>
      </c>
      <c r="I23" s="6">
        <v>7</v>
      </c>
      <c r="N23" s="6">
        <v>20</v>
      </c>
      <c r="O23" s="6">
        <v>140</v>
      </c>
    </row>
    <row r="24" spans="1:15">
      <c r="A24" s="6">
        <v>21</v>
      </c>
      <c r="B24" s="6" t="s">
        <v>32</v>
      </c>
      <c r="C24" s="7">
        <v>0.5</v>
      </c>
      <c r="D24" s="6">
        <v>150</v>
      </c>
      <c r="E24" s="6">
        <v>38</v>
      </c>
      <c r="F24" s="10">
        <v>3000</v>
      </c>
      <c r="G24" s="9">
        <v>600</v>
      </c>
      <c r="H24" s="18">
        <v>100</v>
      </c>
      <c r="I24" s="6">
        <v>7</v>
      </c>
      <c r="N24" s="6">
        <v>21</v>
      </c>
      <c r="O24" s="6">
        <v>150</v>
      </c>
    </row>
    <row r="25" spans="1:15">
      <c r="A25" s="6">
        <v>22</v>
      </c>
      <c r="B25" s="6" t="s">
        <v>32</v>
      </c>
      <c r="C25" s="7">
        <v>0.5</v>
      </c>
      <c r="D25" s="6">
        <v>155</v>
      </c>
      <c r="E25" s="6">
        <v>39</v>
      </c>
      <c r="F25" s="10">
        <v>3100</v>
      </c>
      <c r="G25" s="9" t="s">
        <v>14</v>
      </c>
      <c r="H25" s="18" t="s">
        <v>14</v>
      </c>
      <c r="I25" s="6">
        <v>8</v>
      </c>
      <c r="N25" s="6">
        <v>22</v>
      </c>
      <c r="O25" s="6">
        <v>155</v>
      </c>
    </row>
    <row r="26" spans="1:15">
      <c r="A26" s="6">
        <v>23</v>
      </c>
      <c r="B26" s="6" t="s">
        <v>32</v>
      </c>
      <c r="C26" s="7">
        <v>0.5</v>
      </c>
      <c r="D26" s="6">
        <v>160</v>
      </c>
      <c r="E26" s="6">
        <v>40</v>
      </c>
      <c r="F26" s="10">
        <v>3200</v>
      </c>
      <c r="G26" s="9" t="s">
        <v>14</v>
      </c>
      <c r="H26" s="18" t="s">
        <v>14</v>
      </c>
      <c r="I26" s="6">
        <v>8</v>
      </c>
      <c r="N26" s="6">
        <v>23</v>
      </c>
      <c r="O26" s="6">
        <v>160</v>
      </c>
    </row>
    <row r="27" spans="1:15">
      <c r="A27" s="6">
        <v>24</v>
      </c>
      <c r="B27" s="6" t="s">
        <v>32</v>
      </c>
      <c r="C27" s="7">
        <v>0.55000000000000004</v>
      </c>
      <c r="D27" s="6">
        <v>165</v>
      </c>
      <c r="E27" s="6">
        <v>41</v>
      </c>
      <c r="F27" s="10">
        <v>3300</v>
      </c>
      <c r="G27" s="9">
        <v>600</v>
      </c>
      <c r="H27" s="18">
        <v>120</v>
      </c>
      <c r="I27" s="6">
        <v>8</v>
      </c>
      <c r="N27" s="6">
        <v>24</v>
      </c>
      <c r="O27" s="6">
        <v>165</v>
      </c>
    </row>
    <row r="28" spans="1:15">
      <c r="A28" s="6">
        <v>25</v>
      </c>
      <c r="B28" s="6" t="s">
        <v>32</v>
      </c>
      <c r="C28" s="7">
        <v>0.55000000000000004</v>
      </c>
      <c r="D28" s="6">
        <v>170</v>
      </c>
      <c r="E28" s="6">
        <v>42</v>
      </c>
      <c r="F28" s="10">
        <v>3400</v>
      </c>
      <c r="G28" s="9" t="s">
        <v>14</v>
      </c>
      <c r="H28" s="18" t="s">
        <v>14</v>
      </c>
      <c r="I28" s="6">
        <v>9</v>
      </c>
      <c r="N28" s="6">
        <v>25</v>
      </c>
      <c r="O28" s="6">
        <v>170</v>
      </c>
    </row>
    <row r="29" spans="1:15">
      <c r="A29" s="6">
        <v>26</v>
      </c>
      <c r="B29" s="6" t="s">
        <v>32</v>
      </c>
      <c r="C29" s="7">
        <v>0.55000000000000004</v>
      </c>
      <c r="D29" s="6">
        <v>175</v>
      </c>
      <c r="E29" s="6">
        <v>43</v>
      </c>
      <c r="F29" s="10">
        <v>3500</v>
      </c>
      <c r="G29" s="9" t="s">
        <v>14</v>
      </c>
      <c r="H29" s="18" t="s">
        <v>14</v>
      </c>
      <c r="I29" s="6">
        <v>9</v>
      </c>
      <c r="N29" s="6">
        <v>26</v>
      </c>
      <c r="O29" s="6">
        <v>175</v>
      </c>
    </row>
    <row r="30" spans="1:15">
      <c r="A30" s="6">
        <v>27</v>
      </c>
      <c r="B30" s="6" t="s">
        <v>33</v>
      </c>
      <c r="C30" s="7">
        <v>0.6</v>
      </c>
      <c r="D30" s="6">
        <v>180</v>
      </c>
      <c r="E30" s="6">
        <v>44</v>
      </c>
      <c r="F30" s="10">
        <v>3600</v>
      </c>
      <c r="G30" s="9">
        <v>600</v>
      </c>
      <c r="H30" s="18">
        <v>150</v>
      </c>
      <c r="I30" s="6">
        <v>9</v>
      </c>
      <c r="N30" s="6">
        <v>27</v>
      </c>
      <c r="O30" s="6">
        <v>180</v>
      </c>
    </row>
  </sheetData>
  <mergeCells count="7">
    <mergeCell ref="O1:O2"/>
    <mergeCell ref="A1:A2"/>
    <mergeCell ref="B1:C1"/>
    <mergeCell ref="D1:E1"/>
    <mergeCell ref="F1:H1"/>
    <mergeCell ref="I1:I2"/>
    <mergeCell ref="N1:N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9C7F-9534-4E37-8058-A3840C98A546}">
  <dimension ref="A1:K23"/>
  <sheetViews>
    <sheetView tabSelected="1" workbookViewId="0">
      <selection activeCell="F1" sqref="F1"/>
    </sheetView>
  </sheetViews>
  <sheetFormatPr defaultRowHeight="23.25"/>
  <cols>
    <col min="1" max="1" width="9.28515625" style="22" bestFit="1" customWidth="1"/>
    <col min="2" max="3" width="18.7109375" style="22" bestFit="1" customWidth="1"/>
    <col min="4" max="4" width="18.7109375" style="22" customWidth="1"/>
    <col min="5" max="10" width="9.140625" style="22"/>
    <col min="11" max="11" width="19" style="22" bestFit="1" customWidth="1"/>
    <col min="12" max="16384" width="9.140625" style="22"/>
  </cols>
  <sheetData>
    <row r="1" spans="1:11">
      <c r="A1" s="29" t="s">
        <v>34</v>
      </c>
      <c r="B1" s="29"/>
      <c r="C1" s="29"/>
      <c r="D1" s="29"/>
      <c r="G1" s="29" t="s">
        <v>40</v>
      </c>
      <c r="H1" s="29"/>
      <c r="I1" s="29"/>
      <c r="J1" s="29"/>
      <c r="K1" s="29"/>
    </row>
    <row r="2" spans="1:11">
      <c r="A2" s="20" t="s">
        <v>0</v>
      </c>
      <c r="B2" s="20" t="s">
        <v>1</v>
      </c>
      <c r="C2" s="20" t="s">
        <v>2</v>
      </c>
      <c r="D2" s="20" t="s">
        <v>11</v>
      </c>
      <c r="G2" s="28" t="s">
        <v>1</v>
      </c>
      <c r="H2" s="28"/>
      <c r="I2" s="28" t="s">
        <v>2</v>
      </c>
      <c r="J2" s="28"/>
      <c r="K2" s="20" t="s">
        <v>11</v>
      </c>
    </row>
    <row r="3" spans="1:11">
      <c r="A3" s="20">
        <v>95</v>
      </c>
      <c r="B3" s="20">
        <f>VLOOKUP(A3,英雄属性!A2:B96,2,FALSE)</f>
        <v>608</v>
      </c>
      <c r="C3" s="20">
        <f>VLOOKUP(A3,英雄属性!D2:E96,2,FALSE)</f>
        <v>11475</v>
      </c>
      <c r="D3" s="20">
        <f>VLOOKUP(A3,英雄属性!G2:H96,2,FALSE)</f>
        <v>2800</v>
      </c>
      <c r="G3" s="29">
        <f>B3+B11+B15+B19+B23</f>
        <v>608</v>
      </c>
      <c r="H3" s="29"/>
      <c r="I3" s="29">
        <f>C3+C7</f>
        <v>11475</v>
      </c>
      <c r="J3" s="29"/>
      <c r="K3" s="20">
        <f>D3+D7+D11+D15</f>
        <v>2800</v>
      </c>
    </row>
    <row r="5" spans="1:11">
      <c r="A5" s="29" t="s">
        <v>35</v>
      </c>
      <c r="B5" s="29"/>
      <c r="C5" s="29"/>
      <c r="D5" s="29"/>
    </row>
    <row r="6" spans="1:11">
      <c r="A6" s="20" t="s">
        <v>0</v>
      </c>
      <c r="B6" s="21"/>
      <c r="C6" s="21" t="s">
        <v>10</v>
      </c>
      <c r="D6" s="20" t="s">
        <v>11</v>
      </c>
    </row>
    <row r="7" spans="1:11">
      <c r="A7" s="21">
        <v>0</v>
      </c>
      <c r="B7" s="21"/>
      <c r="C7" s="21">
        <f>VLOOKUP(A7,野蛮人木偶!N3:O21,2,FALSE)</f>
        <v>0</v>
      </c>
      <c r="D7" s="20">
        <f>VLOOKUP(A7,野蛮人木偶!Q3:R21,2,FALSE)</f>
        <v>0</v>
      </c>
    </row>
    <row r="9" spans="1:11">
      <c r="A9" s="30" t="s">
        <v>36</v>
      </c>
      <c r="B9" s="35"/>
      <c r="C9" s="35"/>
      <c r="D9" s="31"/>
    </row>
    <row r="10" spans="1:11">
      <c r="A10" s="20" t="s">
        <v>0</v>
      </c>
      <c r="B10" s="21" t="s">
        <v>19</v>
      </c>
      <c r="C10" s="21"/>
      <c r="D10" s="20" t="s">
        <v>11</v>
      </c>
    </row>
    <row r="11" spans="1:11">
      <c r="A11" s="21">
        <v>0</v>
      </c>
      <c r="B11" s="21">
        <f>VLOOKUP(A11,狂暴药水瓶!M3:N21,2,FALSE)</f>
        <v>0</v>
      </c>
      <c r="C11" s="21"/>
      <c r="D11" s="20">
        <f>VLOOKUP(A11,狂暴药水瓶!P3:Q21,2,FALSE)</f>
        <v>0</v>
      </c>
    </row>
    <row r="13" spans="1:11">
      <c r="A13" s="30" t="s">
        <v>37</v>
      </c>
      <c r="B13" s="35"/>
      <c r="C13" s="35"/>
      <c r="D13" s="31"/>
    </row>
    <row r="14" spans="1:11">
      <c r="A14" s="20" t="s">
        <v>0</v>
      </c>
      <c r="B14" s="21" t="s">
        <v>19</v>
      </c>
      <c r="C14" s="21"/>
      <c r="D14" s="20" t="s">
        <v>11</v>
      </c>
    </row>
    <row r="15" spans="1:11">
      <c r="A15" s="21">
        <v>0</v>
      </c>
      <c r="B15" s="21">
        <f>VLOOKUP(A15,地震金靴!L3:M21,2,FALSE)</f>
        <v>0</v>
      </c>
      <c r="C15" s="21"/>
      <c r="D15" s="20">
        <f>VLOOKUP(A15,地震金靴!O3:P21,2,FALSE)</f>
        <v>0</v>
      </c>
    </row>
    <row r="17" spans="1:4">
      <c r="A17" s="29" t="s">
        <v>38</v>
      </c>
      <c r="B17" s="29"/>
      <c r="C17" s="29"/>
      <c r="D17" s="29"/>
    </row>
    <row r="18" spans="1:4">
      <c r="A18" s="20" t="s">
        <v>0</v>
      </c>
      <c r="B18" s="21" t="s">
        <v>19</v>
      </c>
      <c r="C18" s="21"/>
      <c r="D18" s="21"/>
    </row>
    <row r="19" spans="1:4">
      <c r="A19" s="21">
        <v>0</v>
      </c>
      <c r="B19" s="21">
        <f>VLOOKUP(A19,治疗胡须!L3:M21,2,FALSE)</f>
        <v>0</v>
      </c>
      <c r="C19" s="21"/>
      <c r="D19" s="21"/>
    </row>
    <row r="21" spans="1:4">
      <c r="A21" s="29" t="s">
        <v>39</v>
      </c>
      <c r="B21" s="29"/>
      <c r="C21" s="29"/>
      <c r="D21" s="29"/>
    </row>
    <row r="22" spans="1:4">
      <c r="A22" s="20" t="s">
        <v>0</v>
      </c>
      <c r="B22" s="21" t="s">
        <v>19</v>
      </c>
      <c r="C22" s="21"/>
      <c r="D22" s="21"/>
    </row>
    <row r="23" spans="1:4">
      <c r="A23" s="21">
        <v>0</v>
      </c>
      <c r="B23" s="21">
        <f>VLOOKUP(A23,巨型手套!N3:O30,2,FALSE)</f>
        <v>0</v>
      </c>
      <c r="C23" s="21"/>
      <c r="D23" s="21"/>
    </row>
  </sheetData>
  <mergeCells count="11">
    <mergeCell ref="A1:D1"/>
    <mergeCell ref="A9:D9"/>
    <mergeCell ref="A13:D13"/>
    <mergeCell ref="A5:D5"/>
    <mergeCell ref="A17:D17"/>
    <mergeCell ref="A21:D21"/>
    <mergeCell ref="G2:H2"/>
    <mergeCell ref="I2:J2"/>
    <mergeCell ref="G3:H3"/>
    <mergeCell ref="I3:J3"/>
    <mergeCell ref="G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55DDA40-8949-49D8-BF29-6487C84E2295}">
          <x14:formula1>
            <xm:f>英雄属性!$A$2:$A$96</xm:f>
          </x14:formula1>
          <xm:sqref>A3</xm:sqref>
        </x14:dataValidation>
        <x14:dataValidation type="list" allowBlank="1" showInputMessage="1" showErrorMessage="1" xr:uid="{D359DCD0-F829-402B-9DA9-3BA8CDFDA5F5}">
          <x14:formula1>
            <xm:f>野蛮人木偶!$A$3:$A$21</xm:f>
          </x14:formula1>
          <xm:sqref>A7</xm:sqref>
        </x14:dataValidation>
        <x14:dataValidation type="list" allowBlank="1" showInputMessage="1" showErrorMessage="1" xr:uid="{B4D93D6A-0E72-43C8-AB02-636DA217A613}">
          <x14:formula1>
            <xm:f>狂暴药水瓶!$A$3:$A$21</xm:f>
          </x14:formula1>
          <xm:sqref>A11</xm:sqref>
        </x14:dataValidation>
        <x14:dataValidation type="list" allowBlank="1" showInputMessage="1" showErrorMessage="1" xr:uid="{A3FF1EC5-8A1D-4281-9122-B517C7EC1D88}">
          <x14:formula1>
            <xm:f>地震金靴!$A$3:$A$21</xm:f>
          </x14:formula1>
          <xm:sqref>A15</xm:sqref>
        </x14:dataValidation>
        <x14:dataValidation type="list" allowBlank="1" showInputMessage="1" showErrorMessage="1" xr:uid="{B9663773-F2A5-4B55-A7A2-E3AF2E500144}">
          <x14:formula1>
            <xm:f>治疗胡须!$A$3:$A$21</xm:f>
          </x14:formula1>
          <xm:sqref>A19</xm:sqref>
        </x14:dataValidation>
        <x14:dataValidation type="list" allowBlank="1" showInputMessage="1" showErrorMessage="1" xr:uid="{AEE88649-3C45-4868-A55A-0AC5B912032C}">
          <x14:formula1>
            <xm:f>巨型手套!$A$3:$A$30</xm:f>
          </x14:formula1>
          <xm:sqref>A23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英雄属性</vt:lpstr>
      <vt:lpstr>野蛮人木偶</vt:lpstr>
      <vt:lpstr>狂暴药水瓶</vt:lpstr>
      <vt:lpstr>地震金靴</vt:lpstr>
      <vt:lpstr>治疗胡须</vt:lpstr>
      <vt:lpstr>巨型手套</vt:lpstr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2023-12-31T03:16:11Z</dcterms:modified>
</cp:coreProperties>
</file>