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61FE6EAA-13A9-E148-ABAD-920E02808CA4}" xr6:coauthVersionLast="47" xr6:coauthVersionMax="47" xr10:uidLastSave="{00000000-0000-0000-0000-000000000000}"/>
  <bookViews>
    <workbookView xWindow="720" yWindow="500" windowWidth="28040" windowHeight="16380" xr2:uid="{583AADDF-6563-B145-810F-CBAE4936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3" i="1" l="1"/>
  <c r="O328" i="1"/>
  <c r="O321" i="1"/>
  <c r="O310" i="1"/>
  <c r="O300" i="1"/>
  <c r="O288" i="1"/>
  <c r="O267" i="1"/>
  <c r="O255" i="1"/>
  <c r="T7" i="1"/>
  <c r="T6" i="1"/>
  <c r="T5" i="1"/>
  <c r="T4" i="1"/>
  <c r="Q13" i="1"/>
  <c r="Q10" i="1"/>
  <c r="Q8" i="1"/>
  <c r="P13" i="1"/>
  <c r="P10" i="1"/>
  <c r="P8" i="1"/>
  <c r="S4" i="1" a="1"/>
  <c r="S4" i="1" s="1"/>
  <c r="K353" i="1" a="1"/>
  <c r="K353" i="1" s="1"/>
  <c r="K49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<sst xmlns="http://schemas.openxmlformats.org/spreadsheetml/2006/main" count="1083" uniqueCount="516">
  <si>
    <t>wkt_geom</t>
  </si>
  <si>
    <t>field_1</t>
  </si>
  <si>
    <t>placeID</t>
  </si>
  <si>
    <t>Lat</t>
  </si>
  <si>
    <t>Long</t>
  </si>
  <si>
    <t>Nights.active</t>
  </si>
  <si>
    <t>Cat</t>
  </si>
  <si>
    <t>Fox</t>
  </si>
  <si>
    <t>trapping_rate_cat</t>
  </si>
  <si>
    <t>trapping_rate_fox</t>
  </si>
  <si>
    <t>name</t>
  </si>
  <si>
    <t>distance</t>
  </si>
  <si>
    <t>MultiLineString ((527689.18987261306028813 185813.60950485634384677, 527687.02473939780611545 185811.88464458408998325))</t>
  </si>
  <si>
    <t>Hampstead Heath</t>
  </si>
  <si>
    <t>MultiLineString ((527859.43741785385645926 185836.91134005144704133, 527863.89261497685220093 185764.48150707929744385))</t>
  </si>
  <si>
    <t>MultiLineString ((528064.43850775773171335 185857.85748013970442116, 528054.67769626888912171 185762.45922712355968542))</t>
  </si>
  <si>
    <t>MultiLineString ((528203.48255940421950072 185809.03502122370991856, 528186.6109887883067131 185742.14795520837651566))</t>
  </si>
  <si>
    <t>MultiLineString ((528306.10685679933521897 185839.45739865046925843, 528343.23249769629910588 185854.32235587865579873))</t>
  </si>
  <si>
    <t>MultiLineString ((526988.07837617711629719 185957.42810820328304544, 526973.73962389142252505 185862.86142752360319719))</t>
  </si>
  <si>
    <t>MultiLineString ((527110.67055774317122996 186024.24158320785500109, 527058.77346046315506101 185847.91853189194807783))</t>
  </si>
  <si>
    <t>MultiLineString ((527872.25598578853532672 186074.68154701305320486, 527630.86625977570656687 185882.37765291944378987))</t>
  </si>
  <si>
    <t>MultiLineString ((528030.21983687998726964 186026.69805955409538001, 528003.71734160778578371 185767.67331018616096117))</t>
  </si>
  <si>
    <t>MultiLineString ((528162.71055910363793373 185986.94946447660913691, 528315.63233799929730594 185923.25451638735830784))</t>
  </si>
  <si>
    <t>MultiLineString ((526984.1057236478663981 186048.25693761656293646, 526956.39376212400384247 185865.49150836470653303))</t>
  </si>
  <si>
    <t>MultiLineString ((527285.64971477491781116 186120.26040074415504932, 527374.76430214161518961 186064.79194344562711194))</t>
  </si>
  <si>
    <t>MultiLineString ((527417.44924484158400446 186133.34803162899333984, 527419.14190425619017333 186065.90572754657478072))</t>
  </si>
  <si>
    <t>MultiLineString ((527562.73076734831556678 186148.12432029814226553, 527488.55029818578623235 186030.2489591593912337))</t>
  </si>
  <si>
    <t>MultiLineString ((527758.20198574487585574 186108.25222034973558038, 527570.22398691857233644 185958.49894884423702024))</t>
  </si>
  <si>
    <t>MultiLineString ((527903.35351699392776936 186141.68466258404077962, 528083.01219149143435061 186330.45480384636903182))</t>
  </si>
  <si>
    <t>MultiLineString ((528012.18864014674909413 186129.62415135407354683, 528083.01219149143435061 186330.45480384636903182))</t>
  </si>
  <si>
    <t>MultiLineString ((528159.01321274938527495 186133.32898185786325485, 528169.48620673106051981 186325.74819569051032886))</t>
  </si>
  <si>
    <t>MultiLineString ((528317.3327236061450094 186145.95686310780001804, 528369.32293570274487138 186157.75688779618940316))</t>
  </si>
  <si>
    <t>MultiLineString ((526687.1116718138800934 186242.84603761037578806, 526677.3016999876126647 186229.02578997638192959))</t>
  </si>
  <si>
    <t>MultiLineString ((526834.11595379025675356 186245.587938999873586, 526770.71642005199100822 186162.71758796274662018))</t>
  </si>
  <si>
    <t>MultiLineString ((527018.7361169618088752 186268.01102303207153454, 526770.71642005199100822 186162.71758796274662018))</t>
  </si>
  <si>
    <t>MultiLineString ((527127.57269359938800335 186253.86396609805524349, 527374.76430214161518961 186064.79194344562711194))</t>
  </si>
  <si>
    <t>MultiLineString ((527274.39334278961177915 186257.54322738171322271, 527374.76430214161518961 186064.79194344562711194))</t>
  </si>
  <si>
    <t>MultiLineString ((527594.59184111573267728 186260.19967295636888593, 527460.85085769079159945 186047.68057058023987338))</t>
  </si>
  <si>
    <t>MultiLineString ((527837.80759709782432765 186241.97235680196899921, 528083.01219149143435061 186330.45480384636903182))</t>
  </si>
  <si>
    <t>MultiLineString ((528121.67242475599050522 186256.59602259198436514, 528125.56634812650736421 186328.13866598540334962))</t>
  </si>
  <si>
    <t>MultiLineString ((528285.78345699328929186 186304.71696773066651076, 528286.58126148080918938 186319.3749454352655448))</t>
  </si>
  <si>
    <t>MultiLineString ((525949.37634960329160094 186370.9454050378408283, 525944.58776743046473712 186363.05271945023559965))</t>
  </si>
  <si>
    <t>MultiLineString ((526096.19253687420859933 186374.59287440608022735, 525975.53172597056254745 186323.76444600103422999))</t>
  </si>
  <si>
    <t>MultiLineString ((526243.0087545826099813 186378.24460068496409804, 526240.2159112945664674 186284.27610762394033372))</t>
  </si>
  <si>
    <t>MultiLineString ((526683.45717400999274105 186389.22531075129518285, 526646.45404306286945939 186250.92226052837213501))</t>
  </si>
  <si>
    <t>MultiLineString ((526830.27323576773051172 186392.89405787189025432, 526701.67480652942322195 186211.72512396614183672))</t>
  </si>
  <si>
    <t>MultiLineString ((526977.08918911265209317 186396.56705848110141233, 526770.71642005199100822 186162.71758796274662018))</t>
  </si>
  <si>
    <t>MultiLineString ((527417.53815796284470707 186407.60614123044069856, 527426.10972771805245429 186066.08060520151047967))</t>
  </si>
  <si>
    <t>MultiLineString ((527539.36406587122473866 186525.87066602485720068, 527918.07207219512201846 186648.03648298408370465))</t>
  </si>
  <si>
    <t>MultiLineString ((527673.23432159668300301 186390.91081130085512996, 527970.6206708817044273 186549.49308811291120946))</t>
  </si>
  <si>
    <t>MultiLineString ((527837.92354855558369309 186417.41116576560307294, 527986.70335849467664957 186519.33352771279169247))</t>
  </si>
  <si>
    <t>MultiLineString ((528004.80329402617644519 186422.3826056607067585, 528045.04378136328887194 186472.34913140785647556))</t>
  </si>
  <si>
    <t>MultiLineString ((525661.0792912692995742 186478.9949639662518166, 525649.75237224320881069 186408.39414705126546323))</t>
  </si>
  <si>
    <t>MultiLineString ((527271.26485184486955404 186403.41551687225000933, 527374.76430214161518961 186064.79194344562711194))</t>
  </si>
  <si>
    <t>MultiLineString ((526092.55509568541310728 186520.97295799013227224, 525963.92322926502674818 186351.32167469803243876))</t>
  </si>
  <si>
    <t>MultiLineString ((526221.37888955103699118 186537.4185791794443503, 526240.2159112945664674 186284.27610762394033372))</t>
  </si>
  <si>
    <t>MultiLineString ((526679.80258072796277702 186535.60572550602955744, 526646.45404306286945939 186250.92226052837213501))</t>
  </si>
  <si>
    <t>MultiLineString ((526973.42601970303803682 186542.9476385340676643, 526726.03945018583908677 186194.43046513240551576))</t>
  </si>
  <si>
    <t>MultiLineString ((527267.05011319136247039 186550.30324089271016419, 527374.76430214161518961 186064.79194344562711194))</t>
  </si>
  <si>
    <t>MultiLineString ((527266.98070756136439741 186599.37349351396551356, 527374.76430214161518961 186064.79194344562711194))</t>
  </si>
  <si>
    <t>MultiLineString ((527560.67438169848173857 186557.67437443073140457, 527918.07207219512201846 186648.03648298408370465))</t>
  </si>
  <si>
    <t>MultiLineString ((527707.48645716451574117 186561.36632406449643895, 527918.07207219512201846 186648.03648298408370465))</t>
  </si>
  <si>
    <t>MultiLineString ((527854.29849337751511484 186565.06252895132638514, 527938.40247533924411982 186609.91126185556640849))</t>
  </si>
  <si>
    <t>MultiLineString ((525650.01773525308817625 186645.6290133799193427, 525542.45972704223822802 186651.38156982359942049))</t>
  </si>
  <si>
    <t>MultiLineString ((525788.63195072195958346 186649.06638154818210751, 525543.03841427725274116 186662.20153256208868697))</t>
  </si>
  <si>
    <t>MultiLineString ((525945.54223640495911241 186657.89099645661190152, 525901.96297416370362043 186388.91366663866210729))</t>
  </si>
  <si>
    <t>MultiLineString ((526088.91761472017969936 186667.35195913724601269, 525915.13670175278093666 186380.92101617992739193))</t>
  </si>
  <si>
    <t>MultiLineString ((526238.85145778022706509 186671.38098712504142895, 526240.2159112945664674 186284.27610762394033372))</t>
  </si>
  <si>
    <t>MultiLineString ((526383.28800858394242823 186719.48742683825548738, 526253.93332040216773748 186280.23647792666452006))</t>
  </si>
  <si>
    <t>MultiLineString ((526529.66318655351642519 186689.75512180215446278, 526546.14554994902573526 186252.76701377716381103))</t>
  </si>
  <si>
    <t>MultiLineString ((526676.20580767246428877 186681.17309251142432913, 526646.45404306286945939 186250.92226052837213501))</t>
  </si>
  <si>
    <t>MultiLineString ((526828.16893303475808352 186688.82100522622931749, 526646.45404306286945939 186250.92226052837213501))</t>
  </si>
  <si>
    <t>MultiLineString ((526969.76281025819480419 186689.32713609765050933, 526654.51172200706787407 186245.20271008895360865))</t>
  </si>
  <si>
    <t>MultiLineString ((527116.57044558646157384 186693.00359070167178288, 526750.39741672156378627 186177.14054589293664321))</t>
  </si>
  <si>
    <t>MultiLineString ((527263.38169564120471478 186696.68170556100085378, 527626.95000886218622327 187072.3453959840699099))</t>
  </si>
  <si>
    <t>MultiLineString ((527413.4873675515409559 186733.01794687449000776, 527686.29983389528933913 187014.9064783368667122))</t>
  </si>
  <si>
    <t>MultiLineString ((527556.99422235565725714 186704.05379193916451186, 527774.87502958625555038 186929.18316966597922146))</t>
  </si>
  <si>
    <t>MultiLineString ((527694.21730795479379594 186707.97077741730026901, 527863.53045386401936412 186831.46029542232281528))</t>
  </si>
  <si>
    <t>MultiLineString ((525498.51523031550459564 186798.76982920558657497, 525471.90769682510290295 186766.2302053042803891))</t>
  </si>
  <si>
    <t>MultiLineString ((525792.3683805582113564 186806.0531243386794813, 525545.38866019574925303 186706.14508570602629334))</t>
  </si>
  <si>
    <t>MultiLineString ((525937.24335338117089123 186808.53711069899145514, 525989.18602041783742607 187041.33187382042524405))</t>
  </si>
  <si>
    <t>MultiLineString ((526085.28006634686607867 186813.73098988586571068, 525999.15217176754958928 187039.10816193680511788))</t>
  </si>
  <si>
    <t>MultiLineString ((526235.53133545455057174 186804.82594837353099138, 526007.25502095208503306 187046.75378300252486952))</t>
  </si>
  <si>
    <t>MultiLineString ((526381.07200372987426817 186808.45078695850679651, 526623.8977030620444566 187154.65725457418011501))</t>
  </si>
  <si>
    <t>MultiLineString ((526539.36421733687166125 186856.90735830995254219, 526623.8977030620444566 187154.65725457418011501))</t>
  </si>
  <si>
    <t>MultiLineString ((526672.54086072219070047 186827.96279821323696524, 526623.8977030620444566 187154.65725457418011501))</t>
  </si>
  <si>
    <t>MultiLineString ((526859.56023810198530555 186807.66776537091936916, 526623.8977030620444566 187154.65725457418011501))</t>
  </si>
  <si>
    <t>MultiLineString ((527114.86963353550527245 186860.17171472148038447, 527615.0575572622474283 187083.85494209796888754))</t>
  </si>
  <si>
    <t>MultiLineString ((527267.89817092928569764 186841.75211956404382363, 527615.0575572622474283 187083.85494209796888754))</t>
  </si>
  <si>
    <t>MultiLineString ((527407.17350801487918943 186846.35945720318704844, 527626.39920412632636726 187072.87846626425744034))</t>
  </si>
  <si>
    <t>MultiLineString ((527553.40721274435054511 186850.03276758576976135, 527700.07243242405820638 187001.57732105220202357))</t>
  </si>
  <si>
    <t>MultiLineString ((527700.11761374294292182 186854.12511093314969912, 527773.78240218409337103 186930.24061735579743981))</t>
  </si>
  <si>
    <t>MultiLineString ((525494.91180905583314598 186944.44690304616233334, 525492.01763696654234082 187061.30608789133839309))</t>
  </si>
  <si>
    <t>MultiLineString ((525641.83424589538481086 186948.08646739524556324, 525619.11159147205762565 187068.69402815340436064))</t>
  </si>
  <si>
    <t>MultiLineString ((525775.94746238505467772 186936.94705435476498678, 525746.60087336506694555 187092.71320967841893435))</t>
  </si>
  <si>
    <t>MultiLineString ((525934.98594735399819911 186955.36079959978815168, 525964.08977226028218865 187046.93151036050403491))</t>
  </si>
  <si>
    <t>MultiLineString ((526231.93447817477863282 186949.39133164909435436, 526077.51318851299583912 187113.04741795806330629))</t>
  </si>
  <si>
    <t>MultiLineString ((526378.02495631016790867 186930.77542496804380789, 526597.49928956560324878 187178.08451405179221183))</t>
  </si>
  <si>
    <t>MultiLineString ((526522.03951225033961236 186971.08007723838090897, 526623.8977030620444566 187154.65725457418011501))</t>
  </si>
  <si>
    <t>MultiLineString ((526695.1295387870632112 186979.22507727862102911, 526623.8977030620444566 187154.65725457418011501))</t>
  </si>
  <si>
    <t>MultiLineString ((526825.90983284346293658 187015.54263156867818907, 526623.8977030620444566 187154.65725457418011501))</t>
  </si>
  <si>
    <t>MultiLineString ((526971.47777730785310268 186973.529735455987975, 526630.90554699709173292 187166.99379425714141689))</t>
  </si>
  <si>
    <t>MultiLineString ((527109.66984893381595612 186984.66868069942574948, 526648.94753404206130654 187198.75473117339424789))</t>
  </si>
  <si>
    <t>MultiLineString ((527256.59247100201901048 186988.35084328398806974, 527615.0575572622474283 187083.85494209796888754))</t>
  </si>
  <si>
    <t>MultiLineString ((527403.51505386910866946 186992.03726810519583523, 527615.0575572622474283 187083.85494209796888754))</t>
  </si>
  <si>
    <t>MultiLineString ((527549.74456671520601958 186995.71053626522189006, 527625.38130268140230328 187073.86359397502383217))</t>
  </si>
  <si>
    <t>MultiLineString ((526225.17820780165493488 187109.4561262063216418, 526084.32534639118239284 187119.47517893329495564))</t>
  </si>
  <si>
    <t>MultiLineString ((526372.09604412596672773 187113.11564669926883653, 526427.57707348500844091 187295.01250367579632439))</t>
  </si>
  <si>
    <t>MultiLineString ((526665.18367665936239064 187121.1242505838163197, 526623.8977030620444566 187154.65725457418011501))</t>
  </si>
  <si>
    <t>MultiLineString ((526858.32498198538087308 187101.66724869050085545, 526648.94753404206130654 187198.75473117339424789))</t>
  </si>
  <si>
    <t>MultiLineString ((526940.0699937678873539 187122.10668779257684946, 526648.94753404206130654 187198.75473117339424789))</t>
  </si>
  <si>
    <t>MultiLineString ((527105.56764794932678342 187132.14350313466275111, 526648.94753404206130654 187198.75473117339424789))</t>
  </si>
  <si>
    <t>MultiLineString ((527252.91030707198660821 187135.1407694150111638, 527530.33374517352785915 187354.87502041639527306))</t>
  </si>
  <si>
    <t>MultiLineString ((527399.82864555064588785 187138.82713522150879726, 527615.0575572622474283 187083.85494209796888754))</t>
  </si>
  <si>
    <t>MultiLineString ((526221.52600231778342277 187256.24547411035746336, 526299.55469635024201125 187342.9275556243956089))</t>
  </si>
  <si>
    <t>MultiLineString ((526826.24557748367078602 187220.68457210139604285, 526654.88270996836945415 187243.44350442339782603))</t>
  </si>
  <si>
    <t>MultiLineString ((526903.03229316521901637 187264.34484534797957167, 526659.95366528176236898 187281.62514806294348091))</t>
  </si>
  <si>
    <t>MultiLineString ((527248.69100311677902937 187282.20211975276470184, 527516.26777846016921103 187372.6338760707876645))</t>
  </si>
  <si>
    <t>MultiLineString ((527414.93444783054292202 187256.89041057962458581, 527533.537381601636298 187350.83029899385292083))</t>
  </si>
  <si>
    <t>MultiLineString ((527574.00878685980569571 187317.51491486397571862, 527549.03136818204075098 187343.97050184788531624))</t>
  </si>
  <si>
    <t>MultiLineString ((527689.97023896058090031 187293.00243206846062094, 527750.01788982667494565 187289.6401539528160356))</t>
  </si>
  <si>
    <t>MultiLineString ((526217.90139796887524426 187401.92281092214398086, 526225.1148050440242514 187409.93618533306289464))</t>
  </si>
  <si>
    <t>MultiLineString ((526804.65992123587056994 187417.55358986364444718, 526742.15772087103687227 187469.67943664707127027))</t>
  </si>
  <si>
    <t>MultiLineString ((526954.6141924966359511 187427.32880144414957613, 526892.86658146057743579 187564.63195105965132825))</t>
  </si>
  <si>
    <t>MultiLineString ((527114.15034578437916934 187481.64318964339327067, 527089.08587631408590823 187612.12872742969193496))</t>
  </si>
  <si>
    <t>MultiLineString ((527214.44266654318198562 187413.94249224540544674, 527236.52576799306552857 187578.61335984856123105))</t>
  </si>
  <si>
    <t>MultiLineString ((527483.57028157345484942 187434.30587921774713323, 527528.84439845604356378 187423.00097155515686609))</t>
  </si>
  <si>
    <t>MultiLineString ((527538.59250738762784749 187435.95341290335636586, 527532.46091451845131814 187437.48446631716797128))</t>
  </si>
  <si>
    <t>MultiLineString ((525885.75792533101048321 187486.0203517159097828, 525881.19443336257245392 187480.70381527295103297))</t>
  </si>
  <si>
    <t>MultiLineString ((526067.3440622272901237 187545.05659142596414313, 526125.31268000556156039 187557.45320089149754494))</t>
  </si>
  <si>
    <t>MultiLineString ((527084.70336708461400121 187572.35087131982436404, 527077.49042878614272922 187609.90140212231199257))</t>
  </si>
  <si>
    <t>MultiLineString ((527232.3430804805830121 187573.58061423536855727, 527234.48576035443693399 187579.36856394179631025))</t>
  </si>
  <si>
    <t>MultiLineString ((527405.83732223499100655 187563.30148097570054233, 527404.74286826932802796 187571.47477291285758838))</t>
  </si>
  <si>
    <t>MultiLineString ((527535.37308044638484716 187567.3013208043994382, 527532.52302229683846235 187588.58531997140380554))</t>
  </si>
  <si>
    <t>MultiLineString ((525787.94600655441172421 187634.32125097641255707, 525761.18873154290486127 187611.6473028076288756))</t>
  </si>
  <si>
    <t>MultiLineString ((525684.28868225938640535 187781.4551305323257111, 525643.96651793760247529 187778.83652599647757597))</t>
  </si>
  <si>
    <t>MultiLineString ((525892.99782819673418999 187882.39693920250283554, 525991.50197645602747798 187873.52049284818349406))</t>
  </si>
  <si>
    <t>MultiLineString ((525623.61997052852530032 187991.3679695600294508, 525622.89203545800410211 187992.56205569903249852))</t>
  </si>
  <si>
    <t>MultiLineString ((525902.27358483569696546 187995.81382180884247646, 525828.02265955158509314 188117.61314743824186735))</t>
  </si>
  <si>
    <t>MultiLineString ((525781.83381356426980346 187958.48406310693826526, 525723.62399817118421197 188053.96996086181025021))</t>
  </si>
  <si>
    <t>Regent Park</t>
  </si>
  <si>
    <t>LineString (528097.18439445132389665 183576.71049990132451057, 528069.89811946451663971 183659.50379989467910491)</t>
  </si>
  <si>
    <t>LineString (528226.579230229370296 183618.92106856108875945, 528227.77684822294395417 183696.48293369734892622)</t>
  </si>
  <si>
    <t>LineString (528379.87960988073609769 183593.86297588085290045, 528399.91032686841208488 183674.86405226739589125)</t>
  </si>
  <si>
    <t>LineString (528503.06926255708094686 183606.99281648831674829, 528507.18656521697994322 183615.14782708868733607)</t>
  </si>
  <si>
    <t>LineString (527868.63675731222610921 183448.55193227651761845, 527820.90819098020438105 183564.59332266345154494)</t>
  </si>
  <si>
    <t>LineString (527986.26179179071914405 183434.82386830163886771, 527916.68409275449812412 183603.98656386471702717)</t>
  </si>
  <si>
    <t>LineString (528116.42708673316519707 183419.18938509171130136, 528040.42743216129019856 183649.79111447362811305)</t>
  </si>
  <si>
    <t>LineString (528266.65942569891922176 183460.81381700054043904, 528270.28821216395590454 183695.82652381990919821)</t>
  </si>
  <si>
    <t>LineString (528320.03185089014004916 183380.93321122572524473, 528587.76247160171624273 183434.41035049234051257)</t>
  </si>
  <si>
    <t>LineString (528502.02556885324884206 183428.93045977997826412, 528585.5256355800665915 183445.60895806027110666)</t>
  </si>
  <si>
    <t>LineString (527605.51843133859802037 183287.26648299524094909, 527532.59460251848213375 183431.03999672905774787)</t>
  </si>
  <si>
    <t>LineString (527769.43919603945687413 183309.19095127517357469, 527671.8183209381531924 183501.65610915530123748)</t>
  </si>
  <si>
    <t>LineString (527861.20327933388762176 183330.41645709372824058, 527772.99111025338061154 183544.88472077340702526)</t>
  </si>
  <si>
    <t>LineString (528103.37475489336065948 183276.43180875497637317, 527961.13029331725556403 183622.26757053565233946)</t>
  </si>
  <si>
    <t>LineString (528266.3748219656990841 183224.90932412806432694, 528612.07902708975598216 183312.67073271033586934)</t>
  </si>
  <si>
    <t>LineString (528380.68840789422392845 183260.06633296608924866, 528612.07902708975598216 183312.67073271033586934)</t>
  </si>
  <si>
    <t>LineString (528553.201727285515517 183298.92390963871730492, 528612.07902708975598216 183312.67073271033586934)</t>
  </si>
  <si>
    <t>LineString (527479.57351809437386692 183107.18152519082650542, 527305.67175936885178089 183171.91252064894069918)</t>
  </si>
  <si>
    <t>LineString (527622.99045158713124692 183171.98260196391493082, 527409.96925748058129102 183336.35882293636677787)</t>
  </si>
  <si>
    <t>LineString (527737.17114560340996832 183074.7079423499526456, 527551.55655922694131732 183440.65775210832362063)</t>
  </si>
  <si>
    <t>LineString (528131.32932573917787522 183213.7116654664860107, 527962.97550758079160005 183623.02651896842871793)</t>
  </si>
  <si>
    <t>LineString (528281.58463798393495381 183117.35907295986544341, 528638.43047919753007591 183226.55851639530737884)</t>
  </si>
  <si>
    <t>LineString (528413.62372989766299725 183165.20436300704022869, 528636.34879621572326869 183233.36111438838997856)</t>
  </si>
  <si>
    <t>LineString (528501.124688301817514 183162.96622535999631509, 528644.4673724741442129 183206.83094094396801665)</t>
  </si>
  <si>
    <t>LineString (527636.15016518463380635 182979.81268012302462012, 527283.08522410981822759 183111.23311695258598775)</t>
  </si>
  <si>
    <t>LineString (527723.41319401992950588 182931.93371517246123403, 527408.35110200417693704 182635.32495535191264935)</t>
  </si>
  <si>
    <t>LineString (527921.48501726996619254 183003.68133746180683374, 527709.60741060005966574 183518.81459955900209025)</t>
  </si>
  <si>
    <t>LineString (528060.25672262557782233 183004.95262286445358768, 527828.74683542700950056 183567.81740727828582749)</t>
  </si>
  <si>
    <t>LineString (528185.26641650404781103 182919.08788404008373618, 528685.66151323285885155 183072.21525656257290393)</t>
  </si>
  <si>
    <t>LineString (528395.72361420770175755 183022.32292375457473099, 528674.79579992825165391 183107.7226225582708139)</t>
  </si>
  <si>
    <t>LineString (528494.06507123843766749 182893.50773468497209251, 528719.26017506152857095 182962.42034949432127178)</t>
  </si>
  <si>
    <t>LineString (527488.33768278337083757 182785.82576371944742277, 527387.52793928107712418 182657.44361838093027472)</t>
  </si>
  <si>
    <t>LineString (527652.15783539460971951 182840.01221787731628865, 527420.74831370881292969 182622.15645871960441582)</t>
  </si>
  <si>
    <t>LineString (527688.96325569914188236 182894.34783532877918333, 527410.92326078494079411 182632.59277128917165101)</t>
  </si>
  <si>
    <t>LineString (527928.71492574037984014 182826.9405859200633131, 527630.90391182375606149 182437.23415396199561656)</t>
  </si>
  <si>
    <t>LineString (528082.16154501726850867 182851.9490808934206143, 527783.57499187102075666 182345.63343352440278977)</t>
  </si>
  <si>
    <t>LineString (528217.3938288614153862 182828.65532873664051294, 528713.71641115972306579 182980.53645916288951412)</t>
  </si>
  <si>
    <t>LineString (528396.4745100341970101 182855.43301106517901644, 528721.5576281159883365 182954.91265035161632113)</t>
  </si>
  <si>
    <t>LineString (528507.37623564316891134 182833.75720105285290629, 528746.39477556641213596 182834.92725713827530853)</t>
  </si>
  <si>
    <t>LineString (528699.57779581239446998 182863.10279454616829753, 528746.25573063222691417 182863.33129481945070438)</t>
  </si>
  <si>
    <t>LineString (527485.83040790667291731 182694.96501924283802509, 527414.98962850274983793 182628.27341699614771642)</t>
  </si>
  <si>
    <t>LineString (527638.37378362589515746 182670.53246415231842548, 527509.05097203270997852 182534.19262075726874173)</t>
  </si>
  <si>
    <t>LineString (527807.09553477296140045 182690.01882575859781355, 527630.90391182375606149 182437.23415396199561656)</t>
  </si>
  <si>
    <t>LineString (528168.97870339557994157 182739.5283208783948794, 527783.57499187102075666 182345.63343352440278977)</t>
  </si>
  <si>
    <t>LineString (528258.96941090596374124 182693.95251354784704745, 528400.3047129730693996 182233.10760678871884011)</t>
  </si>
  <si>
    <t>LineString (528364.40939029876608402 182751.13922356907278299, 528746.79577582562342286 182753.01110144733684137)</t>
  </si>
  <si>
    <t>LineString (528559.5788149208528921 182718.2416575716342777, 528746.96149068570230156 182719.15894306820700876)</t>
  </si>
  <si>
    <t>LineString (528696.91542587010189891 182721.71888263546861708, 528746.94776018569245934 182721.96380354100256227)</t>
  </si>
  <si>
    <t>LineString (527665.42427604098338634 182533.23497948644217104, 527630.90391182375606149 182437.23415396199561656)</t>
  </si>
  <si>
    <t>LineString (527946.93766650860197842 182516.95012809993932024, 527783.57499187102075666 182345.63343352440278977)</t>
  </si>
  <si>
    <t>LineString (528076.970518006128259 182562.51020771579351276, 527783.57499187102075666 182345.63343352440278977)</t>
  </si>
  <si>
    <t>LineString (528246.59211219311691821 182524.50594530452508479, 528341.49204628576990217 182215.07050604242249392)</t>
  </si>
  <si>
    <t>LineString (528333.13806811789982021 182505.54971173289231956, 528415.28373118315357715 182237.70148215183871798)</t>
  </si>
  <si>
    <t>LineString (528549.45115361677017063 182569.99274379515554756, 528747.64786111353896558 182570.74465853272704408)</t>
  </si>
  <si>
    <t>LineString (528706.27001573599409312 182571.73760531935840845, 528747.64349861268419772 182571.89456721802707762)</t>
  </si>
  <si>
    <t>LineString (527796.95099959836807102 182354.0558498315513134, 527783.57499187102075666 182345.63343352440278977)</t>
  </si>
  <si>
    <t>LineString (527962.30981903104111552 182292.56747513881418854, 527919.70196915487758815 182207.89605223500984721)</t>
  </si>
  <si>
    <t>LineString (528137.0360929281450808 182382.65104773704661056, 528201.58973455370869488 182172.16423714690608904)</t>
  </si>
  <si>
    <t>LineString (528203.34700204129330814 182395.45121199620189145, 528265.7879886191803962 182191.85302940095425583)</t>
  </si>
  <si>
    <t>LineString (528385.39573113003280014 182387.80840551859000698, 528430.04337552632205188 182242.22807832565740682)</t>
  </si>
  <si>
    <t>LineString (528572.06540966790635139 182417.00873126060469076, 528545.34651088388636708 182277.59009106794837862)</t>
  </si>
  <si>
    <t>LineString (528669.29702062765136361 182469.54290513368323445, 528748.03066512302029878 182469.84160327244899236)</t>
  </si>
  <si>
    <t>LineString (527943.53824069676920772 182238.68401160696521401, 527926.35946628171950579 182204.54590612428728491)</t>
  </si>
  <si>
    <t>LineString (528148.49546641204506159 182286.13308753835735843, 528185.00790968048386276 182167.07880125966039486)</t>
  </si>
  <si>
    <t>LineString (528270.31026736705098301 182272.51626308012055233, 528292.53309282590635121 182200.05541446898132563)</t>
  </si>
  <si>
    <t>LineString (528565.38216676702722907 182324.3163746086647734, 528545.34651088388636708 182277.59009106794837862)</t>
  </si>
  <si>
    <t>Kempton</t>
  </si>
  <si>
    <t>LineString (-0.39161600000000002 51.42669200000000274, -0.39162911582395327 51.42700753153707183)</t>
  </si>
  <si>
    <t>LineString (-0.39108100000000001 51.4264920000000032, -0.39110333776762424 51.42702938676107749)</t>
  </si>
  <si>
    <t>LineString (-0.390401 51.42619499999999988, -0.39040100000000666 51.42705223636647105)</t>
  </si>
  <si>
    <t>LineString (-0.38927400000000001 51.42530399999999702, -0.38963879280790664 51.42705223636647816)</t>
  </si>
  <si>
    <t>LineString (-0.38812200000000002 51.4249280000000013, -0.38682829585791184 51.42604883685446282)</t>
  </si>
  <si>
    <t>LineString (-0.38883000000000001 51.42389399999999711, -0.38662013859659144 51.42580857538366956)</t>
  </si>
  <si>
    <t>LineString (-0.39008599999999999 51.42406600000000338, -0.39008600000002319 51.42705223636647816)</t>
  </si>
  <si>
    <t>LineString (-0.39198499999999997 51.42399000000000342, -0.3921714229180413 51.4269798864484784)</t>
  </si>
  <si>
    <t>LineString (-0.39492500000000003 51.42466999999999899, -0.39373978553911315 51.42708930977622828)</t>
  </si>
  <si>
    <t>LineString (-0.395681 51.42551000000000272, -0.39614208464611056 51.42741158349050323)</t>
  </si>
  <si>
    <t>LineString (-0.39594499999999999 51.4262159999999966, -0.39622974414526235 51.42739032833691937)</t>
  </si>
  <si>
    <t>LineString (-0.39552199999999998 51.42723000000000155, -0.39559801701345143 51.42754350577165212)</t>
  </si>
  <si>
    <t>LineString (-0.39468199999999998 51.42716300000000018, -0.39452874947153399 51.42747582144621532)</t>
  </si>
  <si>
    <t>Barnes</t>
  </si>
  <si>
    <t>LineString (-0.24748000000000001 51.46563541999999813, -0.24745811391756178 51.4650883853999872)</t>
  </si>
  <si>
    <t>LineString (-0.24514 51.46563541999999813, -0.24512185353961563 51.46518185588107031)</t>
  </si>
  <si>
    <t>LineString (-0.24281 51.46563541999999813, -0.24271332755408234 51.46525344940000934)</t>
  </si>
  <si>
    <t>LineString (-0.24514 51.46710000000000207, -0.24510542634665053 51.46754399390209045)</t>
  </si>
  <si>
    <t>LineString (-0.24277000000000001 51.46730999999999767, -0.24468776202282169 51.46751147052399489)</t>
  </si>
  <si>
    <t>LineString (-0.24048 51.46710000000000207, -0.24030216527148512 51.46569310613675441)</t>
  </si>
  <si>
    <t>LineString (-0.23815 51.46710000000000207, -0.23786463609099598 51.46622204207696427)</t>
  </si>
  <si>
    <t>LineString (-0.23582 51.46710000000000207, -0.23573708448535913 51.4668130065825622)</t>
  </si>
  <si>
    <t>LineString (-0.23114999999999999 51.46710000000000207, -0.23114236912082761 51.46671415002260375)</t>
  </si>
  <si>
    <t>LineString (-0.22891 51.46750999999999721, -0.22890242401836028 51.46674385114705785)</t>
  </si>
  <si>
    <t>LineString (-0.24281 51.46855999999999653, -0.24347030004141754 51.46951704727919008)</t>
  </si>
  <si>
    <t>LineString (-0.24048 51.46855999999999653, -0.2408398665221311 51.47135367182610821)</t>
  </si>
  <si>
    <t>LineString (-0.23815 51.46855999999999653, -0.2374354335085116 51.46636154640112437)</t>
  </si>
  <si>
    <t>LineString (-0.23582 51.46855999999999653, -0.23534777047174008 51.46692548362849351)</t>
  </si>
  <si>
    <t>LineString (-0.23349 51.46855999999999653, -0.23343822555218541 51.4674771718907067)</t>
  </si>
  <si>
    <t>LineString (-0.23225000000000001 51.46855999999999653, -0.23343822555218541 51.4674771718907067)</t>
  </si>
  <si>
    <t>LineString (-0.23014999999999999 51.46869999999999834, -0.23013053674435338 51.46673170708467637)</t>
  </si>
  <si>
    <t>LineString (-0.24281 51.47001999999999811, -0.24352440946281426 51.47022487685067915)</t>
  </si>
  <si>
    <t>LineString (-0.24107999999999999 51.46997000000000355, -0.2408398665221311 51.47135367182610821)</t>
  </si>
  <si>
    <t>LineString (-0.23815 51.47001999999999811, -0.23834463807296302 51.47177970218618981)</t>
  </si>
  <si>
    <t>LineString (-0.23582 51.47001999999999811, -0.23661902568338514 51.47177126934262503)</t>
  </si>
  <si>
    <t>LineString (-0.23349 51.47001999999999811, -0.23343822555218541 51.4674771718907067)</t>
  </si>
  <si>
    <t>LineString (-0.23164000000000001 51.46999000000000279, -0.23343822555218541 51.4674771718907067)</t>
  </si>
  <si>
    <t>LineString (-0.22882 51.47002417000000207, -0.22850518276220483 51.47073172077966063)</t>
  </si>
  <si>
    <t>LineString (-0.24281 51.47148708000000283, -0.24285341795244345 51.4716778455035211)</t>
  </si>
  <si>
    <t>LineString (-0.24048 51.47148708000000283, -0.24048617788495533 51.47161380884313076)</t>
  </si>
  <si>
    <t>LineString (-0.23815 51.47148708000000283, -0.23816143591216613 51.47179656299708483)</t>
  </si>
  <si>
    <t>LineString (-0.23349 51.47148708000000283, -0.23661902568338514 51.47177126934262503)</t>
  </si>
  <si>
    <t>LineString (-0.23114999999999999 51.47148708000000283, -0.22860929700408503 51.47077804531068779)</t>
  </si>
  <si>
    <t>LineString (-0.22882 51.47148708000000283, -0.22840445558373024 51.47093116295521043)</t>
  </si>
  <si>
    <t>Ealing 3 parks</t>
  </si>
  <si>
    <t>Place_ID</t>
  </si>
  <si>
    <t>Latitude</t>
  </si>
  <si>
    <t>Longitude</t>
  </si>
  <si>
    <t>LineString (-0.34325299999999997 51.50942700000000229, -0.34230649912600614 51.50971214038266766)</t>
  </si>
  <si>
    <t>LineString (-0.34535300000000002 51.51061599999999885, -0.34588068306357134 51.50918118909577714)</t>
  </si>
  <si>
    <t>LineString (-0.34286100000000003 51.51046199999999686, -0.34232271715210355 51.50976597483337827)</t>
  </si>
  <si>
    <t>LineString (-0.34329419999999999 51.51146459999999649, -0.34290764987445527 51.51220382956100252)</t>
  </si>
  <si>
    <t>LineString (-0.34675699999999998 51.51239400000000046, -0.34636498529436577 51.51410231841756371)</t>
  </si>
  <si>
    <t>LineString (-0.35015800000000002 51.51138999999999868, -0.34982754008129374 51.5099741079254656)</t>
  </si>
  <si>
    <t>LineString (-0.34195799999999998 51.51085299999999734, -0.34163530529535013 51.51003822783228969)</t>
  </si>
  <si>
    <t>LineString (-0.349881 51.51337000000000188, -0.34912660287435987 51.51013770206981235)</t>
  </si>
  <si>
    <t>LineString (-0.34610000000000002 51.51373099999999994, -0.34611023343830455 51.51410921135550325)</t>
  </si>
  <si>
    <t>LineString (-0.345335 51.51357099999999889, -0.34535011911609875 51.5141297781177343)</t>
  </si>
  <si>
    <t>LineString (-0.34263900000000003 51.5130580000000009, -0.34233501706936348 51.5127221901136636)</t>
  </si>
  <si>
    <t>LineString (-0.34820099999999998 51.51437099999999703, -0.34636498529436577 51.51410231841756371)</t>
  </si>
  <si>
    <t>LineString (-0.329932 51.49567799999999806, -0.33022105177393585 51.4950125422494196)</t>
  </si>
  <si>
    <t>LineString (-0.33109499999999997 51.49729800000000068, -0.33171451246454553 51.49610602973378093)</t>
  </si>
  <si>
    <t>LineString (-0.33712999999999999 51.49813799999999731, -0.33720880402304504 51.49789815726369824)</t>
  </si>
  <si>
    <t>LineString (-0.33508939999999998 51.49837389999999715, -0.33510008699435495 51.49758423863464429)</t>
  </si>
  <si>
    <t>LineString (-0.332928 51.4978800000000021, -0.33307898648165268 51.49736260364864648)</t>
  </si>
  <si>
    <t>LineString (-0.33097019999999999 51.49612989999999968, -0.33164105135758848 51.49589564993096502)</t>
  </si>
  <si>
    <t>LineString (-0.33653100000000002 51.49934499999999815, -0.337518401120459 51.49970028446539771)</t>
  </si>
  <si>
    <t>LineString (-0.33528799999999997 51.50023699999999849, -0.33479034062572777 51.50107853364251298)</t>
  </si>
  <si>
    <t>LineString (-0.33661999999999997 51.50125899999999746, -0.33675026209711123 51.50149692292308146)</t>
  </si>
  <si>
    <t>LineString (-0.33296700000000001 51.50009399999999715, -0.33277805227060347 51.50026777246075937)</t>
  </si>
  <si>
    <t>LineString (-0.33250600000000002 51.50076500000000124, -0.33235877094911692 51.50050753098167178)</t>
  </si>
  <si>
    <t>LineString (-0.32435019999999998 51.52677179999999879, -0.32516862488827741 51.52604695306600746)</t>
  </si>
  <si>
    <t>LineString (-0.31720999999999999 51.52894200000000069, -0.31708217361162805 51.52783564472151312)</t>
  </si>
  <si>
    <t>LineString (-0.3206272 51.52560700000000082, -0.32013085360303789 51.52587292759948667)</t>
  </si>
  <si>
    <t>LineString (-0.31562099999999998 51.52928800000000109, -0.31547465626717525 51.52802137451408981)</t>
  </si>
  <si>
    <t>LineString (-0.31274600000000002 51.52873499999999751, -0.31270058033936127 51.52834188648146352)</t>
  </si>
  <si>
    <t>LineString (-0.32438230000000001 51.5297867000000025, -0.32633277712606223 51.52859150970974866)</t>
  </si>
  <si>
    <t>LineString (-0.31312299999999998 51.53082200000000057, -0.31299152206737507 51.53247442282962254)</t>
  </si>
  <si>
    <t>Kingston</t>
  </si>
  <si>
    <t>LineString (-0.26218605299999997 51.38039344999999969, -0.26112411261524587 51.38157708795859691)</t>
  </si>
  <si>
    <t>LineString (-0.26099080000000002 51.38043360000000348, -0.26062684424651406 51.38113094700901229)</t>
  </si>
  <si>
    <t>LineString (-0.26370321000000002 51.38134233000000251, -0.26329386458814608 51.38255771269449212)</t>
  </si>
  <si>
    <t>LineString (-0.26370321000000002 51.38229119999999739, -0.26340229737477949 51.3826489247159941)</t>
  </si>
  <si>
    <t>LineString (-0.26489600000000002 51.38284800000000274, -0.26437510688084631 51.38346723737156907)</t>
  </si>
  <si>
    <t>LineString (-0.26825468000000002 51.38418894000000137, -0.268293314602982 51.38412401559752851)</t>
  </si>
  <si>
    <t>LineString (-0.26673752299999998 51.38418894000000137, -0.26717290481186751 51.38345729267349782)</t>
  </si>
  <si>
    <t>LineString (-0.24634010000000001 51.4054278999999994, -0.24752877944466425 51.4054278999999994)</t>
  </si>
  <si>
    <t>LineString (-0.26808199999999999 51.38493199999999916, -0.26849233340802442 51.38424244583679723)</t>
  </si>
  <si>
    <t>LineString (-0.26673752299999998 51.38513781000000336, -0.26538466753613632 51.38474367404455734)</t>
  </si>
  <si>
    <t>LineString (-0.24513840000000001 51.40531219999999735, -0.24417755907050243 51.40384671987186493)</t>
  </si>
  <si>
    <t>LineString (-0.26848699999999998 51.38614100000000207, -0.26834215309195325 51.38749160114271319)</t>
  </si>
  <si>
    <t>LineString (-0.25317400000000001 51.38627300000000275, -0.25335001000266127 51.3858969538979693)</t>
  </si>
  <si>
    <t>kingston</t>
  </si>
  <si>
    <t>LineString (-0.25190000000000001 51.38610299999999853, -0.25189386948299913 51.38579847479200424)</t>
  </si>
  <si>
    <t>LineString (-0.24968899999999999 51.38607700000000023, -0.24967333908633346 51.38587310530328267)</t>
  </si>
  <si>
    <t>LineString (-0.248531643 51.38608668999999907, -0.24852203006773924 51.38596153600518335)</t>
  </si>
  <si>
    <t>LineString (-0.24697160000000001 51.38627420000000257, -0.24693823398882858 51.38603742597712198)</t>
  </si>
  <si>
    <t>LineString (-0.24517340000000001 51.40237880000000104, -0.24521489908730909 51.40183000662661783)</t>
  </si>
  <si>
    <t>LineString (-0.26763799999999999 51.38692999999999955, -0.26763799999999677 51.38749160114270609)</t>
  </si>
  <si>
    <t>LineString (-0.25154399999999999 51.38800200000000018, -0.25176720467673708 51.38825748334721055)</t>
  </si>
  <si>
    <t>LineString (-0.25014540000000002 51.38692509999999913, -0.24979038401113379 51.38773214036402237)</t>
  </si>
  <si>
    <t>LineString (-0.24831710000000001 51.38696190000000286, -0.24824191577060345 51.38598305125739074)</t>
  </si>
  <si>
    <t>LineString (-0.247014487 51.38703556000000106, -0.24681089320947 51.38739352546881634)</t>
  </si>
  <si>
    <t>LineString (-0.26874100000000001 51.38818799999999953, -0.26834215309195286 51.38818799999999953)</t>
  </si>
  <si>
    <t>LineString (-0.248531643 51.38798443000000304, -0.24868569562218007 51.38823129209804819)</t>
  </si>
  <si>
    <t>LineString (-0.24492720000000001 51.40284859999999867, -0.24500542262023817 51.40181416627100219)</t>
  </si>
  <si>
    <t>LineString (-0.25481900000000002 51.40438699999999983, -0.25497391586811141 51.40468707528244607)</t>
  </si>
  <si>
    <t>LineString (-0.252938 51.40489600000000081, -0.2527948889431903 51.40427523759487372)</t>
  </si>
  <si>
    <t>LineString (-0.24898799999999999 51.40560099999999721, -0.24888990395422692 51.40517549592878765)</t>
  </si>
  <si>
    <t>LineString (-0.24734300000000001 51.40589800000000054, -0.2475287794446642 51.40548929065186456)</t>
  </si>
  <si>
    <t>GNW</t>
  </si>
  <si>
    <t>LineString (-0.039941 51.45595800000000253, -0.0394834145125255 51.45582108661298548)</t>
  </si>
  <si>
    <t>LineString (-0.040109 51.45553499999999758, -0.03965357687027718 51.45529137880193105)</t>
  </si>
  <si>
    <t>LineString (-0.039985 51.45518700000000223, -0.03977072755356217 51.45507237843884951)</t>
  </si>
  <si>
    <t>LineString (-0.040775 51.45520100000000241, -0.03994067038582381 51.45475468893909721)</t>
  </si>
  <si>
    <t>LineString (-0.040536 51.45485699999999696, -0.04003057125744323 51.45458662911243408)</t>
  </si>
  <si>
    <t>LineString (-0.051606247 51.43172687999999937, -0.05160657608769751 51.43167251129387552)</t>
  </si>
  <si>
    <t>LineString (-0.052557 51.43232400000000126, -0.05256524416469911 51.43240995424620365)</t>
  </si>
  <si>
    <t>LineString (-0.05246 51.43176700000000068, -0.05245682192074741 51.43156309691570982)</t>
  </si>
  <si>
    <t>LineString (-0.050616 51.44526599999999661, -0.05091806892414088 51.44571905703828918)</t>
  </si>
  <si>
    <t>LineString (-0.050599 51.44480000000000075, -0.05144039824342654 51.44474807798689397)</t>
  </si>
  <si>
    <t>LineString (-0.05095 51.44404899999999969, -0.05139556198820362 51.44402150472582491)</t>
  </si>
  <si>
    <t>LineString (-0.049718 51.44522400000000317, -0.04902602711627745 51.44445166741154196)</t>
  </si>
  <si>
    <t>LineString (-0.048896 51.4461470000000034, -0.04932941496687474 51.44678195168895485)</t>
  </si>
  <si>
    <t>LineString (-0.0485736 51.44657060000000115, -0.04891224311064785 51.44706671119018182)</t>
  </si>
  <si>
    <t>LineString (-0.049483 51.44572500000000304, -0.04992187920038864 51.44638325146119939)</t>
  </si>
  <si>
    <t>LineString (-0.048456 51.44543999999999784, -0.04849247962345206 51.44492970032472812)</t>
  </si>
  <si>
    <t>LineString (-0.049224 51.44472400000000079, -0.04900049693087002 51.44447454123077534)</t>
  </si>
  <si>
    <t>LineString (-0.048333 51.44597900000000124, -0.04753423726049814 51.44547511565919251)</t>
  </si>
  <si>
    <t>LineString (-0.0473618 51.44662970000000257, -0.04696413823560491 51.44637884261005922)</t>
  </si>
  <si>
    <t>LineString (-0.046468 51.44810700000000026, -0.04648345762050269 51.44818760901252119)</t>
  </si>
  <si>
    <t>LineString (-0.0464867 51.44759710000000297, -0.04627848310249188 51.4474657503150965)</t>
  </si>
  <si>
    <t>LineString (-0.0474697 51.44711339999999922, -0.04677658158458457 51.44667615937949279)</t>
  </si>
  <si>
    <t>LineString (-0.038717 51.46884399999999715, -0.03878779003143278 51.46878718010064091)</t>
  </si>
  <si>
    <t>LineString (-0.038402 51.46947999999999723, -0.03897483425900629 51.46902021231117885)</t>
  </si>
  <si>
    <t>LineString (-0.038391 51.46992699999999843, -0.03918873044902828 51.46928669849273064)</t>
  </si>
  <si>
    <t>LineString (-0.039178 51.46933299999999889, -0.03920712844077801 51.46930961994154075)</t>
  </si>
  <si>
    <t>LineString (-0.03952 51.47092909999999932, -0.03967441133428812 51.47097476377647496)</t>
  </si>
  <si>
    <t>LineString (-0.039087 51.47203199999999867, -0.03940933122890274 51.47199896977904388)</t>
  </si>
  <si>
    <t>LineString (-0.038934 51.47153899999999993, -0.03946142480059114 51.47169497435456265)</t>
  </si>
  <si>
    <t>LineString (-0.038627 51.47073269999999923, -0.03969085030333869 51.47075459549387944)</t>
  </si>
  <si>
    <t>Hampstead heath</t>
  </si>
  <si>
    <t>Bushy park</t>
  </si>
  <si>
    <t>LineString (-0.33821000000000001 51.40702999999999889, -0.33823018235521857 51.40684396086675889)</t>
  </si>
  <si>
    <t>LineString (-0.33660000000000001 51.40704999999999814, -0.33670918662019578 51.40654433679002722)</t>
  </si>
  <si>
    <t>LineString (-0.33887 51.40840000000000032, -0.33902940017039984 51.40693066358118557)</t>
  </si>
  <si>
    <t>LineString (-0.35038000000000002 51.40993999999999886, -0.35008193039519347 51.40931123157891847)</t>
  </si>
  <si>
    <t>LineString (-0.34809000000000001 51.40993999999999886, -0.34876163252922709 51.40873072448935943)</t>
  </si>
  <si>
    <t>LineString (-0.34588000000000002 51.41006999999999749, -0.34684174323434191 51.40791146718653692)</t>
  </si>
  <si>
    <t>LineString (-0.34360000000000002 51.40991000000000355, -0.34530008329094919 51.40721648802683319)</t>
  </si>
  <si>
    <t>LineString (-0.34118999999999999 51.41002999999999901, -0.34014472753361763 51.4070241950318092)</t>
  </si>
  <si>
    <t>LineString (-0.33894000000000002 51.40993999999999886, -0.33918360177066331 51.40694599478795368)</t>
  </si>
  <si>
    <t>LineString (-0.33665 51.40993999999999886, -0.3372991922202776 51.40666914621834138)</t>
  </si>
  <si>
    <t>LineString (-0.33435999999999999 51.40993999999999886, -0.33417200092097871 51.40642388488048908)</t>
  </si>
  <si>
    <t>LineString (-0.33206999999999998 51.40993999999999886, -0.33160225936037563 51.4066594612559058)</t>
  </si>
  <si>
    <t>LineString (-0.32978000000000002 51.40993999999999886, -0.32943211064420408 51.40690358937431625)</t>
  </si>
  <si>
    <t>LineString (-0.32749 51.40993999999999886, -0.32721562571153212 51.4071542412403204)</t>
  </si>
  <si>
    <t>LineString (-0.32519999999999999 51.40995000000000203, -0.32490499432881087 51.40739616222455055)</t>
  </si>
  <si>
    <t>LineString (-0.35496 51.4114099999999965, -0.3551356565263184 51.41088698484732333)</t>
  </si>
  <si>
    <t>LineString (-0.35266999999999998 51.41136999999999802, -0.35319821741762164 51.41014160616501982)</t>
  </si>
  <si>
    <t>LineString (-0.35043999999999997 51.4112000000000009, -0.34997176683524428 51.40936345495349968)</t>
  </si>
  <si>
    <t>LineString (-0.34809000000000001 51.41136999999999802, -0.34936861861142665 51.4090678450164873)</t>
  </si>
  <si>
    <t>LineString (-0.34370000000000001 51.41132000000000346, -0.34548752355989798 51.40730808900224957)</t>
  </si>
  <si>
    <t>LineString (-0.34377999999999997 51.41123000000000332, -0.34552081476692731 51.40732292203741594)</t>
  </si>
  <si>
    <t>LineString (-0.34122999999999998 51.41136999999999802, -0.34014472753361763 51.4070241950318092)</t>
  </si>
  <si>
    <t>LineString (-0.33894000000000002 51.41136999999999802, -0.33929918594786551 51.40695539908361411)</t>
  </si>
  <si>
    <t>LineString (-0.33665 51.41136999999999802, -0.33757225859567502 51.40672334386163556)</t>
  </si>
  <si>
    <t>LineString (-0.33449000000000001 51.41138999999999726, -0.33441245282767268 51.40641737155359436)</t>
  </si>
  <si>
    <t>LineString (-0.33206999999999998 51.41136999999999802, -0.33140243167210404 51.40668795277453285)</t>
  </si>
  <si>
    <t>LineString (-0.32913999999999999 51.41163999999999845, -0.32860815326626952 51.40699799228509903)</t>
  </si>
  <si>
    <t>LineString (-0.32795000000000002 51.41201000000000221, -0.32742062165167851 51.40713405082899357)</t>
  </si>
  <si>
    <t>LineString (-0.32618999999999998 51.41138999999999726, -0.32578667438086945 51.40729498117454455)</t>
  </si>
  <si>
    <t>LineString (-0.3198589 51.41260489999999805, -0.31751193527504734 51.41448644655179834)</t>
  </si>
  <si>
    <t>LineString (-0.32086999999999999 51.41064000000000078, -0.31980376934172977 51.40856215217562664)</t>
  </si>
  <si>
    <t>LineString (-0.35435 51.41266999999999854, -0.35496776935121377 51.41083059933374955)</t>
  </si>
  <si>
    <t>LineString (-0.35427999999999998 51.412860000000002, -0.3549622087585878 51.41082873178864787)</t>
  </si>
  <si>
    <t>LineString (-0.35326000000000002 51.41295000000000215, -0.35420384450056658 51.41057403241604362)</t>
  </si>
  <si>
    <t>LineString (-0.35039999999999999 51.41299000000000063, -0.34997176683524428 51.40936345495349968)</t>
  </si>
  <si>
    <t>LineString (-0.34834999999999999 51.41284000000000276, -0.34983507127438307 51.40932691317674852)</t>
  </si>
  <si>
    <t>LineString (-0.34573999999999999 51.41277000000000186, -0.34753902638300477 51.40819300780228929)</t>
  </si>
  <si>
    <t>LineString (-0.34316999999999998 51.412860000000002, -0.34561781222765742 51.40736613965774637)</t>
  </si>
  <si>
    <t>LineString (-0.34122000000000002 51.41279999999999717, -0.34014472753361763 51.4070241950318092)</t>
  </si>
  <si>
    <t>LineString (-0.33905999999999997 51.41266999999999854, -0.33952347330093086 51.40697364781482293)</t>
  </si>
  <si>
    <t>LineString (-0.33665 51.41279999999999717, -0.33784532497107245 51.40677754150492973)</t>
  </si>
  <si>
    <t>LineString (-0.33435999999999999 51.41279999999999717, -0.33401951881723096 51.40643203776915016)</t>
  </si>
  <si>
    <t>LineString (-0.33232 51.41295000000000215, -0.33142666200278498 51.40668449800345741)</t>
  </si>
  <si>
    <t>LineString (-0.33030999999999999 51.41284999999999883, -0.32968884873835497 51.40687535016932941)</t>
  </si>
  <si>
    <t>LineString (-0.32562839999999998 51.41283349999999785, -0.32499905276058344 51.4073852970979317)</t>
  </si>
  <si>
    <t>LineString (-0.32280999999999999 51.41293999999999897, -0.32031420232150404 51.41724980401878753)</t>
  </si>
  <si>
    <t>LineString (-0.31996999999999998 51.41319000000000017, -0.31784094978694466 51.41489684588668752)</t>
  </si>
  <si>
    <t>LineString (-0.31874000000000002 51.412860000000002, -0.31733815344834831 51.41426967816160953)</t>
  </si>
  <si>
    <t>LineString (-0.35724 51.41423000000000343, -0.35798704978843482 51.41450141065556778)</t>
  </si>
  <si>
    <t>LineString (-0.35496 51.41423000000000343, -0.35741159763542868 51.41302871609900649)</t>
  </si>
  <si>
    <t>LineString (-0.35019 51.41427999999999798, -0.34997176683524428 51.40936345495349968)</t>
  </si>
  <si>
    <t>LineString (-0.34826000000000001 51.41400999999999755, -0.34983507127438307 51.40932691317674852)</t>
  </si>
  <si>
    <t>LineString (-0.3458 51.41423000000000343, -0.34883245511647953 51.40877005940765088)</t>
  </si>
  <si>
    <t>LineString (-0.34388000000000002 51.41456000000000159, -0.34684219220096463 51.407911667225477)</t>
  </si>
  <si>
    <t>LineString (-0.33882000000000001 51.41429999999999723, -0.33941680144065001 51.40696496865356124)</t>
  </si>
  <si>
    <t>LineString (-0.33665 51.41423000000000343, -0.33540369055428576 51.4213361656079897)</t>
  </si>
  <si>
    <t>LineString (-0.33435999999999999 51.41423000000000343, -0.3331239179763264 51.42091991111593785)</t>
  </si>
  <si>
    <t>LineString (-0.32996999999999999 51.41434000000000282, -0.32735838291290975 51.41979423470988309)</t>
  </si>
  <si>
    <t>LineString (-0.32779999999999998 51.4142399999999995, -0.32647193764532506 51.41956405963359344)</t>
  </si>
  <si>
    <t>LineString (-0.32670379999999999 51.41486270000000047, -0.3252643278029646 51.41922274646384494)</t>
  </si>
  <si>
    <t>LineString (-0.32215470000000002 51.41487229999999897, -0.32092200921142983 51.41756767968706754)</t>
  </si>
  <si>
    <t>LineString (-0.3196485 51.41359760000000279, -0.31791408382382352 51.41498807031298668)</t>
  </si>
  <si>
    <t>LineString (-0.31844 51.41394590000000164, -0.31761123821380166 51.41461031300310935)</t>
  </si>
  <si>
    <t>LineString (-0.35724 51.41566000000000258, -0.3575280957446435 51.41576466806380097)</t>
  </si>
  <si>
    <t>LineString (-0.35478999999999999 51.41577000000000197, -0.35720711372042341 51.41664816157582862)</t>
  </si>
  <si>
    <t>LineString (-0.35320000000000001 51.41554000000000002, -0.35709553239816516 51.41695528585955799)</t>
  </si>
  <si>
    <t>LineString (-0.35067999999999999 51.41561000000000092, -0.35305747021960743 51.41008108394538567)</t>
  </si>
  <si>
    <t>LineString (-0.34789999999999999 51.41586999999999819, -0.34983507127438307 51.40932691317674852)</t>
  </si>
  <si>
    <t>LineString (-0.3458 51.41566000000000258, -0.34503900519277064 51.42287320594726907)</t>
  </si>
  <si>
    <t>LineString (-0.34444999999999998 51.41586999999999819, -0.34403585731141839 51.42281337243487371)</t>
  </si>
  <si>
    <t>LineString (-0.34107999999999999 51.41564000000000334, -0.33936644165510921 51.42223510285101895)</t>
  </si>
  <si>
    <t>LineString (-0.33893000000000001 51.41566999999999865, -0.3375186963607672 51.42178906968141661)</t>
  </si>
  <si>
    <t>LineString (-0.33637 51.41568000000000183, -0.33537876441922077 51.42133179395676734)</t>
  </si>
  <si>
    <t>LineString (-0.33435999999999999 51.41566000000000258, -0.33337941389177006 51.42096711860535407)</t>
  </si>
  <si>
    <t>LineString (-0.33206999999999998 51.41566000000000258, -0.33135742897822035 51.42065921773185977)</t>
  </si>
  <si>
    <t>LineString (-0.33002999999999999 51.41568000000000183, -0.32945110373602798 51.42040594890917049)</t>
  </si>
  <si>
    <t>LineString (-0.32745999999999997 51.4157599999999988, -0.32650880095519202 51.41957325501784482)</t>
  </si>
  <si>
    <t>LineString (-0.32521 51.41566000000000258, -0.32409381318947927 51.41882663539568199)</t>
  </si>
  <si>
    <t>LineString (-0.32311000000000001 51.4157599999999988, -0.32216377451405115 51.41811178753136602)</t>
  </si>
  <si>
    <t>LineString (-0.32063000000000003 51.41566000000000258, -0.32013365224824963 51.41714524788311991)</t>
  </si>
  <si>
    <t>LineString (-0.35449000000000003 51.41718999999999795, -0.35709232469361912 51.41696411497128594)</t>
  </si>
  <si>
    <t>LineString (-0.35247000000000001 51.41707000000000249, -0.35709232469361912 51.41696411497128594)</t>
  </si>
  <si>
    <t>LineString (-0.35106999999999999 51.41723999999999961, -0.35709232469361912 51.41696411497128594)</t>
  </si>
  <si>
    <t>LineString (-0.34802 51.41705999999999932, -0.34503900519277064 51.42287320594726907)</t>
  </si>
  <si>
    <t>LineString (-0.3458 51.41709000000000174, -0.34503900519277064 51.42287320594726907)</t>
  </si>
  <si>
    <t>LineString (-0.34395999999999999 51.41763000000000261, -0.34365219874943032 51.42279048883042236)</t>
  </si>
  <si>
    <t>LineString (-0.34122999999999998 51.41709000000000174, -0.33985987417445745 51.4223633078889506)</t>
  </si>
  <si>
    <t>LineString (-0.33895999999999998 51.41711999999999705, -0.33786471809727531 51.4218688762143401)</t>
  </si>
  <si>
    <t>LineString (-0.33771000000000001 51.41731000000000051, -0.33671946156568411 51.42160473398438825)</t>
  </si>
  <si>
    <t>LineString (-0.33406999999999998 51.4170299999999969, -0.33334376324567733 51.42096053150396529)</t>
  </si>
  <si>
    <t>LineString (-0.33206999999999998 51.41709000000000174, -0.33155719755075153 51.42068769204594503)</t>
  </si>
  <si>
    <t>LineString (-0.32978000000000002 51.41709000000000174, -0.32937496152713225 51.42039662201183603)</t>
  </si>
  <si>
    <t>LineString (-0.32788 51.4168900000000022, -0.32713296762994826 51.41973504674993478)</t>
  </si>
  <si>
    <t>LineString (-0.32291999999999998 51.41709000000000174, -0.32246080719547632 51.41823129658121871)</t>
  </si>
  <si>
    <t>LineString (-0.32063000000000003 51.41709000000000174, -0.32048139057829905 51.41734662235700881)</t>
  </si>
  <si>
    <t>LineString (-0.35471000000000003 51.41841999999999757, -0.35709232469361912 51.41696411497128594)</t>
  </si>
  <si>
    <t>LineString (-0.35277999999999998 51.41884999999999906, -0.35709232469361912 51.41696411497128594)</t>
  </si>
  <si>
    <t>LineString (-0.35138999999999998 51.41848999999999847, -0.35709232469361912 51.41696411497128594)</t>
  </si>
  <si>
    <t>LineString (-0.34794999999999998 51.41877999999999815, -0.34503900519277064 51.42287320594726907)</t>
  </si>
  <si>
    <t>LineString (-0.3458 51.41852000000000089, -0.34503900519277064 51.42287320594726907)</t>
  </si>
  <si>
    <t>LineString (-0.34351900000000002 51.41852870000000308, -0.34326617571087575 51.42276746419498323)</t>
  </si>
  <si>
    <t>LineString (-0.34122999999999998 51.41852000000000089, -0.34020792467304811 51.42245373935753605)</t>
  </si>
  <si>
    <t>LineString (-0.3389277 51.41900050000000277, -0.33824586212548929 51.42195678336070586)</t>
  </si>
  <si>
    <t>LineString (-0.33429999999999999 51.41852000000000089, -0.33383238645647911 51.42105081347584417)</t>
  </si>
  <si>
    <t>LineString (-0.33206999999999998 51.41852000000000089, -0.3317569661232827 51.42071616636002318)</t>
  </si>
  <si>
    <t>LineString (-0.32978000000000002 51.41852000000000089, -0.32954753727569297 51.42041776135506836)</t>
  </si>
  <si>
    <t>LineString (-0.32859729999999998 51.41912529999999748, -0.32809869023395682 51.4201533038512153)</t>
  </si>
  <si>
    <t>LineString (-0.32517000000000001 51.41852999999999696, -0.32497303956072893 51.41912657745979942)</t>
  </si>
  <si>
    <t>LineString (-0.35471000000000003 51.42090999999999923, -0.35902628846118756 51.42130327352143837)</t>
  </si>
  <si>
    <t>LineString (-0.35333999999999999 51.42047999999999774, -0.35709232469361912 51.41696411497128594)</t>
  </si>
  <si>
    <t>LineString (-0.35147 51.42056000000000182, -0.35067212808134179 51.42653160817901892)</t>
  </si>
  <si>
    <t>LineString (-0.34827000000000002 51.41975999999999658, -0.34503900519277064 51.42287320594726907)</t>
  </si>
  <si>
    <t>LineString (-0.3458 51.41995000000000005, -0.34503900519277064 51.42287320594726907)</t>
  </si>
  <si>
    <t>LineString (-0.34106500000000001 51.41983730999999835, -0.34037398173221933 51.42249688477405556)</t>
  </si>
  <si>
    <t>LineString (-0.33892084 51.42008235000000127, -0.33847626404757669 51.422009923313027)</t>
  </si>
  <si>
    <t>LineString (-0.33435999999999999 51.41995000000000005, -0.33414590163810109 51.42110874107360274)</t>
  </si>
  <si>
    <t>LineString (-0.33206999999999998 51.41995000000000005, -0.33195673469581388 51.42074464067410133)</t>
  </si>
  <si>
    <t>LineString (-0.32978000000000002 51.41995000000000005, -0.32972011302425364 51.4204389006983078)</t>
  </si>
  <si>
    <t>LineString (-0.35542000000000001 51.42132999999999754, -0.35888167861436276 51.42220080000134885)</t>
  </si>
  <si>
    <t>LineString (-0.35243999999999998 51.42114999999999725, -0.35170256331257632 51.42666928555340888)</t>
  </si>
  <si>
    <t>LineString (-0.35038000000000002 51.4213799999999992, -0.34970888471280226 51.42640290836958883)</t>
  </si>
  <si>
    <t>LineString (-0.34809000000000001 51.4213799999999992, -0.34503900519277064 51.42287320594726907)</t>
  </si>
  <si>
    <t>LineString (-0.34075486999999999 51.42094656999999813, -0.34035344894020525 51.42249154988574844)</t>
  </si>
  <si>
    <t>LineString (-0.33899755999999998 51.42125242000000185, -0.33878171052695977 51.42208317634937487)</t>
  </si>
  <si>
    <t>LineString (-0.3574 51.42390000000000327, -0.35813891124762259 51.42422318237181145)</t>
  </si>
  <si>
    <t>LineString (-0.35496 51.42282000000000153, -0.35814361121910998 51.42421243654499818)</t>
  </si>
  <si>
    <t>LineString (-0.351601 51.42328200000000038, -0.35115814070502943 51.42659654476107534)</t>
  </si>
  <si>
    <t>LineString (-0.35094999999999998 51.42284999999999684, -0.35046185087458648 51.42650351285303856)</t>
  </si>
  <si>
    <t>LineString (-0.34810000000000002 51.42293000000000092, -0.34524263271270789 51.42366491484002466)</t>
  </si>
  <si>
    <t>LineString (-0.34560999999999997 51.42329999999999757, -0.3451773942814399 51.42341126618683234)</t>
  </si>
  <si>
    <t>LineString (-0.35724 51.42425000000000068, -0.35798471856428277 51.42457572235529994)</t>
  </si>
  <si>
    <t>LineString (-0.35496 51.42425000000000068, -0.35658004121682824 51.42606269358245896)</t>
  </si>
  <si>
    <t>LineString (-0.35266999999999998 51.42425000000000068, -0.35233545872228683 51.42675384727610322)</t>
  </si>
  <si>
    <t>LineString (-0.3458 51.42425000000000068, -0.34541836262334857 51.42434815712976359)</t>
  </si>
  <si>
    <t>LineString (-0.35266999999999998 51.42567999999999984, -0.3525231712828884 51.42677892771948933)</t>
  </si>
  <si>
    <t>LineString (-0.35099999999999998 51.4253399999999985, -0.35083783007299829 51.4265537477705692)</t>
  </si>
  <si>
    <t>LineString (-0.34813 51.42593000000000103, -0.34805063245949464 51.42614732055777438)</t>
  </si>
  <si>
    <t>Overall trapping rate: 0.841425937</t>
  </si>
  <si>
    <t>Park selected area)</t>
  </si>
  <si>
    <t>Ealing 1</t>
  </si>
  <si>
    <t>Ealing 2</t>
  </si>
  <si>
    <t>Kingston 3 parks</t>
  </si>
  <si>
    <t>Kingston 1</t>
  </si>
  <si>
    <t>Kingston 2</t>
  </si>
  <si>
    <t>Kingston 3</t>
  </si>
  <si>
    <t>GNW 1</t>
  </si>
  <si>
    <t>GNW 2</t>
  </si>
  <si>
    <t>GNW 3</t>
  </si>
  <si>
    <t>Bushy Park</t>
  </si>
  <si>
    <t>size (m2)</t>
  </si>
  <si>
    <t>size^log10</t>
  </si>
  <si>
    <t>^log10</t>
  </si>
  <si>
    <t>top</t>
  </si>
  <si>
    <t>middle</t>
  </si>
  <si>
    <t>bottom</t>
  </si>
  <si>
    <t>average FTR</t>
  </si>
  <si>
    <t>C</t>
  </si>
  <si>
    <t>B</t>
  </si>
  <si>
    <t>A</t>
  </si>
  <si>
    <t>Park</t>
  </si>
  <si>
    <t>Size</t>
  </si>
  <si>
    <t>FTR</t>
  </si>
  <si>
    <t>CTR</t>
  </si>
  <si>
    <t>HH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</si>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</sst>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17E5-14B8-094A-BAEB-45618A77FA61}">
  <dimension ref="A2:AF494"/>
  <sheetViews>
    <sheetView tabSelected="1" zoomScale="75" zoomScaleNormal="85" workbookViewId="0">
      <selection activeCell="AH12" sqref="AH12"/>
    </sheetView>
  </sheetViews>
  <sheetFormatPr baseColWidth="10" defaultRowHeight="16" x14ac:dyDescent="0.2"/>
  <sheetData>
    <row r="2" spans="1:32" x14ac:dyDescent="0.2">
      <c r="A2" t="s">
        <v>349</v>
      </c>
    </row>
    <row r="3" spans="1:32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489</v>
      </c>
      <c r="Q3" t="s">
        <v>502</v>
      </c>
      <c r="R3" t="s">
        <v>500</v>
      </c>
      <c r="S3" t="s">
        <v>501</v>
      </c>
      <c r="T3" t="s">
        <v>506</v>
      </c>
      <c r="W3" t="s">
        <v>510</v>
      </c>
      <c r="X3" t="s">
        <v>511</v>
      </c>
      <c r="Y3" t="s">
        <v>502</v>
      </c>
      <c r="Z3" t="s">
        <v>512</v>
      </c>
      <c r="AA3" t="s">
        <v>513</v>
      </c>
      <c r="AC3" t="s">
        <v>6</v>
      </c>
      <c r="AD3" t="s">
        <v>514</v>
      </c>
      <c r="AE3" t="s">
        <v>515</v>
      </c>
      <c r="AF3" t="s">
        <v>207</v>
      </c>
    </row>
    <row r="4" spans="1:32" x14ac:dyDescent="0.2">
      <c r="B4" t="s">
        <v>12</v>
      </c>
      <c r="C4">
        <v>1</v>
      </c>
      <c r="D4">
        <v>3</v>
      </c>
      <c r="E4">
        <v>51.556765200000001</v>
      </c>
      <c r="F4">
        <v>-0.1594981</v>
      </c>
      <c r="G4">
        <v>28</v>
      </c>
      <c r="H4">
        <v>0</v>
      </c>
      <c r="I4">
        <v>18</v>
      </c>
      <c r="J4">
        <v>0</v>
      </c>
      <c r="K4">
        <v>0.64285714285714302</v>
      </c>
      <c r="L4" t="s">
        <v>13</v>
      </c>
      <c r="M4">
        <v>2.7682024489904098</v>
      </c>
      <c r="O4" t="s">
        <v>13</v>
      </c>
      <c r="R4">
        <v>3606309</v>
      </c>
      <c r="S4" cm="1">
        <f t="array" ref="S4:S16">LOG10(R4:R16)</f>
        <v>6.5570629357101575</v>
      </c>
      <c r="T4">
        <f>AVERAGE(K4:K133)</f>
        <v>1.4735153520342372</v>
      </c>
      <c r="W4" t="s">
        <v>13</v>
      </c>
      <c r="X4">
        <v>3606309</v>
      </c>
      <c r="Y4">
        <v>6.5570629399999998</v>
      </c>
      <c r="Z4">
        <v>0.43253970000000003</v>
      </c>
      <c r="AD4">
        <v>1.625</v>
      </c>
      <c r="AE4">
        <v>0.214285714285714</v>
      </c>
      <c r="AF4">
        <v>0.14285714285714299</v>
      </c>
    </row>
    <row r="5" spans="1:32" x14ac:dyDescent="0.2">
      <c r="B5" t="s">
        <v>14</v>
      </c>
      <c r="C5">
        <v>2</v>
      </c>
      <c r="D5">
        <v>4</v>
      </c>
      <c r="E5">
        <v>51.556936100000001</v>
      </c>
      <c r="F5">
        <v>-0.15703520000000001</v>
      </c>
      <c r="G5">
        <v>21</v>
      </c>
      <c r="H5">
        <v>0</v>
      </c>
      <c r="I5">
        <v>7</v>
      </c>
      <c r="J5">
        <v>0</v>
      </c>
      <c r="K5">
        <v>0.33333333333333298</v>
      </c>
      <c r="L5" t="s">
        <v>13</v>
      </c>
      <c r="M5">
        <v>72.566724369908201</v>
      </c>
      <c r="O5" t="s">
        <v>140</v>
      </c>
      <c r="R5">
        <v>1798265</v>
      </c>
      <c r="S5">
        <v>6.2548536916004114</v>
      </c>
      <c r="T5">
        <f>AVERAGE(K137:K202)</f>
        <v>2.484375124086283</v>
      </c>
      <c r="W5" t="s">
        <v>140</v>
      </c>
      <c r="X5">
        <v>1798265</v>
      </c>
      <c r="Y5">
        <v>6.25485369</v>
      </c>
      <c r="Z5">
        <v>0.36666670000000001</v>
      </c>
      <c r="AD5">
        <v>4.7619047619047603E-2</v>
      </c>
      <c r="AF5">
        <v>7.1428571428571397E-2</v>
      </c>
    </row>
    <row r="6" spans="1:32" x14ac:dyDescent="0.2">
      <c r="B6" t="s">
        <v>15</v>
      </c>
      <c r="C6">
        <v>3</v>
      </c>
      <c r="D6">
        <v>5</v>
      </c>
      <c r="E6">
        <v>51.557077900000003</v>
      </c>
      <c r="F6">
        <v>-0.15407209999999999</v>
      </c>
      <c r="G6">
        <v>26</v>
      </c>
      <c r="H6">
        <v>0</v>
      </c>
      <c r="I6">
        <v>56</v>
      </c>
      <c r="J6">
        <v>0</v>
      </c>
      <c r="K6">
        <v>2.1538461538461502</v>
      </c>
      <c r="L6" t="s">
        <v>13</v>
      </c>
      <c r="M6">
        <v>95.896298778696803</v>
      </c>
      <c r="O6" t="s">
        <v>207</v>
      </c>
      <c r="R6">
        <v>2422662</v>
      </c>
      <c r="S6">
        <v>6.3842928273548862</v>
      </c>
      <c r="T6">
        <f>AVERAGE(K206:K218)</f>
        <v>1.9780219780219772</v>
      </c>
      <c r="W6" t="s">
        <v>207</v>
      </c>
      <c r="X6">
        <v>2422662</v>
      </c>
      <c r="Y6">
        <v>6.3842928299999997</v>
      </c>
      <c r="Z6">
        <v>3.0357143</v>
      </c>
      <c r="AD6">
        <v>1.19444444444444</v>
      </c>
      <c r="AF6">
        <v>0.42857142857142899</v>
      </c>
    </row>
    <row r="7" spans="1:32" x14ac:dyDescent="0.2">
      <c r="B7" t="s">
        <v>16</v>
      </c>
      <c r="C7">
        <v>4</v>
      </c>
      <c r="D7">
        <v>6</v>
      </c>
      <c r="E7">
        <v>51.5566076</v>
      </c>
      <c r="F7">
        <v>-0.15208530000000001</v>
      </c>
      <c r="G7">
        <v>3</v>
      </c>
      <c r="H7">
        <v>0</v>
      </c>
      <c r="I7">
        <v>1</v>
      </c>
      <c r="J7">
        <v>0</v>
      </c>
      <c r="K7">
        <v>0.33333333333333298</v>
      </c>
      <c r="L7" t="s">
        <v>13</v>
      </c>
      <c r="M7">
        <v>68.982095468224898</v>
      </c>
      <c r="O7" t="s">
        <v>221</v>
      </c>
      <c r="R7">
        <v>1759732</v>
      </c>
      <c r="S7">
        <v>6.2454465315734504</v>
      </c>
      <c r="T7">
        <f>AVERAGE(K222:K251)</f>
        <v>0.45089947089947102</v>
      </c>
      <c r="W7" t="s">
        <v>221</v>
      </c>
      <c r="X7">
        <v>1759732</v>
      </c>
      <c r="Y7">
        <v>6.2454465299999997</v>
      </c>
      <c r="Z7">
        <v>0.45089947000000002</v>
      </c>
      <c r="AD7">
        <v>0.19047619047618999</v>
      </c>
      <c r="AF7">
        <v>7.1428571428571397E-2</v>
      </c>
    </row>
    <row r="8" spans="1:32" x14ac:dyDescent="0.2">
      <c r="B8" t="s">
        <v>17</v>
      </c>
      <c r="C8">
        <v>5</v>
      </c>
      <c r="D8">
        <v>7</v>
      </c>
      <c r="E8">
        <v>51.556857700000002</v>
      </c>
      <c r="F8">
        <v>-0.1505947</v>
      </c>
      <c r="G8">
        <v>16</v>
      </c>
      <c r="H8">
        <v>26</v>
      </c>
      <c r="I8">
        <v>46</v>
      </c>
      <c r="J8">
        <v>1.625</v>
      </c>
      <c r="K8">
        <v>2.875</v>
      </c>
      <c r="L8" t="s">
        <v>13</v>
      </c>
      <c r="M8">
        <v>39.991001055314001</v>
      </c>
      <c r="O8" t="s">
        <v>490</v>
      </c>
      <c r="P8">
        <f>R8+R9</f>
        <v>3603479</v>
      </c>
      <c r="Q8">
        <f>LOG10(P8)</f>
        <v>6.5567219954642288</v>
      </c>
      <c r="R8">
        <v>352043</v>
      </c>
      <c r="S8">
        <v>5.5465957132570365</v>
      </c>
      <c r="T8">
        <v>1.21120984</v>
      </c>
      <c r="W8" t="s">
        <v>490</v>
      </c>
      <c r="X8">
        <v>352043</v>
      </c>
      <c r="Y8">
        <v>5.5465957100000001</v>
      </c>
      <c r="Z8">
        <v>1.21120984</v>
      </c>
      <c r="AD8">
        <v>9.5238095238095205E-2</v>
      </c>
      <c r="AF8">
        <v>7.1428571428571397E-2</v>
      </c>
    </row>
    <row r="9" spans="1:32" x14ac:dyDescent="0.2">
      <c r="B9" t="s">
        <v>18</v>
      </c>
      <c r="C9">
        <v>6</v>
      </c>
      <c r="D9">
        <v>8</v>
      </c>
      <c r="E9">
        <v>51.558215740000001</v>
      </c>
      <c r="F9">
        <v>-0.16955409499999999</v>
      </c>
      <c r="G9">
        <v>21</v>
      </c>
      <c r="H9">
        <v>0</v>
      </c>
      <c r="I9">
        <v>7</v>
      </c>
      <c r="J9">
        <v>0</v>
      </c>
      <c r="K9">
        <v>0.33333333333333298</v>
      </c>
      <c r="L9" t="s">
        <v>13</v>
      </c>
      <c r="M9">
        <v>95.647566157655106</v>
      </c>
      <c r="O9" t="s">
        <v>491</v>
      </c>
      <c r="R9">
        <v>3251436</v>
      </c>
      <c r="S9">
        <v>6.5120752099445962</v>
      </c>
      <c r="T9">
        <v>1.8571428999999999</v>
      </c>
      <c r="W9" t="s">
        <v>491</v>
      </c>
      <c r="X9">
        <v>3251436</v>
      </c>
      <c r="Y9">
        <v>6.5120752099999999</v>
      </c>
      <c r="Z9">
        <v>4.3214285700000001</v>
      </c>
      <c r="AD9">
        <v>4.5454545454545497E-2</v>
      </c>
      <c r="AF9">
        <v>7.1428571428571397E-2</v>
      </c>
    </row>
    <row r="10" spans="1:32" x14ac:dyDescent="0.2">
      <c r="B10" t="s">
        <v>19</v>
      </c>
      <c r="C10">
        <v>7</v>
      </c>
      <c r="D10">
        <v>9</v>
      </c>
      <c r="E10">
        <v>51.5587886</v>
      </c>
      <c r="F10">
        <v>-0.16776250000000001</v>
      </c>
      <c r="G10">
        <v>18</v>
      </c>
      <c r="H10">
        <v>0</v>
      </c>
      <c r="I10">
        <v>69</v>
      </c>
      <c r="J10">
        <v>0</v>
      </c>
      <c r="K10">
        <v>3.8333333333333299</v>
      </c>
      <c r="L10" t="s">
        <v>13</v>
      </c>
      <c r="M10">
        <v>183.80186922728299</v>
      </c>
      <c r="O10" t="s">
        <v>493</v>
      </c>
      <c r="P10">
        <f>R10+R11+R12</f>
        <v>1942410</v>
      </c>
      <c r="Q10">
        <f>LOG10(P10)</f>
        <v>6.2883409052547394</v>
      </c>
      <c r="R10">
        <v>130439</v>
      </c>
      <c r="S10">
        <v>5.1154074606633069</v>
      </c>
      <c r="T10">
        <v>4.0928570000000004</v>
      </c>
      <c r="W10" t="s">
        <v>493</v>
      </c>
      <c r="X10">
        <v>130439</v>
      </c>
      <c r="Y10">
        <v>5.1154074600000001</v>
      </c>
      <c r="Z10">
        <v>4.0928570000000004</v>
      </c>
      <c r="AD10">
        <v>0.19047619047618999</v>
      </c>
      <c r="AF10">
        <v>7.1428571428571397E-2</v>
      </c>
    </row>
    <row r="11" spans="1:32" x14ac:dyDescent="0.2">
      <c r="B11" t="s">
        <v>20</v>
      </c>
      <c r="C11">
        <v>8</v>
      </c>
      <c r="D11">
        <v>12</v>
      </c>
      <c r="E11">
        <v>51.559069999999998</v>
      </c>
      <c r="F11">
        <v>-0.15676399999999999</v>
      </c>
      <c r="G11">
        <v>12</v>
      </c>
      <c r="H11">
        <v>0</v>
      </c>
      <c r="I11">
        <v>25</v>
      </c>
      <c r="J11">
        <v>0</v>
      </c>
      <c r="K11">
        <v>2.0833333333333299</v>
      </c>
      <c r="L11" t="s">
        <v>13</v>
      </c>
      <c r="M11">
        <v>308.62564298533999</v>
      </c>
      <c r="O11" t="s">
        <v>494</v>
      </c>
      <c r="R11">
        <v>804431</v>
      </c>
      <c r="S11">
        <v>5.9054887984606621</v>
      </c>
      <c r="T11">
        <v>1.2797620000000001</v>
      </c>
      <c r="W11" t="s">
        <v>494</v>
      </c>
      <c r="X11">
        <v>804431</v>
      </c>
      <c r="Y11">
        <v>5.9054887999999996</v>
      </c>
      <c r="Z11">
        <v>1.2797620000000001</v>
      </c>
      <c r="AD11">
        <v>9.5238095238095205E-2</v>
      </c>
      <c r="AF11">
        <v>7.1428571428571397E-2</v>
      </c>
    </row>
    <row r="12" spans="1:32" x14ac:dyDescent="0.2">
      <c r="B12" t="s">
        <v>21</v>
      </c>
      <c r="C12">
        <v>9</v>
      </c>
      <c r="D12">
        <v>13</v>
      </c>
      <c r="E12">
        <v>51.558602999999998</v>
      </c>
      <c r="F12">
        <v>-0.154504</v>
      </c>
      <c r="G12">
        <v>21</v>
      </c>
      <c r="H12">
        <v>1</v>
      </c>
      <c r="I12">
        <v>88</v>
      </c>
      <c r="J12">
        <v>4.7619047619047603E-2</v>
      </c>
      <c r="K12">
        <v>4.1904761904761898</v>
      </c>
      <c r="L12" t="s">
        <v>13</v>
      </c>
      <c r="M12">
        <v>260.37704015672</v>
      </c>
      <c r="O12" t="s">
        <v>495</v>
      </c>
      <c r="R12">
        <v>1007540</v>
      </c>
      <c r="S12">
        <v>6.0032622969316938</v>
      </c>
      <c r="T12">
        <v>2.8303569999999998</v>
      </c>
      <c r="W12" t="s">
        <v>495</v>
      </c>
      <c r="X12">
        <v>1007540</v>
      </c>
      <c r="Y12">
        <v>6.0032623000000003</v>
      </c>
      <c r="Z12">
        <v>2.8303569999999998</v>
      </c>
      <c r="AD12">
        <v>9.5238095238095205E-2</v>
      </c>
    </row>
    <row r="13" spans="1:32" x14ac:dyDescent="0.2">
      <c r="B13" t="s">
        <v>22</v>
      </c>
      <c r="C13">
        <v>10</v>
      </c>
      <c r="D13">
        <v>14</v>
      </c>
      <c r="E13">
        <v>51.558215740000001</v>
      </c>
      <c r="F13">
        <v>-0.152608304</v>
      </c>
      <c r="G13">
        <v>36</v>
      </c>
      <c r="H13">
        <v>43</v>
      </c>
      <c r="I13">
        <v>104</v>
      </c>
      <c r="J13">
        <v>1.19444444444444</v>
      </c>
      <c r="K13">
        <v>2.8888888888888902</v>
      </c>
      <c r="L13" t="s">
        <v>13</v>
      </c>
      <c r="M13">
        <v>165.65662338918199</v>
      </c>
      <c r="O13" t="s">
        <v>496</v>
      </c>
      <c r="P13">
        <f>R13+R14+R15</f>
        <v>6810910</v>
      </c>
      <c r="Q13">
        <f>LOG10(P13)</f>
        <v>6.8332051415127344</v>
      </c>
      <c r="R13">
        <v>12321</v>
      </c>
      <c r="S13">
        <v>4.0906459575733152</v>
      </c>
      <c r="T13">
        <v>3.8205127999999999</v>
      </c>
      <c r="W13" t="s">
        <v>496</v>
      </c>
      <c r="X13">
        <v>12321</v>
      </c>
      <c r="Y13">
        <v>4.0906459599999998</v>
      </c>
      <c r="Z13">
        <v>3.8205127999999999</v>
      </c>
      <c r="AD13">
        <v>7.69230769230769E-2</v>
      </c>
    </row>
    <row r="14" spans="1:32" x14ac:dyDescent="0.2">
      <c r="B14" t="s">
        <v>23</v>
      </c>
      <c r="C14">
        <v>11</v>
      </c>
      <c r="D14">
        <v>15</v>
      </c>
      <c r="E14">
        <v>51.559032899999998</v>
      </c>
      <c r="F14">
        <v>-0.1695786</v>
      </c>
      <c r="G14">
        <v>21</v>
      </c>
      <c r="H14">
        <v>0</v>
      </c>
      <c r="I14">
        <v>31</v>
      </c>
      <c r="J14">
        <v>0</v>
      </c>
      <c r="K14">
        <v>1.47619047619048</v>
      </c>
      <c r="L14" t="s">
        <v>13</v>
      </c>
      <c r="M14">
        <v>184.85441553048</v>
      </c>
      <c r="O14" t="s">
        <v>497</v>
      </c>
      <c r="R14">
        <v>97007</v>
      </c>
      <c r="S14">
        <v>4.9868030739743441</v>
      </c>
      <c r="T14">
        <v>3.3319838000000002</v>
      </c>
      <c r="W14" t="s">
        <v>497</v>
      </c>
      <c r="X14">
        <v>97007</v>
      </c>
      <c r="Y14">
        <v>4.9868030699999997</v>
      </c>
      <c r="Z14">
        <v>3.3319838000000002</v>
      </c>
      <c r="AD14">
        <v>5.5555555555555601E-2</v>
      </c>
    </row>
    <row r="15" spans="1:32" x14ac:dyDescent="0.2">
      <c r="B15" t="s">
        <v>24</v>
      </c>
      <c r="C15">
        <v>12</v>
      </c>
      <c r="D15">
        <v>17</v>
      </c>
      <c r="E15">
        <v>51.559612100000002</v>
      </c>
      <c r="F15">
        <v>-0.16520499999999999</v>
      </c>
      <c r="G15">
        <v>21</v>
      </c>
      <c r="H15">
        <v>0</v>
      </c>
      <c r="I15">
        <v>27</v>
      </c>
      <c r="J15">
        <v>0</v>
      </c>
      <c r="K15">
        <v>1.28571428571429</v>
      </c>
      <c r="L15" t="s">
        <v>13</v>
      </c>
      <c r="M15">
        <v>104.967420834349</v>
      </c>
      <c r="O15" t="s">
        <v>498</v>
      </c>
      <c r="R15">
        <v>6701582</v>
      </c>
      <c r="S15">
        <v>6.8261773359500451</v>
      </c>
      <c r="T15">
        <v>6.3557692000000001</v>
      </c>
      <c r="W15" t="s">
        <v>498</v>
      </c>
      <c r="X15">
        <v>6701582</v>
      </c>
      <c r="Y15">
        <v>6.8261773400000001</v>
      </c>
      <c r="Z15">
        <v>6.3557692000000001</v>
      </c>
      <c r="AD15">
        <v>4.7619047619047603E-2</v>
      </c>
    </row>
    <row r="16" spans="1:32" x14ac:dyDescent="0.2">
      <c r="B16" t="s">
        <v>25</v>
      </c>
      <c r="C16">
        <v>13</v>
      </c>
      <c r="D16">
        <v>18</v>
      </c>
      <c r="E16">
        <v>51.559699999999999</v>
      </c>
      <c r="F16">
        <v>-0.1633</v>
      </c>
      <c r="G16">
        <v>21</v>
      </c>
      <c r="H16">
        <v>4</v>
      </c>
      <c r="I16">
        <v>39</v>
      </c>
      <c r="J16">
        <v>0.19047619047618999</v>
      </c>
      <c r="K16">
        <v>1.8571428571428601</v>
      </c>
      <c r="L16" t="s">
        <v>13</v>
      </c>
      <c r="M16">
        <v>67.463541826969504</v>
      </c>
      <c r="O16" t="s">
        <v>499</v>
      </c>
      <c r="R16">
        <v>4647922</v>
      </c>
      <c r="S16">
        <v>6.6672588312467695</v>
      </c>
      <c r="T16">
        <v>0.84142593700000001</v>
      </c>
      <c r="W16" t="s">
        <v>499</v>
      </c>
      <c r="X16">
        <v>4647922</v>
      </c>
      <c r="Y16">
        <v>6.6672588299999997</v>
      </c>
      <c r="Z16">
        <v>0.84142589999999995</v>
      </c>
      <c r="AD16">
        <v>0.22222222222222199</v>
      </c>
    </row>
    <row r="17" spans="2:30" x14ac:dyDescent="0.2">
      <c r="B17" t="s">
        <v>26</v>
      </c>
      <c r="C17">
        <v>14</v>
      </c>
      <c r="D17">
        <v>19</v>
      </c>
      <c r="E17">
        <v>51.559800000000003</v>
      </c>
      <c r="F17">
        <v>-0.16120000000000001</v>
      </c>
      <c r="G17">
        <v>21</v>
      </c>
      <c r="H17">
        <v>2</v>
      </c>
      <c r="I17">
        <v>25</v>
      </c>
      <c r="J17">
        <v>9.5238095238095205E-2</v>
      </c>
      <c r="K17">
        <v>1.19047619047619</v>
      </c>
      <c r="L17" t="s">
        <v>13</v>
      </c>
      <c r="M17">
        <v>139.27434354095399</v>
      </c>
      <c r="AD17">
        <v>4.7619047619047603E-2</v>
      </c>
    </row>
    <row r="18" spans="2:30" x14ac:dyDescent="0.2">
      <c r="B18" t="s">
        <v>27</v>
      </c>
      <c r="C18">
        <v>15</v>
      </c>
      <c r="D18">
        <v>20</v>
      </c>
      <c r="E18">
        <v>51.559397500000003</v>
      </c>
      <c r="F18">
        <v>-0.15839619999999999</v>
      </c>
      <c r="G18">
        <v>14</v>
      </c>
      <c r="H18">
        <v>0</v>
      </c>
      <c r="I18">
        <v>55</v>
      </c>
      <c r="J18">
        <v>0</v>
      </c>
      <c r="K18">
        <v>3.9285714285714302</v>
      </c>
      <c r="L18" t="s">
        <v>13</v>
      </c>
      <c r="M18">
        <v>240.33678530208601</v>
      </c>
      <c r="AD18">
        <v>0.1</v>
      </c>
    </row>
    <row r="19" spans="2:30" x14ac:dyDescent="0.2">
      <c r="B19" t="s">
        <v>28</v>
      </c>
      <c r="C19">
        <v>16</v>
      </c>
      <c r="D19">
        <v>21</v>
      </c>
      <c r="E19">
        <v>51.559665099999997</v>
      </c>
      <c r="F19">
        <v>-0.15629129999999999</v>
      </c>
      <c r="G19">
        <v>21</v>
      </c>
      <c r="H19">
        <v>0</v>
      </c>
      <c r="I19">
        <v>16</v>
      </c>
      <c r="J19">
        <v>0</v>
      </c>
      <c r="K19">
        <v>0.76190476190476197</v>
      </c>
      <c r="L19" t="s">
        <v>13</v>
      </c>
      <c r="M19">
        <v>260.59816874721201</v>
      </c>
      <c r="AD19">
        <v>9.0909090909090898E-2</v>
      </c>
    </row>
    <row r="20" spans="2:30" x14ac:dyDescent="0.2">
      <c r="B20" t="s">
        <v>29</v>
      </c>
      <c r="C20">
        <v>17</v>
      </c>
      <c r="D20">
        <v>22</v>
      </c>
      <c r="E20">
        <v>51.559532060000002</v>
      </c>
      <c r="F20">
        <v>-0.154726527</v>
      </c>
      <c r="G20">
        <v>22</v>
      </c>
      <c r="H20">
        <v>1</v>
      </c>
      <c r="I20">
        <v>9</v>
      </c>
      <c r="J20">
        <v>4.5454545454545497E-2</v>
      </c>
      <c r="K20">
        <v>0.40909090909090901</v>
      </c>
      <c r="L20" t="s">
        <v>13</v>
      </c>
      <c r="M20">
        <v>212.952873672919</v>
      </c>
      <c r="AD20">
        <v>0.157894736842105</v>
      </c>
    </row>
    <row r="21" spans="2:30" x14ac:dyDescent="0.2">
      <c r="B21" t="s">
        <v>30</v>
      </c>
      <c r="C21">
        <v>18</v>
      </c>
      <c r="D21">
        <v>23</v>
      </c>
      <c r="E21">
        <v>51.559532060000002</v>
      </c>
      <c r="F21">
        <v>-0.152608304</v>
      </c>
      <c r="G21">
        <v>21</v>
      </c>
      <c r="H21">
        <v>4</v>
      </c>
      <c r="I21">
        <v>23</v>
      </c>
      <c r="J21">
        <v>0.19047619047618999</v>
      </c>
      <c r="K21">
        <v>1.0952380952381</v>
      </c>
      <c r="L21" t="s">
        <v>13</v>
      </c>
      <c r="M21">
        <v>192.70401514995501</v>
      </c>
      <c r="AD21">
        <v>4.7619047619047603E-2</v>
      </c>
    </row>
    <row r="22" spans="2:30" x14ac:dyDescent="0.2">
      <c r="B22" t="s">
        <v>31</v>
      </c>
      <c r="C22">
        <v>19</v>
      </c>
      <c r="D22">
        <v>24</v>
      </c>
      <c r="E22">
        <v>51.559609600000002</v>
      </c>
      <c r="F22">
        <v>-0.15032110000000001</v>
      </c>
      <c r="G22">
        <v>21</v>
      </c>
      <c r="H22">
        <v>2</v>
      </c>
      <c r="I22">
        <v>32</v>
      </c>
      <c r="J22">
        <v>9.5238095238095205E-2</v>
      </c>
      <c r="K22">
        <v>1.52380952380952</v>
      </c>
      <c r="L22" t="s">
        <v>13</v>
      </c>
      <c r="M22">
        <v>53.312500752600499</v>
      </c>
      <c r="AD22">
        <v>1.38095238095238</v>
      </c>
    </row>
    <row r="23" spans="2:30" x14ac:dyDescent="0.2">
      <c r="B23" t="s">
        <v>31</v>
      </c>
      <c r="C23">
        <v>20</v>
      </c>
      <c r="D23">
        <v>25</v>
      </c>
      <c r="E23">
        <v>51.559609600000002</v>
      </c>
      <c r="F23">
        <v>-0.15032110000000001</v>
      </c>
      <c r="G23">
        <v>32</v>
      </c>
      <c r="H23">
        <v>0</v>
      </c>
      <c r="I23">
        <v>37</v>
      </c>
      <c r="J23">
        <v>0</v>
      </c>
      <c r="K23">
        <v>1.15625</v>
      </c>
      <c r="L23" t="s">
        <v>13</v>
      </c>
      <c r="M23">
        <v>53.312500752600499</v>
      </c>
    </row>
    <row r="24" spans="2:30" x14ac:dyDescent="0.2">
      <c r="B24" t="s">
        <v>32</v>
      </c>
      <c r="C24">
        <v>21</v>
      </c>
      <c r="D24">
        <v>26</v>
      </c>
      <c r="E24">
        <v>51.560848370000002</v>
      </c>
      <c r="F24">
        <v>-0.17379054199999999</v>
      </c>
      <c r="G24">
        <v>21</v>
      </c>
      <c r="H24">
        <v>0</v>
      </c>
      <c r="I24">
        <v>17</v>
      </c>
      <c r="J24">
        <v>0</v>
      </c>
      <c r="K24">
        <v>0.80952380952380998</v>
      </c>
      <c r="L24" t="s">
        <v>13</v>
      </c>
      <c r="M24">
        <v>16.948002593139801</v>
      </c>
    </row>
    <row r="25" spans="2:30" x14ac:dyDescent="0.2">
      <c r="B25" t="s">
        <v>33</v>
      </c>
      <c r="C25">
        <v>22</v>
      </c>
      <c r="D25">
        <v>27</v>
      </c>
      <c r="E25">
        <v>51.560839999999999</v>
      </c>
      <c r="F25">
        <v>-0.17166999999999999</v>
      </c>
      <c r="G25">
        <v>14</v>
      </c>
      <c r="H25">
        <v>0</v>
      </c>
      <c r="I25">
        <v>41</v>
      </c>
      <c r="J25">
        <v>0</v>
      </c>
      <c r="K25">
        <v>2.9285714285714302</v>
      </c>
      <c r="L25" t="s">
        <v>13</v>
      </c>
      <c r="M25">
        <v>104.34076844285801</v>
      </c>
    </row>
    <row r="26" spans="2:30" x14ac:dyDescent="0.2">
      <c r="B26" t="s">
        <v>34</v>
      </c>
      <c r="C26">
        <v>23</v>
      </c>
      <c r="D26">
        <v>28</v>
      </c>
      <c r="E26">
        <v>51.561</v>
      </c>
      <c r="F26">
        <v>-0.16900000000000001</v>
      </c>
      <c r="G26">
        <v>21</v>
      </c>
      <c r="H26">
        <v>0</v>
      </c>
      <c r="I26">
        <v>21</v>
      </c>
      <c r="J26">
        <v>0</v>
      </c>
      <c r="K26">
        <v>1</v>
      </c>
      <c r="L26" t="s">
        <v>13</v>
      </c>
      <c r="M26">
        <v>269.44475783346701</v>
      </c>
    </row>
    <row r="27" spans="2:30" x14ac:dyDescent="0.2">
      <c r="B27" t="s">
        <v>35</v>
      </c>
      <c r="C27">
        <v>24</v>
      </c>
      <c r="D27">
        <v>29</v>
      </c>
      <c r="E27">
        <v>51.560848370000002</v>
      </c>
      <c r="F27">
        <v>-0.16743587099999999</v>
      </c>
      <c r="G27">
        <v>21</v>
      </c>
      <c r="H27">
        <v>0</v>
      </c>
      <c r="I27">
        <v>11</v>
      </c>
      <c r="J27">
        <v>0</v>
      </c>
      <c r="K27">
        <v>0.52380952380952395</v>
      </c>
      <c r="L27" t="s">
        <v>13</v>
      </c>
      <c r="M27">
        <v>311.21041287780503</v>
      </c>
    </row>
    <row r="28" spans="2:30" x14ac:dyDescent="0.2">
      <c r="B28" t="s">
        <v>36</v>
      </c>
      <c r="C28">
        <v>25</v>
      </c>
      <c r="D28">
        <v>30</v>
      </c>
      <c r="E28">
        <v>51.560848370000002</v>
      </c>
      <c r="F28">
        <v>-0.16531764700000001</v>
      </c>
      <c r="G28">
        <v>21</v>
      </c>
      <c r="H28">
        <v>2</v>
      </c>
      <c r="I28">
        <v>19</v>
      </c>
      <c r="J28">
        <v>9.5238095238095205E-2</v>
      </c>
      <c r="K28">
        <v>0.90476190476190499</v>
      </c>
      <c r="L28" t="s">
        <v>13</v>
      </c>
      <c r="M28">
        <v>217.31862998889699</v>
      </c>
    </row>
    <row r="29" spans="2:30" x14ac:dyDescent="0.2">
      <c r="B29" t="s">
        <v>37</v>
      </c>
      <c r="C29">
        <v>26</v>
      </c>
      <c r="D29">
        <v>32</v>
      </c>
      <c r="E29">
        <v>51.5608</v>
      </c>
      <c r="F29">
        <v>-0.16070000000000001</v>
      </c>
      <c r="G29">
        <v>13</v>
      </c>
      <c r="H29">
        <v>1</v>
      </c>
      <c r="I29">
        <v>52</v>
      </c>
      <c r="J29">
        <v>7.69230769230769E-2</v>
      </c>
      <c r="K29">
        <v>4</v>
      </c>
      <c r="L29" t="s">
        <v>13</v>
      </c>
      <c r="M29">
        <v>251.09962071302601</v>
      </c>
    </row>
    <row r="30" spans="2:30" x14ac:dyDescent="0.2">
      <c r="B30" t="s">
        <v>38</v>
      </c>
      <c r="C30">
        <v>27</v>
      </c>
      <c r="D30">
        <v>34</v>
      </c>
      <c r="E30">
        <v>51.560581200000001</v>
      </c>
      <c r="F30">
        <v>-0.1571999</v>
      </c>
      <c r="G30">
        <v>20</v>
      </c>
      <c r="H30">
        <v>0</v>
      </c>
      <c r="I30">
        <v>13</v>
      </c>
      <c r="J30">
        <v>0</v>
      </c>
      <c r="K30">
        <v>0.65</v>
      </c>
      <c r="L30" t="s">
        <v>13</v>
      </c>
      <c r="M30">
        <v>260.680717635002</v>
      </c>
    </row>
    <row r="31" spans="2:30" x14ac:dyDescent="0.2">
      <c r="B31" t="s">
        <v>39</v>
      </c>
      <c r="C31">
        <v>28</v>
      </c>
      <c r="D31">
        <v>36</v>
      </c>
      <c r="E31">
        <v>51.560648299999997</v>
      </c>
      <c r="F31">
        <v>-0.15310180000000001</v>
      </c>
      <c r="G31">
        <v>21</v>
      </c>
      <c r="H31">
        <v>0</v>
      </c>
      <c r="I31">
        <v>17</v>
      </c>
      <c r="J31">
        <v>0</v>
      </c>
      <c r="K31">
        <v>0.80952380952380998</v>
      </c>
      <c r="L31" t="s">
        <v>13</v>
      </c>
      <c r="M31">
        <v>71.648534269260296</v>
      </c>
    </row>
    <row r="32" spans="2:30" x14ac:dyDescent="0.2">
      <c r="B32" t="s">
        <v>40</v>
      </c>
      <c r="C32">
        <v>29</v>
      </c>
      <c r="D32">
        <v>37</v>
      </c>
      <c r="E32">
        <v>51.561043499999997</v>
      </c>
      <c r="F32">
        <v>-0.15071809999999999</v>
      </c>
      <c r="G32">
        <v>21</v>
      </c>
      <c r="H32">
        <v>0</v>
      </c>
      <c r="I32">
        <v>10</v>
      </c>
      <c r="J32">
        <v>0</v>
      </c>
      <c r="K32">
        <v>0.476190476190476</v>
      </c>
      <c r="L32" t="s">
        <v>13</v>
      </c>
      <c r="M32">
        <v>14.679673102246801</v>
      </c>
    </row>
    <row r="33" spans="2:13" x14ac:dyDescent="0.2">
      <c r="B33" t="s">
        <v>41</v>
      </c>
      <c r="C33">
        <v>30</v>
      </c>
      <c r="D33">
        <v>38</v>
      </c>
      <c r="E33">
        <v>51.562164680000002</v>
      </c>
      <c r="F33">
        <v>-0.184381661</v>
      </c>
      <c r="G33">
        <v>15</v>
      </c>
      <c r="H33">
        <v>0</v>
      </c>
      <c r="I33">
        <v>34</v>
      </c>
      <c r="J33">
        <v>0</v>
      </c>
      <c r="K33">
        <v>2.2666666666666702</v>
      </c>
      <c r="L33" t="s">
        <v>13</v>
      </c>
      <c r="M33">
        <v>9.2317390025231099</v>
      </c>
    </row>
    <row r="34" spans="2:13" x14ac:dyDescent="0.2">
      <c r="B34" t="s">
        <v>42</v>
      </c>
      <c r="C34">
        <v>31</v>
      </c>
      <c r="D34">
        <v>39</v>
      </c>
      <c r="E34">
        <v>51.562164680000002</v>
      </c>
      <c r="F34">
        <v>-0.182263438</v>
      </c>
      <c r="G34">
        <v>21</v>
      </c>
      <c r="H34">
        <v>0</v>
      </c>
      <c r="I34">
        <v>9</v>
      </c>
      <c r="J34">
        <v>0</v>
      </c>
      <c r="K34">
        <v>0.42857142857142899</v>
      </c>
      <c r="L34" t="s">
        <v>13</v>
      </c>
      <c r="M34">
        <v>130.929601015401</v>
      </c>
    </row>
    <row r="35" spans="2:13" x14ac:dyDescent="0.2">
      <c r="B35" t="s">
        <v>43</v>
      </c>
      <c r="C35">
        <v>32</v>
      </c>
      <c r="D35">
        <v>40</v>
      </c>
      <c r="E35">
        <v>51.562164680000002</v>
      </c>
      <c r="F35">
        <v>-0.180145214</v>
      </c>
      <c r="G35">
        <v>21</v>
      </c>
      <c r="H35">
        <v>0</v>
      </c>
      <c r="I35">
        <v>9</v>
      </c>
      <c r="J35">
        <v>0</v>
      </c>
      <c r="K35">
        <v>0.42857142857142899</v>
      </c>
      <c r="L35" t="s">
        <v>13</v>
      </c>
      <c r="M35">
        <v>94.009987032183105</v>
      </c>
    </row>
    <row r="36" spans="2:13" x14ac:dyDescent="0.2">
      <c r="B36" t="s">
        <v>44</v>
      </c>
      <c r="C36">
        <v>33</v>
      </c>
      <c r="D36">
        <v>41</v>
      </c>
      <c r="E36">
        <v>51.562164680000002</v>
      </c>
      <c r="F36">
        <v>-0.17379054199999999</v>
      </c>
      <c r="G36">
        <v>21</v>
      </c>
      <c r="H36">
        <v>0</v>
      </c>
      <c r="I36">
        <v>15</v>
      </c>
      <c r="J36">
        <v>0</v>
      </c>
      <c r="K36">
        <v>0.71428571428571397</v>
      </c>
      <c r="L36" t="s">
        <v>13</v>
      </c>
      <c r="M36">
        <v>143.16761296066301</v>
      </c>
    </row>
    <row r="37" spans="2:13" x14ac:dyDescent="0.2">
      <c r="B37" t="s">
        <v>45</v>
      </c>
      <c r="C37">
        <v>34</v>
      </c>
      <c r="D37">
        <v>42</v>
      </c>
      <c r="E37">
        <v>51.562164680000002</v>
      </c>
      <c r="F37">
        <v>-0.17167231799999999</v>
      </c>
      <c r="G37">
        <v>21</v>
      </c>
      <c r="H37">
        <v>0</v>
      </c>
      <c r="I37">
        <v>20</v>
      </c>
      <c r="J37">
        <v>0</v>
      </c>
      <c r="K37">
        <v>0.952380952380952</v>
      </c>
      <c r="L37" t="s">
        <v>13</v>
      </c>
      <c r="M37">
        <v>222.170516979876</v>
      </c>
    </row>
    <row r="38" spans="2:13" x14ac:dyDescent="0.2">
      <c r="B38" t="s">
        <v>46</v>
      </c>
      <c r="C38">
        <v>35</v>
      </c>
      <c r="D38">
        <v>43</v>
      </c>
      <c r="E38">
        <v>51.562164680000002</v>
      </c>
      <c r="F38">
        <v>-0.16955409499999999</v>
      </c>
      <c r="G38">
        <v>21</v>
      </c>
      <c r="H38">
        <v>0</v>
      </c>
      <c r="I38">
        <v>24</v>
      </c>
      <c r="J38">
        <v>0</v>
      </c>
      <c r="K38">
        <v>1.1428571428571399</v>
      </c>
      <c r="L38" t="s">
        <v>13</v>
      </c>
      <c r="M38">
        <v>311.88987587204502</v>
      </c>
    </row>
    <row r="39" spans="2:13" x14ac:dyDescent="0.2">
      <c r="B39" t="s">
        <v>47</v>
      </c>
      <c r="C39">
        <v>36</v>
      </c>
      <c r="D39">
        <v>45</v>
      </c>
      <c r="E39">
        <v>51.562164680000002</v>
      </c>
      <c r="F39">
        <v>-0.16319942300000001</v>
      </c>
      <c r="G39">
        <v>21</v>
      </c>
      <c r="H39">
        <v>0</v>
      </c>
      <c r="I39">
        <v>26</v>
      </c>
      <c r="J39">
        <v>0</v>
      </c>
      <c r="K39">
        <v>1.2380952380952399</v>
      </c>
      <c r="L39" t="s">
        <v>13</v>
      </c>
      <c r="M39">
        <v>341.63308324563098</v>
      </c>
    </row>
    <row r="40" spans="2:13" x14ac:dyDescent="0.2">
      <c r="B40" t="s">
        <v>48</v>
      </c>
      <c r="C40">
        <v>37</v>
      </c>
      <c r="D40">
        <v>46</v>
      </c>
      <c r="E40">
        <v>51.563200000000002</v>
      </c>
      <c r="F40">
        <v>-0.16139999999999999</v>
      </c>
      <c r="G40">
        <v>15</v>
      </c>
      <c r="H40">
        <v>0</v>
      </c>
      <c r="I40">
        <v>16</v>
      </c>
      <c r="J40">
        <v>0</v>
      </c>
      <c r="K40">
        <v>1.06666666666667</v>
      </c>
      <c r="L40" t="s">
        <v>13</v>
      </c>
      <c r="M40">
        <v>397.92491865568797</v>
      </c>
    </row>
    <row r="41" spans="2:13" x14ac:dyDescent="0.2">
      <c r="B41" t="s">
        <v>49</v>
      </c>
      <c r="C41">
        <v>38</v>
      </c>
      <c r="D41">
        <v>47</v>
      </c>
      <c r="E41">
        <v>51.561956899999998</v>
      </c>
      <c r="F41">
        <v>-0.15951870000000001</v>
      </c>
      <c r="G41">
        <v>16</v>
      </c>
      <c r="H41">
        <v>0</v>
      </c>
      <c r="I41">
        <v>16</v>
      </c>
      <c r="J41">
        <v>0</v>
      </c>
      <c r="K41">
        <v>1</v>
      </c>
      <c r="L41" t="s">
        <v>13</v>
      </c>
      <c r="M41">
        <v>337.02667440421999</v>
      </c>
    </row>
    <row r="42" spans="2:13" x14ac:dyDescent="0.2">
      <c r="B42" t="s">
        <v>50</v>
      </c>
      <c r="C42">
        <v>39</v>
      </c>
      <c r="D42">
        <v>48</v>
      </c>
      <c r="E42">
        <v>51.562157800000001</v>
      </c>
      <c r="F42">
        <v>-0.15713450000000001</v>
      </c>
      <c r="G42">
        <v>11</v>
      </c>
      <c r="H42">
        <v>0</v>
      </c>
      <c r="I42">
        <v>19</v>
      </c>
      <c r="J42">
        <v>0</v>
      </c>
      <c r="K42">
        <v>1.72727272727273</v>
      </c>
      <c r="L42" t="s">
        <v>13</v>
      </c>
      <c r="M42">
        <v>180.34300571523701</v>
      </c>
    </row>
    <row r="43" spans="2:13" x14ac:dyDescent="0.2">
      <c r="B43" t="s">
        <v>51</v>
      </c>
      <c r="C43">
        <v>40</v>
      </c>
      <c r="D43">
        <v>49</v>
      </c>
      <c r="E43">
        <v>51.562164680000002</v>
      </c>
      <c r="F43">
        <v>-0.154726527</v>
      </c>
      <c r="G43">
        <v>21</v>
      </c>
      <c r="H43">
        <v>0</v>
      </c>
      <c r="I43">
        <v>29</v>
      </c>
      <c r="J43">
        <v>0</v>
      </c>
      <c r="K43">
        <v>1.38095238095238</v>
      </c>
      <c r="L43" t="s">
        <v>13</v>
      </c>
      <c r="M43">
        <v>64.155674077737501</v>
      </c>
    </row>
    <row r="44" spans="2:13" x14ac:dyDescent="0.2">
      <c r="B44" t="s">
        <v>52</v>
      </c>
      <c r="C44">
        <v>41</v>
      </c>
      <c r="D44">
        <v>50</v>
      </c>
      <c r="E44">
        <v>51.563200000000002</v>
      </c>
      <c r="F44">
        <v>-0.1885</v>
      </c>
      <c r="G44">
        <v>21</v>
      </c>
      <c r="H44">
        <v>0</v>
      </c>
      <c r="I44">
        <v>49</v>
      </c>
      <c r="J44">
        <v>0</v>
      </c>
      <c r="K44">
        <v>2.3333333333333299</v>
      </c>
      <c r="L44" t="s">
        <v>13</v>
      </c>
      <c r="M44">
        <v>71.503667344318998</v>
      </c>
    </row>
    <row r="45" spans="2:13" x14ac:dyDescent="0.2">
      <c r="B45" t="s">
        <v>53</v>
      </c>
      <c r="C45">
        <v>42</v>
      </c>
      <c r="D45">
        <v>53</v>
      </c>
      <c r="E45">
        <v>51.562159999999999</v>
      </c>
      <c r="F45">
        <v>-0.16531000000000001</v>
      </c>
      <c r="G45">
        <v>21</v>
      </c>
      <c r="H45">
        <v>0</v>
      </c>
      <c r="I45">
        <v>7</v>
      </c>
      <c r="J45">
        <v>0</v>
      </c>
      <c r="K45">
        <v>0.33333333333333298</v>
      </c>
      <c r="L45" t="s">
        <v>13</v>
      </c>
      <c r="M45">
        <v>354.08764549464797</v>
      </c>
    </row>
    <row r="46" spans="2:13" x14ac:dyDescent="0.2">
      <c r="B46" t="s">
        <v>54</v>
      </c>
      <c r="C46">
        <v>43</v>
      </c>
      <c r="D46">
        <v>54</v>
      </c>
      <c r="E46">
        <v>51.563481000000003</v>
      </c>
      <c r="F46">
        <v>-0.182263438</v>
      </c>
      <c r="G46">
        <v>21</v>
      </c>
      <c r="H46">
        <v>0</v>
      </c>
      <c r="I46">
        <v>1</v>
      </c>
      <c r="J46">
        <v>0</v>
      </c>
      <c r="K46">
        <v>4.7619047619047603E-2</v>
      </c>
      <c r="L46" t="s">
        <v>13</v>
      </c>
      <c r="M46">
        <v>212.903064753536</v>
      </c>
    </row>
    <row r="47" spans="2:13" x14ac:dyDescent="0.2">
      <c r="B47" t="s">
        <v>55</v>
      </c>
      <c r="C47">
        <v>44</v>
      </c>
      <c r="D47">
        <v>55</v>
      </c>
      <c r="E47">
        <v>51.563600000000001</v>
      </c>
      <c r="F47">
        <v>-0.1804</v>
      </c>
      <c r="G47">
        <v>12</v>
      </c>
      <c r="H47">
        <v>0</v>
      </c>
      <c r="I47">
        <v>38</v>
      </c>
      <c r="J47">
        <v>0</v>
      </c>
      <c r="K47">
        <v>3.1666666666666701</v>
      </c>
      <c r="L47" t="s">
        <v>13</v>
      </c>
      <c r="M47">
        <v>253.84236110900599</v>
      </c>
    </row>
    <row r="48" spans="2:13" x14ac:dyDescent="0.2">
      <c r="B48" t="s">
        <v>56</v>
      </c>
      <c r="C48">
        <v>45</v>
      </c>
      <c r="D48">
        <v>56</v>
      </c>
      <c r="E48">
        <v>51.563481000000003</v>
      </c>
      <c r="F48">
        <v>-0.17379054199999999</v>
      </c>
      <c r="G48">
        <v>21</v>
      </c>
      <c r="H48">
        <v>0</v>
      </c>
      <c r="I48">
        <v>15</v>
      </c>
      <c r="J48">
        <v>0</v>
      </c>
      <c r="K48">
        <v>0.71428571428571397</v>
      </c>
      <c r="L48" t="s">
        <v>13</v>
      </c>
      <c r="M48">
        <v>286.63007552607797</v>
      </c>
    </row>
    <row r="49" spans="2:13" x14ac:dyDescent="0.2">
      <c r="B49" t="s">
        <v>57</v>
      </c>
      <c r="C49">
        <v>46</v>
      </c>
      <c r="D49">
        <v>58</v>
      </c>
      <c r="E49">
        <v>51.563481000000003</v>
      </c>
      <c r="F49">
        <v>-0.16955409499999999</v>
      </c>
      <c r="G49">
        <v>21</v>
      </c>
      <c r="H49">
        <v>0</v>
      </c>
      <c r="I49">
        <v>23</v>
      </c>
      <c r="J49">
        <v>0</v>
      </c>
      <c r="K49">
        <v>1.0952380952381</v>
      </c>
      <c r="L49" t="s">
        <v>13</v>
      </c>
      <c r="M49">
        <v>427.392483477859</v>
      </c>
    </row>
    <row r="50" spans="2:13" x14ac:dyDescent="0.2">
      <c r="B50" t="s">
        <v>58</v>
      </c>
      <c r="C50">
        <v>47</v>
      </c>
      <c r="D50">
        <v>59</v>
      </c>
      <c r="E50">
        <v>51.563481000000003</v>
      </c>
      <c r="F50">
        <v>-0.16531764700000001</v>
      </c>
      <c r="G50">
        <v>21</v>
      </c>
      <c r="H50">
        <v>0</v>
      </c>
      <c r="I50">
        <v>0</v>
      </c>
      <c r="J50">
        <v>0</v>
      </c>
      <c r="K50">
        <v>0</v>
      </c>
      <c r="L50" t="s">
        <v>13</v>
      </c>
      <c r="M50">
        <v>497.31636455073601</v>
      </c>
    </row>
    <row r="51" spans="2:13" x14ac:dyDescent="0.2">
      <c r="B51" t="s">
        <v>59</v>
      </c>
      <c r="C51">
        <v>48</v>
      </c>
      <c r="D51">
        <v>60</v>
      </c>
      <c r="E51">
        <v>51.563921999999998</v>
      </c>
      <c r="F51">
        <v>-0.1653009</v>
      </c>
      <c r="G51">
        <v>8</v>
      </c>
      <c r="H51">
        <v>0</v>
      </c>
      <c r="I51">
        <v>26</v>
      </c>
      <c r="J51">
        <v>0</v>
      </c>
      <c r="K51">
        <v>3.25</v>
      </c>
      <c r="L51" t="s">
        <v>13</v>
      </c>
      <c r="M51">
        <v>545.33910270042702</v>
      </c>
    </row>
    <row r="52" spans="2:13" x14ac:dyDescent="0.2">
      <c r="B52" t="s">
        <v>60</v>
      </c>
      <c r="C52">
        <v>49</v>
      </c>
      <c r="D52">
        <v>62</v>
      </c>
      <c r="E52">
        <v>51.563481000000003</v>
      </c>
      <c r="F52">
        <v>-0.16108119900000001</v>
      </c>
      <c r="G52">
        <v>20</v>
      </c>
      <c r="H52">
        <v>0</v>
      </c>
      <c r="I52">
        <v>0</v>
      </c>
      <c r="J52">
        <v>0</v>
      </c>
      <c r="K52">
        <v>0</v>
      </c>
      <c r="L52" t="s">
        <v>13</v>
      </c>
      <c r="M52">
        <v>368.644028616414</v>
      </c>
    </row>
    <row r="53" spans="2:13" x14ac:dyDescent="0.2">
      <c r="B53" t="s">
        <v>61</v>
      </c>
      <c r="C53">
        <v>50</v>
      </c>
      <c r="D53">
        <v>63</v>
      </c>
      <c r="E53">
        <v>51.563481000000003</v>
      </c>
      <c r="F53">
        <v>-0.15896297500000001</v>
      </c>
      <c r="G53">
        <v>21</v>
      </c>
      <c r="H53">
        <v>0</v>
      </c>
      <c r="I53">
        <v>4</v>
      </c>
      <c r="J53">
        <v>0</v>
      </c>
      <c r="K53">
        <v>0.19047619047618999</v>
      </c>
      <c r="L53" t="s">
        <v>13</v>
      </c>
      <c r="M53">
        <v>227.723555445995</v>
      </c>
    </row>
    <row r="54" spans="2:13" x14ac:dyDescent="0.2">
      <c r="B54" t="s">
        <v>62</v>
      </c>
      <c r="C54">
        <v>51</v>
      </c>
      <c r="D54">
        <v>64</v>
      </c>
      <c r="E54">
        <v>51.563481000000003</v>
      </c>
      <c r="F54">
        <v>-0.156844751</v>
      </c>
      <c r="G54">
        <v>21</v>
      </c>
      <c r="H54">
        <v>0</v>
      </c>
      <c r="I54">
        <v>18</v>
      </c>
      <c r="J54">
        <v>0</v>
      </c>
      <c r="K54">
        <v>0.85714285714285698</v>
      </c>
      <c r="L54" t="s">
        <v>13</v>
      </c>
      <c r="M54">
        <v>95.314682105826094</v>
      </c>
    </row>
    <row r="55" spans="2:13" x14ac:dyDescent="0.2">
      <c r="B55" t="s">
        <v>63</v>
      </c>
      <c r="C55">
        <v>52</v>
      </c>
      <c r="D55">
        <v>65</v>
      </c>
      <c r="E55">
        <v>51.564700000000002</v>
      </c>
      <c r="F55">
        <v>-0.18859999999999999</v>
      </c>
      <c r="G55">
        <v>21</v>
      </c>
      <c r="H55">
        <v>0</v>
      </c>
      <c r="I55">
        <v>68</v>
      </c>
      <c r="J55">
        <v>0</v>
      </c>
      <c r="K55">
        <v>3.2380952380952399</v>
      </c>
      <c r="L55" t="s">
        <v>13</v>
      </c>
      <c r="M55">
        <v>107.71173118988899</v>
      </c>
    </row>
    <row r="56" spans="2:13" x14ac:dyDescent="0.2">
      <c r="B56" t="s">
        <v>64</v>
      </c>
      <c r="C56">
        <v>53</v>
      </c>
      <c r="D56">
        <v>66</v>
      </c>
      <c r="E56">
        <v>51.564700000000002</v>
      </c>
      <c r="F56">
        <v>-0.18659999999999999</v>
      </c>
      <c r="G56">
        <v>21</v>
      </c>
      <c r="H56">
        <v>0</v>
      </c>
      <c r="I56">
        <v>28</v>
      </c>
      <c r="J56">
        <v>0</v>
      </c>
      <c r="K56">
        <v>1.3333333333333299</v>
      </c>
      <c r="L56" t="s">
        <v>13</v>
      </c>
      <c r="M56">
        <v>245.944541178648</v>
      </c>
    </row>
    <row r="57" spans="2:13" x14ac:dyDescent="0.2">
      <c r="B57" t="s">
        <v>65</v>
      </c>
      <c r="C57">
        <v>54</v>
      </c>
      <c r="D57">
        <v>67</v>
      </c>
      <c r="E57">
        <v>51.564744300000001</v>
      </c>
      <c r="F57">
        <v>-0.18433425000000001</v>
      </c>
      <c r="G57">
        <v>21</v>
      </c>
      <c r="H57">
        <v>0</v>
      </c>
      <c r="I57">
        <v>15</v>
      </c>
      <c r="J57">
        <v>0</v>
      </c>
      <c r="K57">
        <v>0.71428571428571397</v>
      </c>
      <c r="L57" t="s">
        <v>13</v>
      </c>
      <c r="M57">
        <v>272.48478132454699</v>
      </c>
    </row>
    <row r="58" spans="2:13" x14ac:dyDescent="0.2">
      <c r="B58" t="s">
        <v>66</v>
      </c>
      <c r="C58">
        <v>55</v>
      </c>
      <c r="D58">
        <v>68</v>
      </c>
      <c r="E58">
        <v>51.564797310000003</v>
      </c>
      <c r="F58">
        <v>-0.182263438</v>
      </c>
      <c r="G58">
        <v>36</v>
      </c>
      <c r="H58">
        <v>2</v>
      </c>
      <c r="I58">
        <v>74</v>
      </c>
      <c r="J58">
        <v>5.5555555555555601E-2</v>
      </c>
      <c r="K58">
        <v>2.0555555555555598</v>
      </c>
      <c r="L58" t="s">
        <v>13</v>
      </c>
      <c r="M58">
        <v>335.02610464738598</v>
      </c>
    </row>
    <row r="59" spans="2:13" x14ac:dyDescent="0.2">
      <c r="B59" t="s">
        <v>67</v>
      </c>
      <c r="C59">
        <v>56</v>
      </c>
      <c r="D59">
        <v>69</v>
      </c>
      <c r="E59">
        <v>51.564799999999998</v>
      </c>
      <c r="F59">
        <v>-0.18010000000000001</v>
      </c>
      <c r="G59">
        <v>21</v>
      </c>
      <c r="H59">
        <v>0</v>
      </c>
      <c r="I59">
        <v>7</v>
      </c>
      <c r="J59">
        <v>0</v>
      </c>
      <c r="K59">
        <v>0.33333333333333298</v>
      </c>
      <c r="L59" t="s">
        <v>13</v>
      </c>
      <c r="M59">
        <v>387.10728418224602</v>
      </c>
    </row>
    <row r="60" spans="2:13" x14ac:dyDescent="0.2">
      <c r="B60" t="s">
        <v>68</v>
      </c>
      <c r="C60">
        <v>57</v>
      </c>
      <c r="D60">
        <v>70</v>
      </c>
      <c r="E60">
        <v>51.565199999999997</v>
      </c>
      <c r="F60">
        <v>-0.17799999999999999</v>
      </c>
      <c r="G60">
        <v>21</v>
      </c>
      <c r="H60">
        <v>0</v>
      </c>
      <c r="I60">
        <v>37</v>
      </c>
      <c r="J60">
        <v>0</v>
      </c>
      <c r="K60">
        <v>1.7619047619047601</v>
      </c>
      <c r="L60" t="s">
        <v>13</v>
      </c>
      <c r="M60">
        <v>457.901770551651</v>
      </c>
    </row>
    <row r="61" spans="2:13" x14ac:dyDescent="0.2">
      <c r="B61" t="s">
        <v>69</v>
      </c>
      <c r="C61">
        <v>58</v>
      </c>
      <c r="D61">
        <v>71</v>
      </c>
      <c r="E61">
        <v>51.564900000000002</v>
      </c>
      <c r="F61">
        <v>-0.1759</v>
      </c>
      <c r="G61">
        <v>17</v>
      </c>
      <c r="H61">
        <v>0</v>
      </c>
      <c r="I61">
        <v>2</v>
      </c>
      <c r="J61">
        <v>0</v>
      </c>
      <c r="K61">
        <v>0.11764705882352899</v>
      </c>
      <c r="L61" t="s">
        <v>13</v>
      </c>
      <c r="M61">
        <v>437.29883930598498</v>
      </c>
    </row>
    <row r="62" spans="2:13" x14ac:dyDescent="0.2">
      <c r="B62" t="s">
        <v>70</v>
      </c>
      <c r="C62">
        <v>59</v>
      </c>
      <c r="D62">
        <v>72</v>
      </c>
      <c r="E62">
        <v>51.564790000000002</v>
      </c>
      <c r="F62">
        <v>-0.17379</v>
      </c>
      <c r="G62">
        <v>21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431.278269704715</v>
      </c>
    </row>
    <row r="63" spans="2:13" x14ac:dyDescent="0.2">
      <c r="B63" t="s">
        <v>71</v>
      </c>
      <c r="C63">
        <v>60</v>
      </c>
      <c r="D63">
        <v>73</v>
      </c>
      <c r="E63">
        <v>51.564824600000001</v>
      </c>
      <c r="F63">
        <v>-0.171596</v>
      </c>
      <c r="G63">
        <v>21</v>
      </c>
      <c r="H63">
        <v>0</v>
      </c>
      <c r="I63">
        <v>21</v>
      </c>
      <c r="J63">
        <v>0</v>
      </c>
      <c r="K63">
        <v>1</v>
      </c>
      <c r="L63" t="s">
        <v>13</v>
      </c>
      <c r="M63">
        <v>474.10506414238398</v>
      </c>
    </row>
    <row r="64" spans="2:13" x14ac:dyDescent="0.2">
      <c r="B64" t="s">
        <v>72</v>
      </c>
      <c r="C64">
        <v>61</v>
      </c>
      <c r="D64">
        <v>74</v>
      </c>
      <c r="E64">
        <v>51.564797310000003</v>
      </c>
      <c r="F64">
        <v>-0.16955409499999999</v>
      </c>
      <c r="G64">
        <v>21</v>
      </c>
      <c r="H64">
        <v>0</v>
      </c>
      <c r="I64">
        <v>24</v>
      </c>
      <c r="J64">
        <v>0</v>
      </c>
      <c r="K64">
        <v>1.1428571428571399</v>
      </c>
      <c r="L64" t="s">
        <v>13</v>
      </c>
      <c r="M64">
        <v>544.637268667022</v>
      </c>
    </row>
    <row r="65" spans="2:13" x14ac:dyDescent="0.2">
      <c r="B65" t="s">
        <v>73</v>
      </c>
      <c r="C65">
        <v>62</v>
      </c>
      <c r="D65">
        <v>75</v>
      </c>
      <c r="E65">
        <v>51.564797310000003</v>
      </c>
      <c r="F65">
        <v>-0.16743587099999999</v>
      </c>
      <c r="G65">
        <v>21</v>
      </c>
      <c r="H65">
        <v>0</v>
      </c>
      <c r="I65">
        <v>4</v>
      </c>
      <c r="J65">
        <v>0</v>
      </c>
      <c r="K65">
        <v>0.19047619047618999</v>
      </c>
      <c r="L65" t="s">
        <v>13</v>
      </c>
      <c r="M65">
        <v>632.61154594856396</v>
      </c>
    </row>
    <row r="66" spans="2:13" x14ac:dyDescent="0.2">
      <c r="B66" t="s">
        <v>74</v>
      </c>
      <c r="C66">
        <v>63</v>
      </c>
      <c r="D66">
        <v>76</v>
      </c>
      <c r="E66">
        <v>51.564797300000002</v>
      </c>
      <c r="F66">
        <v>-0.16531760000000001</v>
      </c>
      <c r="G66">
        <v>18</v>
      </c>
      <c r="H66">
        <v>0</v>
      </c>
      <c r="I66">
        <v>34</v>
      </c>
      <c r="J66">
        <v>0</v>
      </c>
      <c r="K66">
        <v>1.8888888888888899</v>
      </c>
      <c r="L66" t="s">
        <v>13</v>
      </c>
      <c r="M66">
        <v>522.78592815858099</v>
      </c>
    </row>
    <row r="67" spans="2:13" x14ac:dyDescent="0.2">
      <c r="B67" t="s">
        <v>75</v>
      </c>
      <c r="C67">
        <v>64</v>
      </c>
      <c r="D67">
        <v>77</v>
      </c>
      <c r="E67">
        <v>51.565089999999998</v>
      </c>
      <c r="F67">
        <v>-0.16314000000000001</v>
      </c>
      <c r="G67">
        <v>21</v>
      </c>
      <c r="H67">
        <v>0</v>
      </c>
      <c r="I67">
        <v>0</v>
      </c>
      <c r="J67">
        <v>0</v>
      </c>
      <c r="K67">
        <v>0</v>
      </c>
      <c r="L67" t="s">
        <v>13</v>
      </c>
      <c r="M67">
        <v>392.285337430006</v>
      </c>
    </row>
    <row r="68" spans="2:13" x14ac:dyDescent="0.2">
      <c r="B68" t="s">
        <v>76</v>
      </c>
      <c r="C68">
        <v>65</v>
      </c>
      <c r="D68">
        <v>78</v>
      </c>
      <c r="E68">
        <v>51.564797310000003</v>
      </c>
      <c r="F68">
        <v>-0.16108119900000001</v>
      </c>
      <c r="G68">
        <v>16</v>
      </c>
      <c r="H68">
        <v>0</v>
      </c>
      <c r="I68">
        <v>18</v>
      </c>
      <c r="J68">
        <v>0</v>
      </c>
      <c r="K68">
        <v>1.125</v>
      </c>
      <c r="L68" t="s">
        <v>13</v>
      </c>
      <c r="M68">
        <v>313.29743515566702</v>
      </c>
    </row>
    <row r="69" spans="2:13" x14ac:dyDescent="0.2">
      <c r="B69" t="s">
        <v>77</v>
      </c>
      <c r="C69">
        <v>66</v>
      </c>
      <c r="D69">
        <v>79</v>
      </c>
      <c r="E69">
        <v>51.564801500000002</v>
      </c>
      <c r="F69">
        <v>-0.1591011</v>
      </c>
      <c r="G69">
        <v>1</v>
      </c>
      <c r="H69">
        <v>0</v>
      </c>
      <c r="I69">
        <v>2</v>
      </c>
      <c r="J69">
        <v>0</v>
      </c>
      <c r="K69">
        <v>2</v>
      </c>
      <c r="L69" t="s">
        <v>13</v>
      </c>
      <c r="M69">
        <v>209.56288420135701</v>
      </c>
    </row>
    <row r="70" spans="2:13" x14ac:dyDescent="0.2">
      <c r="B70" t="s">
        <v>78</v>
      </c>
      <c r="C70">
        <v>67</v>
      </c>
      <c r="D70">
        <v>80</v>
      </c>
      <c r="E70">
        <v>51.566110000000002</v>
      </c>
      <c r="F70">
        <v>-0.19073000000000001</v>
      </c>
      <c r="G70">
        <v>21</v>
      </c>
      <c r="H70">
        <v>0</v>
      </c>
      <c r="I70">
        <v>19</v>
      </c>
      <c r="J70">
        <v>0</v>
      </c>
      <c r="K70">
        <v>0.90476190476190499</v>
      </c>
      <c r="L70" t="s">
        <v>13</v>
      </c>
      <c r="M70">
        <v>42.0331769211096</v>
      </c>
    </row>
    <row r="71" spans="2:13" x14ac:dyDescent="0.2">
      <c r="B71" t="s">
        <v>79</v>
      </c>
      <c r="C71">
        <v>68</v>
      </c>
      <c r="D71">
        <v>82</v>
      </c>
      <c r="E71">
        <v>51.566110000000002</v>
      </c>
      <c r="F71">
        <v>-0.18648999999999999</v>
      </c>
      <c r="G71">
        <v>11</v>
      </c>
      <c r="H71">
        <v>0</v>
      </c>
      <c r="I71">
        <v>6</v>
      </c>
      <c r="J71">
        <v>0</v>
      </c>
      <c r="K71">
        <v>0.54545454545454497</v>
      </c>
      <c r="L71" t="s">
        <v>13</v>
      </c>
      <c r="M71">
        <v>266.42184304922</v>
      </c>
    </row>
    <row r="72" spans="2:13" x14ac:dyDescent="0.2">
      <c r="B72" t="s">
        <v>80</v>
      </c>
      <c r="C72">
        <v>69</v>
      </c>
      <c r="D72">
        <v>83</v>
      </c>
      <c r="E72">
        <v>51.566099999999999</v>
      </c>
      <c r="F72">
        <v>-0.18440000000000001</v>
      </c>
      <c r="G72">
        <v>12</v>
      </c>
      <c r="H72">
        <v>0</v>
      </c>
      <c r="I72">
        <v>2</v>
      </c>
      <c r="J72">
        <v>0</v>
      </c>
      <c r="K72">
        <v>0.16666666666666699</v>
      </c>
      <c r="L72" t="s">
        <v>13</v>
      </c>
      <c r="M72">
        <v>238.51927049118299</v>
      </c>
    </row>
    <row r="73" spans="2:13" x14ac:dyDescent="0.2">
      <c r="B73" t="s">
        <v>81</v>
      </c>
      <c r="C73">
        <v>70</v>
      </c>
      <c r="D73">
        <v>84</v>
      </c>
      <c r="E73">
        <v>51.566113620000003</v>
      </c>
      <c r="F73">
        <v>-0.182263438</v>
      </c>
      <c r="G73">
        <v>51</v>
      </c>
      <c r="H73">
        <v>0</v>
      </c>
      <c r="I73">
        <v>108</v>
      </c>
      <c r="J73">
        <v>0</v>
      </c>
      <c r="K73">
        <v>2.1176470588235299</v>
      </c>
      <c r="L73" t="s">
        <v>13</v>
      </c>
      <c r="M73">
        <v>241.27346291365001</v>
      </c>
    </row>
    <row r="74" spans="2:13" x14ac:dyDescent="0.2">
      <c r="B74" t="s">
        <v>82</v>
      </c>
      <c r="C74">
        <v>71</v>
      </c>
      <c r="D74">
        <v>85</v>
      </c>
      <c r="E74">
        <v>51.566000000000003</v>
      </c>
      <c r="F74">
        <v>-0.18010000000000001</v>
      </c>
      <c r="G74">
        <v>21</v>
      </c>
      <c r="H74">
        <v>0</v>
      </c>
      <c r="I74">
        <v>1</v>
      </c>
      <c r="J74">
        <v>0</v>
      </c>
      <c r="K74">
        <v>4.7619047619047603E-2</v>
      </c>
      <c r="L74" t="s">
        <v>13</v>
      </c>
      <c r="M74">
        <v>332.62464269969797</v>
      </c>
    </row>
    <row r="75" spans="2:13" x14ac:dyDescent="0.2">
      <c r="B75" t="s">
        <v>83</v>
      </c>
      <c r="C75">
        <v>72</v>
      </c>
      <c r="D75">
        <v>86</v>
      </c>
      <c r="E75">
        <v>51.566000000000003</v>
      </c>
      <c r="F75">
        <v>-0.17799999999999999</v>
      </c>
      <c r="G75">
        <v>21</v>
      </c>
      <c r="H75">
        <v>0</v>
      </c>
      <c r="I75">
        <v>17</v>
      </c>
      <c r="J75">
        <v>0</v>
      </c>
      <c r="K75">
        <v>0.80952380952380998</v>
      </c>
      <c r="L75" t="s">
        <v>13</v>
      </c>
      <c r="M75">
        <v>422.87496789840799</v>
      </c>
    </row>
    <row r="76" spans="2:13" x14ac:dyDescent="0.2">
      <c r="B76" t="s">
        <v>84</v>
      </c>
      <c r="C76">
        <v>73</v>
      </c>
      <c r="D76">
        <v>87</v>
      </c>
      <c r="E76">
        <v>51.566400000000002</v>
      </c>
      <c r="F76">
        <v>-0.1757</v>
      </c>
      <c r="G76">
        <v>21</v>
      </c>
      <c r="H76">
        <v>0</v>
      </c>
      <c r="I76">
        <v>2</v>
      </c>
      <c r="J76">
        <v>0</v>
      </c>
      <c r="K76">
        <v>9.5238095238095205E-2</v>
      </c>
      <c r="L76" t="s">
        <v>13</v>
      </c>
      <c r="M76">
        <v>309.51722235476001</v>
      </c>
    </row>
    <row r="77" spans="2:13" x14ac:dyDescent="0.2">
      <c r="B77" t="s">
        <v>85</v>
      </c>
      <c r="C77">
        <v>74</v>
      </c>
      <c r="D77">
        <v>88</v>
      </c>
      <c r="E77">
        <v>51.566110000000002</v>
      </c>
      <c r="F77">
        <v>-0.17379</v>
      </c>
      <c r="G77">
        <v>19</v>
      </c>
      <c r="H77">
        <v>0</v>
      </c>
      <c r="I77">
        <v>10</v>
      </c>
      <c r="J77">
        <v>0</v>
      </c>
      <c r="K77">
        <v>0.52631578947368396</v>
      </c>
      <c r="L77" t="s">
        <v>13</v>
      </c>
      <c r="M77">
        <v>330.29596516476198</v>
      </c>
    </row>
    <row r="78" spans="2:13" x14ac:dyDescent="0.2">
      <c r="B78" t="s">
        <v>86</v>
      </c>
      <c r="C78">
        <v>75</v>
      </c>
      <c r="D78">
        <v>89</v>
      </c>
      <c r="E78">
        <v>51.565885600000001</v>
      </c>
      <c r="F78">
        <v>-0.17110049999999999</v>
      </c>
      <c r="G78">
        <v>15</v>
      </c>
      <c r="H78">
        <v>0</v>
      </c>
      <c r="I78">
        <v>1</v>
      </c>
      <c r="J78">
        <v>0</v>
      </c>
      <c r="K78">
        <v>6.6666666666666693E-2</v>
      </c>
      <c r="L78" t="s">
        <v>13</v>
      </c>
      <c r="M78">
        <v>419.45027838707</v>
      </c>
    </row>
    <row r="79" spans="2:13" x14ac:dyDescent="0.2">
      <c r="B79" t="s">
        <v>87</v>
      </c>
      <c r="C79">
        <v>76</v>
      </c>
      <c r="D79">
        <v>91</v>
      </c>
      <c r="E79">
        <v>51.566299999999998</v>
      </c>
      <c r="F79">
        <v>-0.16739999999999999</v>
      </c>
      <c r="G79">
        <v>20</v>
      </c>
      <c r="H79">
        <v>0</v>
      </c>
      <c r="I79">
        <v>23</v>
      </c>
      <c r="J79">
        <v>0</v>
      </c>
      <c r="K79">
        <v>1.1499999999999999</v>
      </c>
      <c r="L79" t="s">
        <v>13</v>
      </c>
      <c r="M79">
        <v>547.92530992064098</v>
      </c>
    </row>
    <row r="80" spans="2:13" x14ac:dyDescent="0.2">
      <c r="B80" t="s">
        <v>88</v>
      </c>
      <c r="C80">
        <v>77</v>
      </c>
      <c r="D80">
        <v>92</v>
      </c>
      <c r="E80">
        <v>51.566099999999999</v>
      </c>
      <c r="F80">
        <v>-0.16520000000000001</v>
      </c>
      <c r="G80">
        <v>7</v>
      </c>
      <c r="H80">
        <v>0</v>
      </c>
      <c r="I80">
        <v>1</v>
      </c>
      <c r="J80">
        <v>0</v>
      </c>
      <c r="K80">
        <v>0.14285714285714299</v>
      </c>
      <c r="L80" t="s">
        <v>13</v>
      </c>
      <c r="M80">
        <v>423.24155773975099</v>
      </c>
    </row>
    <row r="81" spans="2:13" x14ac:dyDescent="0.2">
      <c r="B81" t="s">
        <v>89</v>
      </c>
      <c r="C81">
        <v>78</v>
      </c>
      <c r="D81">
        <v>93</v>
      </c>
      <c r="E81">
        <v>51.566110000000002</v>
      </c>
      <c r="F81">
        <v>-0.16319</v>
      </c>
      <c r="G81">
        <v>21</v>
      </c>
      <c r="H81">
        <v>0</v>
      </c>
      <c r="I81">
        <v>2</v>
      </c>
      <c r="J81">
        <v>0</v>
      </c>
      <c r="K81">
        <v>9.5238095238095205E-2</v>
      </c>
      <c r="L81" t="s">
        <v>13</v>
      </c>
      <c r="M81">
        <v>315.23129175504999</v>
      </c>
    </row>
    <row r="82" spans="2:13" x14ac:dyDescent="0.2">
      <c r="B82" t="s">
        <v>90</v>
      </c>
      <c r="C82">
        <v>79</v>
      </c>
      <c r="D82">
        <v>94</v>
      </c>
      <c r="E82">
        <v>51.566110000000002</v>
      </c>
      <c r="F82">
        <v>-0.16108</v>
      </c>
      <c r="G82">
        <v>18</v>
      </c>
      <c r="H82">
        <v>0</v>
      </c>
      <c r="I82">
        <v>5</v>
      </c>
      <c r="J82">
        <v>0</v>
      </c>
      <c r="K82">
        <v>0.27777777777777801</v>
      </c>
      <c r="L82" t="s">
        <v>13</v>
      </c>
      <c r="M82">
        <v>210.894377234285</v>
      </c>
    </row>
    <row r="83" spans="2:13" x14ac:dyDescent="0.2">
      <c r="B83" t="s">
        <v>91</v>
      </c>
      <c r="C83">
        <v>80</v>
      </c>
      <c r="D83">
        <v>95</v>
      </c>
      <c r="E83">
        <v>51.566113620000003</v>
      </c>
      <c r="F83">
        <v>-0.15896297500000001</v>
      </c>
      <c r="G83">
        <v>21</v>
      </c>
      <c r="H83">
        <v>0</v>
      </c>
      <c r="I83">
        <v>60</v>
      </c>
      <c r="J83">
        <v>0</v>
      </c>
      <c r="K83">
        <v>2.8571428571428599</v>
      </c>
      <c r="L83" t="s">
        <v>13</v>
      </c>
      <c r="M83">
        <v>105.924838324425</v>
      </c>
    </row>
    <row r="84" spans="2:13" x14ac:dyDescent="0.2">
      <c r="B84" t="s">
        <v>92</v>
      </c>
      <c r="C84">
        <v>81</v>
      </c>
      <c r="D84">
        <v>96</v>
      </c>
      <c r="E84">
        <v>51.567419999999998</v>
      </c>
      <c r="F84">
        <v>-0.19073000000000001</v>
      </c>
      <c r="G84">
        <v>21</v>
      </c>
      <c r="H84">
        <v>0</v>
      </c>
      <c r="I84">
        <v>24</v>
      </c>
      <c r="J84">
        <v>0</v>
      </c>
      <c r="K84">
        <v>1.1428571428571399</v>
      </c>
      <c r="L84" t="s">
        <v>13</v>
      </c>
      <c r="M84">
        <v>116.895018348779</v>
      </c>
    </row>
    <row r="85" spans="2:13" x14ac:dyDescent="0.2">
      <c r="B85" t="s">
        <v>93</v>
      </c>
      <c r="C85">
        <v>82</v>
      </c>
      <c r="D85">
        <v>97</v>
      </c>
      <c r="E85">
        <v>51.567419999999998</v>
      </c>
      <c r="F85">
        <v>-0.18861</v>
      </c>
      <c r="G85">
        <v>12</v>
      </c>
      <c r="H85">
        <v>0</v>
      </c>
      <c r="I85">
        <v>1</v>
      </c>
      <c r="J85">
        <v>0</v>
      </c>
      <c r="K85">
        <v>8.3333333333333301E-2</v>
      </c>
      <c r="L85" t="s">
        <v>13</v>
      </c>
      <c r="M85">
        <v>122.729388233116</v>
      </c>
    </row>
    <row r="86" spans="2:13" x14ac:dyDescent="0.2">
      <c r="B86" t="s">
        <v>94</v>
      </c>
      <c r="C86">
        <v>83</v>
      </c>
      <c r="D86">
        <v>98</v>
      </c>
      <c r="E86">
        <v>51.56729</v>
      </c>
      <c r="F86">
        <v>-0.18668000000000001</v>
      </c>
      <c r="G86">
        <v>11</v>
      </c>
      <c r="H86">
        <v>0</v>
      </c>
      <c r="I86">
        <v>27</v>
      </c>
      <c r="J86">
        <v>0</v>
      </c>
      <c r="K86">
        <v>2.4545454545454501</v>
      </c>
      <c r="L86" t="s">
        <v>13</v>
      </c>
      <c r="M86">
        <v>158.50652173150701</v>
      </c>
    </row>
    <row r="87" spans="2:13" x14ac:dyDescent="0.2">
      <c r="B87" t="s">
        <v>95</v>
      </c>
      <c r="C87">
        <v>84</v>
      </c>
      <c r="D87">
        <v>99</v>
      </c>
      <c r="E87">
        <v>51.567419999999998</v>
      </c>
      <c r="F87">
        <v>-0.18437999999999999</v>
      </c>
      <c r="G87">
        <v>21</v>
      </c>
      <c r="H87">
        <v>1</v>
      </c>
      <c r="I87">
        <v>47</v>
      </c>
      <c r="J87">
        <v>4.7619047619047603E-2</v>
      </c>
      <c r="K87">
        <v>2.2380952380952399</v>
      </c>
      <c r="L87" t="s">
        <v>13</v>
      </c>
      <c r="M87">
        <v>96.084482063433697</v>
      </c>
    </row>
    <row r="88" spans="2:13" x14ac:dyDescent="0.2">
      <c r="B88" t="s">
        <v>96</v>
      </c>
      <c r="C88">
        <v>85</v>
      </c>
      <c r="D88">
        <v>100</v>
      </c>
      <c r="E88">
        <v>51.567300000000003</v>
      </c>
      <c r="F88">
        <v>-0.18010000000000001</v>
      </c>
      <c r="G88">
        <v>21</v>
      </c>
      <c r="H88">
        <v>0</v>
      </c>
      <c r="I88">
        <v>4</v>
      </c>
      <c r="J88">
        <v>0</v>
      </c>
      <c r="K88">
        <v>0.19047619047618999</v>
      </c>
      <c r="L88" t="s">
        <v>13</v>
      </c>
      <c r="M88">
        <v>225.00944266136199</v>
      </c>
    </row>
    <row r="89" spans="2:13" x14ac:dyDescent="0.2">
      <c r="B89" t="s">
        <v>97</v>
      </c>
      <c r="C89">
        <v>86</v>
      </c>
      <c r="D89">
        <v>101</v>
      </c>
      <c r="E89">
        <v>51.567100000000003</v>
      </c>
      <c r="F89">
        <v>-0.17799999999999999</v>
      </c>
      <c r="G89">
        <v>21</v>
      </c>
      <c r="H89">
        <v>0</v>
      </c>
      <c r="I89">
        <v>4</v>
      </c>
      <c r="J89">
        <v>0</v>
      </c>
      <c r="K89">
        <v>0.19047619047618999</v>
      </c>
      <c r="L89" t="s">
        <v>13</v>
      </c>
      <c r="M89">
        <v>330.65203538062599</v>
      </c>
    </row>
    <row r="90" spans="2:13" x14ac:dyDescent="0.2">
      <c r="B90" t="s">
        <v>98</v>
      </c>
      <c r="C90">
        <v>87</v>
      </c>
      <c r="D90">
        <v>102</v>
      </c>
      <c r="E90">
        <v>51.567429939999997</v>
      </c>
      <c r="F90">
        <v>-0.17590876599999999</v>
      </c>
      <c r="G90">
        <v>12</v>
      </c>
      <c r="H90">
        <v>0</v>
      </c>
      <c r="I90">
        <v>13</v>
      </c>
      <c r="J90">
        <v>0</v>
      </c>
      <c r="K90">
        <v>1.0833333333333299</v>
      </c>
      <c r="L90" t="s">
        <v>13</v>
      </c>
      <c r="M90">
        <v>209.942065994438</v>
      </c>
    </row>
    <row r="91" spans="2:13" x14ac:dyDescent="0.2">
      <c r="B91" t="s">
        <v>99</v>
      </c>
      <c r="C91">
        <v>88</v>
      </c>
      <c r="D91">
        <v>103</v>
      </c>
      <c r="E91">
        <v>51.567464299999997</v>
      </c>
      <c r="F91">
        <v>-0.1734098</v>
      </c>
      <c r="G91">
        <v>21</v>
      </c>
      <c r="H91">
        <v>0</v>
      </c>
      <c r="I91">
        <v>25</v>
      </c>
      <c r="J91">
        <v>0</v>
      </c>
      <c r="K91">
        <v>1.19047619047619</v>
      </c>
      <c r="L91" t="s">
        <v>13</v>
      </c>
      <c r="M91">
        <v>189.34207998069601</v>
      </c>
    </row>
    <row r="92" spans="2:13" x14ac:dyDescent="0.2">
      <c r="B92" t="s">
        <v>100</v>
      </c>
      <c r="C92">
        <v>89</v>
      </c>
      <c r="D92">
        <v>104</v>
      </c>
      <c r="E92">
        <v>51.567761300000001</v>
      </c>
      <c r="F92">
        <v>-0.17151079999999999</v>
      </c>
      <c r="G92">
        <v>13</v>
      </c>
      <c r="H92">
        <v>0</v>
      </c>
      <c r="I92">
        <v>21</v>
      </c>
      <c r="J92">
        <v>0</v>
      </c>
      <c r="K92">
        <v>1.6153846153846201</v>
      </c>
      <c r="L92" t="s">
        <v>13</v>
      </c>
      <c r="M92">
        <v>245.27898179988301</v>
      </c>
    </row>
    <row r="93" spans="2:13" x14ac:dyDescent="0.2">
      <c r="B93" t="s">
        <v>101</v>
      </c>
      <c r="C93">
        <v>90</v>
      </c>
      <c r="D93">
        <v>105</v>
      </c>
      <c r="E93">
        <v>51.567351000000002</v>
      </c>
      <c r="F93">
        <v>-0.16942679999999999</v>
      </c>
      <c r="G93">
        <v>21</v>
      </c>
      <c r="H93">
        <v>0</v>
      </c>
      <c r="I93">
        <v>56</v>
      </c>
      <c r="J93">
        <v>0</v>
      </c>
      <c r="K93">
        <v>2.6666666666666701</v>
      </c>
      <c r="L93" t="s">
        <v>13</v>
      </c>
      <c r="M93">
        <v>391.68582576685401</v>
      </c>
    </row>
    <row r="94" spans="2:13" x14ac:dyDescent="0.2">
      <c r="B94" t="s">
        <v>102</v>
      </c>
      <c r="C94">
        <v>91</v>
      </c>
      <c r="D94">
        <v>106</v>
      </c>
      <c r="E94">
        <v>51.567419999999998</v>
      </c>
      <c r="F94">
        <v>-0.16743</v>
      </c>
      <c r="G94">
        <v>13</v>
      </c>
      <c r="H94">
        <v>0</v>
      </c>
      <c r="I94">
        <v>2</v>
      </c>
      <c r="J94">
        <v>0</v>
      </c>
      <c r="K94">
        <v>0.15384615384615399</v>
      </c>
      <c r="L94" t="s">
        <v>13</v>
      </c>
      <c r="M94">
        <v>508.03335367548402</v>
      </c>
    </row>
    <row r="95" spans="2:13" x14ac:dyDescent="0.2">
      <c r="B95" t="s">
        <v>103</v>
      </c>
      <c r="C95">
        <v>92</v>
      </c>
      <c r="D95">
        <v>107</v>
      </c>
      <c r="E95">
        <v>51.567419999999998</v>
      </c>
      <c r="F95">
        <v>-0.16531000000000001</v>
      </c>
      <c r="G95">
        <v>21</v>
      </c>
      <c r="H95">
        <v>0</v>
      </c>
      <c r="I95">
        <v>7</v>
      </c>
      <c r="J95">
        <v>0</v>
      </c>
      <c r="K95">
        <v>0.33333333333333298</v>
      </c>
      <c r="L95" t="s">
        <v>13</v>
      </c>
      <c r="M95">
        <v>370.96933964658501</v>
      </c>
    </row>
    <row r="96" spans="2:13" x14ac:dyDescent="0.2">
      <c r="B96" t="s">
        <v>104</v>
      </c>
      <c r="C96">
        <v>93</v>
      </c>
      <c r="D96">
        <v>108</v>
      </c>
      <c r="E96">
        <v>51.567419999999998</v>
      </c>
      <c r="F96">
        <v>-0.16319</v>
      </c>
      <c r="G96">
        <v>21</v>
      </c>
      <c r="H96">
        <v>0</v>
      </c>
      <c r="I96">
        <v>49</v>
      </c>
      <c r="J96">
        <v>0</v>
      </c>
      <c r="K96">
        <v>2.3333333333333299</v>
      </c>
      <c r="L96" t="s">
        <v>13</v>
      </c>
      <c r="M96">
        <v>230.60944473130101</v>
      </c>
    </row>
    <row r="97" spans="2:13" x14ac:dyDescent="0.2">
      <c r="B97" t="s">
        <v>105</v>
      </c>
      <c r="C97">
        <v>94</v>
      </c>
      <c r="D97">
        <v>109</v>
      </c>
      <c r="E97">
        <v>51.567419999999998</v>
      </c>
      <c r="F97">
        <v>-0.16108</v>
      </c>
      <c r="G97">
        <v>21</v>
      </c>
      <c r="H97">
        <v>0</v>
      </c>
      <c r="I97">
        <v>27</v>
      </c>
      <c r="J97">
        <v>0</v>
      </c>
      <c r="K97">
        <v>1.28571428571429</v>
      </c>
      <c r="L97" t="s">
        <v>13</v>
      </c>
      <c r="M97">
        <v>108.76036160757999</v>
      </c>
    </row>
    <row r="98" spans="2:13" x14ac:dyDescent="0.2">
      <c r="B98" t="s">
        <v>106</v>
      </c>
      <c r="C98">
        <v>95</v>
      </c>
      <c r="D98">
        <v>110</v>
      </c>
      <c r="E98">
        <v>51.568739999999998</v>
      </c>
      <c r="F98">
        <v>-0.18013999999999999</v>
      </c>
      <c r="G98">
        <v>21</v>
      </c>
      <c r="H98">
        <v>0</v>
      </c>
      <c r="I98">
        <v>4</v>
      </c>
      <c r="J98">
        <v>0</v>
      </c>
      <c r="K98">
        <v>0.19047619047618999</v>
      </c>
      <c r="L98" t="s">
        <v>13</v>
      </c>
      <c r="M98">
        <v>141.20874613515801</v>
      </c>
    </row>
    <row r="99" spans="2:13" x14ac:dyDescent="0.2">
      <c r="B99" t="s">
        <v>107</v>
      </c>
      <c r="C99">
        <v>96</v>
      </c>
      <c r="D99">
        <v>111</v>
      </c>
      <c r="E99">
        <v>51.568739999999998</v>
      </c>
      <c r="F99">
        <v>-0.17802000000000001</v>
      </c>
      <c r="G99">
        <v>21</v>
      </c>
      <c r="H99">
        <v>0</v>
      </c>
      <c r="I99">
        <v>10</v>
      </c>
      <c r="J99">
        <v>0</v>
      </c>
      <c r="K99">
        <v>0.476190476190476</v>
      </c>
      <c r="L99" t="s">
        <v>13</v>
      </c>
      <c r="M99">
        <v>190.169953453951</v>
      </c>
    </row>
    <row r="100" spans="2:13" x14ac:dyDescent="0.2">
      <c r="B100" t="s">
        <v>108</v>
      </c>
      <c r="C100">
        <v>97</v>
      </c>
      <c r="D100">
        <v>112</v>
      </c>
      <c r="E100">
        <v>51.568746249999997</v>
      </c>
      <c r="F100">
        <v>-0.17379054199999999</v>
      </c>
      <c r="G100">
        <v>13</v>
      </c>
      <c r="H100">
        <v>0</v>
      </c>
      <c r="I100">
        <v>10</v>
      </c>
      <c r="J100">
        <v>0</v>
      </c>
      <c r="K100">
        <v>0.76923076923076905</v>
      </c>
      <c r="L100" t="s">
        <v>13</v>
      </c>
      <c r="M100">
        <v>53.188287925972801</v>
      </c>
    </row>
    <row r="101" spans="2:13" x14ac:dyDescent="0.2">
      <c r="B101" t="s">
        <v>109</v>
      </c>
      <c r="C101">
        <v>98</v>
      </c>
      <c r="D101">
        <v>113</v>
      </c>
      <c r="E101">
        <v>51.568528000000001</v>
      </c>
      <c r="F101">
        <v>-0.17101230000000001</v>
      </c>
      <c r="G101">
        <v>19</v>
      </c>
      <c r="H101">
        <v>0</v>
      </c>
      <c r="I101">
        <v>0</v>
      </c>
      <c r="J101">
        <v>0</v>
      </c>
      <c r="K101">
        <v>0</v>
      </c>
      <c r="L101" t="s">
        <v>13</v>
      </c>
      <c r="M101">
        <v>230.79188669041901</v>
      </c>
    </row>
    <row r="102" spans="2:13" x14ac:dyDescent="0.2">
      <c r="B102" t="s">
        <v>110</v>
      </c>
      <c r="C102">
        <v>99</v>
      </c>
      <c r="D102">
        <v>114</v>
      </c>
      <c r="E102">
        <v>51.5686933</v>
      </c>
      <c r="F102">
        <v>-0.16982610000000001</v>
      </c>
      <c r="G102">
        <v>14</v>
      </c>
      <c r="H102">
        <v>0</v>
      </c>
      <c r="I102">
        <v>3</v>
      </c>
      <c r="J102">
        <v>0</v>
      </c>
      <c r="K102">
        <v>0.214285714285714</v>
      </c>
      <c r="L102" t="s">
        <v>13</v>
      </c>
      <c r="M102">
        <v>301.04353358098001</v>
      </c>
    </row>
    <row r="103" spans="2:13" x14ac:dyDescent="0.2">
      <c r="B103" t="s">
        <v>111</v>
      </c>
      <c r="C103">
        <v>100</v>
      </c>
      <c r="D103">
        <v>115</v>
      </c>
      <c r="E103">
        <v>51.568746249999997</v>
      </c>
      <c r="F103">
        <v>-0.16743587099999999</v>
      </c>
      <c r="G103">
        <v>21</v>
      </c>
      <c r="H103">
        <v>0</v>
      </c>
      <c r="I103">
        <v>12</v>
      </c>
      <c r="J103">
        <v>0</v>
      </c>
      <c r="K103">
        <v>0.57142857142857095</v>
      </c>
      <c r="L103" t="s">
        <v>13</v>
      </c>
      <c r="M103">
        <v>461.45312234886001</v>
      </c>
    </row>
    <row r="104" spans="2:13" x14ac:dyDescent="0.2">
      <c r="B104" t="s">
        <v>112</v>
      </c>
      <c r="C104">
        <v>101</v>
      </c>
      <c r="D104">
        <v>116</v>
      </c>
      <c r="E104">
        <v>51.568739999999998</v>
      </c>
      <c r="F104">
        <v>-0.16531000000000001</v>
      </c>
      <c r="G104">
        <v>21</v>
      </c>
      <c r="H104">
        <v>0</v>
      </c>
      <c r="I104">
        <v>28</v>
      </c>
      <c r="J104">
        <v>0</v>
      </c>
      <c r="K104">
        <v>1.3333333333333299</v>
      </c>
      <c r="L104" t="s">
        <v>13</v>
      </c>
      <c r="M104">
        <v>353.902394836795</v>
      </c>
    </row>
    <row r="105" spans="2:13" x14ac:dyDescent="0.2">
      <c r="B105" t="s">
        <v>113</v>
      </c>
      <c r="C105">
        <v>102</v>
      </c>
      <c r="D105">
        <v>117</v>
      </c>
      <c r="E105">
        <v>51.568739999999998</v>
      </c>
      <c r="F105">
        <v>-0.16319</v>
      </c>
      <c r="G105">
        <v>33</v>
      </c>
      <c r="H105">
        <v>0</v>
      </c>
      <c r="I105">
        <v>26</v>
      </c>
      <c r="J105">
        <v>0</v>
      </c>
      <c r="K105">
        <v>0.78787878787878796</v>
      </c>
      <c r="L105" t="s">
        <v>13</v>
      </c>
      <c r="M105">
        <v>222.13830478639201</v>
      </c>
    </row>
    <row r="106" spans="2:13" x14ac:dyDescent="0.2">
      <c r="B106" t="s">
        <v>114</v>
      </c>
      <c r="C106">
        <v>103</v>
      </c>
      <c r="D106">
        <v>119</v>
      </c>
      <c r="E106">
        <v>51.570059999999998</v>
      </c>
      <c r="F106">
        <v>-0.18013999999999999</v>
      </c>
      <c r="G106">
        <v>35</v>
      </c>
      <c r="H106">
        <v>0</v>
      </c>
      <c r="I106">
        <v>13</v>
      </c>
      <c r="J106">
        <v>0</v>
      </c>
      <c r="K106">
        <v>0.371428571428571</v>
      </c>
      <c r="L106" t="s">
        <v>13</v>
      </c>
      <c r="M106">
        <v>116.62872865643899</v>
      </c>
    </row>
    <row r="107" spans="2:13" x14ac:dyDescent="0.2">
      <c r="B107" t="s">
        <v>115</v>
      </c>
      <c r="C107">
        <v>104</v>
      </c>
      <c r="D107">
        <v>121</v>
      </c>
      <c r="E107">
        <v>51.5696048</v>
      </c>
      <c r="F107">
        <v>-0.171432</v>
      </c>
      <c r="G107">
        <v>37</v>
      </c>
      <c r="H107">
        <v>0</v>
      </c>
      <c r="I107">
        <v>4</v>
      </c>
      <c r="J107">
        <v>0</v>
      </c>
      <c r="K107">
        <v>0.108108108108108</v>
      </c>
      <c r="L107" t="s">
        <v>13</v>
      </c>
      <c r="M107">
        <v>172.86758332175501</v>
      </c>
    </row>
    <row r="108" spans="2:13" x14ac:dyDescent="0.2">
      <c r="B108" t="s">
        <v>116</v>
      </c>
      <c r="C108">
        <v>105</v>
      </c>
      <c r="D108">
        <v>122</v>
      </c>
      <c r="E108">
        <v>51.5699799</v>
      </c>
      <c r="F108">
        <v>-0.17030890000000001</v>
      </c>
      <c r="G108">
        <v>29</v>
      </c>
      <c r="H108">
        <v>0</v>
      </c>
      <c r="I108">
        <v>14</v>
      </c>
      <c r="J108">
        <v>0</v>
      </c>
      <c r="K108">
        <v>0.48275862068965503</v>
      </c>
      <c r="L108" t="s">
        <v>13</v>
      </c>
      <c r="M108">
        <v>243.69207659590501</v>
      </c>
    </row>
    <row r="109" spans="2:13" x14ac:dyDescent="0.2">
      <c r="B109" t="s">
        <v>116</v>
      </c>
      <c r="C109">
        <v>106</v>
      </c>
      <c r="D109">
        <v>123</v>
      </c>
      <c r="E109">
        <v>51.5699799</v>
      </c>
      <c r="F109">
        <v>-0.17030890000000001</v>
      </c>
      <c r="G109">
        <v>26</v>
      </c>
      <c r="H109">
        <v>0</v>
      </c>
      <c r="I109">
        <v>60</v>
      </c>
      <c r="J109">
        <v>0</v>
      </c>
      <c r="K109">
        <v>2.3076923076923102</v>
      </c>
      <c r="L109" t="s">
        <v>13</v>
      </c>
      <c r="M109">
        <v>243.69207659590501</v>
      </c>
    </row>
    <row r="110" spans="2:13" x14ac:dyDescent="0.2">
      <c r="B110" t="s">
        <v>117</v>
      </c>
      <c r="C110">
        <v>107</v>
      </c>
      <c r="D110">
        <v>124</v>
      </c>
      <c r="E110">
        <v>51.570062559999997</v>
      </c>
      <c r="F110">
        <v>-0.16531764700000001</v>
      </c>
      <c r="G110">
        <v>9</v>
      </c>
      <c r="H110">
        <v>2</v>
      </c>
      <c r="I110">
        <v>13</v>
      </c>
      <c r="J110">
        <v>0.22222222222222199</v>
      </c>
      <c r="K110">
        <v>1.44444444444444</v>
      </c>
      <c r="L110" t="s">
        <v>13</v>
      </c>
      <c r="M110">
        <v>282.44509776933501</v>
      </c>
    </row>
    <row r="111" spans="2:13" x14ac:dyDescent="0.2">
      <c r="B111" t="s">
        <v>118</v>
      </c>
      <c r="C111">
        <v>108</v>
      </c>
      <c r="D111">
        <v>125</v>
      </c>
      <c r="E111">
        <v>51.569797600000001</v>
      </c>
      <c r="F111">
        <v>-0.1629294</v>
      </c>
      <c r="G111">
        <v>20</v>
      </c>
      <c r="H111">
        <v>0</v>
      </c>
      <c r="I111">
        <v>3</v>
      </c>
      <c r="J111">
        <v>0</v>
      </c>
      <c r="K111">
        <v>0.15</v>
      </c>
      <c r="L111" t="s">
        <v>13</v>
      </c>
      <c r="M111">
        <v>151.29890460405801</v>
      </c>
    </row>
    <row r="112" spans="2:13" x14ac:dyDescent="0.2">
      <c r="B112" t="s">
        <v>119</v>
      </c>
      <c r="C112">
        <v>109</v>
      </c>
      <c r="D112">
        <v>126</v>
      </c>
      <c r="E112">
        <v>51.570306500000001</v>
      </c>
      <c r="F112">
        <v>-0.16061339999999999</v>
      </c>
      <c r="G112">
        <v>21</v>
      </c>
      <c r="H112">
        <v>0</v>
      </c>
      <c r="I112">
        <v>25</v>
      </c>
      <c r="J112">
        <v>0</v>
      </c>
      <c r="K112">
        <v>1.19047619047619</v>
      </c>
      <c r="L112" t="s">
        <v>13</v>
      </c>
      <c r="M112">
        <v>36.383643666729803</v>
      </c>
    </row>
    <row r="113" spans="2:13" x14ac:dyDescent="0.2">
      <c r="B113" t="s">
        <v>120</v>
      </c>
      <c r="C113">
        <v>110</v>
      </c>
      <c r="D113">
        <v>127</v>
      </c>
      <c r="E113">
        <v>51.570059999999998</v>
      </c>
      <c r="F113">
        <v>-0.15895000000000001</v>
      </c>
      <c r="G113">
        <v>21</v>
      </c>
      <c r="H113">
        <v>1</v>
      </c>
      <c r="I113">
        <v>78</v>
      </c>
      <c r="J113">
        <v>4.7619047619047603E-2</v>
      </c>
      <c r="K113">
        <v>3.71428571428571</v>
      </c>
      <c r="L113" t="s">
        <v>13</v>
      </c>
      <c r="M113">
        <v>60.141710057690098</v>
      </c>
    </row>
    <row r="114" spans="2:13" x14ac:dyDescent="0.2">
      <c r="B114" t="s">
        <v>121</v>
      </c>
      <c r="C114">
        <v>111</v>
      </c>
      <c r="D114">
        <v>129</v>
      </c>
      <c r="E114">
        <v>51.571370000000002</v>
      </c>
      <c r="F114">
        <v>-0.18013999999999999</v>
      </c>
      <c r="G114">
        <v>21</v>
      </c>
      <c r="H114">
        <v>0</v>
      </c>
      <c r="I114">
        <v>31</v>
      </c>
      <c r="J114">
        <v>0</v>
      </c>
      <c r="K114">
        <v>1.47619047619048</v>
      </c>
      <c r="L114" t="s">
        <v>13</v>
      </c>
      <c r="M114">
        <v>10.7818092675292</v>
      </c>
    </row>
    <row r="115" spans="2:13" x14ac:dyDescent="0.2">
      <c r="B115" t="s">
        <v>122</v>
      </c>
      <c r="C115">
        <v>112</v>
      </c>
      <c r="D115">
        <v>130</v>
      </c>
      <c r="E115">
        <v>51.571378879999997</v>
      </c>
      <c r="F115">
        <v>-0.17167231799999999</v>
      </c>
      <c r="G115">
        <v>13</v>
      </c>
      <c r="H115">
        <v>0</v>
      </c>
      <c r="I115">
        <v>4</v>
      </c>
      <c r="J115">
        <v>0</v>
      </c>
      <c r="K115">
        <v>0.30769230769230799</v>
      </c>
      <c r="L115" t="s">
        <v>13</v>
      </c>
      <c r="M115">
        <v>81.385680271993195</v>
      </c>
    </row>
    <row r="116" spans="2:13" x14ac:dyDescent="0.2">
      <c r="B116" t="s">
        <v>123</v>
      </c>
      <c r="C116">
        <v>113</v>
      </c>
      <c r="D116">
        <v>131</v>
      </c>
      <c r="E116">
        <v>51.571432999999999</v>
      </c>
      <c r="F116">
        <v>-0.1695062</v>
      </c>
      <c r="G116">
        <v>21</v>
      </c>
      <c r="H116">
        <v>0</v>
      </c>
      <c r="I116">
        <v>196</v>
      </c>
      <c r="J116">
        <v>0</v>
      </c>
      <c r="K116">
        <v>9.3333333333333304</v>
      </c>
      <c r="L116" t="s">
        <v>13</v>
      </c>
      <c r="M116">
        <v>150.54873750050899</v>
      </c>
    </row>
    <row r="117" spans="2:13" x14ac:dyDescent="0.2">
      <c r="B117" t="s">
        <v>124</v>
      </c>
      <c r="C117">
        <v>114</v>
      </c>
      <c r="D117">
        <v>132</v>
      </c>
      <c r="E117">
        <v>51.571885199999997</v>
      </c>
      <c r="F117">
        <v>-0.1671858</v>
      </c>
      <c r="G117">
        <v>10</v>
      </c>
      <c r="H117">
        <v>1</v>
      </c>
      <c r="I117">
        <v>45</v>
      </c>
      <c r="J117">
        <v>0.1</v>
      </c>
      <c r="K117">
        <v>4.5</v>
      </c>
      <c r="L117" t="s">
        <v>13</v>
      </c>
      <c r="M117">
        <v>132.87100210808501</v>
      </c>
    </row>
    <row r="118" spans="2:13" x14ac:dyDescent="0.2">
      <c r="B118" t="s">
        <v>125</v>
      </c>
      <c r="C118">
        <v>115</v>
      </c>
      <c r="D118">
        <v>133</v>
      </c>
      <c r="E118">
        <v>51.571254199999998</v>
      </c>
      <c r="F118">
        <v>-0.16576389999999999</v>
      </c>
      <c r="G118">
        <v>21</v>
      </c>
      <c r="H118">
        <v>0</v>
      </c>
      <c r="I118">
        <v>8</v>
      </c>
      <c r="J118">
        <v>0</v>
      </c>
      <c r="K118">
        <v>0.38095238095238099</v>
      </c>
      <c r="L118" t="s">
        <v>13</v>
      </c>
      <c r="M118">
        <v>166.14499091703499</v>
      </c>
    </row>
    <row r="119" spans="2:13" x14ac:dyDescent="0.2">
      <c r="B119" t="s">
        <v>126</v>
      </c>
      <c r="C119">
        <v>116</v>
      </c>
      <c r="D119">
        <v>134</v>
      </c>
      <c r="E119">
        <v>51.5713765</v>
      </c>
      <c r="F119">
        <v>-0.1618753</v>
      </c>
      <c r="G119">
        <v>40</v>
      </c>
      <c r="H119">
        <v>0</v>
      </c>
      <c r="I119">
        <v>79</v>
      </c>
      <c r="J119">
        <v>0</v>
      </c>
      <c r="K119">
        <v>1.9750000000000001</v>
      </c>
      <c r="L119" t="s">
        <v>13</v>
      </c>
      <c r="M119">
        <v>46.664189661430903</v>
      </c>
    </row>
    <row r="120" spans="2:13" x14ac:dyDescent="0.2">
      <c r="B120" t="s">
        <v>127</v>
      </c>
      <c r="C120">
        <v>117</v>
      </c>
      <c r="D120">
        <v>135</v>
      </c>
      <c r="E120">
        <v>51.571378879999997</v>
      </c>
      <c r="F120">
        <v>-0.16108119900000001</v>
      </c>
      <c r="G120">
        <v>33</v>
      </c>
      <c r="H120">
        <v>3</v>
      </c>
      <c r="I120">
        <v>138</v>
      </c>
      <c r="J120">
        <v>9.0909090909090898E-2</v>
      </c>
      <c r="K120">
        <v>4.1818181818181799</v>
      </c>
      <c r="L120" t="s">
        <v>13</v>
      </c>
      <c r="M120">
        <v>6.3198540860751304</v>
      </c>
    </row>
    <row r="121" spans="2:13" x14ac:dyDescent="0.2">
      <c r="B121" t="s">
        <v>128</v>
      </c>
      <c r="C121">
        <v>118</v>
      </c>
      <c r="D121">
        <v>136</v>
      </c>
      <c r="E121">
        <v>51.572200000000002</v>
      </c>
      <c r="F121">
        <v>-0.18490000000000001</v>
      </c>
      <c r="G121">
        <v>12</v>
      </c>
      <c r="H121">
        <v>0</v>
      </c>
      <c r="I121">
        <v>14</v>
      </c>
      <c r="J121">
        <v>0</v>
      </c>
      <c r="K121">
        <v>1.1666666666666701</v>
      </c>
      <c r="L121" t="s">
        <v>13</v>
      </c>
      <c r="M121">
        <v>7.0064983190825698</v>
      </c>
    </row>
    <row r="122" spans="2:13" x14ac:dyDescent="0.2">
      <c r="B122" t="s">
        <v>129</v>
      </c>
      <c r="C122">
        <v>119</v>
      </c>
      <c r="D122">
        <v>137</v>
      </c>
      <c r="E122">
        <v>51.572690000000001</v>
      </c>
      <c r="F122">
        <v>-0.18226000000000001</v>
      </c>
      <c r="G122">
        <v>21</v>
      </c>
      <c r="H122">
        <v>0</v>
      </c>
      <c r="I122">
        <v>81</v>
      </c>
      <c r="J122">
        <v>0</v>
      </c>
      <c r="K122">
        <v>3.8571428571428599</v>
      </c>
      <c r="L122" t="s">
        <v>13</v>
      </c>
      <c r="M122">
        <v>59.279309825303102</v>
      </c>
    </row>
    <row r="123" spans="2:13" x14ac:dyDescent="0.2">
      <c r="B123" t="s">
        <v>129</v>
      </c>
      <c r="C123">
        <v>120</v>
      </c>
      <c r="D123">
        <v>138</v>
      </c>
      <c r="E123">
        <v>51.572690000000001</v>
      </c>
      <c r="F123">
        <v>-0.18226000000000001</v>
      </c>
      <c r="G123">
        <v>19</v>
      </c>
      <c r="H123">
        <v>3</v>
      </c>
      <c r="I123">
        <v>156</v>
      </c>
      <c r="J123">
        <v>0.157894736842105</v>
      </c>
      <c r="K123">
        <v>8.2105263157894708</v>
      </c>
      <c r="L123" t="s">
        <v>13</v>
      </c>
      <c r="M123">
        <v>59.279309825303102</v>
      </c>
    </row>
    <row r="124" spans="2:13" x14ac:dyDescent="0.2">
      <c r="B124" t="s">
        <v>130</v>
      </c>
      <c r="C124">
        <v>121</v>
      </c>
      <c r="D124">
        <v>139</v>
      </c>
      <c r="E124">
        <v>51.572707000000001</v>
      </c>
      <c r="F124">
        <v>-0.1675777</v>
      </c>
      <c r="G124">
        <v>21</v>
      </c>
      <c r="H124">
        <v>1</v>
      </c>
      <c r="I124">
        <v>12</v>
      </c>
      <c r="J124">
        <v>4.7619047619047603E-2</v>
      </c>
      <c r="K124">
        <v>0.57142857142857095</v>
      </c>
      <c r="L124" t="s">
        <v>13</v>
      </c>
      <c r="M124">
        <v>38.237008806209197</v>
      </c>
    </row>
    <row r="125" spans="2:13" x14ac:dyDescent="0.2">
      <c r="B125" t="s">
        <v>131</v>
      </c>
      <c r="C125">
        <v>122</v>
      </c>
      <c r="D125">
        <v>140</v>
      </c>
      <c r="E125">
        <v>51.572684799999998</v>
      </c>
      <c r="F125">
        <v>-0.16544800000000001</v>
      </c>
      <c r="G125">
        <v>21</v>
      </c>
      <c r="H125">
        <v>29</v>
      </c>
      <c r="I125">
        <v>24</v>
      </c>
      <c r="J125">
        <v>1.38095238095238</v>
      </c>
      <c r="K125">
        <v>1.1428571428571399</v>
      </c>
      <c r="L125" t="s">
        <v>13</v>
      </c>
      <c r="M125">
        <v>6.1718262164415902</v>
      </c>
    </row>
    <row r="126" spans="2:13" x14ac:dyDescent="0.2">
      <c r="B126" t="s">
        <v>132</v>
      </c>
      <c r="C126">
        <v>123</v>
      </c>
      <c r="D126">
        <v>141</v>
      </c>
      <c r="E126">
        <v>51.572553300000003</v>
      </c>
      <c r="F126">
        <v>-0.1629496</v>
      </c>
      <c r="G126">
        <v>21</v>
      </c>
      <c r="H126">
        <v>0</v>
      </c>
      <c r="I126">
        <v>146</v>
      </c>
      <c r="J126">
        <v>0</v>
      </c>
      <c r="K126">
        <v>6.9523809523809499</v>
      </c>
      <c r="L126" t="s">
        <v>13</v>
      </c>
      <c r="M126">
        <v>8.2462434218831895</v>
      </c>
    </row>
    <row r="127" spans="2:13" x14ac:dyDescent="0.2">
      <c r="B127" t="s">
        <v>133</v>
      </c>
      <c r="C127">
        <v>124</v>
      </c>
      <c r="D127">
        <v>142</v>
      </c>
      <c r="E127">
        <v>51.572560000000003</v>
      </c>
      <c r="F127">
        <v>-0.16108</v>
      </c>
      <c r="G127">
        <v>21</v>
      </c>
      <c r="H127">
        <v>0</v>
      </c>
      <c r="I127">
        <v>105</v>
      </c>
      <c r="J127">
        <v>0</v>
      </c>
      <c r="K127">
        <v>5</v>
      </c>
      <c r="L127" t="s">
        <v>13</v>
      </c>
      <c r="M127">
        <v>21.473971500326499</v>
      </c>
    </row>
    <row r="128" spans="2:13" x14ac:dyDescent="0.2">
      <c r="B128" t="s">
        <v>134</v>
      </c>
      <c r="C128">
        <v>125</v>
      </c>
      <c r="D128">
        <v>143</v>
      </c>
      <c r="E128">
        <v>51.573554600000001</v>
      </c>
      <c r="F128">
        <v>-0.1862576</v>
      </c>
      <c r="G128">
        <v>21</v>
      </c>
      <c r="H128">
        <v>0</v>
      </c>
      <c r="I128">
        <v>13</v>
      </c>
      <c r="J128">
        <v>0</v>
      </c>
      <c r="K128">
        <v>0.61904761904761896</v>
      </c>
      <c r="L128" t="s">
        <v>13</v>
      </c>
      <c r="M128">
        <v>35.072206825378103</v>
      </c>
    </row>
    <row r="129" spans="1:13" x14ac:dyDescent="0.2">
      <c r="B129" t="s">
        <v>135</v>
      </c>
      <c r="C129">
        <v>126</v>
      </c>
      <c r="D129">
        <v>145</v>
      </c>
      <c r="E129">
        <v>51.5749</v>
      </c>
      <c r="F129">
        <v>-0.18770000000000001</v>
      </c>
      <c r="G129">
        <v>21</v>
      </c>
      <c r="H129">
        <v>0</v>
      </c>
      <c r="I129">
        <v>33</v>
      </c>
      <c r="J129">
        <v>0</v>
      </c>
      <c r="K129">
        <v>1.5714285714285701</v>
      </c>
      <c r="L129" t="s">
        <v>13</v>
      </c>
      <c r="M129">
        <v>40.407103649087603</v>
      </c>
    </row>
    <row r="130" spans="1:13" x14ac:dyDescent="0.2">
      <c r="B130" t="s">
        <v>136</v>
      </c>
      <c r="C130">
        <v>127</v>
      </c>
      <c r="D130">
        <v>146</v>
      </c>
      <c r="E130">
        <v>51.575760600000002</v>
      </c>
      <c r="F130">
        <v>-0.1846537</v>
      </c>
      <c r="G130">
        <v>21</v>
      </c>
      <c r="H130">
        <v>0</v>
      </c>
      <c r="I130">
        <v>91</v>
      </c>
      <c r="J130">
        <v>0</v>
      </c>
      <c r="K130">
        <v>4.3333333333333304</v>
      </c>
      <c r="L130" t="s">
        <v>13</v>
      </c>
      <c r="M130">
        <v>98.903278632055105</v>
      </c>
    </row>
    <row r="131" spans="1:13" x14ac:dyDescent="0.2">
      <c r="B131" t="s">
        <v>137</v>
      </c>
      <c r="C131">
        <v>128</v>
      </c>
      <c r="D131">
        <v>147</v>
      </c>
      <c r="E131">
        <v>51.576799999999999</v>
      </c>
      <c r="F131">
        <v>-0.1885</v>
      </c>
      <c r="G131">
        <v>11</v>
      </c>
      <c r="H131">
        <v>0</v>
      </c>
      <c r="I131">
        <v>71</v>
      </c>
      <c r="J131">
        <v>0</v>
      </c>
      <c r="K131">
        <v>6.4545454545454497</v>
      </c>
      <c r="L131" t="s">
        <v>13</v>
      </c>
      <c r="M131">
        <v>1.39847458834757</v>
      </c>
    </row>
    <row r="132" spans="1:13" x14ac:dyDescent="0.2">
      <c r="B132" t="s">
        <v>138</v>
      </c>
      <c r="C132">
        <v>129</v>
      </c>
      <c r="D132">
        <v>148</v>
      </c>
      <c r="E132">
        <v>51.576777800000002</v>
      </c>
      <c r="F132">
        <v>-0.18447930000000001</v>
      </c>
      <c r="G132">
        <v>15</v>
      </c>
      <c r="H132">
        <v>0</v>
      </c>
      <c r="I132">
        <v>11</v>
      </c>
      <c r="J132">
        <v>0</v>
      </c>
      <c r="K132">
        <v>0.73333333333333295</v>
      </c>
      <c r="L132" t="s">
        <v>13</v>
      </c>
      <c r="M132">
        <v>142.64738213273699</v>
      </c>
    </row>
    <row r="133" spans="1:13" x14ac:dyDescent="0.2">
      <c r="B133" t="s">
        <v>139</v>
      </c>
      <c r="C133">
        <v>130</v>
      </c>
      <c r="D133">
        <v>149</v>
      </c>
      <c r="E133">
        <v>51.576469199999998</v>
      </c>
      <c r="F133">
        <v>-0.1862298</v>
      </c>
      <c r="G133">
        <v>9</v>
      </c>
      <c r="H133">
        <v>0</v>
      </c>
      <c r="I133">
        <v>2</v>
      </c>
      <c r="J133">
        <v>0</v>
      </c>
      <c r="K133">
        <v>0.22222222222222199</v>
      </c>
      <c r="L133" t="s">
        <v>13</v>
      </c>
      <c r="M133">
        <v>111.82995698001</v>
      </c>
    </row>
    <row r="135" spans="1:13" x14ac:dyDescent="0.2">
      <c r="A135" t="s">
        <v>140</v>
      </c>
    </row>
    <row r="136" spans="1:13" x14ac:dyDescent="0.2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</row>
    <row r="137" spans="1:13" x14ac:dyDescent="0.2">
      <c r="B137" t="s">
        <v>141</v>
      </c>
      <c r="C137">
        <v>1</v>
      </c>
      <c r="D137">
        <v>2</v>
      </c>
      <c r="E137">
        <v>51.536569999999998</v>
      </c>
      <c r="F137">
        <v>-0.15443000000000001</v>
      </c>
      <c r="G137">
        <v>15</v>
      </c>
      <c r="H137">
        <v>0</v>
      </c>
      <c r="I137">
        <v>1</v>
      </c>
      <c r="J137">
        <v>0</v>
      </c>
      <c r="K137">
        <v>6.6666666666666693E-2</v>
      </c>
      <c r="L137" t="s">
        <v>140</v>
      </c>
      <c r="M137">
        <v>87.173799541176706</v>
      </c>
    </row>
    <row r="138" spans="1:13" x14ac:dyDescent="0.2">
      <c r="B138" t="s">
        <v>142</v>
      </c>
      <c r="C138">
        <v>2</v>
      </c>
      <c r="D138">
        <v>3</v>
      </c>
      <c r="E138">
        <v>51.536920000000002</v>
      </c>
      <c r="F138">
        <v>-0.15254999999999999</v>
      </c>
      <c r="G138">
        <v>15</v>
      </c>
      <c r="H138">
        <v>0</v>
      </c>
      <c r="I138">
        <v>33</v>
      </c>
      <c r="J138">
        <v>0</v>
      </c>
      <c r="K138">
        <v>2.2000000000000002</v>
      </c>
      <c r="L138" t="s">
        <v>140</v>
      </c>
      <c r="M138">
        <v>77.571110680935405</v>
      </c>
    </row>
    <row r="139" spans="1:13" x14ac:dyDescent="0.2">
      <c r="B139" t="s">
        <v>143</v>
      </c>
      <c r="C139">
        <v>3</v>
      </c>
      <c r="D139">
        <v>4</v>
      </c>
      <c r="E139">
        <v>51.536659999999998</v>
      </c>
      <c r="F139">
        <v>-0.15035000000000001</v>
      </c>
      <c r="G139">
        <v>15</v>
      </c>
      <c r="H139">
        <v>0</v>
      </c>
      <c r="I139">
        <v>4</v>
      </c>
      <c r="J139">
        <v>0</v>
      </c>
      <c r="K139">
        <v>0.266666666666667</v>
      </c>
      <c r="L139" t="s">
        <v>140</v>
      </c>
      <c r="M139">
        <v>83.441021079676005</v>
      </c>
    </row>
    <row r="140" spans="1:13" x14ac:dyDescent="0.2">
      <c r="B140" t="s">
        <v>144</v>
      </c>
      <c r="C140">
        <v>4</v>
      </c>
      <c r="D140">
        <v>5</v>
      </c>
      <c r="E140">
        <v>51.536749999999998</v>
      </c>
      <c r="F140">
        <v>-0.14857000000000001</v>
      </c>
      <c r="G140">
        <v>15</v>
      </c>
      <c r="H140">
        <v>0</v>
      </c>
      <c r="I140">
        <v>6</v>
      </c>
      <c r="J140">
        <v>0</v>
      </c>
      <c r="K140">
        <v>0.4</v>
      </c>
      <c r="L140" t="s">
        <v>140</v>
      </c>
      <c r="M140">
        <v>9.1354462991891108</v>
      </c>
    </row>
    <row r="141" spans="1:13" x14ac:dyDescent="0.2">
      <c r="B141" t="s">
        <v>145</v>
      </c>
      <c r="C141">
        <v>5</v>
      </c>
      <c r="D141">
        <v>6</v>
      </c>
      <c r="E141">
        <v>51.535469999999997</v>
      </c>
      <c r="F141">
        <v>-0.15776999999999999</v>
      </c>
      <c r="G141">
        <v>1</v>
      </c>
      <c r="H141">
        <v>0</v>
      </c>
      <c r="I141">
        <v>0</v>
      </c>
      <c r="J141">
        <v>0</v>
      </c>
      <c r="K141">
        <v>0</v>
      </c>
      <c r="L141" t="s">
        <v>140</v>
      </c>
      <c r="M141">
        <v>125.47358418026801</v>
      </c>
    </row>
    <row r="142" spans="1:13" x14ac:dyDescent="0.2">
      <c r="B142" t="s">
        <v>146</v>
      </c>
      <c r="C142">
        <v>6</v>
      </c>
      <c r="D142">
        <v>7</v>
      </c>
      <c r="E142">
        <v>51.535319999999999</v>
      </c>
      <c r="F142">
        <v>-0.15608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140</v>
      </c>
      <c r="M142">
        <v>182.91274907272401</v>
      </c>
    </row>
    <row r="143" spans="1:13" x14ac:dyDescent="0.2">
      <c r="B143" t="s">
        <v>147</v>
      </c>
      <c r="C143">
        <v>7</v>
      </c>
      <c r="D143">
        <v>8</v>
      </c>
      <c r="E143">
        <v>51.535150000000002</v>
      </c>
      <c r="F143">
        <v>-0.15421000000000001</v>
      </c>
      <c r="G143">
        <v>34</v>
      </c>
      <c r="H143">
        <v>0</v>
      </c>
      <c r="I143">
        <v>9</v>
      </c>
      <c r="J143">
        <v>0</v>
      </c>
      <c r="K143">
        <v>0.26470588235294101</v>
      </c>
      <c r="L143" t="s">
        <v>140</v>
      </c>
      <c r="M143">
        <v>242.80260519396199</v>
      </c>
    </row>
    <row r="144" spans="1:13" x14ac:dyDescent="0.2">
      <c r="B144" t="s">
        <v>148</v>
      </c>
      <c r="C144">
        <v>8</v>
      </c>
      <c r="D144">
        <v>9</v>
      </c>
      <c r="E144">
        <v>51.535490000000003</v>
      </c>
      <c r="F144">
        <v>-0.15203</v>
      </c>
      <c r="G144">
        <v>15</v>
      </c>
      <c r="H144">
        <v>0</v>
      </c>
      <c r="I144">
        <v>5</v>
      </c>
      <c r="J144">
        <v>0</v>
      </c>
      <c r="K144">
        <v>0.33333333333333298</v>
      </c>
      <c r="L144" t="s">
        <v>140</v>
      </c>
      <c r="M144">
        <v>235.04072085018601</v>
      </c>
    </row>
    <row r="145" spans="2:13" x14ac:dyDescent="0.2">
      <c r="B145" t="s">
        <v>149</v>
      </c>
      <c r="C145">
        <v>9</v>
      </c>
      <c r="D145">
        <v>10</v>
      </c>
      <c r="E145">
        <v>51.534759999999999</v>
      </c>
      <c r="F145">
        <v>-0.15129000000000001</v>
      </c>
      <c r="G145">
        <v>14</v>
      </c>
      <c r="H145">
        <v>0</v>
      </c>
      <c r="I145">
        <v>7</v>
      </c>
      <c r="J145">
        <v>0</v>
      </c>
      <c r="K145">
        <v>0.5</v>
      </c>
      <c r="L145" t="s">
        <v>140</v>
      </c>
      <c r="M145">
        <v>273.01921121186098</v>
      </c>
    </row>
    <row r="146" spans="2:13" x14ac:dyDescent="0.2">
      <c r="B146" t="s">
        <v>150</v>
      </c>
      <c r="C146">
        <v>10</v>
      </c>
      <c r="D146">
        <v>11</v>
      </c>
      <c r="E146">
        <v>51.535150000000002</v>
      </c>
      <c r="F146">
        <v>-0.14865</v>
      </c>
      <c r="G146">
        <v>13</v>
      </c>
      <c r="H146">
        <v>0</v>
      </c>
      <c r="I146">
        <v>27</v>
      </c>
      <c r="J146">
        <v>0</v>
      </c>
      <c r="K146">
        <v>2.0769230769230802</v>
      </c>
      <c r="L146" t="s">
        <v>140</v>
      </c>
      <c r="M146">
        <v>85.149477087465101</v>
      </c>
    </row>
    <row r="147" spans="2:13" x14ac:dyDescent="0.2">
      <c r="B147" t="s">
        <v>151</v>
      </c>
      <c r="C147">
        <v>11</v>
      </c>
      <c r="D147">
        <v>12</v>
      </c>
      <c r="E147">
        <v>51.534080000000003</v>
      </c>
      <c r="F147">
        <v>-0.16162000000000001</v>
      </c>
      <c r="G147">
        <v>15</v>
      </c>
      <c r="H147">
        <v>0</v>
      </c>
      <c r="I147">
        <v>41</v>
      </c>
      <c r="J147">
        <v>0</v>
      </c>
      <c r="K147">
        <v>2.7333333333333298</v>
      </c>
      <c r="L147" t="s">
        <v>140</v>
      </c>
      <c r="M147">
        <v>161.210136347419</v>
      </c>
    </row>
    <row r="148" spans="2:13" x14ac:dyDescent="0.2">
      <c r="B148" t="s">
        <v>152</v>
      </c>
      <c r="C148">
        <v>12</v>
      </c>
      <c r="D148">
        <v>13</v>
      </c>
      <c r="E148">
        <v>51.534239999999997</v>
      </c>
      <c r="F148">
        <v>-0.15925</v>
      </c>
      <c r="G148">
        <v>15</v>
      </c>
      <c r="H148">
        <v>0</v>
      </c>
      <c r="I148">
        <v>2</v>
      </c>
      <c r="J148">
        <v>0</v>
      </c>
      <c r="K148">
        <v>0.133333333333333</v>
      </c>
      <c r="L148" t="s">
        <v>140</v>
      </c>
      <c r="M148">
        <v>215.80702549585001</v>
      </c>
    </row>
    <row r="149" spans="2:13" x14ac:dyDescent="0.2">
      <c r="B149" t="s">
        <v>153</v>
      </c>
      <c r="C149">
        <v>13</v>
      </c>
      <c r="D149">
        <v>14</v>
      </c>
      <c r="E149">
        <v>51.534410000000001</v>
      </c>
      <c r="F149">
        <v>-0.15792</v>
      </c>
      <c r="G149">
        <v>8</v>
      </c>
      <c r="H149">
        <v>0</v>
      </c>
      <c r="I149">
        <v>1</v>
      </c>
      <c r="J149">
        <v>0</v>
      </c>
      <c r="K149">
        <v>0.125</v>
      </c>
      <c r="L149" t="s">
        <v>140</v>
      </c>
      <c r="M149">
        <v>231.90089025198699</v>
      </c>
    </row>
    <row r="150" spans="2:13" x14ac:dyDescent="0.2">
      <c r="B150" t="s">
        <v>154</v>
      </c>
      <c r="C150">
        <v>14</v>
      </c>
      <c r="D150">
        <v>15</v>
      </c>
      <c r="E150">
        <v>51.53387</v>
      </c>
      <c r="F150">
        <v>-0.15445</v>
      </c>
      <c r="G150">
        <v>16</v>
      </c>
      <c r="H150">
        <v>0</v>
      </c>
      <c r="I150">
        <v>16</v>
      </c>
      <c r="J150">
        <v>0</v>
      </c>
      <c r="K150">
        <v>1</v>
      </c>
      <c r="L150" t="s">
        <v>140</v>
      </c>
      <c r="M150">
        <v>373.94633435226501</v>
      </c>
    </row>
    <row r="151" spans="2:13" x14ac:dyDescent="0.2">
      <c r="B151" t="s">
        <v>155</v>
      </c>
      <c r="C151">
        <v>15</v>
      </c>
      <c r="D151">
        <v>16</v>
      </c>
      <c r="E151">
        <v>51.533369999999998</v>
      </c>
      <c r="F151">
        <v>-0.15212000000000001</v>
      </c>
      <c r="G151">
        <v>16</v>
      </c>
      <c r="H151">
        <v>0</v>
      </c>
      <c r="I151">
        <v>83</v>
      </c>
      <c r="J151">
        <v>0</v>
      </c>
      <c r="K151">
        <v>5.1875</v>
      </c>
      <c r="L151" t="s">
        <v>140</v>
      </c>
      <c r="M151">
        <v>356.66996267810401</v>
      </c>
    </row>
    <row r="152" spans="2:13" x14ac:dyDescent="0.2">
      <c r="B152" t="s">
        <v>156</v>
      </c>
      <c r="C152">
        <v>16</v>
      </c>
      <c r="D152">
        <v>17</v>
      </c>
      <c r="E152">
        <v>51.533659999999998</v>
      </c>
      <c r="F152">
        <v>-0.15046000000000001</v>
      </c>
      <c r="G152">
        <v>15</v>
      </c>
      <c r="H152">
        <v>0</v>
      </c>
      <c r="I152">
        <v>9</v>
      </c>
      <c r="J152">
        <v>0</v>
      </c>
      <c r="K152">
        <v>0.6</v>
      </c>
      <c r="L152" t="s">
        <v>140</v>
      </c>
      <c r="M152">
        <v>237.29484091345901</v>
      </c>
    </row>
    <row r="153" spans="2:13" x14ac:dyDescent="0.2">
      <c r="B153" t="s">
        <v>157</v>
      </c>
      <c r="C153">
        <v>17</v>
      </c>
      <c r="D153">
        <v>18</v>
      </c>
      <c r="E153">
        <v>51.533969999999997</v>
      </c>
      <c r="F153">
        <v>-0.14796000000000001</v>
      </c>
      <c r="G153">
        <v>15</v>
      </c>
      <c r="H153">
        <v>0</v>
      </c>
      <c r="I153">
        <v>26</v>
      </c>
      <c r="J153">
        <v>0</v>
      </c>
      <c r="K153">
        <v>1.7333333333333301</v>
      </c>
      <c r="L153" t="s">
        <v>140</v>
      </c>
      <c r="M153">
        <v>60.4608267955442</v>
      </c>
    </row>
    <row r="154" spans="2:13" x14ac:dyDescent="0.2">
      <c r="B154" t="s">
        <v>158</v>
      </c>
      <c r="C154">
        <v>18</v>
      </c>
      <c r="D154">
        <v>19</v>
      </c>
      <c r="E154">
        <v>51.532490000000003</v>
      </c>
      <c r="F154">
        <v>-0.16350000000000001</v>
      </c>
      <c r="G154">
        <v>15</v>
      </c>
      <c r="H154">
        <v>0</v>
      </c>
      <c r="I154">
        <v>17</v>
      </c>
      <c r="J154">
        <v>0</v>
      </c>
      <c r="K154">
        <v>1.13333333333333</v>
      </c>
      <c r="L154" t="s">
        <v>140</v>
      </c>
      <c r="M154">
        <v>185.55840983589999</v>
      </c>
    </row>
    <row r="155" spans="2:13" x14ac:dyDescent="0.2">
      <c r="B155" t="s">
        <v>159</v>
      </c>
      <c r="C155">
        <v>19</v>
      </c>
      <c r="D155">
        <v>20</v>
      </c>
      <c r="E155">
        <v>51.53304</v>
      </c>
      <c r="F155">
        <v>-0.16141</v>
      </c>
      <c r="G155">
        <v>38</v>
      </c>
      <c r="H155">
        <v>0</v>
      </c>
      <c r="I155">
        <v>24</v>
      </c>
      <c r="J155">
        <v>0</v>
      </c>
      <c r="K155">
        <v>0.63157894736842102</v>
      </c>
      <c r="L155" t="s">
        <v>140</v>
      </c>
      <c r="M155">
        <v>269.067967546798</v>
      </c>
    </row>
    <row r="156" spans="2:13" x14ac:dyDescent="0.2">
      <c r="B156" t="s">
        <v>160</v>
      </c>
      <c r="C156">
        <v>20</v>
      </c>
      <c r="D156">
        <v>21</v>
      </c>
      <c r="E156">
        <v>51.532139999999998</v>
      </c>
      <c r="F156">
        <v>-0.1598</v>
      </c>
      <c r="G156">
        <v>13</v>
      </c>
      <c r="H156">
        <v>0</v>
      </c>
      <c r="I156">
        <v>7</v>
      </c>
      <c r="J156">
        <v>0</v>
      </c>
      <c r="K156">
        <v>0.53846153846153799</v>
      </c>
      <c r="L156" t="s">
        <v>140</v>
      </c>
      <c r="M156">
        <v>410.33161947124597</v>
      </c>
    </row>
    <row r="157" spans="2:13" x14ac:dyDescent="0.2">
      <c r="B157" t="s">
        <v>161</v>
      </c>
      <c r="C157">
        <v>21</v>
      </c>
      <c r="D157">
        <v>23</v>
      </c>
      <c r="E157">
        <v>51.533299999999997</v>
      </c>
      <c r="F157">
        <v>-0.15407000000000001</v>
      </c>
      <c r="G157">
        <v>14</v>
      </c>
      <c r="H157">
        <v>0</v>
      </c>
      <c r="I157">
        <v>2</v>
      </c>
      <c r="J157">
        <v>0</v>
      </c>
      <c r="K157">
        <v>0.14285714285714299</v>
      </c>
      <c r="L157" t="s">
        <v>140</v>
      </c>
      <c r="M157">
        <v>442.58519788377902</v>
      </c>
    </row>
    <row r="158" spans="2:13" x14ac:dyDescent="0.2">
      <c r="B158" t="s">
        <v>162</v>
      </c>
      <c r="C158">
        <v>22</v>
      </c>
      <c r="D158">
        <v>24</v>
      </c>
      <c r="E158">
        <v>51.532400000000003</v>
      </c>
      <c r="F158">
        <v>-0.15193999999999999</v>
      </c>
      <c r="G158">
        <v>11</v>
      </c>
      <c r="H158">
        <v>0</v>
      </c>
      <c r="I158">
        <v>0</v>
      </c>
      <c r="J158">
        <v>0</v>
      </c>
      <c r="K158">
        <v>0</v>
      </c>
      <c r="L158" t="s">
        <v>140</v>
      </c>
      <c r="M158">
        <v>373.18021496061198</v>
      </c>
    </row>
    <row r="159" spans="2:13" x14ac:dyDescent="0.2">
      <c r="B159" t="s">
        <v>163</v>
      </c>
      <c r="C159">
        <v>23</v>
      </c>
      <c r="D159">
        <v>25</v>
      </c>
      <c r="E159">
        <v>51.532800000000002</v>
      </c>
      <c r="F159">
        <v>-0.15001999999999999</v>
      </c>
      <c r="G159">
        <v>5</v>
      </c>
      <c r="H159">
        <v>0</v>
      </c>
      <c r="I159">
        <v>7</v>
      </c>
      <c r="J159">
        <v>0</v>
      </c>
      <c r="K159">
        <v>1.4</v>
      </c>
      <c r="L159" t="s">
        <v>140</v>
      </c>
      <c r="M159">
        <v>232.920153540314</v>
      </c>
    </row>
    <row r="160" spans="2:13" x14ac:dyDescent="0.2">
      <c r="B160" t="s">
        <v>164</v>
      </c>
      <c r="C160">
        <v>24</v>
      </c>
      <c r="D160">
        <v>26</v>
      </c>
      <c r="E160">
        <v>51.532760000000003</v>
      </c>
      <c r="F160">
        <v>-0.14876</v>
      </c>
      <c r="G160">
        <v>14</v>
      </c>
      <c r="H160">
        <v>0</v>
      </c>
      <c r="I160">
        <v>13</v>
      </c>
      <c r="J160">
        <v>0</v>
      </c>
      <c r="K160">
        <v>0.92857142857142905</v>
      </c>
      <c r="L160" t="s">
        <v>140</v>
      </c>
      <c r="M160">
        <v>149.90409727218901</v>
      </c>
    </row>
    <row r="161" spans="2:13" x14ac:dyDescent="0.2">
      <c r="B161" t="s">
        <v>165</v>
      </c>
      <c r="C161">
        <v>25</v>
      </c>
      <c r="D161">
        <v>27</v>
      </c>
      <c r="E161">
        <v>51.531309999999998</v>
      </c>
      <c r="F161">
        <v>-0.16128999999999999</v>
      </c>
      <c r="G161">
        <v>14</v>
      </c>
      <c r="H161">
        <v>0</v>
      </c>
      <c r="I161">
        <v>39</v>
      </c>
      <c r="J161">
        <v>0</v>
      </c>
      <c r="K161">
        <v>2.78571428571429</v>
      </c>
      <c r="L161" t="s">
        <v>140</v>
      </c>
      <c r="M161">
        <v>376.730917011911</v>
      </c>
    </row>
    <row r="162" spans="2:13" x14ac:dyDescent="0.2">
      <c r="B162" t="s">
        <v>166</v>
      </c>
      <c r="C162">
        <v>26</v>
      </c>
      <c r="D162">
        <v>28</v>
      </c>
      <c r="E162">
        <v>51.530859999999997</v>
      </c>
      <c r="F162">
        <v>-0.16005</v>
      </c>
      <c r="G162">
        <v>6</v>
      </c>
      <c r="H162">
        <v>0</v>
      </c>
      <c r="I162">
        <v>33</v>
      </c>
      <c r="J162">
        <v>0</v>
      </c>
      <c r="K162">
        <v>5.5</v>
      </c>
      <c r="L162" t="s">
        <v>140</v>
      </c>
      <c r="M162">
        <v>432.71339039556699</v>
      </c>
    </row>
    <row r="163" spans="2:13" x14ac:dyDescent="0.2">
      <c r="B163" t="s">
        <v>167</v>
      </c>
      <c r="C163">
        <v>27</v>
      </c>
      <c r="D163">
        <v>29</v>
      </c>
      <c r="E163">
        <v>51.531460000000003</v>
      </c>
      <c r="F163">
        <v>-0.15717</v>
      </c>
      <c r="G163">
        <v>9</v>
      </c>
      <c r="H163">
        <v>0</v>
      </c>
      <c r="I163">
        <v>37</v>
      </c>
      <c r="J163">
        <v>0</v>
      </c>
      <c r="K163">
        <v>4.1111111111111098</v>
      </c>
      <c r="L163" t="s">
        <v>140</v>
      </c>
      <c r="M163">
        <v>557.00484551488796</v>
      </c>
    </row>
    <row r="164" spans="2:13" x14ac:dyDescent="0.2">
      <c r="B164" t="s">
        <v>168</v>
      </c>
      <c r="C164">
        <v>28</v>
      </c>
      <c r="D164">
        <v>30</v>
      </c>
      <c r="E164">
        <v>51.531440000000003</v>
      </c>
      <c r="F164">
        <v>-0.15517</v>
      </c>
      <c r="G164">
        <v>15</v>
      </c>
      <c r="H164">
        <v>0</v>
      </c>
      <c r="I164">
        <v>36</v>
      </c>
      <c r="J164">
        <v>0</v>
      </c>
      <c r="K164">
        <v>2.4</v>
      </c>
      <c r="L164" t="s">
        <v>140</v>
      </c>
      <c r="M164">
        <v>608.61612975990295</v>
      </c>
    </row>
    <row r="165" spans="2:13" x14ac:dyDescent="0.2">
      <c r="B165" t="s">
        <v>169</v>
      </c>
      <c r="C165">
        <v>29</v>
      </c>
      <c r="D165">
        <v>31</v>
      </c>
      <c r="E165">
        <v>51.530639999999998</v>
      </c>
      <c r="F165">
        <v>-0.15340000000000001</v>
      </c>
      <c r="G165">
        <v>14</v>
      </c>
      <c r="H165">
        <v>0</v>
      </c>
      <c r="I165">
        <v>14</v>
      </c>
      <c r="J165">
        <v>0</v>
      </c>
      <c r="K165">
        <v>1</v>
      </c>
      <c r="L165" t="s">
        <v>140</v>
      </c>
      <c r="M165">
        <v>523.30033923730298</v>
      </c>
    </row>
    <row r="166" spans="2:13" x14ac:dyDescent="0.2">
      <c r="B166" t="s">
        <v>170</v>
      </c>
      <c r="C166">
        <v>30</v>
      </c>
      <c r="D166">
        <v>32</v>
      </c>
      <c r="E166">
        <v>51.53152</v>
      </c>
      <c r="F166">
        <v>-0.15032999999999999</v>
      </c>
      <c r="G166">
        <v>12</v>
      </c>
      <c r="H166">
        <v>0</v>
      </c>
      <c r="I166">
        <v>2</v>
      </c>
      <c r="J166">
        <v>0</v>
      </c>
      <c r="K166">
        <v>0.16666666666666699</v>
      </c>
      <c r="L166" t="s">
        <v>140</v>
      </c>
      <c r="M166">
        <v>291.84652370485202</v>
      </c>
    </row>
    <row r="167" spans="2:13" x14ac:dyDescent="0.2">
      <c r="B167" t="s">
        <v>171</v>
      </c>
      <c r="C167">
        <v>31</v>
      </c>
      <c r="D167">
        <v>33</v>
      </c>
      <c r="E167">
        <v>51.530340000000002</v>
      </c>
      <c r="F167">
        <v>-0.14896000000000001</v>
      </c>
      <c r="G167">
        <v>12</v>
      </c>
      <c r="H167">
        <v>0</v>
      </c>
      <c r="I167">
        <v>1</v>
      </c>
      <c r="J167">
        <v>0</v>
      </c>
      <c r="K167">
        <v>8.3333333333333301E-2</v>
      </c>
      <c r="L167" t="s">
        <v>140</v>
      </c>
      <c r="M167">
        <v>235.503255318805</v>
      </c>
    </row>
    <row r="168" spans="2:13" x14ac:dyDescent="0.2">
      <c r="B168" t="s">
        <v>172</v>
      </c>
      <c r="C168">
        <v>32</v>
      </c>
      <c r="D168">
        <v>34</v>
      </c>
      <c r="E168">
        <v>51.529600000000002</v>
      </c>
      <c r="F168">
        <v>-0.16349</v>
      </c>
      <c r="G168">
        <v>9</v>
      </c>
      <c r="H168">
        <v>0</v>
      </c>
      <c r="I168">
        <v>7</v>
      </c>
      <c r="J168">
        <v>0</v>
      </c>
      <c r="K168">
        <v>0.77777777777777801</v>
      </c>
      <c r="L168" t="s">
        <v>140</v>
      </c>
      <c r="M168">
        <v>163.23167470414</v>
      </c>
    </row>
    <row r="169" spans="2:13" x14ac:dyDescent="0.2">
      <c r="B169" t="s">
        <v>173</v>
      </c>
      <c r="C169">
        <v>33</v>
      </c>
      <c r="D169">
        <v>35</v>
      </c>
      <c r="E169">
        <v>51.530050000000003</v>
      </c>
      <c r="F169">
        <v>-0.16111</v>
      </c>
      <c r="G169">
        <v>14</v>
      </c>
      <c r="H169">
        <v>0</v>
      </c>
      <c r="I169">
        <v>64</v>
      </c>
      <c r="J169">
        <v>0</v>
      </c>
      <c r="K169">
        <v>4.5714285714285703</v>
      </c>
      <c r="L169" t="s">
        <v>140</v>
      </c>
      <c r="M169">
        <v>317.82306166329698</v>
      </c>
    </row>
    <row r="170" spans="2:13" x14ac:dyDescent="0.2">
      <c r="B170" t="s">
        <v>174</v>
      </c>
      <c r="C170">
        <v>34</v>
      </c>
      <c r="D170">
        <v>36</v>
      </c>
      <c r="E170">
        <v>51.530529999999999</v>
      </c>
      <c r="F170">
        <v>-0.16056000000000001</v>
      </c>
      <c r="G170">
        <v>3</v>
      </c>
      <c r="H170">
        <v>0</v>
      </c>
      <c r="I170">
        <v>12</v>
      </c>
      <c r="J170">
        <v>0</v>
      </c>
      <c r="K170">
        <v>4</v>
      </c>
      <c r="L170" t="s">
        <v>140</v>
      </c>
      <c r="M170">
        <v>381.86640638090699</v>
      </c>
    </row>
    <row r="171" spans="2:13" x14ac:dyDescent="0.2">
      <c r="B171" t="s">
        <v>175</v>
      </c>
      <c r="C171">
        <v>35</v>
      </c>
      <c r="D171">
        <v>37</v>
      </c>
      <c r="E171">
        <v>51.529870000000003</v>
      </c>
      <c r="F171">
        <v>-0.15712999999999999</v>
      </c>
      <c r="G171">
        <v>14</v>
      </c>
      <c r="H171">
        <v>0</v>
      </c>
      <c r="I171">
        <v>19</v>
      </c>
      <c r="J171">
        <v>0</v>
      </c>
      <c r="K171">
        <v>1.3571428571428601</v>
      </c>
      <c r="L171" t="s">
        <v>140</v>
      </c>
      <c r="M171">
        <v>490.47171490263798</v>
      </c>
    </row>
    <row r="172" spans="2:13" x14ac:dyDescent="0.2">
      <c r="B172" t="s">
        <v>176</v>
      </c>
      <c r="C172">
        <v>36</v>
      </c>
      <c r="D172">
        <v>38</v>
      </c>
      <c r="E172">
        <v>51.530059999999999</v>
      </c>
      <c r="F172">
        <v>-0.15490999999999999</v>
      </c>
      <c r="G172">
        <v>11</v>
      </c>
      <c r="H172">
        <v>0</v>
      </c>
      <c r="I172">
        <v>55</v>
      </c>
      <c r="J172">
        <v>0</v>
      </c>
      <c r="K172">
        <v>5</v>
      </c>
      <c r="L172" t="s">
        <v>140</v>
      </c>
      <c r="M172">
        <v>587.80053120975003</v>
      </c>
    </row>
    <row r="173" spans="2:13" x14ac:dyDescent="0.2">
      <c r="B173" t="s">
        <v>177</v>
      </c>
      <c r="C173">
        <v>37</v>
      </c>
      <c r="D173">
        <v>39</v>
      </c>
      <c r="E173">
        <v>51.529820000000001</v>
      </c>
      <c r="F173">
        <v>-0.15296999999999999</v>
      </c>
      <c r="G173">
        <v>15</v>
      </c>
      <c r="H173">
        <v>0</v>
      </c>
      <c r="I173">
        <v>19</v>
      </c>
      <c r="J173">
        <v>0</v>
      </c>
      <c r="K173">
        <v>1.2666666666666699</v>
      </c>
      <c r="L173" t="s">
        <v>140</v>
      </c>
      <c r="M173">
        <v>519.04140825064701</v>
      </c>
    </row>
    <row r="174" spans="2:13" x14ac:dyDescent="0.2">
      <c r="B174" t="s">
        <v>178</v>
      </c>
      <c r="C174">
        <v>38</v>
      </c>
      <c r="D174">
        <v>40</v>
      </c>
      <c r="E174">
        <v>51.53002</v>
      </c>
      <c r="F174">
        <v>-0.15038000000000001</v>
      </c>
      <c r="G174">
        <v>14</v>
      </c>
      <c r="H174">
        <v>0</v>
      </c>
      <c r="I174">
        <v>1</v>
      </c>
      <c r="J174">
        <v>0</v>
      </c>
      <c r="K174">
        <v>7.1428571428571397E-2</v>
      </c>
      <c r="L174" t="s">
        <v>140</v>
      </c>
      <c r="M174">
        <v>339.96357495228699</v>
      </c>
    </row>
    <row r="175" spans="2:13" x14ac:dyDescent="0.2">
      <c r="B175" t="s">
        <v>179</v>
      </c>
      <c r="C175">
        <v>39</v>
      </c>
      <c r="D175">
        <v>41</v>
      </c>
      <c r="E175">
        <v>51.529800000000002</v>
      </c>
      <c r="F175">
        <v>-0.14879000000000001</v>
      </c>
      <c r="G175">
        <v>14</v>
      </c>
      <c r="H175">
        <v>0</v>
      </c>
      <c r="I175">
        <v>0</v>
      </c>
      <c r="J175">
        <v>0</v>
      </c>
      <c r="K175">
        <v>0</v>
      </c>
      <c r="L175" t="s">
        <v>140</v>
      </c>
      <c r="M175">
        <v>239.021403766026</v>
      </c>
    </row>
    <row r="176" spans="2:13" x14ac:dyDescent="0.2">
      <c r="B176" t="s">
        <v>180</v>
      </c>
      <c r="C176">
        <v>40</v>
      </c>
      <c r="D176">
        <v>42</v>
      </c>
      <c r="E176">
        <v>51.53002</v>
      </c>
      <c r="F176">
        <v>-0.14601</v>
      </c>
      <c r="G176">
        <v>10</v>
      </c>
      <c r="H176">
        <v>0</v>
      </c>
      <c r="I176">
        <v>33</v>
      </c>
      <c r="J176">
        <v>0</v>
      </c>
      <c r="K176">
        <v>3.3</v>
      </c>
      <c r="L176" t="s">
        <v>140</v>
      </c>
      <c r="M176">
        <v>46.678494099739503</v>
      </c>
    </row>
    <row r="177" spans="2:13" x14ac:dyDescent="0.2">
      <c r="B177" t="s">
        <v>181</v>
      </c>
      <c r="C177">
        <v>41</v>
      </c>
      <c r="D177">
        <v>43</v>
      </c>
      <c r="E177">
        <v>51.528784000000002</v>
      </c>
      <c r="F177">
        <v>-0.16355900000000001</v>
      </c>
      <c r="G177">
        <v>5</v>
      </c>
      <c r="H177">
        <v>0</v>
      </c>
      <c r="I177">
        <v>9</v>
      </c>
      <c r="J177">
        <v>0</v>
      </c>
      <c r="K177">
        <v>1.8</v>
      </c>
      <c r="L177" t="s">
        <v>140</v>
      </c>
      <c r="M177">
        <v>97.294325820091004</v>
      </c>
    </row>
    <row r="178" spans="2:13" x14ac:dyDescent="0.2">
      <c r="B178" t="s">
        <v>182</v>
      </c>
      <c r="C178">
        <v>42</v>
      </c>
      <c r="D178">
        <v>44</v>
      </c>
      <c r="E178">
        <v>51.528530000000003</v>
      </c>
      <c r="F178">
        <v>-0.16137000000000001</v>
      </c>
      <c r="G178">
        <v>9</v>
      </c>
      <c r="H178">
        <v>0</v>
      </c>
      <c r="I178">
        <v>19</v>
      </c>
      <c r="J178">
        <v>0</v>
      </c>
      <c r="K178">
        <v>2.1111111111111098</v>
      </c>
      <c r="L178" t="s">
        <v>140</v>
      </c>
      <c r="M178">
        <v>187.91738210009501</v>
      </c>
    </row>
    <row r="179" spans="2:13" x14ac:dyDescent="0.2">
      <c r="B179" t="s">
        <v>183</v>
      </c>
      <c r="C179">
        <v>43</v>
      </c>
      <c r="D179">
        <v>45</v>
      </c>
      <c r="E179">
        <v>51.528666999999999</v>
      </c>
      <c r="F179">
        <v>-0.15893199999999999</v>
      </c>
      <c r="G179">
        <v>14</v>
      </c>
      <c r="H179">
        <v>0</v>
      </c>
      <c r="I179">
        <v>63</v>
      </c>
      <c r="J179">
        <v>0</v>
      </c>
      <c r="K179">
        <v>4.5</v>
      </c>
      <c r="L179" t="s">
        <v>140</v>
      </c>
      <c r="M179">
        <v>308.12915845922601</v>
      </c>
    </row>
    <row r="180" spans="2:13" x14ac:dyDescent="0.2">
      <c r="B180" t="s">
        <v>184</v>
      </c>
      <c r="C180">
        <v>44</v>
      </c>
      <c r="D180">
        <v>46</v>
      </c>
      <c r="E180">
        <v>51.529029999999999</v>
      </c>
      <c r="F180">
        <v>-0.1537</v>
      </c>
      <c r="G180">
        <v>5</v>
      </c>
      <c r="H180">
        <v>0</v>
      </c>
      <c r="I180">
        <v>0</v>
      </c>
      <c r="J180">
        <v>0</v>
      </c>
      <c r="K180">
        <v>0</v>
      </c>
      <c r="L180" t="s">
        <v>140</v>
      </c>
      <c r="M180">
        <v>551.08003333501301</v>
      </c>
    </row>
    <row r="181" spans="2:13" x14ac:dyDescent="0.2">
      <c r="B181" t="s">
        <v>185</v>
      </c>
      <c r="C181">
        <v>45</v>
      </c>
      <c r="D181">
        <v>47</v>
      </c>
      <c r="E181">
        <v>51.528599999999997</v>
      </c>
      <c r="F181">
        <v>-0.15242</v>
      </c>
      <c r="G181">
        <v>14</v>
      </c>
      <c r="H181">
        <v>0</v>
      </c>
      <c r="I181">
        <v>3</v>
      </c>
      <c r="J181">
        <v>0</v>
      </c>
      <c r="K181">
        <v>0.214285714285714</v>
      </c>
      <c r="L181" t="s">
        <v>140</v>
      </c>
      <c r="M181">
        <v>482.03080367983699</v>
      </c>
    </row>
    <row r="182" spans="2:13" x14ac:dyDescent="0.2">
      <c r="B182" t="s">
        <v>186</v>
      </c>
      <c r="C182">
        <v>46</v>
      </c>
      <c r="D182">
        <v>48</v>
      </c>
      <c r="E182">
        <v>51.529089999999997</v>
      </c>
      <c r="F182">
        <v>-0.15087999999999999</v>
      </c>
      <c r="G182">
        <v>14</v>
      </c>
      <c r="H182">
        <v>0</v>
      </c>
      <c r="I182">
        <v>3</v>
      </c>
      <c r="J182">
        <v>0</v>
      </c>
      <c r="K182">
        <v>0.214285714285714</v>
      </c>
      <c r="L182" t="s">
        <v>140</v>
      </c>
      <c r="M182">
        <v>382.39096715676402</v>
      </c>
    </row>
    <row r="183" spans="2:13" x14ac:dyDescent="0.2">
      <c r="B183" t="s">
        <v>187</v>
      </c>
      <c r="C183">
        <v>47</v>
      </c>
      <c r="D183">
        <v>49</v>
      </c>
      <c r="E183">
        <v>51.528750000000002</v>
      </c>
      <c r="F183">
        <v>-0.14807999999999999</v>
      </c>
      <c r="G183">
        <v>14</v>
      </c>
      <c r="H183">
        <v>0</v>
      </c>
      <c r="I183">
        <v>5</v>
      </c>
      <c r="J183">
        <v>0</v>
      </c>
      <c r="K183">
        <v>0.35714285714285698</v>
      </c>
      <c r="L183" t="s">
        <v>140</v>
      </c>
      <c r="M183">
        <v>187.38492092342099</v>
      </c>
    </row>
    <row r="184" spans="2:13" x14ac:dyDescent="0.2">
      <c r="B184" t="s">
        <v>188</v>
      </c>
      <c r="C184">
        <v>48</v>
      </c>
      <c r="D184">
        <v>50</v>
      </c>
      <c r="E184">
        <v>51.528750000000002</v>
      </c>
      <c r="F184">
        <v>-0.14610000000000001</v>
      </c>
      <c r="G184">
        <v>4</v>
      </c>
      <c r="H184">
        <v>0</v>
      </c>
      <c r="I184">
        <v>42</v>
      </c>
      <c r="J184">
        <v>0</v>
      </c>
      <c r="K184">
        <v>10.5</v>
      </c>
      <c r="L184" t="s">
        <v>140</v>
      </c>
      <c r="M184">
        <v>50.032933786826703</v>
      </c>
    </row>
    <row r="185" spans="2:13" x14ac:dyDescent="0.2">
      <c r="B185" t="s">
        <v>189</v>
      </c>
      <c r="C185">
        <v>49</v>
      </c>
      <c r="D185">
        <v>51</v>
      </c>
      <c r="E185">
        <v>51.527290000000001</v>
      </c>
      <c r="F185">
        <v>-0.16103000000000001</v>
      </c>
      <c r="G185">
        <v>15</v>
      </c>
      <c r="H185">
        <v>0</v>
      </c>
      <c r="I185">
        <v>9</v>
      </c>
      <c r="J185">
        <v>0</v>
      </c>
      <c r="K185">
        <v>0.6</v>
      </c>
      <c r="L185" t="s">
        <v>140</v>
      </c>
      <c r="M185">
        <v>102.01869459596701</v>
      </c>
    </row>
    <row r="186" spans="2:13" x14ac:dyDescent="0.2">
      <c r="B186" t="s">
        <v>190</v>
      </c>
      <c r="C186">
        <v>50</v>
      </c>
      <c r="D186">
        <v>52</v>
      </c>
      <c r="E186">
        <v>51.527079999999998</v>
      </c>
      <c r="F186">
        <v>-0.15698000000000001</v>
      </c>
      <c r="G186">
        <v>5</v>
      </c>
      <c r="H186">
        <v>0</v>
      </c>
      <c r="I186">
        <v>31</v>
      </c>
      <c r="J186">
        <v>0</v>
      </c>
      <c r="K186">
        <v>6.2</v>
      </c>
      <c r="L186" t="s">
        <v>140</v>
      </c>
      <c r="M186">
        <v>236.720876360814</v>
      </c>
    </row>
    <row r="187" spans="2:13" x14ac:dyDescent="0.2">
      <c r="B187" t="s">
        <v>191</v>
      </c>
      <c r="C187">
        <v>51</v>
      </c>
      <c r="D187">
        <v>53</v>
      </c>
      <c r="E187">
        <v>51.527459999999998</v>
      </c>
      <c r="F187">
        <v>-0.15509000000000001</v>
      </c>
      <c r="G187">
        <v>15</v>
      </c>
      <c r="H187">
        <v>0</v>
      </c>
      <c r="I187">
        <v>4</v>
      </c>
      <c r="J187">
        <v>0</v>
      </c>
      <c r="K187">
        <v>0.266666666666667</v>
      </c>
      <c r="L187" t="s">
        <v>140</v>
      </c>
      <c r="M187">
        <v>364.851298393962</v>
      </c>
    </row>
    <row r="188" spans="2:13" x14ac:dyDescent="0.2">
      <c r="B188" t="s">
        <v>192</v>
      </c>
      <c r="C188">
        <v>52</v>
      </c>
      <c r="D188">
        <v>54</v>
      </c>
      <c r="E188">
        <v>51.527079999999998</v>
      </c>
      <c r="F188">
        <v>-0.15265999999999999</v>
      </c>
      <c r="G188">
        <v>15</v>
      </c>
      <c r="H188">
        <v>0</v>
      </c>
      <c r="I188">
        <v>16</v>
      </c>
      <c r="J188">
        <v>0</v>
      </c>
      <c r="K188">
        <v>1.06666666666667</v>
      </c>
      <c r="L188" t="s">
        <v>140</v>
      </c>
      <c r="M188">
        <v>323.66076154226698</v>
      </c>
    </row>
    <row r="189" spans="2:13" x14ac:dyDescent="0.2">
      <c r="B189" t="s">
        <v>193</v>
      </c>
      <c r="C189">
        <v>53</v>
      </c>
      <c r="D189">
        <v>55</v>
      </c>
      <c r="E189">
        <v>51.526890000000002</v>
      </c>
      <c r="F189">
        <v>-0.15142</v>
      </c>
      <c r="G189">
        <v>12</v>
      </c>
      <c r="H189">
        <v>0</v>
      </c>
      <c r="I189">
        <v>21</v>
      </c>
      <c r="J189">
        <v>0</v>
      </c>
      <c r="K189">
        <v>1.75</v>
      </c>
      <c r="L189" t="s">
        <v>140</v>
      </c>
      <c r="M189">
        <v>280.16171053542399</v>
      </c>
    </row>
    <row r="190" spans="2:13" x14ac:dyDescent="0.2">
      <c r="B190" t="s">
        <v>194</v>
      </c>
      <c r="C190">
        <v>54</v>
      </c>
      <c r="D190">
        <v>56</v>
      </c>
      <c r="E190">
        <v>51.527419999999999</v>
      </c>
      <c r="F190">
        <v>-0.14828</v>
      </c>
      <c r="G190">
        <v>11</v>
      </c>
      <c r="H190">
        <v>0</v>
      </c>
      <c r="I190">
        <v>26</v>
      </c>
      <c r="J190">
        <v>0</v>
      </c>
      <c r="K190">
        <v>2.3636363636363602</v>
      </c>
      <c r="L190" t="s">
        <v>140</v>
      </c>
      <c r="M190">
        <v>198.198133791245</v>
      </c>
    </row>
    <row r="191" spans="2:13" x14ac:dyDescent="0.2">
      <c r="B191" t="s">
        <v>195</v>
      </c>
      <c r="C191">
        <v>55</v>
      </c>
      <c r="D191">
        <v>57</v>
      </c>
      <c r="E191">
        <v>51.5274</v>
      </c>
      <c r="F191">
        <v>-0.14602000000000001</v>
      </c>
      <c r="G191">
        <v>14</v>
      </c>
      <c r="H191">
        <v>0</v>
      </c>
      <c r="I191">
        <v>33</v>
      </c>
      <c r="J191">
        <v>0</v>
      </c>
      <c r="K191">
        <v>2.3571428571428599</v>
      </c>
      <c r="L191" t="s">
        <v>140</v>
      </c>
      <c r="M191">
        <v>41.373780615087597</v>
      </c>
    </row>
    <row r="192" spans="2:13" x14ac:dyDescent="0.2">
      <c r="B192" t="s">
        <v>196</v>
      </c>
      <c r="C192">
        <v>56</v>
      </c>
      <c r="D192">
        <v>58</v>
      </c>
      <c r="E192">
        <v>51.525649999999999</v>
      </c>
      <c r="F192">
        <v>-0.15920000000000001</v>
      </c>
      <c r="G192">
        <v>14</v>
      </c>
      <c r="H192">
        <v>0</v>
      </c>
      <c r="I192">
        <v>21</v>
      </c>
      <c r="J192">
        <v>0</v>
      </c>
      <c r="K192">
        <v>1.5</v>
      </c>
      <c r="L192" t="s">
        <v>140</v>
      </c>
      <c r="M192">
        <v>15.806792184784801</v>
      </c>
    </row>
    <row r="193" spans="1:13" x14ac:dyDescent="0.2">
      <c r="B193" t="s">
        <v>197</v>
      </c>
      <c r="C193">
        <v>57</v>
      </c>
      <c r="D193">
        <v>59</v>
      </c>
      <c r="E193">
        <v>51.525060000000003</v>
      </c>
      <c r="F193">
        <v>-0.15684000000000001</v>
      </c>
      <c r="G193">
        <v>14</v>
      </c>
      <c r="H193">
        <v>3</v>
      </c>
      <c r="I193">
        <v>72</v>
      </c>
      <c r="J193">
        <v>0.214285714285714</v>
      </c>
      <c r="K193">
        <v>5.1428571428571397</v>
      </c>
      <c r="L193" t="s">
        <v>140</v>
      </c>
      <c r="M193">
        <v>94.787545213622707</v>
      </c>
    </row>
    <row r="194" spans="1:13" x14ac:dyDescent="0.2">
      <c r="B194" t="s">
        <v>198</v>
      </c>
      <c r="C194">
        <v>58</v>
      </c>
      <c r="D194">
        <v>60</v>
      </c>
      <c r="E194">
        <v>51.525829999999999</v>
      </c>
      <c r="F194">
        <v>-0.15429000000000001</v>
      </c>
      <c r="G194">
        <v>14</v>
      </c>
      <c r="H194">
        <v>0</v>
      </c>
      <c r="I194">
        <v>27</v>
      </c>
      <c r="J194">
        <v>0</v>
      </c>
      <c r="K194">
        <v>1.9285714285714299</v>
      </c>
      <c r="L194" t="s">
        <v>140</v>
      </c>
      <c r="M194">
        <v>220.163280497751</v>
      </c>
    </row>
    <row r="195" spans="1:13" x14ac:dyDescent="0.2">
      <c r="B195" t="s">
        <v>199</v>
      </c>
      <c r="C195">
        <v>59</v>
      </c>
      <c r="D195">
        <v>61</v>
      </c>
      <c r="E195">
        <v>51.525930000000002</v>
      </c>
      <c r="F195">
        <v>-0.15332999999999999</v>
      </c>
      <c r="G195">
        <v>14</v>
      </c>
      <c r="H195">
        <v>0</v>
      </c>
      <c r="I195">
        <v>32</v>
      </c>
      <c r="J195">
        <v>0</v>
      </c>
      <c r="K195">
        <v>2.28571428571429</v>
      </c>
      <c r="L195" t="s">
        <v>140</v>
      </c>
      <c r="M195">
        <v>212.957969470286</v>
      </c>
    </row>
    <row r="196" spans="1:13" x14ac:dyDescent="0.2">
      <c r="B196" t="s">
        <v>200</v>
      </c>
      <c r="C196">
        <v>60</v>
      </c>
      <c r="D196">
        <v>62</v>
      </c>
      <c r="E196">
        <v>51.525820000000003</v>
      </c>
      <c r="F196">
        <v>-0.15071000000000001</v>
      </c>
      <c r="G196">
        <v>14</v>
      </c>
      <c r="H196">
        <v>0</v>
      </c>
      <c r="I196">
        <v>388</v>
      </c>
      <c r="J196">
        <v>0</v>
      </c>
      <c r="K196">
        <v>27.714285714285701</v>
      </c>
      <c r="L196" t="s">
        <v>140</v>
      </c>
      <c r="M196">
        <v>152.27292541925701</v>
      </c>
    </row>
    <row r="197" spans="1:13" x14ac:dyDescent="0.2">
      <c r="B197" t="s">
        <v>201</v>
      </c>
      <c r="C197">
        <v>61</v>
      </c>
      <c r="D197">
        <v>63</v>
      </c>
      <c r="E197">
        <v>51.526040000000002</v>
      </c>
      <c r="F197">
        <v>-0.14801</v>
      </c>
      <c r="G197">
        <v>1</v>
      </c>
      <c r="H197">
        <v>0</v>
      </c>
      <c r="I197">
        <v>4</v>
      </c>
      <c r="J197">
        <v>0</v>
      </c>
      <c r="K197">
        <v>4</v>
      </c>
      <c r="L197" t="s">
        <v>140</v>
      </c>
      <c r="M197">
        <v>141.95582688075899</v>
      </c>
    </row>
    <row r="198" spans="1:13" x14ac:dyDescent="0.2">
      <c r="B198" t="s">
        <v>202</v>
      </c>
      <c r="C198">
        <v>62</v>
      </c>
      <c r="D198">
        <v>64</v>
      </c>
      <c r="E198">
        <v>51.526490000000003</v>
      </c>
      <c r="F198">
        <v>-0.14659</v>
      </c>
      <c r="G198">
        <v>14</v>
      </c>
      <c r="H198">
        <v>0</v>
      </c>
      <c r="I198">
        <v>90</v>
      </c>
      <c r="J198">
        <v>0</v>
      </c>
      <c r="K198">
        <v>6.4285714285714297</v>
      </c>
      <c r="L198" t="s">
        <v>140</v>
      </c>
      <c r="M198">
        <v>78.734211090867205</v>
      </c>
    </row>
    <row r="199" spans="1:13" x14ac:dyDescent="0.2">
      <c r="B199" t="s">
        <v>203</v>
      </c>
      <c r="C199">
        <v>63</v>
      </c>
      <c r="D199">
        <v>65</v>
      </c>
      <c r="E199">
        <v>51.52458</v>
      </c>
      <c r="F199">
        <v>-0.15712999999999999</v>
      </c>
      <c r="G199">
        <v>2</v>
      </c>
      <c r="H199">
        <v>0</v>
      </c>
      <c r="I199">
        <v>27</v>
      </c>
      <c r="J199">
        <v>0</v>
      </c>
      <c r="K199">
        <v>13.5</v>
      </c>
      <c r="L199" t="s">
        <v>140</v>
      </c>
      <c r="M199">
        <v>38.216757271511199</v>
      </c>
    </row>
    <row r="200" spans="1:13" x14ac:dyDescent="0.2">
      <c r="B200" t="s">
        <v>204</v>
      </c>
      <c r="C200">
        <v>64</v>
      </c>
      <c r="D200">
        <v>66</v>
      </c>
      <c r="E200">
        <v>51.52496</v>
      </c>
      <c r="F200">
        <v>-0.15415999999999999</v>
      </c>
      <c r="G200">
        <v>14</v>
      </c>
      <c r="H200">
        <v>0</v>
      </c>
      <c r="I200">
        <v>43</v>
      </c>
      <c r="J200">
        <v>0</v>
      </c>
      <c r="K200">
        <v>3.0714285714285698</v>
      </c>
      <c r="L200" t="s">
        <v>140</v>
      </c>
      <c r="M200">
        <v>124.52743310114801</v>
      </c>
    </row>
    <row r="201" spans="1:13" x14ac:dyDescent="0.2">
      <c r="B201" t="s">
        <v>205</v>
      </c>
      <c r="C201">
        <v>65</v>
      </c>
      <c r="D201">
        <v>67</v>
      </c>
      <c r="E201">
        <v>51.524810000000002</v>
      </c>
      <c r="F201">
        <v>-0.15240999999999999</v>
      </c>
      <c r="G201">
        <v>14</v>
      </c>
      <c r="H201">
        <v>0</v>
      </c>
      <c r="I201">
        <v>65</v>
      </c>
      <c r="J201">
        <v>0</v>
      </c>
      <c r="K201">
        <v>4.6428571428571397</v>
      </c>
      <c r="L201" t="s">
        <v>140</v>
      </c>
      <c r="M201">
        <v>75.792008502355799</v>
      </c>
    </row>
    <row r="202" spans="1:13" x14ac:dyDescent="0.2">
      <c r="B202" t="s">
        <v>206</v>
      </c>
      <c r="C202">
        <v>66</v>
      </c>
      <c r="D202">
        <v>68</v>
      </c>
      <c r="E202">
        <v>51.525208499999998</v>
      </c>
      <c r="F202">
        <v>-0.1481401</v>
      </c>
      <c r="G202">
        <v>12</v>
      </c>
      <c r="H202">
        <v>0</v>
      </c>
      <c r="I202">
        <v>8</v>
      </c>
      <c r="J202">
        <v>0</v>
      </c>
      <c r="K202">
        <v>0.66666666666666696</v>
      </c>
      <c r="L202" t="s">
        <v>140</v>
      </c>
      <c r="M202">
        <v>50.8406636482556</v>
      </c>
    </row>
    <row r="204" spans="1:13" x14ac:dyDescent="0.2">
      <c r="A204" t="s">
        <v>207</v>
      </c>
    </row>
    <row r="205" spans="1:13" x14ac:dyDescent="0.2"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</row>
    <row r="206" spans="1:13" x14ac:dyDescent="0.2">
      <c r="B206" t="s">
        <v>208</v>
      </c>
      <c r="C206">
        <v>1</v>
      </c>
      <c r="D206">
        <v>13</v>
      </c>
      <c r="E206">
        <v>51.426692000000003</v>
      </c>
      <c r="F206">
        <v>-0.39161600000000002</v>
      </c>
      <c r="G206">
        <v>14</v>
      </c>
      <c r="H206">
        <v>0</v>
      </c>
      <c r="I206">
        <v>38</v>
      </c>
      <c r="J206">
        <v>0</v>
      </c>
      <c r="K206">
        <v>2.71428571428571</v>
      </c>
      <c r="L206" t="s">
        <v>207</v>
      </c>
      <c r="M206">
        <v>3.1580401473565198E-4</v>
      </c>
    </row>
    <row r="207" spans="1:13" x14ac:dyDescent="0.2">
      <c r="B207" t="s">
        <v>209</v>
      </c>
      <c r="C207">
        <v>2</v>
      </c>
      <c r="D207">
        <v>14</v>
      </c>
      <c r="E207">
        <v>51.426492000000003</v>
      </c>
      <c r="F207">
        <v>-0.39108100000000001</v>
      </c>
      <c r="G207">
        <v>14</v>
      </c>
      <c r="H207">
        <v>0</v>
      </c>
      <c r="I207">
        <v>1</v>
      </c>
      <c r="J207">
        <v>0</v>
      </c>
      <c r="K207">
        <v>7.1428571428571397E-2</v>
      </c>
      <c r="L207" t="s">
        <v>207</v>
      </c>
      <c r="M207">
        <v>5.3785082210622997E-4</v>
      </c>
    </row>
    <row r="208" spans="1:13" x14ac:dyDescent="0.2">
      <c r="B208" t="s">
        <v>210</v>
      </c>
      <c r="C208">
        <v>3</v>
      </c>
      <c r="D208">
        <v>15</v>
      </c>
      <c r="E208">
        <v>51.426195</v>
      </c>
      <c r="F208">
        <v>-0.390401</v>
      </c>
      <c r="G208">
        <v>14</v>
      </c>
      <c r="H208">
        <v>2</v>
      </c>
      <c r="I208">
        <v>13</v>
      </c>
      <c r="J208">
        <v>0.14285714285714299</v>
      </c>
      <c r="K208">
        <v>0.92857142857142905</v>
      </c>
      <c r="L208" t="s">
        <v>207</v>
      </c>
      <c r="M208">
        <v>8.5723636647116997E-4</v>
      </c>
    </row>
    <row r="209" spans="1:13" x14ac:dyDescent="0.2">
      <c r="B209" t="s">
        <v>211</v>
      </c>
      <c r="C209">
        <v>4</v>
      </c>
      <c r="D209">
        <v>16</v>
      </c>
      <c r="E209">
        <v>51.425303999999997</v>
      </c>
      <c r="F209">
        <v>-0.38927400000000001</v>
      </c>
      <c r="G209">
        <v>14</v>
      </c>
      <c r="H209">
        <v>0</v>
      </c>
      <c r="I209">
        <v>2</v>
      </c>
      <c r="J209">
        <v>0</v>
      </c>
      <c r="K209">
        <v>0.14285714285714299</v>
      </c>
      <c r="L209" t="s">
        <v>207</v>
      </c>
      <c r="M209">
        <v>1.78589030620236E-3</v>
      </c>
    </row>
    <row r="210" spans="1:13" x14ac:dyDescent="0.2">
      <c r="B210" t="s">
        <v>212</v>
      </c>
      <c r="C210">
        <v>5</v>
      </c>
      <c r="D210">
        <v>17</v>
      </c>
      <c r="E210">
        <v>51.424928000000001</v>
      </c>
      <c r="F210">
        <v>-0.38812200000000002</v>
      </c>
      <c r="G210">
        <v>14</v>
      </c>
      <c r="H210">
        <v>1</v>
      </c>
      <c r="I210">
        <v>51</v>
      </c>
      <c r="J210">
        <v>7.1428571428571397E-2</v>
      </c>
      <c r="K210">
        <v>3.6428571428571401</v>
      </c>
      <c r="L210" t="s">
        <v>207</v>
      </c>
      <c r="M210">
        <v>1.7117084043654399E-3</v>
      </c>
    </row>
    <row r="211" spans="1:13" x14ac:dyDescent="0.2">
      <c r="B211" t="s">
        <v>213</v>
      </c>
      <c r="C211">
        <v>6</v>
      </c>
      <c r="D211">
        <v>18</v>
      </c>
      <c r="E211">
        <v>51.423893999999997</v>
      </c>
      <c r="F211">
        <v>-0.38883000000000001</v>
      </c>
      <c r="G211">
        <v>14</v>
      </c>
      <c r="H211">
        <v>6</v>
      </c>
      <c r="I211">
        <v>50</v>
      </c>
      <c r="J211">
        <v>0.42857142857142899</v>
      </c>
      <c r="K211">
        <v>3.5714285714285698</v>
      </c>
      <c r="L211" t="s">
        <v>207</v>
      </c>
      <c r="M211">
        <v>2.9238820636337901E-3</v>
      </c>
    </row>
    <row r="212" spans="1:13" x14ac:dyDescent="0.2">
      <c r="B212" t="s">
        <v>214</v>
      </c>
      <c r="C212">
        <v>7</v>
      </c>
      <c r="D212">
        <v>19</v>
      </c>
      <c r="E212">
        <v>51.424066000000003</v>
      </c>
      <c r="F212">
        <v>-0.39008599999999999</v>
      </c>
      <c r="G212">
        <v>14</v>
      </c>
      <c r="H212">
        <v>1</v>
      </c>
      <c r="I212">
        <v>30</v>
      </c>
      <c r="J212">
        <v>7.1428571428571397E-2</v>
      </c>
      <c r="K212">
        <v>2.1428571428571401</v>
      </c>
      <c r="L212" t="s">
        <v>207</v>
      </c>
      <c r="M212">
        <v>2.98623636647477E-3</v>
      </c>
    </row>
    <row r="213" spans="1:13" x14ac:dyDescent="0.2">
      <c r="B213" t="s">
        <v>215</v>
      </c>
      <c r="C213">
        <v>8</v>
      </c>
      <c r="D213">
        <v>20</v>
      </c>
      <c r="E213">
        <v>51.423990000000003</v>
      </c>
      <c r="F213">
        <v>-0.39198499999999997</v>
      </c>
      <c r="G213">
        <v>14</v>
      </c>
      <c r="H213">
        <v>1</v>
      </c>
      <c r="I213">
        <v>4</v>
      </c>
      <c r="J213">
        <v>7.1428571428571397E-2</v>
      </c>
      <c r="K213">
        <v>0.28571428571428598</v>
      </c>
      <c r="L213" t="s">
        <v>207</v>
      </c>
      <c r="M213">
        <v>2.9956926543197502E-3</v>
      </c>
    </row>
    <row r="214" spans="1:13" x14ac:dyDescent="0.2">
      <c r="B214" t="s">
        <v>216</v>
      </c>
      <c r="C214">
        <v>9</v>
      </c>
      <c r="D214">
        <v>21</v>
      </c>
      <c r="E214">
        <v>51.424669999999999</v>
      </c>
      <c r="F214">
        <v>-0.39492500000000003</v>
      </c>
      <c r="G214">
        <v>14</v>
      </c>
      <c r="H214">
        <v>0</v>
      </c>
      <c r="I214">
        <v>1</v>
      </c>
      <c r="J214">
        <v>0</v>
      </c>
      <c r="K214">
        <v>7.1428571428571397E-2</v>
      </c>
      <c r="L214" t="s">
        <v>207</v>
      </c>
      <c r="M214">
        <v>2.6940291593919199E-3</v>
      </c>
    </row>
    <row r="215" spans="1:13" x14ac:dyDescent="0.2">
      <c r="B215" t="s">
        <v>217</v>
      </c>
      <c r="C215">
        <v>10</v>
      </c>
      <c r="D215">
        <v>22</v>
      </c>
      <c r="E215">
        <v>51.425510000000003</v>
      </c>
      <c r="F215">
        <v>-0.395681</v>
      </c>
      <c r="G215">
        <v>14</v>
      </c>
      <c r="H215">
        <v>0</v>
      </c>
      <c r="I215">
        <v>24</v>
      </c>
      <c r="J215">
        <v>0</v>
      </c>
      <c r="K215">
        <v>1.71428571428571</v>
      </c>
      <c r="L215" t="s">
        <v>207</v>
      </c>
      <c r="M215">
        <v>1.95668567282101E-3</v>
      </c>
    </row>
    <row r="216" spans="1:13" x14ac:dyDescent="0.2">
      <c r="B216" t="s">
        <v>218</v>
      </c>
      <c r="C216">
        <v>11</v>
      </c>
      <c r="D216">
        <v>23</v>
      </c>
      <c r="E216">
        <v>51.426215999999997</v>
      </c>
      <c r="F216">
        <v>-0.39594499999999999</v>
      </c>
      <c r="G216">
        <v>14</v>
      </c>
      <c r="H216">
        <v>0</v>
      </c>
      <c r="I216">
        <v>10</v>
      </c>
      <c r="J216">
        <v>0</v>
      </c>
      <c r="K216">
        <v>0.71428571428571397</v>
      </c>
      <c r="L216" t="s">
        <v>207</v>
      </c>
      <c r="M216">
        <v>1.2083568476079301E-3</v>
      </c>
    </row>
    <row r="217" spans="1:13" x14ac:dyDescent="0.2">
      <c r="B217" t="s">
        <v>219</v>
      </c>
      <c r="C217">
        <v>12</v>
      </c>
      <c r="D217">
        <v>24</v>
      </c>
      <c r="E217">
        <v>51.427230000000002</v>
      </c>
      <c r="F217">
        <v>-0.39552199999999998</v>
      </c>
      <c r="G217">
        <v>14</v>
      </c>
      <c r="H217">
        <v>1</v>
      </c>
      <c r="I217">
        <v>89</v>
      </c>
      <c r="J217">
        <v>7.1428571428571397E-2</v>
      </c>
      <c r="K217">
        <v>6.3571428571428603</v>
      </c>
      <c r="L217" t="s">
        <v>207</v>
      </c>
      <c r="M217">
        <v>3.2259022798636599E-4</v>
      </c>
    </row>
    <row r="218" spans="1:13" x14ac:dyDescent="0.2">
      <c r="B218" t="s">
        <v>220</v>
      </c>
      <c r="C218">
        <v>13</v>
      </c>
      <c r="D218">
        <v>25</v>
      </c>
      <c r="E218">
        <v>51.427163</v>
      </c>
      <c r="F218">
        <v>-0.39468199999999998</v>
      </c>
      <c r="G218">
        <v>14</v>
      </c>
      <c r="H218">
        <v>0</v>
      </c>
      <c r="I218">
        <v>47</v>
      </c>
      <c r="J218">
        <v>0</v>
      </c>
      <c r="K218">
        <v>3.3571428571428599</v>
      </c>
      <c r="L218" t="s">
        <v>207</v>
      </c>
      <c r="M218">
        <v>3.4834319526472001E-4</v>
      </c>
    </row>
    <row r="220" spans="1:13" x14ac:dyDescent="0.2">
      <c r="A220" t="s">
        <v>221</v>
      </c>
    </row>
    <row r="221" spans="1:13" x14ac:dyDescent="0.2"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11</v>
      </c>
    </row>
    <row r="222" spans="1:13" x14ac:dyDescent="0.2">
      <c r="B222" t="s">
        <v>222</v>
      </c>
      <c r="C222">
        <v>1</v>
      </c>
      <c r="D222">
        <v>1</v>
      </c>
      <c r="E222">
        <v>51.465635419999998</v>
      </c>
      <c r="F222">
        <v>-0.24748000000000001</v>
      </c>
      <c r="G222">
        <v>20</v>
      </c>
      <c r="H222">
        <v>0</v>
      </c>
      <c r="I222">
        <v>2</v>
      </c>
      <c r="J222">
        <v>0</v>
      </c>
      <c r="K222">
        <v>0.1</v>
      </c>
      <c r="L222" t="s">
        <v>221</v>
      </c>
      <c r="M222">
        <v>5.4747224058723895E-4</v>
      </c>
    </row>
    <row r="223" spans="1:13" x14ac:dyDescent="0.2">
      <c r="B223" t="s">
        <v>223</v>
      </c>
      <c r="C223">
        <v>2</v>
      </c>
      <c r="D223">
        <v>2</v>
      </c>
      <c r="E223">
        <v>51.465635419999998</v>
      </c>
      <c r="F223">
        <v>-0.24514</v>
      </c>
      <c r="G223">
        <v>20</v>
      </c>
      <c r="H223">
        <v>0</v>
      </c>
      <c r="I223">
        <v>0</v>
      </c>
      <c r="J223">
        <v>0</v>
      </c>
      <c r="K223">
        <v>0</v>
      </c>
      <c r="L223" t="s">
        <v>221</v>
      </c>
      <c r="M223">
        <v>4.5392698091571899E-4</v>
      </c>
    </row>
    <row r="224" spans="1:13" x14ac:dyDescent="0.2">
      <c r="B224" t="s">
        <v>224</v>
      </c>
      <c r="C224">
        <v>3</v>
      </c>
      <c r="D224">
        <v>3</v>
      </c>
      <c r="E224">
        <v>51.465635419999998</v>
      </c>
      <c r="F224">
        <v>-0.24281</v>
      </c>
      <c r="G224">
        <v>20</v>
      </c>
      <c r="H224">
        <v>0</v>
      </c>
      <c r="I224">
        <v>32</v>
      </c>
      <c r="J224">
        <v>0</v>
      </c>
      <c r="K224">
        <v>1.6</v>
      </c>
      <c r="L224" t="s">
        <v>221</v>
      </c>
      <c r="M224">
        <v>3.9401408738203502E-4</v>
      </c>
    </row>
    <row r="225" spans="2:13" x14ac:dyDescent="0.2">
      <c r="B225" t="s">
        <v>225</v>
      </c>
      <c r="C225">
        <v>4</v>
      </c>
      <c r="D225">
        <v>4</v>
      </c>
      <c r="E225">
        <v>51.467100000000002</v>
      </c>
      <c r="F225">
        <v>-0.24514</v>
      </c>
      <c r="G225">
        <v>20</v>
      </c>
      <c r="H225">
        <v>0</v>
      </c>
      <c r="I225">
        <v>7</v>
      </c>
      <c r="J225">
        <v>0</v>
      </c>
      <c r="K225">
        <v>0.35</v>
      </c>
      <c r="L225" t="s">
        <v>221</v>
      </c>
      <c r="M225">
        <v>4.4533798692408301E-4</v>
      </c>
    </row>
    <row r="226" spans="2:13" x14ac:dyDescent="0.2">
      <c r="B226" t="s">
        <v>226</v>
      </c>
      <c r="C226">
        <v>5</v>
      </c>
      <c r="D226">
        <v>5</v>
      </c>
      <c r="E226">
        <v>51.467309999999998</v>
      </c>
      <c r="F226">
        <v>-0.24277000000000001</v>
      </c>
      <c r="G226">
        <v>20</v>
      </c>
      <c r="H226">
        <v>0</v>
      </c>
      <c r="I226">
        <v>0</v>
      </c>
      <c r="J226">
        <v>0</v>
      </c>
      <c r="K226">
        <v>0</v>
      </c>
      <c r="L226" t="s">
        <v>221</v>
      </c>
      <c r="M226">
        <v>1.92831572835384E-3</v>
      </c>
    </row>
    <row r="227" spans="2:13" x14ac:dyDescent="0.2">
      <c r="B227" t="s">
        <v>227</v>
      </c>
      <c r="C227">
        <v>6</v>
      </c>
      <c r="D227">
        <v>6</v>
      </c>
      <c r="E227">
        <v>51.467100000000002</v>
      </c>
      <c r="F227">
        <v>-0.24048</v>
      </c>
      <c r="G227">
        <v>20</v>
      </c>
      <c r="H227">
        <v>0</v>
      </c>
      <c r="I227">
        <v>11</v>
      </c>
      <c r="J227">
        <v>0</v>
      </c>
      <c r="K227">
        <v>0.55000000000000004</v>
      </c>
      <c r="L227" t="s">
        <v>221</v>
      </c>
      <c r="M227">
        <v>1.41808869014243E-3</v>
      </c>
    </row>
    <row r="228" spans="2:13" x14ac:dyDescent="0.2">
      <c r="B228" t="s">
        <v>228</v>
      </c>
      <c r="C228">
        <v>7</v>
      </c>
      <c r="D228">
        <v>7</v>
      </c>
      <c r="E228">
        <v>51.467100000000002</v>
      </c>
      <c r="F228">
        <v>-0.23815</v>
      </c>
      <c r="G228">
        <v>20</v>
      </c>
      <c r="H228">
        <v>0</v>
      </c>
      <c r="I228">
        <v>1</v>
      </c>
      <c r="J228">
        <v>0</v>
      </c>
      <c r="K228">
        <v>0.05</v>
      </c>
      <c r="L228" t="s">
        <v>221</v>
      </c>
      <c r="M228">
        <v>9.2316990591488504E-4</v>
      </c>
    </row>
    <row r="229" spans="2:13" x14ac:dyDescent="0.2">
      <c r="B229" t="s">
        <v>229</v>
      </c>
      <c r="C229">
        <v>8</v>
      </c>
      <c r="D229">
        <v>8</v>
      </c>
      <c r="E229">
        <v>51.467100000000002</v>
      </c>
      <c r="F229">
        <v>-0.23582</v>
      </c>
      <c r="G229">
        <v>20</v>
      </c>
      <c r="H229">
        <v>0</v>
      </c>
      <c r="I229">
        <v>2</v>
      </c>
      <c r="J229">
        <v>0</v>
      </c>
      <c r="K229">
        <v>0.1</v>
      </c>
      <c r="L229" t="s">
        <v>221</v>
      </c>
      <c r="M229">
        <v>2.9873098972483299E-4</v>
      </c>
    </row>
    <row r="230" spans="2:13" x14ac:dyDescent="0.2">
      <c r="B230" t="s">
        <v>230</v>
      </c>
      <c r="C230">
        <v>9</v>
      </c>
      <c r="D230">
        <v>9</v>
      </c>
      <c r="E230">
        <v>51.467100000000002</v>
      </c>
      <c r="F230">
        <v>-0.23114999999999999</v>
      </c>
      <c r="G230">
        <v>20</v>
      </c>
      <c r="H230">
        <v>0</v>
      </c>
      <c r="I230">
        <v>10</v>
      </c>
      <c r="J230">
        <v>0</v>
      </c>
      <c r="K230">
        <v>0.5</v>
      </c>
      <c r="L230" t="s">
        <v>221</v>
      </c>
      <c r="M230">
        <v>3.8592542722037498E-4</v>
      </c>
    </row>
    <row r="231" spans="2:13" x14ac:dyDescent="0.2">
      <c r="B231" t="s">
        <v>231</v>
      </c>
      <c r="C231">
        <v>10</v>
      </c>
      <c r="D231">
        <v>10</v>
      </c>
      <c r="E231">
        <v>51.467509999999997</v>
      </c>
      <c r="F231">
        <v>-0.22891</v>
      </c>
      <c r="G231">
        <v>20</v>
      </c>
      <c r="H231">
        <v>9</v>
      </c>
      <c r="I231">
        <v>13</v>
      </c>
      <c r="J231">
        <v>0.45</v>
      </c>
      <c r="K231">
        <v>0.65</v>
      </c>
      <c r="L231" t="s">
        <v>221</v>
      </c>
      <c r="M231">
        <v>7.6618630916904895E-4</v>
      </c>
    </row>
    <row r="232" spans="2:13" x14ac:dyDescent="0.2">
      <c r="B232" t="s">
        <v>232</v>
      </c>
      <c r="C232">
        <v>11</v>
      </c>
      <c r="D232">
        <v>11</v>
      </c>
      <c r="E232">
        <v>51.468559999999997</v>
      </c>
      <c r="F232">
        <v>-0.24281</v>
      </c>
      <c r="G232">
        <v>20</v>
      </c>
      <c r="H232">
        <v>0</v>
      </c>
      <c r="I232">
        <v>0</v>
      </c>
      <c r="J232">
        <v>0</v>
      </c>
      <c r="K232">
        <v>0</v>
      </c>
      <c r="L232" t="s">
        <v>221</v>
      </c>
      <c r="M232">
        <v>1.16272767203149E-3</v>
      </c>
    </row>
    <row r="233" spans="2:13" x14ac:dyDescent="0.2">
      <c r="B233" t="s">
        <v>233</v>
      </c>
      <c r="C233">
        <v>12</v>
      </c>
      <c r="D233">
        <v>12</v>
      </c>
      <c r="E233">
        <v>51.468559999999997</v>
      </c>
      <c r="F233">
        <v>-0.24048</v>
      </c>
      <c r="G233">
        <v>20</v>
      </c>
      <c r="H233">
        <v>0</v>
      </c>
      <c r="I233">
        <v>0</v>
      </c>
      <c r="J233">
        <v>0</v>
      </c>
      <c r="K233">
        <v>0</v>
      </c>
      <c r="L233" t="s">
        <v>221</v>
      </c>
      <c r="M233">
        <v>2.81675454836961E-3</v>
      </c>
    </row>
    <row r="234" spans="2:13" x14ac:dyDescent="0.2">
      <c r="B234" t="s">
        <v>234</v>
      </c>
      <c r="C234">
        <v>13</v>
      </c>
      <c r="D234">
        <v>13</v>
      </c>
      <c r="E234">
        <v>51.468559999999997</v>
      </c>
      <c r="F234">
        <v>-0.23815</v>
      </c>
      <c r="G234">
        <v>20</v>
      </c>
      <c r="H234">
        <v>0</v>
      </c>
      <c r="I234">
        <v>14</v>
      </c>
      <c r="J234">
        <v>0</v>
      </c>
      <c r="K234">
        <v>0.7</v>
      </c>
      <c r="L234" t="s">
        <v>221</v>
      </c>
      <c r="M234">
        <v>2.3116668222631E-3</v>
      </c>
    </row>
    <row r="235" spans="2:13" x14ac:dyDescent="0.2">
      <c r="B235" t="s">
        <v>235</v>
      </c>
      <c r="C235">
        <v>14</v>
      </c>
      <c r="D235">
        <v>14</v>
      </c>
      <c r="E235">
        <v>51.468559999999997</v>
      </c>
      <c r="F235">
        <v>-0.23582</v>
      </c>
      <c r="G235">
        <v>4</v>
      </c>
      <c r="H235">
        <v>0</v>
      </c>
      <c r="I235">
        <v>1</v>
      </c>
      <c r="J235">
        <v>0</v>
      </c>
      <c r="K235">
        <v>0.25</v>
      </c>
      <c r="L235" t="s">
        <v>221</v>
      </c>
      <c r="M235">
        <v>1.7013654798637499E-3</v>
      </c>
    </row>
    <row r="236" spans="2:13" x14ac:dyDescent="0.2">
      <c r="B236" t="s">
        <v>236</v>
      </c>
      <c r="C236">
        <v>15</v>
      </c>
      <c r="D236">
        <v>15</v>
      </c>
      <c r="E236">
        <v>51.468559999999997</v>
      </c>
      <c r="F236">
        <v>-0.23349</v>
      </c>
      <c r="G236">
        <v>20</v>
      </c>
      <c r="H236">
        <v>0</v>
      </c>
      <c r="I236">
        <v>6</v>
      </c>
      <c r="J236">
        <v>0</v>
      </c>
      <c r="K236">
        <v>0.3</v>
      </c>
      <c r="L236" t="s">
        <v>221</v>
      </c>
      <c r="M236">
        <v>1.08406517687577E-3</v>
      </c>
    </row>
    <row r="237" spans="2:13" x14ac:dyDescent="0.2">
      <c r="B237" t="s">
        <v>237</v>
      </c>
      <c r="C237">
        <v>16</v>
      </c>
      <c r="D237">
        <v>16</v>
      </c>
      <c r="E237">
        <v>51.468559999999997</v>
      </c>
      <c r="F237">
        <v>-0.23225000000000001</v>
      </c>
      <c r="G237">
        <v>14</v>
      </c>
      <c r="H237">
        <v>3</v>
      </c>
      <c r="I237">
        <v>15</v>
      </c>
      <c r="J237">
        <v>0.214285714285714</v>
      </c>
      <c r="K237">
        <v>1.0714285714285701</v>
      </c>
      <c r="L237" t="s">
        <v>221</v>
      </c>
      <c r="M237">
        <v>1.60760588364638E-3</v>
      </c>
    </row>
    <row r="238" spans="2:13" x14ac:dyDescent="0.2">
      <c r="B238" t="s">
        <v>238</v>
      </c>
      <c r="C238">
        <v>17</v>
      </c>
      <c r="D238">
        <v>17</v>
      </c>
      <c r="E238">
        <v>51.468699999999998</v>
      </c>
      <c r="F238">
        <v>-0.23014999999999999</v>
      </c>
      <c r="G238">
        <v>18</v>
      </c>
      <c r="H238">
        <v>0</v>
      </c>
      <c r="I238">
        <v>10</v>
      </c>
      <c r="J238">
        <v>0</v>
      </c>
      <c r="K238">
        <v>0.55555555555555602</v>
      </c>
      <c r="L238" t="s">
        <v>221</v>
      </c>
      <c r="M238">
        <v>1.9683891431388802E-3</v>
      </c>
    </row>
    <row r="239" spans="2:13" x14ac:dyDescent="0.2">
      <c r="B239" t="s">
        <v>239</v>
      </c>
      <c r="C239">
        <v>18</v>
      </c>
      <c r="D239">
        <v>18</v>
      </c>
      <c r="E239">
        <v>51.470019999999998</v>
      </c>
      <c r="F239">
        <v>-0.24281</v>
      </c>
      <c r="G239">
        <v>20</v>
      </c>
      <c r="H239">
        <v>2</v>
      </c>
      <c r="I239">
        <v>9</v>
      </c>
      <c r="J239">
        <v>0.1</v>
      </c>
      <c r="K239">
        <v>0.45</v>
      </c>
      <c r="L239" t="s">
        <v>221</v>
      </c>
      <c r="M239">
        <v>7.4320616554462201E-4</v>
      </c>
    </row>
    <row r="240" spans="2:13" x14ac:dyDescent="0.2">
      <c r="B240" t="s">
        <v>240</v>
      </c>
      <c r="C240">
        <v>19</v>
      </c>
      <c r="D240">
        <v>19</v>
      </c>
      <c r="E240">
        <v>51.469970000000004</v>
      </c>
      <c r="F240">
        <v>-0.24107999999999999</v>
      </c>
      <c r="G240">
        <v>20</v>
      </c>
      <c r="H240">
        <v>0</v>
      </c>
      <c r="I240">
        <v>4</v>
      </c>
      <c r="J240">
        <v>0</v>
      </c>
      <c r="K240">
        <v>0.2</v>
      </c>
      <c r="L240" t="s">
        <v>221</v>
      </c>
      <c r="M240">
        <v>1.4043545882536899E-3</v>
      </c>
    </row>
    <row r="241" spans="1:15" x14ac:dyDescent="0.2">
      <c r="B241" t="s">
        <v>241</v>
      </c>
      <c r="C241">
        <v>20</v>
      </c>
      <c r="D241">
        <v>20</v>
      </c>
      <c r="E241">
        <v>51.470019999999998</v>
      </c>
      <c r="F241">
        <v>-0.23815</v>
      </c>
      <c r="G241">
        <v>20</v>
      </c>
      <c r="H241">
        <v>1</v>
      </c>
      <c r="I241">
        <v>10</v>
      </c>
      <c r="J241">
        <v>0.05</v>
      </c>
      <c r="K241">
        <v>0.5</v>
      </c>
      <c r="L241" t="s">
        <v>221</v>
      </c>
      <c r="M241">
        <v>1.7704337783533699E-3</v>
      </c>
    </row>
    <row r="242" spans="1:15" x14ac:dyDescent="0.2">
      <c r="B242" t="s">
        <v>242</v>
      </c>
      <c r="C242">
        <v>21</v>
      </c>
      <c r="D242">
        <v>21</v>
      </c>
      <c r="E242">
        <v>51.470019999999998</v>
      </c>
      <c r="F242">
        <v>-0.23582</v>
      </c>
      <c r="G242">
        <v>20</v>
      </c>
      <c r="H242">
        <v>0</v>
      </c>
      <c r="I242">
        <v>1</v>
      </c>
      <c r="J242">
        <v>0</v>
      </c>
      <c r="K242">
        <v>0.05</v>
      </c>
      <c r="L242" t="s">
        <v>221</v>
      </c>
      <c r="M242">
        <v>1.9249380128030099E-3</v>
      </c>
    </row>
    <row r="243" spans="1:15" x14ac:dyDescent="0.2">
      <c r="B243" t="s">
        <v>243</v>
      </c>
      <c r="C243">
        <v>22</v>
      </c>
      <c r="D243">
        <v>22</v>
      </c>
      <c r="E243">
        <v>51.470019999999998</v>
      </c>
      <c r="F243">
        <v>-0.23349</v>
      </c>
      <c r="G243">
        <v>20</v>
      </c>
      <c r="H243">
        <v>0</v>
      </c>
      <c r="I243">
        <v>2</v>
      </c>
      <c r="J243">
        <v>0</v>
      </c>
      <c r="K243">
        <v>0.1</v>
      </c>
      <c r="L243" t="s">
        <v>221</v>
      </c>
      <c r="M243">
        <v>2.5433551436732098E-3</v>
      </c>
    </row>
    <row r="244" spans="1:15" x14ac:dyDescent="0.2">
      <c r="B244" t="s">
        <v>244</v>
      </c>
      <c r="C244">
        <v>23</v>
      </c>
      <c r="D244">
        <v>23</v>
      </c>
      <c r="E244">
        <v>51.469990000000003</v>
      </c>
      <c r="F244">
        <v>-0.23164000000000001</v>
      </c>
      <c r="G244">
        <v>20</v>
      </c>
      <c r="H244">
        <v>0</v>
      </c>
      <c r="I244">
        <v>16</v>
      </c>
      <c r="J244">
        <v>0</v>
      </c>
      <c r="K244">
        <v>0.8</v>
      </c>
      <c r="L244" t="s">
        <v>221</v>
      </c>
      <c r="M244">
        <v>3.0899709130347902E-3</v>
      </c>
    </row>
    <row r="245" spans="1:15" x14ac:dyDescent="0.2">
      <c r="B245" t="s">
        <v>245</v>
      </c>
      <c r="C245">
        <v>24</v>
      </c>
      <c r="D245">
        <v>24</v>
      </c>
      <c r="E245">
        <v>51.470024170000002</v>
      </c>
      <c r="F245">
        <v>-0.22882</v>
      </c>
      <c r="G245">
        <v>20</v>
      </c>
      <c r="H245">
        <v>2</v>
      </c>
      <c r="I245">
        <v>15</v>
      </c>
      <c r="J245">
        <v>0.1</v>
      </c>
      <c r="K245">
        <v>0.75</v>
      </c>
      <c r="L245" t="s">
        <v>221</v>
      </c>
      <c r="M245">
        <v>7.7442752986216603E-4</v>
      </c>
    </row>
    <row r="246" spans="1:15" x14ac:dyDescent="0.2">
      <c r="B246" t="s">
        <v>246</v>
      </c>
      <c r="C246">
        <v>25</v>
      </c>
      <c r="D246">
        <v>25</v>
      </c>
      <c r="E246">
        <v>51.471487080000003</v>
      </c>
      <c r="F246">
        <v>-0.24281</v>
      </c>
      <c r="G246">
        <v>20</v>
      </c>
      <c r="H246">
        <v>0</v>
      </c>
      <c r="I246">
        <v>1</v>
      </c>
      <c r="J246">
        <v>0</v>
      </c>
      <c r="K246">
        <v>0.05</v>
      </c>
      <c r="L246" t="s">
        <v>221</v>
      </c>
      <c r="M246">
        <v>1.9564405415692601E-4</v>
      </c>
    </row>
    <row r="247" spans="1:15" x14ac:dyDescent="0.2">
      <c r="B247" t="s">
        <v>247</v>
      </c>
      <c r="C247">
        <v>26</v>
      </c>
      <c r="D247">
        <v>26</v>
      </c>
      <c r="E247">
        <v>51.471487080000003</v>
      </c>
      <c r="F247">
        <v>-0.24048</v>
      </c>
      <c r="G247">
        <v>20</v>
      </c>
      <c r="H247">
        <v>2</v>
      </c>
      <c r="I247">
        <v>3</v>
      </c>
      <c r="J247">
        <v>0.1</v>
      </c>
      <c r="K247">
        <v>0.15</v>
      </c>
      <c r="L247" t="s">
        <v>221</v>
      </c>
      <c r="M247">
        <v>1.2687933615471999E-4</v>
      </c>
    </row>
    <row r="248" spans="1:15" x14ac:dyDescent="0.2">
      <c r="B248" t="s">
        <v>248</v>
      </c>
      <c r="C248">
        <v>27</v>
      </c>
      <c r="D248">
        <v>27</v>
      </c>
      <c r="E248">
        <v>51.471487080000003</v>
      </c>
      <c r="F248">
        <v>-0.23815</v>
      </c>
      <c r="G248">
        <v>20</v>
      </c>
      <c r="H248">
        <v>16</v>
      </c>
      <c r="I248">
        <v>26</v>
      </c>
      <c r="J248">
        <v>0.8</v>
      </c>
      <c r="K248">
        <v>1.3</v>
      </c>
      <c r="L248" t="s">
        <v>221</v>
      </c>
      <c r="M248">
        <v>3.0969421300684399E-4</v>
      </c>
    </row>
    <row r="249" spans="1:15" x14ac:dyDescent="0.2">
      <c r="B249" t="s">
        <v>249</v>
      </c>
      <c r="C249">
        <v>28</v>
      </c>
      <c r="D249">
        <v>28</v>
      </c>
      <c r="E249">
        <v>51.471487080000003</v>
      </c>
      <c r="F249">
        <v>-0.23349</v>
      </c>
      <c r="G249">
        <v>20</v>
      </c>
      <c r="H249">
        <v>1</v>
      </c>
      <c r="I249">
        <v>3</v>
      </c>
      <c r="J249">
        <v>0.05</v>
      </c>
      <c r="K249">
        <v>0.15</v>
      </c>
      <c r="L249" t="s">
        <v>221</v>
      </c>
      <c r="M249">
        <v>3.14190472639509E-3</v>
      </c>
    </row>
    <row r="250" spans="1:15" x14ac:dyDescent="0.2">
      <c r="B250" t="s">
        <v>250</v>
      </c>
      <c r="C250">
        <v>29</v>
      </c>
      <c r="D250">
        <v>29</v>
      </c>
      <c r="E250">
        <v>51.471487080000003</v>
      </c>
      <c r="F250">
        <v>-0.23114999999999999</v>
      </c>
      <c r="G250">
        <v>20</v>
      </c>
      <c r="H250">
        <v>0</v>
      </c>
      <c r="I250">
        <v>7</v>
      </c>
      <c r="J250">
        <v>0</v>
      </c>
      <c r="K250">
        <v>0.35</v>
      </c>
      <c r="L250" t="s">
        <v>221</v>
      </c>
      <c r="M250">
        <v>2.6377835210842E-3</v>
      </c>
    </row>
    <row r="251" spans="1:15" x14ac:dyDescent="0.2">
      <c r="B251" t="s">
        <v>251</v>
      </c>
      <c r="C251">
        <v>30</v>
      </c>
      <c r="D251">
        <v>30</v>
      </c>
      <c r="E251">
        <v>51.471487080000003</v>
      </c>
      <c r="F251">
        <v>-0.22882</v>
      </c>
      <c r="G251">
        <v>20</v>
      </c>
      <c r="H251">
        <v>0</v>
      </c>
      <c r="I251">
        <v>38</v>
      </c>
      <c r="J251">
        <v>0</v>
      </c>
      <c r="K251">
        <v>1.9</v>
      </c>
      <c r="L251" t="s">
        <v>221</v>
      </c>
      <c r="M251">
        <v>6.9406118072090704E-4</v>
      </c>
    </row>
    <row r="253" spans="1:15" x14ac:dyDescent="0.2">
      <c r="A253" t="s">
        <v>252</v>
      </c>
    </row>
    <row r="254" spans="1:15" x14ac:dyDescent="0.2">
      <c r="B254" t="s">
        <v>0</v>
      </c>
      <c r="C254" t="s">
        <v>1</v>
      </c>
      <c r="D254" t="s">
        <v>253</v>
      </c>
      <c r="E254" t="s">
        <v>254</v>
      </c>
      <c r="F254" t="s">
        <v>255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M254" t="s">
        <v>11</v>
      </c>
    </row>
    <row r="255" spans="1:15" x14ac:dyDescent="0.2">
      <c r="A255" t="s">
        <v>505</v>
      </c>
      <c r="B255" t="s">
        <v>256</v>
      </c>
      <c r="C255">
        <v>1</v>
      </c>
      <c r="D255">
        <v>1</v>
      </c>
      <c r="E255">
        <v>51.509427000000002</v>
      </c>
      <c r="F255">
        <v>-0.34325299999999997</v>
      </c>
      <c r="G255">
        <v>14</v>
      </c>
      <c r="H255">
        <v>0</v>
      </c>
      <c r="I255">
        <v>7</v>
      </c>
      <c r="J255">
        <v>0</v>
      </c>
      <c r="K255">
        <v>0.5</v>
      </c>
      <c r="M255">
        <v>9.8851855940981109E-4</v>
      </c>
      <c r="O255">
        <f>AVERAGE(K255:K266,K278:K284)</f>
        <v>1.2112098427887896</v>
      </c>
    </row>
    <row r="256" spans="1:15" x14ac:dyDescent="0.2">
      <c r="A256">
        <v>1</v>
      </c>
      <c r="B256" t="s">
        <v>257</v>
      </c>
      <c r="C256">
        <v>2</v>
      </c>
      <c r="D256">
        <v>2</v>
      </c>
      <c r="E256">
        <v>51.510615999999999</v>
      </c>
      <c r="F256">
        <v>-0.34535300000000002</v>
      </c>
      <c r="G256">
        <v>14</v>
      </c>
      <c r="H256">
        <v>1</v>
      </c>
      <c r="I256">
        <v>0</v>
      </c>
      <c r="J256">
        <v>7.1428571428571397E-2</v>
      </c>
      <c r="K256">
        <v>0</v>
      </c>
      <c r="M256">
        <v>1.5287680486108801E-3</v>
      </c>
    </row>
    <row r="257" spans="1:15" x14ac:dyDescent="0.2">
      <c r="B257" t="s">
        <v>258</v>
      </c>
      <c r="C257">
        <v>3</v>
      </c>
      <c r="D257">
        <v>3</v>
      </c>
      <c r="E257">
        <v>51.510461999999997</v>
      </c>
      <c r="F257">
        <v>-0.34286100000000003</v>
      </c>
      <c r="G257">
        <v>14</v>
      </c>
      <c r="H257">
        <v>0</v>
      </c>
      <c r="I257">
        <v>2</v>
      </c>
      <c r="J257">
        <v>0</v>
      </c>
      <c r="K257">
        <v>0.14285714285714299</v>
      </c>
      <c r="M257">
        <v>8.7988604768230404E-4</v>
      </c>
    </row>
    <row r="258" spans="1:15" x14ac:dyDescent="0.2">
      <c r="B258" t="s">
        <v>259</v>
      </c>
      <c r="C258">
        <v>4</v>
      </c>
      <c r="D258">
        <v>4</v>
      </c>
      <c r="E258">
        <v>51.511464599999996</v>
      </c>
      <c r="F258">
        <v>-0.34329419999999999</v>
      </c>
      <c r="G258">
        <v>14</v>
      </c>
      <c r="H258">
        <v>0</v>
      </c>
      <c r="I258">
        <v>34</v>
      </c>
      <c r="J258">
        <v>0</v>
      </c>
      <c r="K258">
        <v>2.4285714285714302</v>
      </c>
      <c r="M258">
        <v>8.3419502721114797E-4</v>
      </c>
    </row>
    <row r="259" spans="1:15" x14ac:dyDescent="0.2">
      <c r="B259" t="s">
        <v>260</v>
      </c>
      <c r="C259">
        <v>5</v>
      </c>
      <c r="D259">
        <v>5</v>
      </c>
      <c r="E259">
        <v>51.512394</v>
      </c>
      <c r="F259">
        <v>-0.34675699999999998</v>
      </c>
      <c r="G259">
        <v>14</v>
      </c>
      <c r="H259">
        <v>0</v>
      </c>
      <c r="I259">
        <v>27</v>
      </c>
      <c r="J259">
        <v>0</v>
      </c>
      <c r="K259">
        <v>1.9285714285714299</v>
      </c>
      <c r="M259">
        <v>1.7527199848290801E-3</v>
      </c>
    </row>
    <row r="260" spans="1:15" x14ac:dyDescent="0.2">
      <c r="B260" t="s">
        <v>261</v>
      </c>
      <c r="C260">
        <v>6</v>
      </c>
      <c r="D260">
        <v>6</v>
      </c>
      <c r="E260">
        <v>51.511389999999999</v>
      </c>
      <c r="F260">
        <v>-0.35015800000000002</v>
      </c>
      <c r="G260">
        <v>14</v>
      </c>
      <c r="H260">
        <v>0</v>
      </c>
      <c r="I260">
        <v>2</v>
      </c>
      <c r="J260">
        <v>0</v>
      </c>
      <c r="K260">
        <v>0.14285714285714299</v>
      </c>
      <c r="M260">
        <v>1.45394433339001E-3</v>
      </c>
    </row>
    <row r="261" spans="1:15" x14ac:dyDescent="0.2">
      <c r="B261" t="s">
        <v>262</v>
      </c>
      <c r="C261">
        <v>7</v>
      </c>
      <c r="D261">
        <v>7</v>
      </c>
      <c r="E261">
        <v>51.510852999999997</v>
      </c>
      <c r="F261">
        <v>-0.34195799999999998</v>
      </c>
      <c r="G261">
        <v>14</v>
      </c>
      <c r="H261">
        <v>0</v>
      </c>
      <c r="I261">
        <v>7</v>
      </c>
      <c r="J261">
        <v>0</v>
      </c>
      <c r="K261">
        <v>0.5</v>
      </c>
      <c r="M261">
        <v>8.7634785198576696E-4</v>
      </c>
    </row>
    <row r="262" spans="1:15" x14ac:dyDescent="0.2">
      <c r="B262" t="s">
        <v>263</v>
      </c>
      <c r="C262">
        <v>8</v>
      </c>
      <c r="D262">
        <v>8</v>
      </c>
      <c r="E262">
        <v>51.513370000000002</v>
      </c>
      <c r="F262">
        <v>-0.349881</v>
      </c>
      <c r="G262">
        <v>14</v>
      </c>
      <c r="H262">
        <v>0</v>
      </c>
      <c r="I262">
        <v>23</v>
      </c>
      <c r="J262">
        <v>0</v>
      </c>
      <c r="K262">
        <v>1.6428571428571399</v>
      </c>
      <c r="M262">
        <v>3.3191663008474898E-3</v>
      </c>
    </row>
    <row r="263" spans="1:15" x14ac:dyDescent="0.2">
      <c r="B263" t="s">
        <v>264</v>
      </c>
      <c r="C263">
        <v>9</v>
      </c>
      <c r="D263">
        <v>9</v>
      </c>
      <c r="E263">
        <v>51.513731</v>
      </c>
      <c r="F263">
        <v>-0.34610000000000002</v>
      </c>
      <c r="G263">
        <v>14</v>
      </c>
      <c r="H263">
        <v>9</v>
      </c>
      <c r="I263">
        <v>33</v>
      </c>
      <c r="J263">
        <v>0.64285714285714302</v>
      </c>
      <c r="K263">
        <v>2.3571428571428599</v>
      </c>
      <c r="M263">
        <v>3.7834977559288201E-4</v>
      </c>
    </row>
    <row r="264" spans="1:15" x14ac:dyDescent="0.2">
      <c r="B264" t="s">
        <v>265</v>
      </c>
      <c r="C264">
        <v>10</v>
      </c>
      <c r="D264">
        <v>10</v>
      </c>
      <c r="E264">
        <v>51.513570999999999</v>
      </c>
      <c r="F264">
        <v>-0.345335</v>
      </c>
      <c r="G264">
        <v>11</v>
      </c>
      <c r="H264">
        <v>6</v>
      </c>
      <c r="I264">
        <v>8</v>
      </c>
      <c r="J264">
        <v>0.54545454545454497</v>
      </c>
      <c r="K264">
        <v>0.72727272727272696</v>
      </c>
      <c r="M264">
        <v>5.5898262274559096E-4</v>
      </c>
    </row>
    <row r="265" spans="1:15" x14ac:dyDescent="0.2">
      <c r="B265" t="s">
        <v>266</v>
      </c>
      <c r="C265">
        <v>11</v>
      </c>
      <c r="D265">
        <v>11</v>
      </c>
      <c r="E265">
        <v>51.513058000000001</v>
      </c>
      <c r="F265">
        <v>-0.34263900000000003</v>
      </c>
      <c r="G265">
        <v>14</v>
      </c>
      <c r="H265">
        <v>4</v>
      </c>
      <c r="I265">
        <v>33</v>
      </c>
      <c r="J265">
        <v>0.28571428571428598</v>
      </c>
      <c r="K265">
        <v>2.3571428571428599</v>
      </c>
      <c r="M265">
        <v>4.5296125869687299E-4</v>
      </c>
    </row>
    <row r="266" spans="1:15" x14ac:dyDescent="0.2">
      <c r="B266" t="s">
        <v>267</v>
      </c>
      <c r="C266">
        <v>12</v>
      </c>
      <c r="D266">
        <v>12</v>
      </c>
      <c r="E266">
        <v>51.514370999999997</v>
      </c>
      <c r="F266">
        <v>-0.34820099999999998</v>
      </c>
      <c r="G266">
        <v>14</v>
      </c>
      <c r="H266">
        <v>8</v>
      </c>
      <c r="I266">
        <v>29</v>
      </c>
      <c r="J266">
        <v>0.57142857142857095</v>
      </c>
      <c r="K266">
        <v>2.0714285714285698</v>
      </c>
      <c r="M266">
        <v>1.85556993725484E-3</v>
      </c>
    </row>
    <row r="267" spans="1:15" x14ac:dyDescent="0.2">
      <c r="A267" t="s">
        <v>504</v>
      </c>
      <c r="B267" t="s">
        <v>268</v>
      </c>
      <c r="C267">
        <v>13</v>
      </c>
      <c r="D267">
        <v>1</v>
      </c>
      <c r="E267">
        <v>51.495677999999998</v>
      </c>
      <c r="F267">
        <v>-0.329932</v>
      </c>
      <c r="G267">
        <v>14</v>
      </c>
      <c r="H267">
        <v>0</v>
      </c>
      <c r="I267">
        <v>76</v>
      </c>
      <c r="J267">
        <v>0</v>
      </c>
      <c r="K267">
        <v>5.4285714285714297</v>
      </c>
      <c r="M267">
        <v>7.2552391126717104E-4</v>
      </c>
      <c r="O267">
        <f>AVERAGE(K267:K277)</f>
        <v>1.8571428571428568</v>
      </c>
    </row>
    <row r="268" spans="1:15" x14ac:dyDescent="0.2">
      <c r="A268">
        <v>2</v>
      </c>
      <c r="B268" t="s">
        <v>269</v>
      </c>
      <c r="C268">
        <v>14</v>
      </c>
      <c r="D268">
        <v>2</v>
      </c>
      <c r="E268">
        <v>51.497298000000001</v>
      </c>
      <c r="F268">
        <v>-0.33109499999999997</v>
      </c>
      <c r="G268">
        <v>14</v>
      </c>
      <c r="H268">
        <v>0</v>
      </c>
      <c r="I268">
        <v>15</v>
      </c>
      <c r="J268">
        <v>0</v>
      </c>
      <c r="K268">
        <v>1.0714285714285701</v>
      </c>
      <c r="M268">
        <v>1.3433498461976701E-3</v>
      </c>
    </row>
    <row r="269" spans="1:15" x14ac:dyDescent="0.2">
      <c r="B269" t="s">
        <v>270</v>
      </c>
      <c r="C269">
        <v>15</v>
      </c>
      <c r="D269">
        <v>3</v>
      </c>
      <c r="E269">
        <v>51.498137999999997</v>
      </c>
      <c r="F269">
        <v>-0.33712999999999999</v>
      </c>
      <c r="G269">
        <v>14</v>
      </c>
      <c r="H269">
        <v>2</v>
      </c>
      <c r="I269">
        <v>24</v>
      </c>
      <c r="J269">
        <v>0.14285714285714299</v>
      </c>
      <c r="K269">
        <v>1.71428571428571</v>
      </c>
      <c r="M269">
        <v>2.52457149242221E-4</v>
      </c>
    </row>
    <row r="270" spans="1:15" x14ac:dyDescent="0.2">
      <c r="B270" t="s">
        <v>271</v>
      </c>
      <c r="C270">
        <v>16</v>
      </c>
      <c r="D270">
        <v>4</v>
      </c>
      <c r="E270">
        <v>51.498373899999997</v>
      </c>
      <c r="F270">
        <v>-0.33508939999999998</v>
      </c>
      <c r="G270">
        <v>14</v>
      </c>
      <c r="H270">
        <v>0</v>
      </c>
      <c r="I270">
        <v>3</v>
      </c>
      <c r="J270">
        <v>0</v>
      </c>
      <c r="K270">
        <v>0.214285714285714</v>
      </c>
      <c r="M270">
        <v>7.8973367902051596E-4</v>
      </c>
    </row>
    <row r="271" spans="1:15" x14ac:dyDescent="0.2">
      <c r="B271" t="s">
        <v>272</v>
      </c>
      <c r="C271">
        <v>17</v>
      </c>
      <c r="D271">
        <v>5</v>
      </c>
      <c r="E271">
        <v>51.497880000000002</v>
      </c>
      <c r="F271">
        <v>-0.332928</v>
      </c>
      <c r="G271">
        <v>14</v>
      </c>
      <c r="H271">
        <v>0</v>
      </c>
      <c r="I271">
        <v>61</v>
      </c>
      <c r="J271">
        <v>0</v>
      </c>
      <c r="K271">
        <v>4.3571428571428603</v>
      </c>
      <c r="M271">
        <v>5.3897671752865003E-4</v>
      </c>
    </row>
    <row r="272" spans="1:15" x14ac:dyDescent="0.2">
      <c r="B272" t="s">
        <v>273</v>
      </c>
      <c r="C272">
        <v>18</v>
      </c>
      <c r="D272">
        <v>6</v>
      </c>
      <c r="E272">
        <v>51.4961299</v>
      </c>
      <c r="F272">
        <v>-0.33097019999999999</v>
      </c>
      <c r="G272">
        <v>14</v>
      </c>
      <c r="H272">
        <v>0</v>
      </c>
      <c r="I272">
        <v>9</v>
      </c>
      <c r="J272">
        <v>0</v>
      </c>
      <c r="K272">
        <v>0.64285714285714302</v>
      </c>
      <c r="M272">
        <v>7.1057345772344805E-4</v>
      </c>
    </row>
    <row r="273" spans="1:15" x14ac:dyDescent="0.2">
      <c r="B273" t="s">
        <v>274</v>
      </c>
      <c r="C273">
        <v>19</v>
      </c>
      <c r="D273">
        <v>7</v>
      </c>
      <c r="E273">
        <v>51.499344999999998</v>
      </c>
      <c r="F273">
        <v>-0.33653100000000002</v>
      </c>
      <c r="G273">
        <v>14</v>
      </c>
      <c r="H273">
        <v>5</v>
      </c>
      <c r="I273">
        <v>8</v>
      </c>
      <c r="J273">
        <v>0.35714285714285698</v>
      </c>
      <c r="K273">
        <v>0.57142857142857095</v>
      </c>
      <c r="M273">
        <v>1.0493750635677799E-3</v>
      </c>
    </row>
    <row r="274" spans="1:15" x14ac:dyDescent="0.2">
      <c r="B274" t="s">
        <v>275</v>
      </c>
      <c r="C274">
        <v>20</v>
      </c>
      <c r="D274">
        <v>8</v>
      </c>
      <c r="E274">
        <v>51.500236999999998</v>
      </c>
      <c r="F274">
        <v>-0.33528799999999997</v>
      </c>
      <c r="G274">
        <v>14</v>
      </c>
      <c r="H274">
        <v>0</v>
      </c>
      <c r="I274">
        <v>15</v>
      </c>
      <c r="J274">
        <v>0</v>
      </c>
      <c r="K274">
        <v>1.0714285714285701</v>
      </c>
      <c r="M274">
        <v>9.776726058782219E-4</v>
      </c>
    </row>
    <row r="275" spans="1:15" x14ac:dyDescent="0.2">
      <c r="B275" t="s">
        <v>276</v>
      </c>
      <c r="C275">
        <v>21</v>
      </c>
      <c r="D275">
        <v>9</v>
      </c>
      <c r="E275">
        <v>51.501258999999997</v>
      </c>
      <c r="F275">
        <v>-0.33661999999999997</v>
      </c>
      <c r="G275">
        <v>14</v>
      </c>
      <c r="H275">
        <v>3</v>
      </c>
      <c r="I275">
        <v>12</v>
      </c>
      <c r="J275">
        <v>0.214285714285714</v>
      </c>
      <c r="K275">
        <v>0.85714285714285698</v>
      </c>
      <c r="M275">
        <v>2.7124809911344399E-4</v>
      </c>
    </row>
    <row r="276" spans="1:15" x14ac:dyDescent="0.2">
      <c r="B276" t="s">
        <v>277</v>
      </c>
      <c r="C276">
        <v>22</v>
      </c>
      <c r="D276">
        <v>10</v>
      </c>
      <c r="E276">
        <v>51.500093999999997</v>
      </c>
      <c r="F276">
        <v>-0.33296700000000001</v>
      </c>
      <c r="G276">
        <v>7</v>
      </c>
      <c r="H276">
        <v>4</v>
      </c>
      <c r="I276">
        <v>9</v>
      </c>
      <c r="J276">
        <v>0.57142857142857095</v>
      </c>
      <c r="K276">
        <v>1.28571428571429</v>
      </c>
      <c r="M276">
        <v>2.5670627682911301E-4</v>
      </c>
    </row>
    <row r="277" spans="1:15" x14ac:dyDescent="0.2">
      <c r="B277" t="s">
        <v>278</v>
      </c>
      <c r="C277">
        <v>23</v>
      </c>
      <c r="D277">
        <v>11</v>
      </c>
      <c r="E277">
        <v>51.500765000000001</v>
      </c>
      <c r="F277">
        <v>-0.33250600000000002</v>
      </c>
      <c r="G277">
        <v>14</v>
      </c>
      <c r="H277">
        <v>2</v>
      </c>
      <c r="I277">
        <v>45</v>
      </c>
      <c r="J277">
        <v>0.14285714285714299</v>
      </c>
      <c r="K277">
        <v>3.21428571428571</v>
      </c>
      <c r="M277">
        <v>2.9659178819292002E-4</v>
      </c>
    </row>
    <row r="278" spans="1:15" x14ac:dyDescent="0.2">
      <c r="A278" t="s">
        <v>503</v>
      </c>
      <c r="B278" t="s">
        <v>279</v>
      </c>
      <c r="C278">
        <v>24</v>
      </c>
      <c r="D278">
        <v>1</v>
      </c>
      <c r="E278">
        <v>51.526771799999999</v>
      </c>
      <c r="F278">
        <v>-0.32435019999999998</v>
      </c>
      <c r="G278">
        <v>14</v>
      </c>
      <c r="H278">
        <v>0</v>
      </c>
      <c r="I278">
        <v>24</v>
      </c>
      <c r="J278">
        <v>0</v>
      </c>
      <c r="K278">
        <v>1.71428571428571</v>
      </c>
      <c r="M278">
        <v>1.0932622628941999E-3</v>
      </c>
    </row>
    <row r="279" spans="1:15" x14ac:dyDescent="0.2">
      <c r="A279">
        <v>1</v>
      </c>
      <c r="B279" t="s">
        <v>280</v>
      </c>
      <c r="C279">
        <v>25</v>
      </c>
      <c r="D279">
        <v>2</v>
      </c>
      <c r="E279">
        <v>51.528942000000001</v>
      </c>
      <c r="F279">
        <v>-0.31720999999999999</v>
      </c>
      <c r="G279">
        <v>14</v>
      </c>
      <c r="H279">
        <v>1</v>
      </c>
      <c r="I279">
        <v>15</v>
      </c>
      <c r="J279">
        <v>7.1428571428571397E-2</v>
      </c>
      <c r="K279">
        <v>1.0714285714285701</v>
      </c>
      <c r="M279">
        <v>1.1137152184474801E-3</v>
      </c>
    </row>
    <row r="280" spans="1:15" x14ac:dyDescent="0.2">
      <c r="B280" t="s">
        <v>281</v>
      </c>
      <c r="C280">
        <v>26</v>
      </c>
      <c r="D280">
        <v>3</v>
      </c>
      <c r="E280">
        <v>51.525607000000001</v>
      </c>
      <c r="F280">
        <v>-0.3206272</v>
      </c>
      <c r="G280">
        <v>14</v>
      </c>
      <c r="H280">
        <v>2</v>
      </c>
      <c r="I280">
        <v>12</v>
      </c>
      <c r="J280">
        <v>0.14285714285714299</v>
      </c>
      <c r="K280">
        <v>0.85714285714285698</v>
      </c>
      <c r="M280">
        <v>5.6309611430516398E-4</v>
      </c>
    </row>
    <row r="281" spans="1:15" x14ac:dyDescent="0.2">
      <c r="B281" t="s">
        <v>282</v>
      </c>
      <c r="C281">
        <v>27</v>
      </c>
      <c r="D281">
        <v>4</v>
      </c>
      <c r="E281">
        <v>51.529288000000001</v>
      </c>
      <c r="F281">
        <v>-0.31562099999999998</v>
      </c>
      <c r="G281">
        <v>14</v>
      </c>
      <c r="H281">
        <v>3</v>
      </c>
      <c r="I281">
        <v>23</v>
      </c>
      <c r="J281">
        <v>0.214285714285714</v>
      </c>
      <c r="K281">
        <v>1.6428571428571399</v>
      </c>
      <c r="M281">
        <v>1.2750516106013301E-3</v>
      </c>
    </row>
    <row r="282" spans="1:15" x14ac:dyDescent="0.2">
      <c r="B282" t="s">
        <v>283</v>
      </c>
      <c r="C282">
        <v>28</v>
      </c>
      <c r="D282">
        <v>5</v>
      </c>
      <c r="E282">
        <v>51.528734999999998</v>
      </c>
      <c r="F282">
        <v>-0.31274600000000002</v>
      </c>
      <c r="G282">
        <v>14</v>
      </c>
      <c r="H282">
        <v>0</v>
      </c>
      <c r="I282">
        <v>20</v>
      </c>
      <c r="J282">
        <v>0</v>
      </c>
      <c r="K282">
        <v>1.4285714285714299</v>
      </c>
      <c r="M282">
        <v>3.9572867475925501E-4</v>
      </c>
    </row>
    <row r="283" spans="1:15" x14ac:dyDescent="0.2">
      <c r="B283" t="s">
        <v>284</v>
      </c>
      <c r="C283">
        <v>29</v>
      </c>
      <c r="D283">
        <v>6</v>
      </c>
      <c r="E283">
        <v>51.529786700000002</v>
      </c>
      <c r="F283">
        <v>-0.32438230000000001</v>
      </c>
      <c r="G283">
        <v>14</v>
      </c>
      <c r="H283">
        <v>0</v>
      </c>
      <c r="I283">
        <v>16</v>
      </c>
      <c r="J283">
        <v>0</v>
      </c>
      <c r="K283">
        <v>1.1428571428571399</v>
      </c>
      <c r="M283">
        <v>2.2875403491980102E-3</v>
      </c>
    </row>
    <row r="284" spans="1:15" x14ac:dyDescent="0.2">
      <c r="B284" t="s">
        <v>285</v>
      </c>
      <c r="C284">
        <v>30</v>
      </c>
      <c r="D284">
        <v>7</v>
      </c>
      <c r="E284">
        <v>51.530822000000001</v>
      </c>
      <c r="F284">
        <v>-0.31312299999999998</v>
      </c>
      <c r="G284">
        <v>14</v>
      </c>
      <c r="H284">
        <v>2</v>
      </c>
      <c r="I284">
        <v>5</v>
      </c>
      <c r="J284">
        <v>0.14285714285714299</v>
      </c>
      <c r="K284">
        <v>0.35714285714285698</v>
      </c>
      <c r="M284">
        <v>1.6576452137364E-3</v>
      </c>
    </row>
    <row r="286" spans="1:15" x14ac:dyDescent="0.2">
      <c r="A286" t="s">
        <v>492</v>
      </c>
    </row>
    <row r="287" spans="1:15" x14ac:dyDescent="0.2"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</row>
    <row r="288" spans="1:15" x14ac:dyDescent="0.2">
      <c r="A288" t="s">
        <v>505</v>
      </c>
      <c r="B288" t="s">
        <v>287</v>
      </c>
      <c r="C288">
        <v>1</v>
      </c>
      <c r="D288">
        <v>1</v>
      </c>
      <c r="E288">
        <v>51.38039345</v>
      </c>
      <c r="F288">
        <v>-0.26218605299999997</v>
      </c>
      <c r="G288">
        <v>14</v>
      </c>
      <c r="H288">
        <v>0</v>
      </c>
      <c r="I288">
        <v>13</v>
      </c>
      <c r="J288">
        <v>0</v>
      </c>
      <c r="K288">
        <v>0.92857142857142905</v>
      </c>
      <c r="L288" t="s">
        <v>286</v>
      </c>
      <c r="M288">
        <v>1.59019376108821E-3</v>
      </c>
      <c r="O288">
        <f>AVERAGE(K288:K299)</f>
        <v>1.2797619047619031</v>
      </c>
    </row>
    <row r="289" spans="1:15" x14ac:dyDescent="0.2">
      <c r="A289">
        <v>2</v>
      </c>
      <c r="B289" t="s">
        <v>288</v>
      </c>
      <c r="C289">
        <v>2</v>
      </c>
      <c r="D289">
        <v>2</v>
      </c>
      <c r="E289">
        <v>51.380433600000003</v>
      </c>
      <c r="F289">
        <v>-0.26099080000000002</v>
      </c>
      <c r="G289">
        <v>14</v>
      </c>
      <c r="H289">
        <v>2</v>
      </c>
      <c r="I289">
        <v>17</v>
      </c>
      <c r="J289">
        <v>0.14285714285714299</v>
      </c>
      <c r="K289">
        <v>1.21428571428571</v>
      </c>
      <c r="L289" t="s">
        <v>286</v>
      </c>
      <c r="M289">
        <v>7.8661085771114796E-4</v>
      </c>
    </row>
    <row r="290" spans="1:15" x14ac:dyDescent="0.2">
      <c r="B290" t="s">
        <v>289</v>
      </c>
      <c r="C290">
        <v>3</v>
      </c>
      <c r="D290">
        <v>3</v>
      </c>
      <c r="E290">
        <v>51.381342330000003</v>
      </c>
      <c r="F290">
        <v>-0.26370321000000002</v>
      </c>
      <c r="G290">
        <v>14</v>
      </c>
      <c r="H290">
        <v>0</v>
      </c>
      <c r="I290">
        <v>3</v>
      </c>
      <c r="J290">
        <v>0</v>
      </c>
      <c r="K290">
        <v>0.214285714285714</v>
      </c>
      <c r="L290" t="s">
        <v>286</v>
      </c>
      <c r="M290">
        <v>1.2824658904901599E-3</v>
      </c>
    </row>
    <row r="291" spans="1:15" x14ac:dyDescent="0.2">
      <c r="B291" t="s">
        <v>290</v>
      </c>
      <c r="C291">
        <v>4</v>
      </c>
      <c r="D291">
        <v>4</v>
      </c>
      <c r="E291">
        <v>51.382291199999997</v>
      </c>
      <c r="F291">
        <v>-0.26370321000000002</v>
      </c>
      <c r="G291">
        <v>14</v>
      </c>
      <c r="H291">
        <v>1</v>
      </c>
      <c r="I291">
        <v>31</v>
      </c>
      <c r="J291">
        <v>7.1428571428571397E-2</v>
      </c>
      <c r="K291">
        <v>2.21428571428571</v>
      </c>
      <c r="L291" t="s">
        <v>286</v>
      </c>
      <c r="M291">
        <v>4.6745628720986997E-4</v>
      </c>
    </row>
    <row r="292" spans="1:15" x14ac:dyDescent="0.2">
      <c r="B292" t="s">
        <v>291</v>
      </c>
      <c r="C292">
        <v>5</v>
      </c>
      <c r="D292">
        <v>5</v>
      </c>
      <c r="E292">
        <v>51.382848000000003</v>
      </c>
      <c r="F292">
        <v>-0.26489600000000002</v>
      </c>
      <c r="G292">
        <v>14</v>
      </c>
      <c r="H292">
        <v>0</v>
      </c>
      <c r="I292">
        <v>8</v>
      </c>
      <c r="J292">
        <v>0</v>
      </c>
      <c r="K292">
        <v>0.57142857142857095</v>
      </c>
      <c r="L292" t="s">
        <v>286</v>
      </c>
      <c r="M292">
        <v>8.0918759501493495E-4</v>
      </c>
    </row>
    <row r="293" spans="1:15" x14ac:dyDescent="0.2">
      <c r="B293" t="s">
        <v>292</v>
      </c>
      <c r="C293">
        <v>6</v>
      </c>
      <c r="D293">
        <v>6</v>
      </c>
      <c r="E293">
        <v>51.384188940000001</v>
      </c>
      <c r="F293">
        <v>-0.26825468000000002</v>
      </c>
      <c r="G293">
        <v>14</v>
      </c>
      <c r="H293">
        <v>1</v>
      </c>
      <c r="I293">
        <v>21</v>
      </c>
      <c r="J293">
        <v>7.1428571428571397E-2</v>
      </c>
      <c r="K293">
        <v>1.5</v>
      </c>
      <c r="L293" t="s">
        <v>286</v>
      </c>
      <c r="M293" s="1">
        <v>7.5550053501188106E-5</v>
      </c>
    </row>
    <row r="294" spans="1:15" x14ac:dyDescent="0.2">
      <c r="B294" t="s">
        <v>293</v>
      </c>
      <c r="C294">
        <v>7</v>
      </c>
      <c r="D294">
        <v>7</v>
      </c>
      <c r="E294">
        <v>51.384188940000001</v>
      </c>
      <c r="F294">
        <v>-0.26673752299999998</v>
      </c>
      <c r="G294">
        <v>14</v>
      </c>
      <c r="H294">
        <v>0</v>
      </c>
      <c r="I294">
        <v>16</v>
      </c>
      <c r="J294">
        <v>0</v>
      </c>
      <c r="K294">
        <v>1.1428571428571399</v>
      </c>
      <c r="L294" t="s">
        <v>286</v>
      </c>
      <c r="M294">
        <v>8.5139011768098599E-4</v>
      </c>
    </row>
    <row r="295" spans="1:15" x14ac:dyDescent="0.2">
      <c r="B295" t="s">
        <v>294</v>
      </c>
      <c r="C295">
        <v>8</v>
      </c>
      <c r="D295">
        <v>8</v>
      </c>
      <c r="E295">
        <v>51.405427899999999</v>
      </c>
      <c r="F295">
        <v>-0.24634010000000001</v>
      </c>
      <c r="G295">
        <v>14</v>
      </c>
      <c r="H295">
        <v>0</v>
      </c>
      <c r="I295">
        <v>37</v>
      </c>
      <c r="J295">
        <v>0</v>
      </c>
      <c r="K295">
        <v>2.6428571428571401</v>
      </c>
      <c r="L295" t="s">
        <v>286</v>
      </c>
      <c r="M295">
        <v>1.1886794446642401E-3</v>
      </c>
    </row>
    <row r="296" spans="1:15" x14ac:dyDescent="0.2">
      <c r="B296" t="s">
        <v>295</v>
      </c>
      <c r="C296">
        <v>9</v>
      </c>
      <c r="D296">
        <v>9</v>
      </c>
      <c r="E296">
        <v>51.384931999999999</v>
      </c>
      <c r="F296">
        <v>-0.26808199999999999</v>
      </c>
      <c r="G296">
        <v>14</v>
      </c>
      <c r="H296">
        <v>4</v>
      </c>
      <c r="I296">
        <v>30</v>
      </c>
      <c r="J296">
        <v>0.28571428571428598</v>
      </c>
      <c r="K296">
        <v>2.1428571428571401</v>
      </c>
      <c r="L296" t="s">
        <v>286</v>
      </c>
      <c r="M296">
        <v>8.0240790732024996E-4</v>
      </c>
    </row>
    <row r="297" spans="1:15" x14ac:dyDescent="0.2">
      <c r="B297" t="s">
        <v>296</v>
      </c>
      <c r="C297">
        <v>10</v>
      </c>
      <c r="D297">
        <v>10</v>
      </c>
      <c r="E297">
        <v>51.385137810000003</v>
      </c>
      <c r="F297">
        <v>-0.26673752299999998</v>
      </c>
      <c r="G297">
        <v>14</v>
      </c>
      <c r="H297">
        <v>0</v>
      </c>
      <c r="I297">
        <v>28</v>
      </c>
      <c r="J297">
        <v>0</v>
      </c>
      <c r="K297">
        <v>2</v>
      </c>
      <c r="L297" t="s">
        <v>286</v>
      </c>
      <c r="M297">
        <v>1.40909937814232E-3</v>
      </c>
    </row>
    <row r="298" spans="1:15" x14ac:dyDescent="0.2">
      <c r="B298" t="s">
        <v>297</v>
      </c>
      <c r="C298">
        <v>11</v>
      </c>
      <c r="D298">
        <v>11</v>
      </c>
      <c r="E298">
        <v>51.405312199999997</v>
      </c>
      <c r="F298">
        <v>-0.24513840000000001</v>
      </c>
      <c r="G298">
        <v>14</v>
      </c>
      <c r="H298">
        <v>0</v>
      </c>
      <c r="I298">
        <v>8</v>
      </c>
      <c r="J298">
        <v>0</v>
      </c>
      <c r="K298">
        <v>0.57142857142857095</v>
      </c>
      <c r="L298" t="s">
        <v>286</v>
      </c>
      <c r="M298">
        <v>1.7523833192965401E-3</v>
      </c>
    </row>
    <row r="299" spans="1:15" x14ac:dyDescent="0.2">
      <c r="B299" t="s">
        <v>298</v>
      </c>
      <c r="C299">
        <v>12</v>
      </c>
      <c r="D299">
        <v>12</v>
      </c>
      <c r="E299">
        <v>51.386141000000002</v>
      </c>
      <c r="F299">
        <v>-0.26848699999999998</v>
      </c>
      <c r="G299">
        <v>14</v>
      </c>
      <c r="H299">
        <v>1</v>
      </c>
      <c r="I299">
        <v>3</v>
      </c>
      <c r="J299">
        <v>7.1428571428571397E-2</v>
      </c>
      <c r="K299">
        <v>0.214285714285714</v>
      </c>
      <c r="L299" t="s">
        <v>286</v>
      </c>
      <c r="M299">
        <v>1.35834608015163E-3</v>
      </c>
    </row>
    <row r="300" spans="1:15" x14ac:dyDescent="0.2">
      <c r="A300" t="s">
        <v>504</v>
      </c>
      <c r="B300" t="s">
        <v>299</v>
      </c>
      <c r="C300">
        <v>13</v>
      </c>
      <c r="D300">
        <v>1</v>
      </c>
      <c r="E300">
        <v>51.386273000000003</v>
      </c>
      <c r="F300">
        <v>-0.25317400000000001</v>
      </c>
      <c r="G300">
        <v>14</v>
      </c>
      <c r="H300">
        <v>0</v>
      </c>
      <c r="I300">
        <v>30</v>
      </c>
      <c r="J300">
        <v>0</v>
      </c>
      <c r="K300">
        <v>2.1428571428571401</v>
      </c>
      <c r="L300" t="s">
        <v>300</v>
      </c>
      <c r="M300">
        <v>4.1519897867332801E-4</v>
      </c>
      <c r="O300">
        <f>AVERAGE(K300:K309)</f>
        <v>4.0928571428571425</v>
      </c>
    </row>
    <row r="301" spans="1:15" x14ac:dyDescent="0.2">
      <c r="A301">
        <v>1</v>
      </c>
      <c r="B301" t="s">
        <v>301</v>
      </c>
      <c r="C301">
        <v>14</v>
      </c>
      <c r="D301">
        <v>2</v>
      </c>
      <c r="E301">
        <v>51.386102999999999</v>
      </c>
      <c r="F301">
        <v>-0.25190000000000001</v>
      </c>
      <c r="G301">
        <v>14</v>
      </c>
      <c r="H301">
        <v>0</v>
      </c>
      <c r="I301">
        <v>91</v>
      </c>
      <c r="J301">
        <v>0</v>
      </c>
      <c r="K301">
        <v>6.5</v>
      </c>
      <c r="L301" t="s">
        <v>300</v>
      </c>
      <c r="M301">
        <v>3.0458690967056102E-4</v>
      </c>
    </row>
    <row r="302" spans="1:15" x14ac:dyDescent="0.2">
      <c r="B302" t="s">
        <v>302</v>
      </c>
      <c r="C302">
        <v>15</v>
      </c>
      <c r="D302">
        <v>3</v>
      </c>
      <c r="E302">
        <v>51.386077</v>
      </c>
      <c r="F302">
        <v>-0.24968899999999999</v>
      </c>
      <c r="G302">
        <v>14</v>
      </c>
      <c r="H302">
        <v>0</v>
      </c>
      <c r="I302">
        <v>9</v>
      </c>
      <c r="J302">
        <v>0</v>
      </c>
      <c r="K302">
        <v>0.64285714285714302</v>
      </c>
      <c r="L302" t="s">
        <v>300</v>
      </c>
      <c r="M302">
        <v>2.04495260498658E-4</v>
      </c>
    </row>
    <row r="303" spans="1:15" x14ac:dyDescent="0.2">
      <c r="B303" t="s">
        <v>303</v>
      </c>
      <c r="C303">
        <v>16</v>
      </c>
      <c r="D303">
        <v>4</v>
      </c>
      <c r="E303">
        <v>51.386086689999999</v>
      </c>
      <c r="F303">
        <v>-0.248531643</v>
      </c>
      <c r="G303">
        <v>14</v>
      </c>
      <c r="H303">
        <v>3</v>
      </c>
      <c r="I303">
        <v>54</v>
      </c>
      <c r="J303">
        <v>0.214285714285714</v>
      </c>
      <c r="K303">
        <v>3.8571428571428599</v>
      </c>
      <c r="L303" t="s">
        <v>300</v>
      </c>
      <c r="M303">
        <v>1.25522630967419E-4</v>
      </c>
    </row>
    <row r="304" spans="1:15" x14ac:dyDescent="0.2">
      <c r="B304" t="s">
        <v>304</v>
      </c>
      <c r="C304">
        <v>17</v>
      </c>
      <c r="D304">
        <v>5</v>
      </c>
      <c r="E304">
        <v>51.386274200000003</v>
      </c>
      <c r="F304">
        <v>-0.24697160000000001</v>
      </c>
      <c r="G304">
        <v>14</v>
      </c>
      <c r="H304">
        <v>1</v>
      </c>
      <c r="I304">
        <v>2</v>
      </c>
      <c r="J304">
        <v>7.1428571428571397E-2</v>
      </c>
      <c r="K304">
        <v>0.14285714285714299</v>
      </c>
      <c r="L304" t="s">
        <v>300</v>
      </c>
      <c r="M304">
        <v>2.39113422066905E-4</v>
      </c>
    </row>
    <row r="305" spans="1:15" x14ac:dyDescent="0.2">
      <c r="B305" t="s">
        <v>305</v>
      </c>
      <c r="C305">
        <v>18</v>
      </c>
      <c r="D305">
        <v>6</v>
      </c>
      <c r="E305">
        <v>51.402378800000001</v>
      </c>
      <c r="F305">
        <v>-0.24517340000000001</v>
      </c>
      <c r="G305">
        <v>14</v>
      </c>
      <c r="H305">
        <v>0</v>
      </c>
      <c r="I305">
        <v>73</v>
      </c>
      <c r="J305">
        <v>0</v>
      </c>
      <c r="K305">
        <v>5.21428571428571</v>
      </c>
      <c r="L305" t="s">
        <v>286</v>
      </c>
      <c r="M305">
        <v>5.5036019198049201E-4</v>
      </c>
    </row>
    <row r="306" spans="1:15" x14ac:dyDescent="0.2">
      <c r="B306" t="s">
        <v>306</v>
      </c>
      <c r="C306">
        <v>19</v>
      </c>
      <c r="D306">
        <v>7</v>
      </c>
      <c r="E306">
        <v>51.38693</v>
      </c>
      <c r="F306">
        <v>-0.26763799999999999</v>
      </c>
      <c r="G306">
        <v>14</v>
      </c>
      <c r="H306">
        <v>3</v>
      </c>
      <c r="I306">
        <v>79</v>
      </c>
      <c r="J306">
        <v>0.214285714285714</v>
      </c>
      <c r="K306">
        <v>5.6428571428571397</v>
      </c>
      <c r="L306" t="s">
        <v>286</v>
      </c>
      <c r="M306">
        <v>5.6160114270653496E-4</v>
      </c>
    </row>
    <row r="307" spans="1:15" x14ac:dyDescent="0.2">
      <c r="B307" t="s">
        <v>307</v>
      </c>
      <c r="C307">
        <v>20</v>
      </c>
      <c r="D307">
        <v>8</v>
      </c>
      <c r="E307">
        <v>51.388002</v>
      </c>
      <c r="F307">
        <v>-0.25154399999999999</v>
      </c>
      <c r="G307">
        <v>14</v>
      </c>
      <c r="H307">
        <v>0</v>
      </c>
      <c r="I307">
        <v>68</v>
      </c>
      <c r="J307">
        <v>0</v>
      </c>
      <c r="K307">
        <v>4.8571428571428603</v>
      </c>
      <c r="L307" t="s">
        <v>300</v>
      </c>
      <c r="M307">
        <v>3.3925221947560399E-4</v>
      </c>
    </row>
    <row r="308" spans="1:15" x14ac:dyDescent="0.2">
      <c r="B308" t="s">
        <v>308</v>
      </c>
      <c r="C308">
        <v>21</v>
      </c>
      <c r="D308">
        <v>9</v>
      </c>
      <c r="E308">
        <v>51.386925099999999</v>
      </c>
      <c r="F308">
        <v>-0.25014540000000002</v>
      </c>
      <c r="G308">
        <v>14</v>
      </c>
      <c r="H308">
        <v>0</v>
      </c>
      <c r="I308">
        <v>56</v>
      </c>
      <c r="J308">
        <v>0</v>
      </c>
      <c r="K308">
        <v>4</v>
      </c>
      <c r="L308" t="s">
        <v>300</v>
      </c>
      <c r="M308">
        <v>8.8167482753757995E-4</v>
      </c>
    </row>
    <row r="309" spans="1:15" x14ac:dyDescent="0.2">
      <c r="B309" t="s">
        <v>309</v>
      </c>
      <c r="C309">
        <v>22</v>
      </c>
      <c r="D309">
        <v>10</v>
      </c>
      <c r="E309">
        <v>51.386961900000003</v>
      </c>
      <c r="F309">
        <v>-0.24831710000000001</v>
      </c>
      <c r="G309">
        <v>14</v>
      </c>
      <c r="H309">
        <v>0</v>
      </c>
      <c r="I309">
        <v>111</v>
      </c>
      <c r="J309">
        <v>0</v>
      </c>
      <c r="K309">
        <v>7.9285714285714297</v>
      </c>
      <c r="L309" t="s">
        <v>300</v>
      </c>
      <c r="M309">
        <v>9.8173190294666103E-4</v>
      </c>
    </row>
    <row r="310" spans="1:15" x14ac:dyDescent="0.2">
      <c r="A310" t="s">
        <v>503</v>
      </c>
      <c r="B310" t="s">
        <v>310</v>
      </c>
      <c r="C310">
        <v>23</v>
      </c>
      <c r="D310">
        <v>1</v>
      </c>
      <c r="E310">
        <v>51.387035560000001</v>
      </c>
      <c r="F310">
        <v>-0.247014487</v>
      </c>
      <c r="G310">
        <v>14</v>
      </c>
      <c r="H310">
        <v>0</v>
      </c>
      <c r="I310">
        <v>14</v>
      </c>
      <c r="J310">
        <v>0</v>
      </c>
      <c r="K310">
        <v>1</v>
      </c>
      <c r="L310" t="s">
        <v>300</v>
      </c>
      <c r="M310">
        <v>4.11812710350856E-4</v>
      </c>
      <c r="O310">
        <f>AVERAGE(K310:K317)</f>
        <v>2.8303571428571437</v>
      </c>
    </row>
    <row r="311" spans="1:15" x14ac:dyDescent="0.2">
      <c r="A311">
        <v>3</v>
      </c>
      <c r="B311" t="s">
        <v>311</v>
      </c>
      <c r="C311">
        <v>24</v>
      </c>
      <c r="D311">
        <v>2</v>
      </c>
      <c r="E311">
        <v>51.388188</v>
      </c>
      <c r="F311">
        <v>-0.26874100000000001</v>
      </c>
      <c r="G311">
        <v>14</v>
      </c>
      <c r="H311">
        <v>0</v>
      </c>
      <c r="I311">
        <v>64</v>
      </c>
      <c r="J311">
        <v>0</v>
      </c>
      <c r="K311">
        <v>4.5714285714285703</v>
      </c>
      <c r="L311" t="s">
        <v>286</v>
      </c>
      <c r="M311">
        <v>3.9884690804714503E-4</v>
      </c>
    </row>
    <row r="312" spans="1:15" x14ac:dyDescent="0.2">
      <c r="B312" t="s">
        <v>312</v>
      </c>
      <c r="C312">
        <v>25</v>
      </c>
      <c r="D312">
        <v>3</v>
      </c>
      <c r="E312">
        <v>51.387984430000003</v>
      </c>
      <c r="F312">
        <v>-0.248531643</v>
      </c>
      <c r="G312">
        <v>14</v>
      </c>
      <c r="H312">
        <v>3</v>
      </c>
      <c r="I312">
        <v>75</v>
      </c>
      <c r="J312">
        <v>0.214285714285714</v>
      </c>
      <c r="K312">
        <v>5.3571428571428603</v>
      </c>
      <c r="L312" t="s">
        <v>300</v>
      </c>
      <c r="M312">
        <v>2.9098643585536002E-4</v>
      </c>
    </row>
    <row r="313" spans="1:15" x14ac:dyDescent="0.2">
      <c r="B313" t="s">
        <v>313</v>
      </c>
      <c r="C313">
        <v>26</v>
      </c>
      <c r="D313">
        <v>4</v>
      </c>
      <c r="E313">
        <v>51.402848599999999</v>
      </c>
      <c r="F313">
        <v>-0.24492720000000001</v>
      </c>
      <c r="G313">
        <v>14</v>
      </c>
      <c r="H313">
        <v>0</v>
      </c>
      <c r="I313">
        <v>33</v>
      </c>
      <c r="J313">
        <v>0</v>
      </c>
      <c r="K313">
        <v>2.3571428571428599</v>
      </c>
      <c r="L313" t="s">
        <v>286</v>
      </c>
      <c r="M313">
        <v>1.0373870627699499E-3</v>
      </c>
    </row>
    <row r="314" spans="1:15" x14ac:dyDescent="0.2">
      <c r="B314" t="s">
        <v>314</v>
      </c>
      <c r="C314">
        <v>27</v>
      </c>
      <c r="D314">
        <v>5</v>
      </c>
      <c r="E314">
        <v>51.404387</v>
      </c>
      <c r="F314">
        <v>-0.25481900000000002</v>
      </c>
      <c r="G314">
        <v>14</v>
      </c>
      <c r="H314">
        <v>2</v>
      </c>
      <c r="I314">
        <v>13</v>
      </c>
      <c r="J314">
        <v>0.14285714285714299</v>
      </c>
      <c r="K314">
        <v>0.92857142857142905</v>
      </c>
      <c r="L314" t="s">
        <v>286</v>
      </c>
      <c r="M314">
        <v>3.3770416243792398E-4</v>
      </c>
    </row>
    <row r="315" spans="1:15" x14ac:dyDescent="0.2">
      <c r="B315" t="s">
        <v>315</v>
      </c>
      <c r="C315">
        <v>28</v>
      </c>
      <c r="D315">
        <v>6</v>
      </c>
      <c r="E315">
        <v>51.404896000000001</v>
      </c>
      <c r="F315">
        <v>-0.252938</v>
      </c>
      <c r="G315">
        <v>14</v>
      </c>
      <c r="H315">
        <v>9</v>
      </c>
      <c r="I315">
        <v>13</v>
      </c>
      <c r="J315">
        <v>0.64285714285714302</v>
      </c>
      <c r="K315">
        <v>0.92857142857142905</v>
      </c>
      <c r="L315" t="s">
        <v>286</v>
      </c>
      <c r="M315">
        <v>6.3704531879636597E-4</v>
      </c>
    </row>
    <row r="316" spans="1:15" x14ac:dyDescent="0.2">
      <c r="B316" t="s">
        <v>316</v>
      </c>
      <c r="C316">
        <v>29</v>
      </c>
      <c r="D316">
        <v>7</v>
      </c>
      <c r="E316">
        <v>51.405600999999997</v>
      </c>
      <c r="F316">
        <v>-0.24898799999999999</v>
      </c>
      <c r="G316">
        <v>14</v>
      </c>
      <c r="H316">
        <v>1</v>
      </c>
      <c r="I316">
        <v>65</v>
      </c>
      <c r="J316">
        <v>7.1428571428571397E-2</v>
      </c>
      <c r="K316">
        <v>4.6428571428571397</v>
      </c>
      <c r="L316" t="s">
        <v>286</v>
      </c>
      <c r="M316">
        <v>4.36665259451931E-4</v>
      </c>
    </row>
    <row r="317" spans="1:15" x14ac:dyDescent="0.2">
      <c r="B317" t="s">
        <v>317</v>
      </c>
      <c r="C317">
        <v>30</v>
      </c>
      <c r="D317">
        <v>8</v>
      </c>
      <c r="E317">
        <v>51.405898000000001</v>
      </c>
      <c r="F317">
        <v>-0.24734300000000001</v>
      </c>
      <c r="G317">
        <v>14</v>
      </c>
      <c r="H317">
        <v>0</v>
      </c>
      <c r="I317">
        <v>40</v>
      </c>
      <c r="J317">
        <v>0</v>
      </c>
      <c r="K317">
        <v>2.8571428571428599</v>
      </c>
      <c r="L317" t="s">
        <v>286</v>
      </c>
      <c r="M317">
        <v>4.48951370766886E-4</v>
      </c>
    </row>
    <row r="319" spans="1:15" x14ac:dyDescent="0.2">
      <c r="A319" t="s">
        <v>318</v>
      </c>
    </row>
    <row r="320" spans="1:15" x14ac:dyDescent="0.2">
      <c r="B320" t="s">
        <v>0</v>
      </c>
      <c r="C320" t="s">
        <v>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8</v>
      </c>
      <c r="K320" t="s">
        <v>9</v>
      </c>
      <c r="L320" t="s">
        <v>10</v>
      </c>
      <c r="M320" t="s">
        <v>11</v>
      </c>
    </row>
    <row r="321" spans="2:15" x14ac:dyDescent="0.2">
      <c r="B321" t="s">
        <v>319</v>
      </c>
      <c r="C321">
        <v>1</v>
      </c>
      <c r="D321" t="s">
        <v>508</v>
      </c>
      <c r="E321">
        <v>51.455958000000003</v>
      </c>
      <c r="F321">
        <v>-3.9940999999999997E-2</v>
      </c>
      <c r="G321">
        <v>13</v>
      </c>
      <c r="H321">
        <v>0</v>
      </c>
      <c r="I321">
        <v>83</v>
      </c>
      <c r="J321">
        <v>0</v>
      </c>
      <c r="K321">
        <v>6.3846153846153904</v>
      </c>
      <c r="L321" t="s">
        <v>318</v>
      </c>
      <c r="M321">
        <v>4.7762930593897801E-4</v>
      </c>
      <c r="O321">
        <f>AVERAGE(K321:K325,K329:K342)</f>
        <v>3.3319838056680156</v>
      </c>
    </row>
    <row r="322" spans="2:15" x14ac:dyDescent="0.2">
      <c r="B322" t="s">
        <v>320</v>
      </c>
      <c r="C322">
        <v>2</v>
      </c>
      <c r="D322" t="s">
        <v>508</v>
      </c>
      <c r="E322">
        <v>51.455534999999998</v>
      </c>
      <c r="F322">
        <v>-4.0108999999999999E-2</v>
      </c>
      <c r="G322">
        <v>13</v>
      </c>
      <c r="H322">
        <v>0</v>
      </c>
      <c r="I322">
        <v>85</v>
      </c>
      <c r="J322">
        <v>0</v>
      </c>
      <c r="K322">
        <v>6.5384615384615401</v>
      </c>
      <c r="L322" t="s">
        <v>318</v>
      </c>
      <c r="M322">
        <v>5.1648960805993104E-4</v>
      </c>
    </row>
    <row r="323" spans="2:15" x14ac:dyDescent="0.2">
      <c r="B323" t="s">
        <v>321</v>
      </c>
      <c r="C323">
        <v>3</v>
      </c>
      <c r="D323" t="s">
        <v>508</v>
      </c>
      <c r="E323">
        <v>51.455187000000002</v>
      </c>
      <c r="F323">
        <v>-3.9985E-2</v>
      </c>
      <c r="G323">
        <v>13</v>
      </c>
      <c r="H323">
        <v>0</v>
      </c>
      <c r="I323">
        <v>31</v>
      </c>
      <c r="J323">
        <v>0</v>
      </c>
      <c r="K323">
        <v>2.3846153846153801</v>
      </c>
      <c r="L323" t="s">
        <v>318</v>
      </c>
      <c r="M323">
        <v>2.4300366989726601E-4</v>
      </c>
    </row>
    <row r="324" spans="2:15" x14ac:dyDescent="0.2">
      <c r="B324" t="s">
        <v>322</v>
      </c>
      <c r="C324">
        <v>4</v>
      </c>
      <c r="D324" t="s">
        <v>508</v>
      </c>
      <c r="E324">
        <v>51.455201000000002</v>
      </c>
      <c r="F324">
        <v>-4.0774999999999999E-2</v>
      </c>
      <c r="G324">
        <v>13</v>
      </c>
      <c r="H324">
        <v>0</v>
      </c>
      <c r="I324">
        <v>86</v>
      </c>
      <c r="J324">
        <v>0</v>
      </c>
      <c r="K324">
        <v>6.6153846153846096</v>
      </c>
      <c r="L324" t="s">
        <v>318</v>
      </c>
      <c r="M324">
        <v>9.4620265703374397E-4</v>
      </c>
    </row>
    <row r="325" spans="2:15" x14ac:dyDescent="0.2">
      <c r="B325" t="s">
        <v>323</v>
      </c>
      <c r="C325">
        <v>5</v>
      </c>
      <c r="D325" t="s">
        <v>508</v>
      </c>
      <c r="E325">
        <v>51.454856999999997</v>
      </c>
      <c r="F325">
        <v>-4.0536000000000003E-2</v>
      </c>
      <c r="G325">
        <v>13</v>
      </c>
      <c r="H325">
        <v>0</v>
      </c>
      <c r="I325">
        <v>0</v>
      </c>
      <c r="J325">
        <v>0</v>
      </c>
      <c r="K325">
        <v>0</v>
      </c>
      <c r="L325" t="s">
        <v>318</v>
      </c>
      <c r="M325">
        <v>5.7320034075710401E-4</v>
      </c>
    </row>
    <row r="326" spans="2:15" x14ac:dyDescent="0.2">
      <c r="B326" t="s">
        <v>324</v>
      </c>
      <c r="C326">
        <v>6</v>
      </c>
      <c r="D326" t="s">
        <v>507</v>
      </c>
      <c r="E326">
        <v>51.431726879999999</v>
      </c>
      <c r="F326">
        <v>-5.1606247000000001E-2</v>
      </c>
      <c r="G326">
        <v>13</v>
      </c>
      <c r="H326">
        <v>93</v>
      </c>
      <c r="I326">
        <v>123</v>
      </c>
      <c r="J326">
        <v>7.1538461538461497</v>
      </c>
      <c r="K326">
        <v>9.4615384615384599</v>
      </c>
      <c r="L326" t="s">
        <v>318</v>
      </c>
      <c r="M326" s="1">
        <v>5.4369702080244399E-5</v>
      </c>
    </row>
    <row r="327" spans="2:15" x14ac:dyDescent="0.2">
      <c r="B327" t="s">
        <v>325</v>
      </c>
      <c r="C327">
        <v>7</v>
      </c>
      <c r="D327" t="s">
        <v>507</v>
      </c>
      <c r="E327">
        <v>51.432324000000001</v>
      </c>
      <c r="F327">
        <v>-5.2557E-2</v>
      </c>
      <c r="G327">
        <v>13</v>
      </c>
      <c r="H327">
        <v>80</v>
      </c>
      <c r="I327">
        <v>11</v>
      </c>
      <c r="J327">
        <v>6.1538461538461497</v>
      </c>
      <c r="K327">
        <v>0.84615384615384603</v>
      </c>
      <c r="L327" t="s">
        <v>318</v>
      </c>
      <c r="M327" s="1">
        <v>8.6348704054011306E-5</v>
      </c>
    </row>
    <row r="328" spans="2:15" x14ac:dyDescent="0.2">
      <c r="B328" t="s">
        <v>326</v>
      </c>
      <c r="C328">
        <v>8</v>
      </c>
      <c r="D328" t="s">
        <v>507</v>
      </c>
      <c r="E328">
        <v>51.431767000000001</v>
      </c>
      <c r="F328">
        <v>-5.246E-2</v>
      </c>
      <c r="G328">
        <v>13</v>
      </c>
      <c r="H328">
        <v>14</v>
      </c>
      <c r="I328">
        <v>15</v>
      </c>
      <c r="J328">
        <v>1.07692307692308</v>
      </c>
      <c r="K328">
        <v>1.15384615384615</v>
      </c>
      <c r="L328" t="s">
        <v>318</v>
      </c>
      <c r="M328">
        <v>2.0392784991525801E-4</v>
      </c>
      <c r="O328">
        <f>AVERAGE(K326:K328)</f>
        <v>3.8205128205128189</v>
      </c>
    </row>
    <row r="329" spans="2:15" x14ac:dyDescent="0.2">
      <c r="B329" t="s">
        <v>327</v>
      </c>
      <c r="C329">
        <v>9</v>
      </c>
      <c r="D329" t="s">
        <v>508</v>
      </c>
      <c r="E329">
        <v>51.445265999999997</v>
      </c>
      <c r="F329">
        <v>-5.0616000000000001E-2</v>
      </c>
      <c r="G329">
        <v>13</v>
      </c>
      <c r="H329">
        <v>0</v>
      </c>
      <c r="I329">
        <v>200</v>
      </c>
      <c r="J329">
        <v>0</v>
      </c>
      <c r="K329">
        <v>15.384615384615399</v>
      </c>
      <c r="L329" t="s">
        <v>318</v>
      </c>
      <c r="M329">
        <v>5.4452393416457099E-4</v>
      </c>
    </row>
    <row r="330" spans="2:15" x14ac:dyDescent="0.2">
      <c r="B330" t="s">
        <v>328</v>
      </c>
      <c r="C330">
        <v>10</v>
      </c>
      <c r="D330" t="s">
        <v>508</v>
      </c>
      <c r="E330">
        <v>51.444800000000001</v>
      </c>
      <c r="F330">
        <v>-5.0598999999999998E-2</v>
      </c>
      <c r="G330">
        <v>13</v>
      </c>
      <c r="H330">
        <v>0</v>
      </c>
      <c r="I330">
        <v>4</v>
      </c>
      <c r="J330">
        <v>0</v>
      </c>
      <c r="K330">
        <v>0.30769230769230799</v>
      </c>
      <c r="L330" t="s">
        <v>318</v>
      </c>
      <c r="M330">
        <v>8.4299875414281099E-4</v>
      </c>
    </row>
    <row r="331" spans="2:15" x14ac:dyDescent="0.2">
      <c r="B331" t="s">
        <v>329</v>
      </c>
      <c r="C331">
        <v>11</v>
      </c>
      <c r="D331" t="s">
        <v>508</v>
      </c>
      <c r="E331">
        <v>51.444049</v>
      </c>
      <c r="F331">
        <v>-5.0950000000000002E-2</v>
      </c>
      <c r="G331">
        <v>13</v>
      </c>
      <c r="H331">
        <v>0</v>
      </c>
      <c r="I331">
        <v>163</v>
      </c>
      <c r="J331">
        <v>0</v>
      </c>
      <c r="K331">
        <v>12.538461538461499</v>
      </c>
      <c r="L331" t="s">
        <v>318</v>
      </c>
      <c r="M331">
        <v>4.4640953779450401E-4</v>
      </c>
    </row>
    <row r="332" spans="2:15" x14ac:dyDescent="0.2">
      <c r="B332" t="s">
        <v>330</v>
      </c>
      <c r="C332">
        <v>12</v>
      </c>
      <c r="D332" t="s">
        <v>508</v>
      </c>
      <c r="E332">
        <v>51.445224000000003</v>
      </c>
      <c r="F332">
        <v>-4.9717999999999998E-2</v>
      </c>
      <c r="G332">
        <v>13</v>
      </c>
      <c r="H332">
        <v>0</v>
      </c>
      <c r="I332">
        <v>1</v>
      </c>
      <c r="J332">
        <v>0</v>
      </c>
      <c r="K332">
        <v>7.69230769230769E-2</v>
      </c>
      <c r="L332" t="s">
        <v>318</v>
      </c>
      <c r="M332">
        <v>1.03697835030751E-3</v>
      </c>
    </row>
    <row r="333" spans="2:15" x14ac:dyDescent="0.2">
      <c r="B333" t="s">
        <v>331</v>
      </c>
      <c r="C333">
        <v>13</v>
      </c>
      <c r="D333" t="s">
        <v>508</v>
      </c>
      <c r="E333">
        <v>51.446147000000003</v>
      </c>
      <c r="F333">
        <v>-4.8896000000000002E-2</v>
      </c>
      <c r="G333">
        <v>13</v>
      </c>
      <c r="H333">
        <v>0</v>
      </c>
      <c r="I333">
        <v>17</v>
      </c>
      <c r="J333">
        <v>0</v>
      </c>
      <c r="K333">
        <v>1.3076923076923099</v>
      </c>
      <c r="L333" t="s">
        <v>318</v>
      </c>
      <c r="M333">
        <v>7.6877316603359599E-4</v>
      </c>
    </row>
    <row r="334" spans="2:15" x14ac:dyDescent="0.2">
      <c r="B334" t="s">
        <v>332</v>
      </c>
      <c r="C334">
        <v>14</v>
      </c>
      <c r="D334" t="s">
        <v>508</v>
      </c>
      <c r="E334">
        <v>51.446570600000001</v>
      </c>
      <c r="F334">
        <v>-4.8573600000000001E-2</v>
      </c>
      <c r="G334">
        <v>13</v>
      </c>
      <c r="H334">
        <v>2</v>
      </c>
      <c r="I334">
        <v>15</v>
      </c>
      <c r="J334">
        <v>0.15384615384615399</v>
      </c>
      <c r="K334">
        <v>1.15384615384615</v>
      </c>
      <c r="L334" t="s">
        <v>318</v>
      </c>
      <c r="M334">
        <v>6.0067084947726097E-4</v>
      </c>
    </row>
    <row r="335" spans="2:15" x14ac:dyDescent="0.2">
      <c r="B335" t="s">
        <v>333</v>
      </c>
      <c r="C335">
        <v>15</v>
      </c>
      <c r="D335" t="s">
        <v>508</v>
      </c>
      <c r="E335">
        <v>51.445725000000003</v>
      </c>
      <c r="F335">
        <v>-4.9482999999999999E-2</v>
      </c>
      <c r="G335">
        <v>13</v>
      </c>
      <c r="H335">
        <v>3</v>
      </c>
      <c r="I335">
        <v>13</v>
      </c>
      <c r="J335">
        <v>0.230769230769231</v>
      </c>
      <c r="K335">
        <v>1</v>
      </c>
      <c r="L335" t="s">
        <v>318</v>
      </c>
      <c r="M335">
        <v>7.9114470149329198E-4</v>
      </c>
    </row>
    <row r="336" spans="2:15" x14ac:dyDescent="0.2">
      <c r="B336" t="s">
        <v>334</v>
      </c>
      <c r="C336">
        <v>16</v>
      </c>
      <c r="D336" t="s">
        <v>508</v>
      </c>
      <c r="E336">
        <v>51.445439999999998</v>
      </c>
      <c r="F336">
        <v>-4.8455999999999999E-2</v>
      </c>
      <c r="G336">
        <v>13</v>
      </c>
      <c r="H336">
        <v>0</v>
      </c>
      <c r="I336">
        <v>2</v>
      </c>
      <c r="J336">
        <v>0</v>
      </c>
      <c r="K336">
        <v>0.15384615384615399</v>
      </c>
      <c r="L336" t="s">
        <v>318</v>
      </c>
      <c r="M336">
        <v>5.1160191702884195E-4</v>
      </c>
    </row>
    <row r="337" spans="1:15" x14ac:dyDescent="0.2">
      <c r="B337" t="s">
        <v>335</v>
      </c>
      <c r="C337">
        <v>17</v>
      </c>
      <c r="D337" t="s">
        <v>508</v>
      </c>
      <c r="E337">
        <v>51.444724000000001</v>
      </c>
      <c r="F337">
        <v>-4.9223999999999997E-2</v>
      </c>
      <c r="G337">
        <v>13</v>
      </c>
      <c r="H337">
        <v>0</v>
      </c>
      <c r="I337">
        <v>9</v>
      </c>
      <c r="J337">
        <v>0</v>
      </c>
      <c r="K337">
        <v>0.69230769230769196</v>
      </c>
      <c r="L337" t="s">
        <v>318</v>
      </c>
      <c r="M337">
        <v>3.3493775459627099E-4</v>
      </c>
    </row>
    <row r="338" spans="1:15" x14ac:dyDescent="0.2">
      <c r="B338" t="s">
        <v>336</v>
      </c>
      <c r="C338">
        <v>18</v>
      </c>
      <c r="D338" t="s">
        <v>508</v>
      </c>
      <c r="E338">
        <v>51.445979000000001</v>
      </c>
      <c r="F338">
        <v>-4.8333000000000001E-2</v>
      </c>
      <c r="G338">
        <v>13</v>
      </c>
      <c r="H338">
        <v>0</v>
      </c>
      <c r="I338">
        <v>53</v>
      </c>
      <c r="J338">
        <v>0</v>
      </c>
      <c r="K338">
        <v>4.0769230769230802</v>
      </c>
      <c r="L338" t="s">
        <v>318</v>
      </c>
      <c r="M338">
        <v>9.44415873928835E-4</v>
      </c>
    </row>
    <row r="339" spans="1:15" x14ac:dyDescent="0.2">
      <c r="B339" t="s">
        <v>337</v>
      </c>
      <c r="C339">
        <v>19</v>
      </c>
      <c r="D339" t="s">
        <v>508</v>
      </c>
      <c r="E339">
        <v>51.446629700000003</v>
      </c>
      <c r="F339">
        <v>-4.7361800000000003E-2</v>
      </c>
      <c r="G339">
        <v>13</v>
      </c>
      <c r="H339">
        <v>4</v>
      </c>
      <c r="I339">
        <v>12</v>
      </c>
      <c r="J339">
        <v>0.30769230769230799</v>
      </c>
      <c r="K339">
        <v>0.92307692307692302</v>
      </c>
      <c r="L339" t="s">
        <v>318</v>
      </c>
      <c r="M339">
        <v>4.7017476426431499E-4</v>
      </c>
    </row>
    <row r="340" spans="1:15" x14ac:dyDescent="0.2">
      <c r="B340" t="s">
        <v>338</v>
      </c>
      <c r="C340">
        <v>20</v>
      </c>
      <c r="D340" t="s">
        <v>508</v>
      </c>
      <c r="E340">
        <v>51.448107</v>
      </c>
      <c r="F340">
        <v>-4.6468000000000002E-2</v>
      </c>
      <c r="G340">
        <v>13</v>
      </c>
      <c r="H340">
        <v>0</v>
      </c>
      <c r="I340">
        <v>21</v>
      </c>
      <c r="J340">
        <v>0</v>
      </c>
      <c r="K340">
        <v>1.6153846153846201</v>
      </c>
      <c r="L340" t="s">
        <v>318</v>
      </c>
      <c r="M340" s="1">
        <v>8.2077712755691701E-5</v>
      </c>
    </row>
    <row r="341" spans="1:15" x14ac:dyDescent="0.2">
      <c r="B341" t="s">
        <v>339</v>
      </c>
      <c r="C341">
        <v>21</v>
      </c>
      <c r="D341" t="s">
        <v>508</v>
      </c>
      <c r="E341">
        <v>51.447597100000003</v>
      </c>
      <c r="F341">
        <v>-4.6486699999999999E-2</v>
      </c>
      <c r="G341">
        <v>13</v>
      </c>
      <c r="H341">
        <v>30</v>
      </c>
      <c r="I341">
        <v>23</v>
      </c>
      <c r="J341">
        <v>2.3076923076923102</v>
      </c>
      <c r="K341">
        <v>1.7692307692307701</v>
      </c>
      <c r="L341" t="s">
        <v>318</v>
      </c>
      <c r="M341">
        <v>2.4618492263527302E-4</v>
      </c>
    </row>
    <row r="342" spans="1:15" x14ac:dyDescent="0.2">
      <c r="B342" t="s">
        <v>340</v>
      </c>
      <c r="C342">
        <v>22</v>
      </c>
      <c r="D342" t="s">
        <v>508</v>
      </c>
      <c r="E342">
        <v>51.447113399999999</v>
      </c>
      <c r="F342">
        <v>-4.7469699999999997E-2</v>
      </c>
      <c r="G342">
        <v>13</v>
      </c>
      <c r="H342">
        <v>0</v>
      </c>
      <c r="I342">
        <v>5</v>
      </c>
      <c r="J342">
        <v>0</v>
      </c>
      <c r="K342">
        <v>0.38461538461538503</v>
      </c>
      <c r="L342" t="s">
        <v>318</v>
      </c>
      <c r="M342">
        <v>8.19507472820617E-4</v>
      </c>
    </row>
    <row r="343" spans="1:15" x14ac:dyDescent="0.2">
      <c r="B343" t="s">
        <v>341</v>
      </c>
      <c r="C343">
        <v>23</v>
      </c>
      <c r="D343" t="s">
        <v>509</v>
      </c>
      <c r="E343">
        <v>51.468843999999997</v>
      </c>
      <c r="F343">
        <v>-3.8717000000000001E-2</v>
      </c>
      <c r="G343">
        <v>13</v>
      </c>
      <c r="H343">
        <v>0</v>
      </c>
      <c r="I343">
        <v>92</v>
      </c>
      <c r="J343">
        <v>0</v>
      </c>
      <c r="K343">
        <v>7.0769230769230802</v>
      </c>
      <c r="L343" t="s">
        <v>318</v>
      </c>
      <c r="M343" s="1">
        <v>9.0772955846477805E-5</v>
      </c>
      <c r="O343">
        <f>AVERAGE(K343:K350)</f>
        <v>6.3557692307692308</v>
      </c>
    </row>
    <row r="344" spans="1:15" x14ac:dyDescent="0.2">
      <c r="B344" t="s">
        <v>342</v>
      </c>
      <c r="C344">
        <v>24</v>
      </c>
      <c r="D344" t="s">
        <v>509</v>
      </c>
      <c r="E344">
        <v>51.469479999999997</v>
      </c>
      <c r="F344">
        <v>-3.8401999999999999E-2</v>
      </c>
      <c r="G344">
        <v>13</v>
      </c>
      <c r="H344">
        <v>0</v>
      </c>
      <c r="I344">
        <v>70</v>
      </c>
      <c r="J344">
        <v>0</v>
      </c>
      <c r="K344">
        <v>5.3846153846153904</v>
      </c>
      <c r="L344" t="s">
        <v>318</v>
      </c>
      <c r="M344">
        <v>7.3453645728461495E-4</v>
      </c>
    </row>
    <row r="345" spans="1:15" x14ac:dyDescent="0.2">
      <c r="B345" t="s">
        <v>343</v>
      </c>
      <c r="C345">
        <v>25</v>
      </c>
      <c r="D345" t="s">
        <v>509</v>
      </c>
      <c r="E345">
        <v>51.469926999999998</v>
      </c>
      <c r="F345">
        <v>-3.8391000000000002E-2</v>
      </c>
      <c r="G345">
        <v>13</v>
      </c>
      <c r="H345">
        <v>0</v>
      </c>
      <c r="I345">
        <v>69</v>
      </c>
      <c r="J345">
        <v>0</v>
      </c>
      <c r="K345">
        <v>5.3076923076923102</v>
      </c>
      <c r="L345" t="s">
        <v>318</v>
      </c>
      <c r="M345">
        <v>1.0229173424653E-3</v>
      </c>
    </row>
    <row r="346" spans="1:15" x14ac:dyDescent="0.2">
      <c r="B346" t="s">
        <v>344</v>
      </c>
      <c r="C346">
        <v>26</v>
      </c>
      <c r="D346" t="s">
        <v>509</v>
      </c>
      <c r="E346">
        <v>51.469332999999999</v>
      </c>
      <c r="F346">
        <v>-3.9177999999999998E-2</v>
      </c>
      <c r="G346">
        <v>13</v>
      </c>
      <c r="H346">
        <v>1</v>
      </c>
      <c r="I346">
        <v>103</v>
      </c>
      <c r="J346">
        <v>7.69230769230769E-2</v>
      </c>
      <c r="K346">
        <v>7.9230769230769198</v>
      </c>
      <c r="L346" t="s">
        <v>318</v>
      </c>
      <c r="M346" s="1">
        <v>3.7350946382443203E-5</v>
      </c>
    </row>
    <row r="347" spans="1:15" x14ac:dyDescent="0.2">
      <c r="B347" t="s">
        <v>345</v>
      </c>
      <c r="C347">
        <v>27</v>
      </c>
      <c r="D347" t="s">
        <v>509</v>
      </c>
      <c r="E347">
        <v>51.470929099999999</v>
      </c>
      <c r="F347">
        <v>-3.952E-2</v>
      </c>
      <c r="G347">
        <v>13</v>
      </c>
      <c r="H347">
        <v>0</v>
      </c>
      <c r="I347">
        <v>77</v>
      </c>
      <c r="J347">
        <v>0</v>
      </c>
      <c r="K347">
        <v>5.9230769230769198</v>
      </c>
      <c r="L347" t="s">
        <v>318</v>
      </c>
      <c r="M347">
        <v>1.6102186385287399E-4</v>
      </c>
    </row>
    <row r="348" spans="1:15" x14ac:dyDescent="0.2">
      <c r="B348" t="s">
        <v>346</v>
      </c>
      <c r="C348">
        <v>28</v>
      </c>
      <c r="D348" t="s">
        <v>509</v>
      </c>
      <c r="E348">
        <v>51.472031999999999</v>
      </c>
      <c r="F348">
        <v>-3.9086999999999997E-2</v>
      </c>
      <c r="G348">
        <v>13</v>
      </c>
      <c r="H348">
        <v>3</v>
      </c>
      <c r="I348">
        <v>160</v>
      </c>
      <c r="J348">
        <v>0.230769230769231</v>
      </c>
      <c r="K348">
        <v>12.307692307692299</v>
      </c>
      <c r="L348" t="s">
        <v>318</v>
      </c>
      <c r="M348">
        <v>3.2401916088755099E-4</v>
      </c>
    </row>
    <row r="349" spans="1:15" x14ac:dyDescent="0.2">
      <c r="B349" t="s">
        <v>347</v>
      </c>
      <c r="C349">
        <v>29</v>
      </c>
      <c r="D349" t="s">
        <v>509</v>
      </c>
      <c r="E349">
        <v>51.471539</v>
      </c>
      <c r="F349">
        <v>-3.8934000000000003E-2</v>
      </c>
      <c r="G349">
        <v>13</v>
      </c>
      <c r="H349">
        <v>0</v>
      </c>
      <c r="I349">
        <v>88</v>
      </c>
      <c r="J349">
        <v>0</v>
      </c>
      <c r="K349">
        <v>6.7692307692307701</v>
      </c>
      <c r="L349" t="s">
        <v>318</v>
      </c>
      <c r="M349">
        <v>5.5000447230895495E-4</v>
      </c>
    </row>
    <row r="350" spans="1:15" x14ac:dyDescent="0.2">
      <c r="B350" t="s">
        <v>348</v>
      </c>
      <c r="C350">
        <v>30</v>
      </c>
      <c r="D350" t="s">
        <v>509</v>
      </c>
      <c r="E350">
        <v>51.470732699999999</v>
      </c>
      <c r="F350">
        <v>-3.8627000000000002E-2</v>
      </c>
      <c r="G350">
        <v>13</v>
      </c>
      <c r="H350">
        <v>0</v>
      </c>
      <c r="I350">
        <v>2</v>
      </c>
      <c r="J350">
        <v>0</v>
      </c>
      <c r="K350">
        <v>0.15384615384615399</v>
      </c>
      <c r="L350" t="s">
        <v>318</v>
      </c>
      <c r="M350">
        <v>1.06407559908404E-3</v>
      </c>
    </row>
    <row r="352" spans="1:15" x14ac:dyDescent="0.2">
      <c r="A352" t="s">
        <v>350</v>
      </c>
    </row>
    <row r="353" spans="2:13" x14ac:dyDescent="0.2">
      <c r="B353" t="s">
        <v>0</v>
      </c>
      <c r="C353" t="s">
        <v>1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e" cm="1">
        <f t="array" ref="K353:K491" xml:space="preserve"> I353:I491/G353:G491</f>
        <v>#VALUE!</v>
      </c>
      <c r="L353" t="s">
        <v>10</v>
      </c>
      <c r="M353" t="s">
        <v>11</v>
      </c>
    </row>
    <row r="354" spans="2:13" x14ac:dyDescent="0.2">
      <c r="B354" t="s">
        <v>351</v>
      </c>
      <c r="C354">
        <v>1</v>
      </c>
      <c r="D354">
        <v>1</v>
      </c>
      <c r="E354">
        <v>51.407029999999999</v>
      </c>
      <c r="F354">
        <v>-0.33821000000000001</v>
      </c>
      <c r="G354">
        <v>20</v>
      </c>
      <c r="H354">
        <v>0</v>
      </c>
      <c r="I354">
        <v>34</v>
      </c>
      <c r="J354">
        <v>0</v>
      </c>
      <c r="K354">
        <v>1.7</v>
      </c>
      <c r="L354" t="s">
        <v>350</v>
      </c>
      <c r="M354">
        <v>1.87130667072126E-4</v>
      </c>
    </row>
    <row r="355" spans="2:13" x14ac:dyDescent="0.2">
      <c r="B355" t="s">
        <v>352</v>
      </c>
      <c r="C355">
        <v>2</v>
      </c>
      <c r="D355">
        <v>2</v>
      </c>
      <c r="E355">
        <v>51.407049999999998</v>
      </c>
      <c r="F355">
        <v>-0.33660000000000001</v>
      </c>
      <c r="G355">
        <v>3</v>
      </c>
      <c r="H355">
        <v>0</v>
      </c>
      <c r="I355">
        <v>12</v>
      </c>
      <c r="J355">
        <v>0</v>
      </c>
      <c r="K355">
        <v>4</v>
      </c>
      <c r="L355" t="s">
        <v>350</v>
      </c>
      <c r="M355">
        <v>5.1731711739306304E-4</v>
      </c>
    </row>
    <row r="356" spans="2:13" x14ac:dyDescent="0.2">
      <c r="B356" t="s">
        <v>353</v>
      </c>
      <c r="C356">
        <v>3</v>
      </c>
      <c r="D356">
        <v>4</v>
      </c>
      <c r="E356">
        <v>51.4084</v>
      </c>
      <c r="F356">
        <v>-0.33887</v>
      </c>
      <c r="G356">
        <v>24</v>
      </c>
      <c r="H356">
        <v>0</v>
      </c>
      <c r="I356">
        <v>1</v>
      </c>
      <c r="J356">
        <v>0</v>
      </c>
      <c r="K356">
        <v>4.1666666666666664E-2</v>
      </c>
      <c r="L356" t="s">
        <v>350</v>
      </c>
      <c r="M356">
        <v>1.4779573491744699E-3</v>
      </c>
    </row>
    <row r="357" spans="2:13" x14ac:dyDescent="0.2">
      <c r="B357" t="s">
        <v>354</v>
      </c>
      <c r="C357">
        <v>4</v>
      </c>
      <c r="D357">
        <v>6</v>
      </c>
      <c r="E357">
        <v>51.409939999999999</v>
      </c>
      <c r="F357">
        <v>-0.35038000000000002</v>
      </c>
      <c r="G357">
        <v>24</v>
      </c>
      <c r="H357">
        <v>0</v>
      </c>
      <c r="I357">
        <v>3</v>
      </c>
      <c r="J357">
        <v>0</v>
      </c>
      <c r="K357">
        <v>0.125</v>
      </c>
      <c r="L357" t="s">
        <v>350</v>
      </c>
      <c r="M357">
        <v>6.9584137320043301E-4</v>
      </c>
    </row>
    <row r="358" spans="2:13" x14ac:dyDescent="0.2">
      <c r="B358" t="s">
        <v>355</v>
      </c>
      <c r="C358">
        <v>5</v>
      </c>
      <c r="D358">
        <v>7</v>
      </c>
      <c r="E358">
        <v>51.409939999999999</v>
      </c>
      <c r="F358">
        <v>-0.34809000000000001</v>
      </c>
      <c r="G358">
        <v>24</v>
      </c>
      <c r="H358">
        <v>0</v>
      </c>
      <c r="I358">
        <v>4</v>
      </c>
      <c r="J358">
        <v>0</v>
      </c>
      <c r="K358">
        <v>0.16666666666666666</v>
      </c>
      <c r="L358" t="s">
        <v>350</v>
      </c>
      <c r="M358">
        <v>1.3832705863092E-3</v>
      </c>
    </row>
    <row r="359" spans="2:13" x14ac:dyDescent="0.2">
      <c r="B359" t="s">
        <v>356</v>
      </c>
      <c r="C359">
        <v>6</v>
      </c>
      <c r="D359">
        <v>8</v>
      </c>
      <c r="E359">
        <v>51.410069999999997</v>
      </c>
      <c r="F359">
        <v>-0.34588000000000002</v>
      </c>
      <c r="G359">
        <v>24</v>
      </c>
      <c r="H359">
        <v>0</v>
      </c>
      <c r="I359">
        <v>0</v>
      </c>
      <c r="J359">
        <v>0</v>
      </c>
      <c r="K359">
        <v>0</v>
      </c>
      <c r="L359" t="s">
        <v>350</v>
      </c>
      <c r="M359">
        <v>2.36309414869327E-3</v>
      </c>
    </row>
    <row r="360" spans="2:13" x14ac:dyDescent="0.2">
      <c r="B360" t="s">
        <v>357</v>
      </c>
      <c r="C360">
        <v>7</v>
      </c>
      <c r="D360">
        <v>9</v>
      </c>
      <c r="E360">
        <v>51.409910000000004</v>
      </c>
      <c r="F360">
        <v>-0.34360000000000002</v>
      </c>
      <c r="G360">
        <v>24</v>
      </c>
      <c r="H360">
        <v>0</v>
      </c>
      <c r="I360">
        <v>33</v>
      </c>
      <c r="J360">
        <v>0</v>
      </c>
      <c r="K360">
        <v>1.375</v>
      </c>
      <c r="L360" t="s">
        <v>350</v>
      </c>
      <c r="M360">
        <v>3.18516717705313E-3</v>
      </c>
    </row>
    <row r="361" spans="2:13" x14ac:dyDescent="0.2">
      <c r="B361" t="s">
        <v>358</v>
      </c>
      <c r="C361">
        <v>8</v>
      </c>
      <c r="D361">
        <v>10</v>
      </c>
      <c r="E361">
        <v>51.410029999999999</v>
      </c>
      <c r="F361">
        <v>-0.34118999999999999</v>
      </c>
      <c r="G361">
        <v>24</v>
      </c>
      <c r="H361">
        <v>0</v>
      </c>
      <c r="I361">
        <v>0</v>
      </c>
      <c r="J361">
        <v>0</v>
      </c>
      <c r="K361">
        <v>0</v>
      </c>
      <c r="L361" t="s">
        <v>350</v>
      </c>
      <c r="M361">
        <v>3.1823667349586801E-3</v>
      </c>
    </row>
    <row r="362" spans="2:13" x14ac:dyDescent="0.2">
      <c r="B362" t="s">
        <v>359</v>
      </c>
      <c r="C362">
        <v>9</v>
      </c>
      <c r="D362">
        <v>11</v>
      </c>
      <c r="E362">
        <v>51.409939999999999</v>
      </c>
      <c r="F362">
        <v>-0.33894000000000002</v>
      </c>
      <c r="G362">
        <v>24</v>
      </c>
      <c r="H362">
        <v>0</v>
      </c>
      <c r="I362">
        <v>3</v>
      </c>
      <c r="J362">
        <v>0</v>
      </c>
      <c r="K362">
        <v>0.125</v>
      </c>
      <c r="L362" t="s">
        <v>350</v>
      </c>
      <c r="M362">
        <v>3.0038989717405601E-3</v>
      </c>
    </row>
    <row r="363" spans="2:13" x14ac:dyDescent="0.2">
      <c r="B363" t="s">
        <v>360</v>
      </c>
      <c r="C363">
        <v>10</v>
      </c>
      <c r="D363">
        <v>12</v>
      </c>
      <c r="E363">
        <v>51.409939999999999</v>
      </c>
      <c r="F363">
        <v>-0.33665</v>
      </c>
      <c r="G363">
        <v>24</v>
      </c>
      <c r="H363">
        <v>0</v>
      </c>
      <c r="I363">
        <v>13</v>
      </c>
      <c r="J363">
        <v>0</v>
      </c>
      <c r="K363">
        <v>0.54166666666666663</v>
      </c>
      <c r="L363" t="s">
        <v>350</v>
      </c>
      <c r="M363">
        <v>3.3346566539678301E-3</v>
      </c>
    </row>
    <row r="364" spans="2:13" x14ac:dyDescent="0.2">
      <c r="B364" t="s">
        <v>361</v>
      </c>
      <c r="C364">
        <v>11</v>
      </c>
      <c r="D364">
        <v>13</v>
      </c>
      <c r="E364">
        <v>51.409939999999999</v>
      </c>
      <c r="F364">
        <v>-0.33435999999999999</v>
      </c>
      <c r="G364">
        <v>24</v>
      </c>
      <c r="H364">
        <v>0</v>
      </c>
      <c r="I364">
        <v>21</v>
      </c>
      <c r="J364">
        <v>0</v>
      </c>
      <c r="K364">
        <v>0.875</v>
      </c>
      <c r="L364" t="s">
        <v>350</v>
      </c>
      <c r="M364">
        <v>3.5211374848702001E-3</v>
      </c>
    </row>
    <row r="365" spans="2:13" x14ac:dyDescent="0.2">
      <c r="B365" t="s">
        <v>362</v>
      </c>
      <c r="C365">
        <v>12</v>
      </c>
      <c r="D365">
        <v>14</v>
      </c>
      <c r="E365">
        <v>51.409939999999999</v>
      </c>
      <c r="F365">
        <v>-0.33206999999999998</v>
      </c>
      <c r="G365">
        <v>24</v>
      </c>
      <c r="H365">
        <v>0</v>
      </c>
      <c r="I365">
        <v>11</v>
      </c>
      <c r="J365">
        <v>0</v>
      </c>
      <c r="K365">
        <v>0.45833333333333331</v>
      </c>
      <c r="L365" t="s">
        <v>350</v>
      </c>
      <c r="M365">
        <v>3.3137163061209502E-3</v>
      </c>
    </row>
    <row r="366" spans="2:13" x14ac:dyDescent="0.2">
      <c r="B366" t="s">
        <v>363</v>
      </c>
      <c r="C366">
        <v>13</v>
      </c>
      <c r="D366">
        <v>15</v>
      </c>
      <c r="E366">
        <v>51.409939999999999</v>
      </c>
      <c r="F366">
        <v>-0.32978000000000002</v>
      </c>
      <c r="G366">
        <v>24</v>
      </c>
      <c r="H366">
        <v>0</v>
      </c>
      <c r="I366">
        <v>2</v>
      </c>
      <c r="J366">
        <v>0</v>
      </c>
      <c r="K366">
        <v>8.3333333333333329E-2</v>
      </c>
      <c r="L366" t="s">
        <v>350</v>
      </c>
      <c r="M366">
        <v>3.0562749371799498E-3</v>
      </c>
    </row>
    <row r="367" spans="2:13" x14ac:dyDescent="0.2">
      <c r="B367" t="s">
        <v>364</v>
      </c>
      <c r="C367">
        <v>14</v>
      </c>
      <c r="D367">
        <v>16</v>
      </c>
      <c r="E367">
        <v>51.409939999999999</v>
      </c>
      <c r="F367">
        <v>-0.32749</v>
      </c>
      <c r="G367">
        <v>3</v>
      </c>
      <c r="H367">
        <v>0</v>
      </c>
      <c r="I367">
        <v>17</v>
      </c>
      <c r="J367">
        <v>0</v>
      </c>
      <c r="K367">
        <v>5.666666666666667</v>
      </c>
      <c r="L367" t="s">
        <v>350</v>
      </c>
      <c r="M367">
        <v>2.7992379529610399E-3</v>
      </c>
    </row>
    <row r="368" spans="2:13" x14ac:dyDescent="0.2">
      <c r="B368" t="s">
        <v>365</v>
      </c>
      <c r="C368">
        <v>15</v>
      </c>
      <c r="D368">
        <v>17</v>
      </c>
      <c r="E368">
        <v>51.409950000000002</v>
      </c>
      <c r="F368">
        <v>-0.32519999999999999</v>
      </c>
      <c r="G368">
        <v>24</v>
      </c>
      <c r="H368">
        <v>0</v>
      </c>
      <c r="I368">
        <v>1</v>
      </c>
      <c r="J368">
        <v>0</v>
      </c>
      <c r="K368">
        <v>4.1666666666666664E-2</v>
      </c>
      <c r="L368" t="s">
        <v>350</v>
      </c>
      <c r="M368">
        <v>2.5708200499756301E-3</v>
      </c>
    </row>
    <row r="369" spans="2:13" x14ac:dyDescent="0.2">
      <c r="B369" t="s">
        <v>366</v>
      </c>
      <c r="C369">
        <v>16</v>
      </c>
      <c r="D369">
        <v>18</v>
      </c>
      <c r="E369">
        <v>51.411409999999997</v>
      </c>
      <c r="F369">
        <v>-0.35496</v>
      </c>
      <c r="G369">
        <v>24</v>
      </c>
      <c r="H369">
        <v>0</v>
      </c>
      <c r="I369">
        <v>1</v>
      </c>
      <c r="J369">
        <v>0</v>
      </c>
      <c r="K369">
        <v>4.1666666666666664E-2</v>
      </c>
      <c r="L369" t="s">
        <v>350</v>
      </c>
      <c r="M369">
        <v>5.5172462802016004E-4</v>
      </c>
    </row>
    <row r="370" spans="2:13" x14ac:dyDescent="0.2">
      <c r="B370" t="s">
        <v>367</v>
      </c>
      <c r="C370">
        <v>17</v>
      </c>
      <c r="D370">
        <v>19</v>
      </c>
      <c r="E370">
        <v>51.411369999999998</v>
      </c>
      <c r="F370">
        <v>-0.35266999999999998</v>
      </c>
      <c r="G370">
        <v>22</v>
      </c>
      <c r="H370">
        <v>0</v>
      </c>
      <c r="I370">
        <v>1</v>
      </c>
      <c r="J370">
        <v>0</v>
      </c>
      <c r="K370">
        <v>4.5454545454545456E-2</v>
      </c>
      <c r="L370" t="s">
        <v>350</v>
      </c>
      <c r="M370">
        <v>1.3371481047704901E-3</v>
      </c>
    </row>
    <row r="371" spans="2:13" x14ac:dyDescent="0.2">
      <c r="B371" t="s">
        <v>368</v>
      </c>
      <c r="C371">
        <v>18</v>
      </c>
      <c r="D371">
        <v>20</v>
      </c>
      <c r="E371">
        <v>51.411200000000001</v>
      </c>
      <c r="F371">
        <v>-0.35043999999999997</v>
      </c>
      <c r="G371">
        <v>24</v>
      </c>
      <c r="H371">
        <v>0</v>
      </c>
      <c r="I371">
        <v>10</v>
      </c>
      <c r="J371">
        <v>0</v>
      </c>
      <c r="K371">
        <v>0.41666666666666669</v>
      </c>
      <c r="L371" t="s">
        <v>350</v>
      </c>
      <c r="M371">
        <v>1.8952941735797301E-3</v>
      </c>
    </row>
    <row r="372" spans="2:13" x14ac:dyDescent="0.2">
      <c r="B372" t="s">
        <v>369</v>
      </c>
      <c r="C372">
        <v>19</v>
      </c>
      <c r="D372">
        <v>21</v>
      </c>
      <c r="E372">
        <v>51.411369999999998</v>
      </c>
      <c r="F372">
        <v>-0.34809000000000001</v>
      </c>
      <c r="G372">
        <v>24</v>
      </c>
      <c r="H372">
        <v>0</v>
      </c>
      <c r="I372">
        <v>4</v>
      </c>
      <c r="J372">
        <v>0</v>
      </c>
      <c r="K372">
        <v>0.16666666666666666</v>
      </c>
      <c r="L372" t="s">
        <v>350</v>
      </c>
      <c r="M372">
        <v>2.6333976383352701E-3</v>
      </c>
    </row>
    <row r="373" spans="2:13" x14ac:dyDescent="0.2">
      <c r="B373" t="s">
        <v>370</v>
      </c>
      <c r="C373">
        <v>20</v>
      </c>
      <c r="D373">
        <v>22</v>
      </c>
      <c r="E373">
        <v>51.411320000000003</v>
      </c>
      <c r="F373">
        <v>-0.34370000000000001</v>
      </c>
      <c r="G373">
        <v>24</v>
      </c>
      <c r="H373">
        <v>0</v>
      </c>
      <c r="I373">
        <v>13</v>
      </c>
      <c r="J373">
        <v>0</v>
      </c>
      <c r="K373">
        <v>0.54166666666666663</v>
      </c>
      <c r="L373" t="s">
        <v>350</v>
      </c>
      <c r="M373">
        <v>4.3921145626097799E-3</v>
      </c>
    </row>
    <row r="374" spans="2:13" x14ac:dyDescent="0.2">
      <c r="B374" t="s">
        <v>371</v>
      </c>
      <c r="C374">
        <v>21</v>
      </c>
      <c r="D374">
        <v>23</v>
      </c>
      <c r="E374">
        <v>51.411230000000003</v>
      </c>
      <c r="F374">
        <v>-0.34377999999999997</v>
      </c>
      <c r="G374">
        <v>24</v>
      </c>
      <c r="H374">
        <v>0</v>
      </c>
      <c r="I374">
        <v>26</v>
      </c>
      <c r="J374">
        <v>0</v>
      </c>
      <c r="K374">
        <v>1.0833333333333333</v>
      </c>
      <c r="L374" t="s">
        <v>350</v>
      </c>
      <c r="M374">
        <v>4.2773466376350901E-3</v>
      </c>
    </row>
    <row r="375" spans="2:13" x14ac:dyDescent="0.2">
      <c r="B375" t="s">
        <v>372</v>
      </c>
      <c r="C375">
        <v>22</v>
      </c>
      <c r="D375">
        <v>24</v>
      </c>
      <c r="E375">
        <v>51.411369999999998</v>
      </c>
      <c r="F375">
        <v>-0.34122999999999998</v>
      </c>
      <c r="G375">
        <v>24</v>
      </c>
      <c r="H375">
        <v>0</v>
      </c>
      <c r="I375">
        <v>28</v>
      </c>
      <c r="J375">
        <v>0</v>
      </c>
      <c r="K375">
        <v>1.1666666666666667</v>
      </c>
      <c r="L375" t="s">
        <v>350</v>
      </c>
      <c r="M375">
        <v>4.4792674789324799E-3</v>
      </c>
    </row>
    <row r="376" spans="2:13" x14ac:dyDescent="0.2">
      <c r="B376" t="s">
        <v>373</v>
      </c>
      <c r="C376">
        <v>23</v>
      </c>
      <c r="D376">
        <v>25</v>
      </c>
      <c r="E376">
        <v>51.411369999999998</v>
      </c>
      <c r="F376">
        <v>-0.33894000000000002</v>
      </c>
      <c r="G376">
        <v>24</v>
      </c>
      <c r="H376">
        <v>0</v>
      </c>
      <c r="I376">
        <v>12</v>
      </c>
      <c r="J376">
        <v>0</v>
      </c>
      <c r="K376">
        <v>0.5</v>
      </c>
      <c r="L376" t="s">
        <v>350</v>
      </c>
      <c r="M376">
        <v>4.42918906754742E-3</v>
      </c>
    </row>
    <row r="377" spans="2:13" x14ac:dyDescent="0.2">
      <c r="B377" t="s">
        <v>374</v>
      </c>
      <c r="C377">
        <v>24</v>
      </c>
      <c r="D377">
        <v>26</v>
      </c>
      <c r="E377">
        <v>51.411369999999998</v>
      </c>
      <c r="F377">
        <v>-0.33665</v>
      </c>
      <c r="G377">
        <v>24</v>
      </c>
      <c r="H377">
        <v>0</v>
      </c>
      <c r="I377">
        <v>15</v>
      </c>
      <c r="J377">
        <v>0</v>
      </c>
      <c r="K377">
        <v>0.625</v>
      </c>
      <c r="L377" t="s">
        <v>350</v>
      </c>
      <c r="M377">
        <v>4.7372960837885102E-3</v>
      </c>
    </row>
    <row r="378" spans="2:13" x14ac:dyDescent="0.2">
      <c r="B378" t="s">
        <v>375</v>
      </c>
      <c r="C378">
        <v>25</v>
      </c>
      <c r="D378">
        <v>27</v>
      </c>
      <c r="E378">
        <v>51.411389999999997</v>
      </c>
      <c r="F378">
        <v>-0.33449000000000001</v>
      </c>
      <c r="G378">
        <v>2</v>
      </c>
      <c r="H378">
        <v>0</v>
      </c>
      <c r="I378">
        <v>4</v>
      </c>
      <c r="J378">
        <v>0</v>
      </c>
      <c r="K378">
        <v>2</v>
      </c>
      <c r="L378" t="s">
        <v>350</v>
      </c>
      <c r="M378">
        <v>4.9732330761699901E-3</v>
      </c>
    </row>
    <row r="379" spans="2:13" x14ac:dyDescent="0.2">
      <c r="B379" t="s">
        <v>376</v>
      </c>
      <c r="C379">
        <v>26</v>
      </c>
      <c r="D379">
        <v>28</v>
      </c>
      <c r="E379">
        <v>51.411369999999998</v>
      </c>
      <c r="F379">
        <v>-0.33206999999999998</v>
      </c>
      <c r="G379">
        <v>8</v>
      </c>
      <c r="H379">
        <v>0</v>
      </c>
      <c r="I379">
        <v>4</v>
      </c>
      <c r="J379">
        <v>0</v>
      </c>
      <c r="K379">
        <v>0.5</v>
      </c>
      <c r="L379" t="s">
        <v>350</v>
      </c>
      <c r="M379">
        <v>4.72939887236167E-3</v>
      </c>
    </row>
    <row r="380" spans="2:13" x14ac:dyDescent="0.2">
      <c r="B380" t="s">
        <v>377</v>
      </c>
      <c r="C380">
        <v>27</v>
      </c>
      <c r="D380">
        <v>29</v>
      </c>
      <c r="E380">
        <v>51.411639999999998</v>
      </c>
      <c r="F380">
        <v>-0.32913999999999999</v>
      </c>
      <c r="G380">
        <v>24</v>
      </c>
      <c r="H380">
        <v>0</v>
      </c>
      <c r="I380">
        <v>11</v>
      </c>
      <c r="J380">
        <v>0</v>
      </c>
      <c r="K380">
        <v>0.45833333333333331</v>
      </c>
      <c r="L380" t="s">
        <v>350</v>
      </c>
      <c r="M380">
        <v>4.6723759024039904E-3</v>
      </c>
    </row>
    <row r="381" spans="2:13" x14ac:dyDescent="0.2">
      <c r="B381" t="s">
        <v>378</v>
      </c>
      <c r="C381">
        <v>28</v>
      </c>
      <c r="D381">
        <v>30</v>
      </c>
      <c r="E381">
        <v>51.412010000000002</v>
      </c>
      <c r="F381">
        <v>-0.32795000000000002</v>
      </c>
      <c r="G381">
        <v>24</v>
      </c>
      <c r="H381">
        <v>0</v>
      </c>
      <c r="I381">
        <v>20</v>
      </c>
      <c r="J381">
        <v>0</v>
      </c>
      <c r="K381">
        <v>0.83333333333333337</v>
      </c>
      <c r="L381" t="s">
        <v>350</v>
      </c>
      <c r="M381">
        <v>4.9046020994502103E-3</v>
      </c>
    </row>
    <row r="382" spans="2:13" x14ac:dyDescent="0.2">
      <c r="B382" t="s">
        <v>379</v>
      </c>
      <c r="C382">
        <v>29</v>
      </c>
      <c r="D382">
        <v>31</v>
      </c>
      <c r="E382">
        <v>51.411389999999997</v>
      </c>
      <c r="F382">
        <v>-0.32618999999999998</v>
      </c>
      <c r="G382">
        <v>24</v>
      </c>
      <c r="H382">
        <v>0</v>
      </c>
      <c r="I382">
        <v>13</v>
      </c>
      <c r="J382">
        <v>0</v>
      </c>
      <c r="K382">
        <v>0.54166666666666663</v>
      </c>
      <c r="L382" t="s">
        <v>350</v>
      </c>
      <c r="M382">
        <v>4.11483301433474E-3</v>
      </c>
    </row>
    <row r="383" spans="2:13" x14ac:dyDescent="0.2">
      <c r="B383" t="s">
        <v>380</v>
      </c>
      <c r="C383">
        <v>30</v>
      </c>
      <c r="D383">
        <v>32</v>
      </c>
      <c r="E383">
        <v>51.412604899999998</v>
      </c>
      <c r="F383">
        <v>-0.3198589</v>
      </c>
      <c r="G383">
        <v>24</v>
      </c>
      <c r="H383">
        <v>0</v>
      </c>
      <c r="I383">
        <v>20</v>
      </c>
      <c r="J383">
        <v>0</v>
      </c>
      <c r="K383">
        <v>0.83333333333333337</v>
      </c>
      <c r="L383" t="s">
        <v>350</v>
      </c>
      <c r="M383">
        <v>3.0080659644967302E-3</v>
      </c>
    </row>
    <row r="384" spans="2:13" x14ac:dyDescent="0.2">
      <c r="B384" t="s">
        <v>381</v>
      </c>
      <c r="C384">
        <v>31</v>
      </c>
      <c r="D384">
        <v>33</v>
      </c>
      <c r="E384">
        <v>51.410640000000001</v>
      </c>
      <c r="F384">
        <v>-0.32086999999999999</v>
      </c>
      <c r="G384">
        <v>25</v>
      </c>
      <c r="H384">
        <v>0</v>
      </c>
      <c r="I384">
        <v>18</v>
      </c>
      <c r="J384">
        <v>0</v>
      </c>
      <c r="K384">
        <v>0.72</v>
      </c>
      <c r="L384" t="s">
        <v>350</v>
      </c>
      <c r="M384">
        <v>2.3354441543080601E-3</v>
      </c>
    </row>
    <row r="385" spans="2:13" x14ac:dyDescent="0.2">
      <c r="B385" t="s">
        <v>382</v>
      </c>
      <c r="C385">
        <v>32</v>
      </c>
      <c r="D385">
        <v>34</v>
      </c>
      <c r="E385">
        <v>51.412669999999999</v>
      </c>
      <c r="F385">
        <v>-0.35435</v>
      </c>
      <c r="G385">
        <v>24</v>
      </c>
      <c r="H385">
        <v>0</v>
      </c>
      <c r="I385">
        <v>26</v>
      </c>
      <c r="J385">
        <v>0</v>
      </c>
      <c r="K385">
        <v>1.0833333333333333</v>
      </c>
      <c r="L385" t="s">
        <v>350</v>
      </c>
      <c r="M385">
        <v>1.94036949633215E-3</v>
      </c>
    </row>
    <row r="386" spans="2:13" x14ac:dyDescent="0.2">
      <c r="B386" t="s">
        <v>383</v>
      </c>
      <c r="C386">
        <v>33</v>
      </c>
      <c r="D386">
        <v>35</v>
      </c>
      <c r="E386">
        <v>51.412860000000002</v>
      </c>
      <c r="F386">
        <v>-0.35427999999999998</v>
      </c>
      <c r="G386">
        <v>25</v>
      </c>
      <c r="H386">
        <v>0</v>
      </c>
      <c r="I386">
        <v>28</v>
      </c>
      <c r="J386">
        <v>0</v>
      </c>
      <c r="K386">
        <v>1.1200000000000001</v>
      </c>
      <c r="L386" t="s">
        <v>350</v>
      </c>
      <c r="M386">
        <v>2.1427690815278601E-3</v>
      </c>
    </row>
    <row r="387" spans="2:13" x14ac:dyDescent="0.2">
      <c r="B387" t="s">
        <v>384</v>
      </c>
      <c r="C387">
        <v>34</v>
      </c>
      <c r="D387">
        <v>36</v>
      </c>
      <c r="E387">
        <v>51.412950000000002</v>
      </c>
      <c r="F387">
        <v>-0.35326000000000002</v>
      </c>
      <c r="G387">
        <v>24</v>
      </c>
      <c r="H387">
        <v>0</v>
      </c>
      <c r="I387">
        <v>12</v>
      </c>
      <c r="J387">
        <v>0</v>
      </c>
      <c r="K387">
        <v>0.5</v>
      </c>
      <c r="L387" t="s">
        <v>350</v>
      </c>
      <c r="M387">
        <v>2.5565727842702698E-3</v>
      </c>
    </row>
    <row r="388" spans="2:13" x14ac:dyDescent="0.2">
      <c r="B388" t="s">
        <v>385</v>
      </c>
      <c r="C388">
        <v>35</v>
      </c>
      <c r="D388">
        <v>37</v>
      </c>
      <c r="E388">
        <v>51.412990000000001</v>
      </c>
      <c r="F388">
        <v>-0.35039999999999999</v>
      </c>
      <c r="G388">
        <v>24</v>
      </c>
      <c r="H388">
        <v>0</v>
      </c>
      <c r="I388">
        <v>12</v>
      </c>
      <c r="J388">
        <v>0</v>
      </c>
      <c r="K388">
        <v>0.5</v>
      </c>
      <c r="L388" t="s">
        <v>350</v>
      </c>
      <c r="M388">
        <v>3.6517410392437801E-3</v>
      </c>
    </row>
    <row r="389" spans="2:13" x14ac:dyDescent="0.2">
      <c r="B389" t="s">
        <v>386</v>
      </c>
      <c r="C389">
        <v>36</v>
      </c>
      <c r="D389">
        <v>38</v>
      </c>
      <c r="E389">
        <v>51.412840000000003</v>
      </c>
      <c r="F389">
        <v>-0.34834999999999999</v>
      </c>
      <c r="G389">
        <v>24</v>
      </c>
      <c r="H389">
        <v>0</v>
      </c>
      <c r="I389">
        <v>5</v>
      </c>
      <c r="J389">
        <v>0</v>
      </c>
      <c r="K389">
        <v>0.20833333333333334</v>
      </c>
      <c r="L389" t="s">
        <v>350</v>
      </c>
      <c r="M389">
        <v>3.8140812416256002E-3</v>
      </c>
    </row>
    <row r="390" spans="2:13" x14ac:dyDescent="0.2">
      <c r="B390" t="s">
        <v>387</v>
      </c>
      <c r="C390">
        <v>37</v>
      </c>
      <c r="D390">
        <v>39</v>
      </c>
      <c r="E390">
        <v>51.412770000000002</v>
      </c>
      <c r="F390">
        <v>-0.34573999999999999</v>
      </c>
      <c r="G390">
        <v>24</v>
      </c>
      <c r="H390">
        <v>0</v>
      </c>
      <c r="I390">
        <v>15</v>
      </c>
      <c r="J390">
        <v>0</v>
      </c>
      <c r="K390">
        <v>0.625</v>
      </c>
      <c r="L390" t="s">
        <v>350</v>
      </c>
      <c r="M390">
        <v>4.9178606634052704E-3</v>
      </c>
    </row>
    <row r="391" spans="2:13" x14ac:dyDescent="0.2">
      <c r="B391" t="s">
        <v>388</v>
      </c>
      <c r="C391">
        <v>38</v>
      </c>
      <c r="D391">
        <v>40</v>
      </c>
      <c r="E391">
        <v>51.412860000000002</v>
      </c>
      <c r="F391">
        <v>-0.34316999999999998</v>
      </c>
      <c r="G391">
        <v>24</v>
      </c>
      <c r="H391">
        <v>0</v>
      </c>
      <c r="I391">
        <v>4</v>
      </c>
      <c r="J391">
        <v>0</v>
      </c>
      <c r="K391">
        <v>0.16666666666666666</v>
      </c>
      <c r="L391" t="s">
        <v>350</v>
      </c>
      <c r="M391">
        <v>6.0145063107522297E-3</v>
      </c>
    </row>
    <row r="392" spans="2:13" x14ac:dyDescent="0.2">
      <c r="B392" t="s">
        <v>389</v>
      </c>
      <c r="C392">
        <v>39</v>
      </c>
      <c r="D392">
        <v>41</v>
      </c>
      <c r="E392">
        <v>51.412799999999997</v>
      </c>
      <c r="F392">
        <v>-0.34122000000000002</v>
      </c>
      <c r="G392">
        <v>24</v>
      </c>
      <c r="H392">
        <v>0</v>
      </c>
      <c r="I392">
        <v>13</v>
      </c>
      <c r="J392">
        <v>0</v>
      </c>
      <c r="K392">
        <v>0.54166666666666663</v>
      </c>
      <c r="L392" t="s">
        <v>350</v>
      </c>
      <c r="M392">
        <v>5.8750433111173601E-3</v>
      </c>
    </row>
    <row r="393" spans="2:13" x14ac:dyDescent="0.2">
      <c r="B393" t="s">
        <v>390</v>
      </c>
      <c r="C393">
        <v>40</v>
      </c>
      <c r="D393">
        <v>42</v>
      </c>
      <c r="E393">
        <v>51.412669999999999</v>
      </c>
      <c r="F393">
        <v>-0.33905999999999997</v>
      </c>
      <c r="G393">
        <v>24</v>
      </c>
      <c r="H393">
        <v>0</v>
      </c>
      <c r="I393">
        <v>17</v>
      </c>
      <c r="J393">
        <v>0</v>
      </c>
      <c r="K393">
        <v>0.70833333333333337</v>
      </c>
      <c r="L393" t="s">
        <v>350</v>
      </c>
      <c r="M393">
        <v>5.7151759131483203E-3</v>
      </c>
    </row>
    <row r="394" spans="2:13" x14ac:dyDescent="0.2">
      <c r="B394" t="s">
        <v>391</v>
      </c>
      <c r="C394">
        <v>41</v>
      </c>
      <c r="D394">
        <v>43</v>
      </c>
      <c r="E394">
        <v>51.412799999999997</v>
      </c>
      <c r="F394">
        <v>-0.33665</v>
      </c>
      <c r="G394">
        <v>24</v>
      </c>
      <c r="H394">
        <v>0</v>
      </c>
      <c r="I394">
        <v>20</v>
      </c>
      <c r="J394">
        <v>0</v>
      </c>
      <c r="K394">
        <v>0.83333333333333337</v>
      </c>
      <c r="L394" t="s">
        <v>350</v>
      </c>
      <c r="M394">
        <v>6.1399355136091804E-3</v>
      </c>
    </row>
    <row r="395" spans="2:13" x14ac:dyDescent="0.2">
      <c r="B395" t="s">
        <v>392</v>
      </c>
      <c r="C395">
        <v>42</v>
      </c>
      <c r="D395">
        <v>44</v>
      </c>
      <c r="E395">
        <v>51.412799999999997</v>
      </c>
      <c r="F395">
        <v>-0.33435999999999999</v>
      </c>
      <c r="G395">
        <v>24</v>
      </c>
      <c r="H395">
        <v>0</v>
      </c>
      <c r="I395">
        <v>5</v>
      </c>
      <c r="J395">
        <v>0</v>
      </c>
      <c r="K395">
        <v>0.20833333333333334</v>
      </c>
      <c r="L395" t="s">
        <v>350</v>
      </c>
      <c r="M395">
        <v>6.37705813124781E-3</v>
      </c>
    </row>
    <row r="396" spans="2:13" x14ac:dyDescent="0.2">
      <c r="B396" t="s">
        <v>393</v>
      </c>
      <c r="C396">
        <v>43</v>
      </c>
      <c r="D396">
        <v>45</v>
      </c>
      <c r="E396">
        <v>51.412950000000002</v>
      </c>
      <c r="F396">
        <v>-0.33232</v>
      </c>
      <c r="G396">
        <v>24</v>
      </c>
      <c r="H396">
        <v>0</v>
      </c>
      <c r="I396">
        <v>7</v>
      </c>
      <c r="J396">
        <v>0</v>
      </c>
      <c r="K396">
        <v>0.29166666666666669</v>
      </c>
      <c r="L396" t="s">
        <v>350</v>
      </c>
      <c r="M396">
        <v>6.3288678328729704E-3</v>
      </c>
    </row>
    <row r="397" spans="2:13" x14ac:dyDescent="0.2">
      <c r="B397" t="s">
        <v>394</v>
      </c>
      <c r="C397">
        <v>44</v>
      </c>
      <c r="D397">
        <v>46</v>
      </c>
      <c r="E397">
        <v>51.412849999999999</v>
      </c>
      <c r="F397">
        <v>-0.33030999999999999</v>
      </c>
      <c r="G397">
        <v>10</v>
      </c>
      <c r="H397">
        <v>0</v>
      </c>
      <c r="I397">
        <v>9</v>
      </c>
      <c r="J397">
        <v>0</v>
      </c>
      <c r="K397">
        <v>0.9</v>
      </c>
      <c r="L397" t="s">
        <v>350</v>
      </c>
      <c r="M397">
        <v>6.00685187839365E-3</v>
      </c>
    </row>
    <row r="398" spans="2:13" x14ac:dyDescent="0.2">
      <c r="B398" t="s">
        <v>395</v>
      </c>
      <c r="C398">
        <v>45</v>
      </c>
      <c r="D398">
        <v>48</v>
      </c>
      <c r="E398">
        <v>51.412833499999998</v>
      </c>
      <c r="F398">
        <v>-0.32562839999999998</v>
      </c>
      <c r="G398">
        <v>24</v>
      </c>
      <c r="H398">
        <v>0</v>
      </c>
      <c r="I398">
        <v>4</v>
      </c>
      <c r="J398">
        <v>0</v>
      </c>
      <c r="K398">
        <v>0.16666666666666666</v>
      </c>
      <c r="L398" t="s">
        <v>350</v>
      </c>
      <c r="M398">
        <v>5.4844318584374102E-3</v>
      </c>
    </row>
    <row r="399" spans="2:13" x14ac:dyDescent="0.2">
      <c r="B399" t="s">
        <v>396</v>
      </c>
      <c r="C399">
        <v>46</v>
      </c>
      <c r="D399">
        <v>49</v>
      </c>
      <c r="E399">
        <v>51.412939999999999</v>
      </c>
      <c r="F399">
        <v>-0.32280999999999999</v>
      </c>
      <c r="G399">
        <v>8</v>
      </c>
      <c r="H399">
        <v>0</v>
      </c>
      <c r="I399">
        <v>10</v>
      </c>
      <c r="J399">
        <v>0</v>
      </c>
      <c r="K399">
        <v>1.25</v>
      </c>
      <c r="L399" t="s">
        <v>350</v>
      </c>
      <c r="M399">
        <v>4.9803028755640603E-3</v>
      </c>
    </row>
    <row r="400" spans="2:13" x14ac:dyDescent="0.2">
      <c r="B400" t="s">
        <v>397</v>
      </c>
      <c r="C400">
        <v>47</v>
      </c>
      <c r="D400">
        <v>50</v>
      </c>
      <c r="E400">
        <v>51.41319</v>
      </c>
      <c r="F400">
        <v>-0.31996999999999998</v>
      </c>
      <c r="G400">
        <v>24</v>
      </c>
      <c r="H400">
        <v>0</v>
      </c>
      <c r="I400">
        <v>11</v>
      </c>
      <c r="J400">
        <v>0</v>
      </c>
      <c r="K400">
        <v>0.45833333333333331</v>
      </c>
      <c r="L400" t="s">
        <v>350</v>
      </c>
      <c r="M400">
        <v>2.7287685300538701E-3</v>
      </c>
    </row>
    <row r="401" spans="2:13" x14ac:dyDescent="0.2">
      <c r="B401" t="s">
        <v>398</v>
      </c>
      <c r="C401">
        <v>48</v>
      </c>
      <c r="D401">
        <v>51</v>
      </c>
      <c r="E401">
        <v>51.412860000000002</v>
      </c>
      <c r="F401">
        <v>-0.31874000000000002</v>
      </c>
      <c r="G401">
        <v>24</v>
      </c>
      <c r="H401">
        <v>0</v>
      </c>
      <c r="I401">
        <v>13</v>
      </c>
      <c r="J401">
        <v>0</v>
      </c>
      <c r="K401">
        <v>0.54166666666666663</v>
      </c>
      <c r="L401" t="s">
        <v>350</v>
      </c>
      <c r="M401">
        <v>1.9880559030598099E-3</v>
      </c>
    </row>
    <row r="402" spans="2:13" x14ac:dyDescent="0.2">
      <c r="B402" t="s">
        <v>399</v>
      </c>
      <c r="C402">
        <v>49</v>
      </c>
      <c r="D402">
        <v>52</v>
      </c>
      <c r="E402">
        <v>51.414230000000003</v>
      </c>
      <c r="F402">
        <v>-0.35724</v>
      </c>
      <c r="G402">
        <v>24</v>
      </c>
      <c r="H402">
        <v>0</v>
      </c>
      <c r="I402">
        <v>17</v>
      </c>
      <c r="J402">
        <v>0</v>
      </c>
      <c r="K402">
        <v>0.70833333333333337</v>
      </c>
      <c r="L402" t="s">
        <v>350</v>
      </c>
      <c r="M402">
        <v>7.9482522000397997E-4</v>
      </c>
    </row>
    <row r="403" spans="2:13" x14ac:dyDescent="0.2">
      <c r="B403" t="s">
        <v>400</v>
      </c>
      <c r="C403">
        <v>50</v>
      </c>
      <c r="D403">
        <v>53</v>
      </c>
      <c r="E403">
        <v>51.414230000000003</v>
      </c>
      <c r="F403">
        <v>-0.35496</v>
      </c>
      <c r="G403">
        <v>25</v>
      </c>
      <c r="H403">
        <v>0</v>
      </c>
      <c r="I403">
        <v>41</v>
      </c>
      <c r="J403">
        <v>0</v>
      </c>
      <c r="K403">
        <v>1.64</v>
      </c>
      <c r="L403" t="s">
        <v>350</v>
      </c>
      <c r="M403">
        <v>2.7300941333283598E-3</v>
      </c>
    </row>
    <row r="404" spans="2:13" x14ac:dyDescent="0.2">
      <c r="B404" t="s">
        <v>401</v>
      </c>
      <c r="C404">
        <v>51</v>
      </c>
      <c r="D404">
        <v>55</v>
      </c>
      <c r="E404">
        <v>51.414279999999998</v>
      </c>
      <c r="F404">
        <v>-0.35019</v>
      </c>
      <c r="G404">
        <v>24</v>
      </c>
      <c r="H404">
        <v>0</v>
      </c>
      <c r="I404">
        <v>13</v>
      </c>
      <c r="J404">
        <v>0</v>
      </c>
      <c r="K404">
        <v>0.54166666666666663</v>
      </c>
      <c r="L404" t="s">
        <v>350</v>
      </c>
      <c r="M404">
        <v>4.9213860759389997E-3</v>
      </c>
    </row>
    <row r="405" spans="2:13" x14ac:dyDescent="0.2">
      <c r="B405" t="s">
        <v>402</v>
      </c>
      <c r="C405">
        <v>52</v>
      </c>
      <c r="D405">
        <v>56</v>
      </c>
      <c r="E405">
        <v>51.414009999999998</v>
      </c>
      <c r="F405">
        <v>-0.34826000000000001</v>
      </c>
      <c r="G405">
        <v>24</v>
      </c>
      <c r="H405">
        <v>0</v>
      </c>
      <c r="I405">
        <v>16</v>
      </c>
      <c r="J405">
        <v>0</v>
      </c>
      <c r="K405">
        <v>0.66666666666666663</v>
      </c>
      <c r="L405" t="s">
        <v>350</v>
      </c>
      <c r="M405">
        <v>4.9408654822283198E-3</v>
      </c>
    </row>
    <row r="406" spans="2:13" x14ac:dyDescent="0.2">
      <c r="B406" t="s">
        <v>403</v>
      </c>
      <c r="C406">
        <v>53</v>
      </c>
      <c r="D406">
        <v>57</v>
      </c>
      <c r="E406">
        <v>51.414230000000003</v>
      </c>
      <c r="F406">
        <v>-0.3458</v>
      </c>
      <c r="G406">
        <v>4</v>
      </c>
      <c r="H406">
        <v>0</v>
      </c>
      <c r="I406">
        <v>15</v>
      </c>
      <c r="J406">
        <v>0</v>
      </c>
      <c r="K406">
        <v>3.75</v>
      </c>
      <c r="L406" t="s">
        <v>350</v>
      </c>
      <c r="M406">
        <v>6.2455372311340804E-3</v>
      </c>
    </row>
    <row r="407" spans="2:13" x14ac:dyDescent="0.2">
      <c r="B407" t="s">
        <v>404</v>
      </c>
      <c r="C407">
        <v>54</v>
      </c>
      <c r="D407">
        <v>58</v>
      </c>
      <c r="E407">
        <v>51.414560000000002</v>
      </c>
      <c r="F407">
        <v>-0.34388000000000002</v>
      </c>
      <c r="G407">
        <v>24</v>
      </c>
      <c r="H407">
        <v>0</v>
      </c>
      <c r="I407">
        <v>9</v>
      </c>
      <c r="J407">
        <v>0</v>
      </c>
      <c r="K407">
        <v>0.375</v>
      </c>
      <c r="L407" t="s">
        <v>350</v>
      </c>
      <c r="M407">
        <v>7.2783865874432203E-3</v>
      </c>
    </row>
    <row r="408" spans="2:13" x14ac:dyDescent="0.2">
      <c r="B408" t="s">
        <v>405</v>
      </c>
      <c r="C408">
        <v>55</v>
      </c>
      <c r="D408">
        <v>60</v>
      </c>
      <c r="E408">
        <v>51.414299999999997</v>
      </c>
      <c r="F408">
        <v>-0.33882000000000001</v>
      </c>
      <c r="G408">
        <v>20</v>
      </c>
      <c r="H408">
        <v>0</v>
      </c>
      <c r="I408">
        <v>11</v>
      </c>
      <c r="J408">
        <v>0</v>
      </c>
      <c r="K408">
        <v>0.55000000000000004</v>
      </c>
      <c r="L408" t="s">
        <v>350</v>
      </c>
      <c r="M408">
        <v>7.3592701277205696E-3</v>
      </c>
    </row>
    <row r="409" spans="2:13" x14ac:dyDescent="0.2">
      <c r="B409" t="s">
        <v>406</v>
      </c>
      <c r="C409">
        <v>56</v>
      </c>
      <c r="D409">
        <v>61</v>
      </c>
      <c r="E409">
        <v>51.414230000000003</v>
      </c>
      <c r="F409">
        <v>-0.33665</v>
      </c>
      <c r="G409">
        <v>24</v>
      </c>
      <c r="H409">
        <v>0</v>
      </c>
      <c r="I409">
        <v>10</v>
      </c>
      <c r="J409">
        <v>0</v>
      </c>
      <c r="K409">
        <v>0.41666666666666669</v>
      </c>
      <c r="L409" t="s">
        <v>350</v>
      </c>
      <c r="M409">
        <v>7.2146293655740504E-3</v>
      </c>
    </row>
    <row r="410" spans="2:13" x14ac:dyDescent="0.2">
      <c r="B410" t="s">
        <v>407</v>
      </c>
      <c r="C410">
        <v>57</v>
      </c>
      <c r="D410">
        <v>62</v>
      </c>
      <c r="E410">
        <v>51.414230000000003</v>
      </c>
      <c r="F410">
        <v>-0.33435999999999999</v>
      </c>
      <c r="G410">
        <v>23</v>
      </c>
      <c r="H410">
        <v>0</v>
      </c>
      <c r="I410">
        <v>10</v>
      </c>
      <c r="J410">
        <v>0</v>
      </c>
      <c r="K410">
        <v>0.43478260869565216</v>
      </c>
      <c r="L410" t="s">
        <v>350</v>
      </c>
      <c r="M410">
        <v>6.8031470297467396E-3</v>
      </c>
    </row>
    <row r="411" spans="2:13" x14ac:dyDescent="0.2">
      <c r="B411" t="s">
        <v>407</v>
      </c>
      <c r="C411">
        <v>58</v>
      </c>
      <c r="D411">
        <v>63</v>
      </c>
      <c r="E411">
        <v>51.414230000000003</v>
      </c>
      <c r="F411">
        <v>-0.33435999999999999</v>
      </c>
      <c r="G411">
        <v>4</v>
      </c>
      <c r="H411">
        <v>0</v>
      </c>
      <c r="I411">
        <v>19</v>
      </c>
      <c r="J411">
        <v>0</v>
      </c>
      <c r="K411">
        <v>4.75</v>
      </c>
      <c r="L411" t="s">
        <v>350</v>
      </c>
      <c r="M411">
        <v>6.8031470297467396E-3</v>
      </c>
    </row>
    <row r="412" spans="2:13" x14ac:dyDescent="0.2">
      <c r="B412" t="s">
        <v>408</v>
      </c>
      <c r="C412">
        <v>59</v>
      </c>
      <c r="D412">
        <v>64</v>
      </c>
      <c r="E412">
        <v>51.414340000000003</v>
      </c>
      <c r="F412">
        <v>-0.32996999999999999</v>
      </c>
      <c r="G412">
        <v>17</v>
      </c>
      <c r="H412">
        <v>0</v>
      </c>
      <c r="I412">
        <v>20</v>
      </c>
      <c r="J412">
        <v>0</v>
      </c>
      <c r="K412">
        <v>1.1764705882352942</v>
      </c>
      <c r="L412" t="s">
        <v>350</v>
      </c>
      <c r="M412">
        <v>6.0472489679228797E-3</v>
      </c>
    </row>
    <row r="413" spans="2:13" x14ac:dyDescent="0.2">
      <c r="B413" t="s">
        <v>409</v>
      </c>
      <c r="C413">
        <v>60</v>
      </c>
      <c r="D413">
        <v>65</v>
      </c>
      <c r="E413">
        <v>51.414239999999999</v>
      </c>
      <c r="F413">
        <v>-0.32779999999999998</v>
      </c>
      <c r="G413">
        <v>24</v>
      </c>
      <c r="H413">
        <v>0</v>
      </c>
      <c r="I413">
        <v>19</v>
      </c>
      <c r="J413">
        <v>0</v>
      </c>
      <c r="K413">
        <v>0.79166666666666663</v>
      </c>
      <c r="L413" t="s">
        <v>350</v>
      </c>
      <c r="M413">
        <v>5.4871997047646398E-3</v>
      </c>
    </row>
    <row r="414" spans="2:13" x14ac:dyDescent="0.2">
      <c r="B414" t="s">
        <v>410</v>
      </c>
      <c r="C414">
        <v>61</v>
      </c>
      <c r="D414">
        <v>66</v>
      </c>
      <c r="E414">
        <v>51.4148627</v>
      </c>
      <c r="F414">
        <v>-0.32670379999999999</v>
      </c>
      <c r="G414">
        <v>24</v>
      </c>
      <c r="H414">
        <v>0</v>
      </c>
      <c r="I414">
        <v>2</v>
      </c>
      <c r="J414">
        <v>0</v>
      </c>
      <c r="K414">
        <v>8.3333333333333329E-2</v>
      </c>
      <c r="L414" t="s">
        <v>350</v>
      </c>
      <c r="M414">
        <v>4.5915232083613101E-3</v>
      </c>
    </row>
    <row r="415" spans="2:13" x14ac:dyDescent="0.2">
      <c r="B415" t="s">
        <v>411</v>
      </c>
      <c r="C415">
        <v>62</v>
      </c>
      <c r="D415">
        <v>67</v>
      </c>
      <c r="E415">
        <v>51.414872299999999</v>
      </c>
      <c r="F415">
        <v>-0.32215470000000002</v>
      </c>
      <c r="G415">
        <v>24</v>
      </c>
      <c r="H415">
        <v>0</v>
      </c>
      <c r="I415">
        <v>6</v>
      </c>
      <c r="J415">
        <v>0</v>
      </c>
      <c r="K415">
        <v>0.25</v>
      </c>
      <c r="L415" t="s">
        <v>350</v>
      </c>
      <c r="M415">
        <v>2.9638822914696901E-3</v>
      </c>
    </row>
    <row r="416" spans="2:13" x14ac:dyDescent="0.2">
      <c r="B416" t="s">
        <v>412</v>
      </c>
      <c r="C416">
        <v>63</v>
      </c>
      <c r="D416">
        <v>68</v>
      </c>
      <c r="E416">
        <v>51.413597600000003</v>
      </c>
      <c r="F416">
        <v>-0.3196485</v>
      </c>
      <c r="G416">
        <v>24</v>
      </c>
      <c r="H416">
        <v>0</v>
      </c>
      <c r="I416">
        <v>16</v>
      </c>
      <c r="J416">
        <v>0</v>
      </c>
      <c r="K416">
        <v>0.66666666666666663</v>
      </c>
      <c r="L416" t="s">
        <v>350</v>
      </c>
      <c r="M416">
        <v>2.2229725962035901E-3</v>
      </c>
    </row>
    <row r="417" spans="2:13" x14ac:dyDescent="0.2">
      <c r="B417" t="s">
        <v>413</v>
      </c>
      <c r="C417">
        <v>64</v>
      </c>
      <c r="D417">
        <v>69</v>
      </c>
      <c r="E417">
        <v>51.413945900000002</v>
      </c>
      <c r="F417">
        <v>-0.31844</v>
      </c>
      <c r="G417">
        <v>24</v>
      </c>
      <c r="H417">
        <v>0</v>
      </c>
      <c r="I417">
        <v>14</v>
      </c>
      <c r="J417">
        <v>0</v>
      </c>
      <c r="K417">
        <v>0.58333333333333337</v>
      </c>
      <c r="L417" t="s">
        <v>350</v>
      </c>
      <c r="M417">
        <v>1.06221030731266E-3</v>
      </c>
    </row>
    <row r="418" spans="2:13" x14ac:dyDescent="0.2">
      <c r="B418" t="s">
        <v>414</v>
      </c>
      <c r="C418">
        <v>65</v>
      </c>
      <c r="D418">
        <v>70</v>
      </c>
      <c r="E418">
        <v>51.415660000000003</v>
      </c>
      <c r="F418">
        <v>-0.35724</v>
      </c>
      <c r="G418">
        <v>24</v>
      </c>
      <c r="H418">
        <v>0</v>
      </c>
      <c r="I418">
        <v>81</v>
      </c>
      <c r="J418">
        <v>0</v>
      </c>
      <c r="K418">
        <v>3.375</v>
      </c>
      <c r="L418" t="s">
        <v>350</v>
      </c>
      <c r="M418">
        <v>3.0652008361769102E-4</v>
      </c>
    </row>
    <row r="419" spans="2:13" x14ac:dyDescent="0.2">
      <c r="B419" t="s">
        <v>415</v>
      </c>
      <c r="C419">
        <v>66</v>
      </c>
      <c r="D419">
        <v>71</v>
      </c>
      <c r="E419">
        <v>51.415770000000002</v>
      </c>
      <c r="F419">
        <v>-0.35478999999999999</v>
      </c>
      <c r="G419">
        <v>11</v>
      </c>
      <c r="H419">
        <v>0</v>
      </c>
      <c r="I419">
        <v>20</v>
      </c>
      <c r="J419">
        <v>0</v>
      </c>
      <c r="K419">
        <v>1.8181818181818181</v>
      </c>
      <c r="L419" t="s">
        <v>350</v>
      </c>
      <c r="M419">
        <v>2.5716933119478802E-3</v>
      </c>
    </row>
    <row r="420" spans="2:13" x14ac:dyDescent="0.2">
      <c r="B420" t="s">
        <v>416</v>
      </c>
      <c r="C420">
        <v>67</v>
      </c>
      <c r="D420">
        <v>72</v>
      </c>
      <c r="E420">
        <v>51.41554</v>
      </c>
      <c r="F420">
        <v>-0.35320000000000001</v>
      </c>
      <c r="G420">
        <v>21</v>
      </c>
      <c r="H420">
        <v>0</v>
      </c>
      <c r="I420">
        <v>17</v>
      </c>
      <c r="J420">
        <v>0</v>
      </c>
      <c r="K420">
        <v>0.80952380952380953</v>
      </c>
      <c r="L420" t="s">
        <v>350</v>
      </c>
      <c r="M420">
        <v>4.1446600257945198E-3</v>
      </c>
    </row>
    <row r="421" spans="2:13" x14ac:dyDescent="0.2">
      <c r="B421" t="s">
        <v>417</v>
      </c>
      <c r="C421">
        <v>68</v>
      </c>
      <c r="D421">
        <v>73</v>
      </c>
      <c r="E421">
        <v>51.415610000000001</v>
      </c>
      <c r="F421">
        <v>-0.35067999999999999</v>
      </c>
      <c r="G421">
        <v>21</v>
      </c>
      <c r="H421">
        <v>0</v>
      </c>
      <c r="I421">
        <v>60</v>
      </c>
      <c r="J421">
        <v>0</v>
      </c>
      <c r="K421">
        <v>2.8571428571428572</v>
      </c>
      <c r="L421" t="s">
        <v>350</v>
      </c>
      <c r="M421">
        <v>6.0184115332953501E-3</v>
      </c>
    </row>
    <row r="422" spans="2:13" x14ac:dyDescent="0.2">
      <c r="B422" t="s">
        <v>418</v>
      </c>
      <c r="C422">
        <v>69</v>
      </c>
      <c r="D422">
        <v>74</v>
      </c>
      <c r="E422">
        <v>51.415869999999998</v>
      </c>
      <c r="F422">
        <v>-0.34789999999999999</v>
      </c>
      <c r="G422">
        <v>24</v>
      </c>
      <c r="H422">
        <v>0</v>
      </c>
      <c r="I422">
        <v>3</v>
      </c>
      <c r="J422">
        <v>0</v>
      </c>
      <c r="K422">
        <v>0.125</v>
      </c>
      <c r="L422" t="s">
        <v>350</v>
      </c>
      <c r="M422">
        <v>6.8232313469151797E-3</v>
      </c>
    </row>
    <row r="423" spans="2:13" x14ac:dyDescent="0.2">
      <c r="B423" t="s">
        <v>419</v>
      </c>
      <c r="C423">
        <v>70</v>
      </c>
      <c r="D423">
        <v>75</v>
      </c>
      <c r="E423">
        <v>51.415660000000003</v>
      </c>
      <c r="F423">
        <v>-0.3458</v>
      </c>
      <c r="G423">
        <v>24</v>
      </c>
      <c r="H423">
        <v>0</v>
      </c>
      <c r="I423">
        <v>20</v>
      </c>
      <c r="J423">
        <v>0</v>
      </c>
      <c r="K423">
        <v>0.83333333333333337</v>
      </c>
      <c r="L423" t="s">
        <v>350</v>
      </c>
      <c r="M423">
        <v>7.2532374243720003E-3</v>
      </c>
    </row>
    <row r="424" spans="2:13" x14ac:dyDescent="0.2">
      <c r="B424" t="s">
        <v>420</v>
      </c>
      <c r="C424">
        <v>71</v>
      </c>
      <c r="D424">
        <v>76</v>
      </c>
      <c r="E424">
        <v>51.415869999999998</v>
      </c>
      <c r="F424">
        <v>-0.34444999999999998</v>
      </c>
      <c r="G424">
        <v>24</v>
      </c>
      <c r="H424">
        <v>0</v>
      </c>
      <c r="I424">
        <v>27</v>
      </c>
      <c r="J424">
        <v>0</v>
      </c>
      <c r="K424">
        <v>1.125</v>
      </c>
      <c r="L424" t="s">
        <v>350</v>
      </c>
      <c r="M424">
        <v>6.9557123960019198E-3</v>
      </c>
    </row>
    <row r="425" spans="2:13" x14ac:dyDescent="0.2">
      <c r="B425" t="s">
        <v>421</v>
      </c>
      <c r="C425">
        <v>72</v>
      </c>
      <c r="D425">
        <v>77</v>
      </c>
      <c r="E425">
        <v>51.415640000000003</v>
      </c>
      <c r="F425">
        <v>-0.34107999999999999</v>
      </c>
      <c r="G425">
        <v>24</v>
      </c>
      <c r="H425">
        <v>0</v>
      </c>
      <c r="I425">
        <v>30</v>
      </c>
      <c r="J425">
        <v>0</v>
      </c>
      <c r="K425">
        <v>1.25</v>
      </c>
      <c r="L425" t="s">
        <v>350</v>
      </c>
      <c r="M425">
        <v>6.8140783541737297E-3</v>
      </c>
    </row>
    <row r="426" spans="2:13" x14ac:dyDescent="0.2">
      <c r="B426" t="s">
        <v>422</v>
      </c>
      <c r="C426">
        <v>73</v>
      </c>
      <c r="D426">
        <v>78</v>
      </c>
      <c r="E426">
        <v>51.415669999999999</v>
      </c>
      <c r="F426">
        <v>-0.33893000000000001</v>
      </c>
      <c r="G426">
        <v>14</v>
      </c>
      <c r="H426">
        <v>0</v>
      </c>
      <c r="I426">
        <v>25</v>
      </c>
      <c r="J426">
        <v>0</v>
      </c>
      <c r="K426">
        <v>1.7857142857142858</v>
      </c>
      <c r="L426" t="s">
        <v>350</v>
      </c>
      <c r="M426">
        <v>6.2797127106389303E-3</v>
      </c>
    </row>
    <row r="427" spans="2:13" x14ac:dyDescent="0.2">
      <c r="B427" t="s">
        <v>423</v>
      </c>
      <c r="C427">
        <v>74</v>
      </c>
      <c r="D427">
        <v>79</v>
      </c>
      <c r="E427">
        <v>51.415680000000002</v>
      </c>
      <c r="F427">
        <v>-0.33637</v>
      </c>
      <c r="G427">
        <v>27</v>
      </c>
      <c r="H427">
        <v>0</v>
      </c>
      <c r="I427">
        <v>20</v>
      </c>
      <c r="J427">
        <v>0</v>
      </c>
      <c r="K427">
        <v>0.7407407407407407</v>
      </c>
      <c r="L427" t="s">
        <v>350</v>
      </c>
      <c r="M427">
        <v>5.7380591584902602E-3</v>
      </c>
    </row>
    <row r="428" spans="2:13" x14ac:dyDescent="0.2">
      <c r="B428" t="s">
        <v>424</v>
      </c>
      <c r="C428">
        <v>75</v>
      </c>
      <c r="D428">
        <v>80</v>
      </c>
      <c r="E428">
        <v>51.415660000000003</v>
      </c>
      <c r="F428">
        <v>-0.33435999999999999</v>
      </c>
      <c r="G428">
        <v>24</v>
      </c>
      <c r="H428">
        <v>0</v>
      </c>
      <c r="I428">
        <v>18</v>
      </c>
      <c r="J428">
        <v>0</v>
      </c>
      <c r="K428">
        <v>0.75</v>
      </c>
      <c r="L428" t="s">
        <v>350</v>
      </c>
      <c r="M428">
        <v>5.3969488608769899E-3</v>
      </c>
    </row>
    <row r="429" spans="2:13" x14ac:dyDescent="0.2">
      <c r="B429" t="s">
        <v>425</v>
      </c>
      <c r="C429">
        <v>76</v>
      </c>
      <c r="D429">
        <v>81</v>
      </c>
      <c r="E429">
        <v>51.415660000000003</v>
      </c>
      <c r="F429">
        <v>-0.33206999999999998</v>
      </c>
      <c r="G429">
        <v>24</v>
      </c>
      <c r="H429">
        <v>1</v>
      </c>
      <c r="I429">
        <v>17</v>
      </c>
      <c r="J429">
        <v>4.1666666666666699E-2</v>
      </c>
      <c r="K429">
        <v>0.70833333333333337</v>
      </c>
      <c r="L429" t="s">
        <v>350</v>
      </c>
      <c r="M429">
        <v>5.0497460719916704E-3</v>
      </c>
    </row>
    <row r="430" spans="2:13" x14ac:dyDescent="0.2">
      <c r="B430" t="s">
        <v>426</v>
      </c>
      <c r="C430">
        <v>77</v>
      </c>
      <c r="D430">
        <v>82</v>
      </c>
      <c r="E430">
        <v>51.415680000000002</v>
      </c>
      <c r="F430">
        <v>-0.33002999999999999</v>
      </c>
      <c r="G430">
        <v>23</v>
      </c>
      <c r="H430">
        <v>0</v>
      </c>
      <c r="I430">
        <v>12</v>
      </c>
      <c r="J430">
        <v>0</v>
      </c>
      <c r="K430">
        <v>0.52173913043478259</v>
      </c>
      <c r="L430" t="s">
        <v>350</v>
      </c>
      <c r="M430">
        <v>4.7612723064862804E-3</v>
      </c>
    </row>
    <row r="431" spans="2:13" x14ac:dyDescent="0.2">
      <c r="B431" t="s">
        <v>427</v>
      </c>
      <c r="C431">
        <v>78</v>
      </c>
      <c r="D431">
        <v>83</v>
      </c>
      <c r="E431">
        <v>51.415759999999999</v>
      </c>
      <c r="F431">
        <v>-0.32745999999999997</v>
      </c>
      <c r="G431">
        <v>24</v>
      </c>
      <c r="H431">
        <v>0</v>
      </c>
      <c r="I431">
        <v>1</v>
      </c>
      <c r="J431">
        <v>0</v>
      </c>
      <c r="K431">
        <v>4.1666666666666664E-2</v>
      </c>
      <c r="L431" t="s">
        <v>350</v>
      </c>
      <c r="M431">
        <v>3.9301009470459301E-3</v>
      </c>
    </row>
    <row r="432" spans="2:13" x14ac:dyDescent="0.2">
      <c r="B432" t="s">
        <v>428</v>
      </c>
      <c r="C432">
        <v>79</v>
      </c>
      <c r="D432">
        <v>84</v>
      </c>
      <c r="E432">
        <v>51.415660000000003</v>
      </c>
      <c r="F432">
        <v>-0.32521</v>
      </c>
      <c r="G432">
        <v>24</v>
      </c>
      <c r="H432">
        <v>0</v>
      </c>
      <c r="I432">
        <v>3</v>
      </c>
      <c r="J432">
        <v>0</v>
      </c>
      <c r="K432">
        <v>0.125</v>
      </c>
      <c r="L432" t="s">
        <v>350</v>
      </c>
      <c r="M432">
        <v>3.35759627191091E-3</v>
      </c>
    </row>
    <row r="433" spans="2:13" x14ac:dyDescent="0.2">
      <c r="B433" t="s">
        <v>429</v>
      </c>
      <c r="C433">
        <v>80</v>
      </c>
      <c r="D433">
        <v>85</v>
      </c>
      <c r="E433">
        <v>51.415759999999999</v>
      </c>
      <c r="F433">
        <v>-0.32311000000000001</v>
      </c>
      <c r="G433">
        <v>24</v>
      </c>
      <c r="H433">
        <v>0</v>
      </c>
      <c r="I433">
        <v>0</v>
      </c>
      <c r="J433">
        <v>0</v>
      </c>
      <c r="K433">
        <v>0</v>
      </c>
      <c r="L433" t="s">
        <v>350</v>
      </c>
      <c r="M433">
        <v>2.5350043911112801E-3</v>
      </c>
    </row>
    <row r="434" spans="2:13" x14ac:dyDescent="0.2">
      <c r="B434" t="s">
        <v>430</v>
      </c>
      <c r="C434">
        <v>81</v>
      </c>
      <c r="D434">
        <v>86</v>
      </c>
      <c r="E434">
        <v>51.415660000000003</v>
      </c>
      <c r="F434">
        <v>-0.32063000000000003</v>
      </c>
      <c r="G434">
        <v>24</v>
      </c>
      <c r="H434">
        <v>0</v>
      </c>
      <c r="I434">
        <v>17</v>
      </c>
      <c r="J434">
        <v>0</v>
      </c>
      <c r="K434">
        <v>0.70833333333333337</v>
      </c>
      <c r="L434" t="s">
        <v>350</v>
      </c>
      <c r="M434">
        <v>1.56598926080997E-3</v>
      </c>
    </row>
    <row r="435" spans="2:13" x14ac:dyDescent="0.2">
      <c r="B435" t="s">
        <v>431</v>
      </c>
      <c r="C435">
        <v>82</v>
      </c>
      <c r="D435">
        <v>87</v>
      </c>
      <c r="E435">
        <v>51.417189999999998</v>
      </c>
      <c r="F435">
        <v>-0.35449000000000003</v>
      </c>
      <c r="G435">
        <v>24</v>
      </c>
      <c r="H435">
        <v>0</v>
      </c>
      <c r="I435">
        <v>90</v>
      </c>
      <c r="J435">
        <v>0</v>
      </c>
      <c r="K435">
        <v>3.75</v>
      </c>
      <c r="L435" t="s">
        <v>350</v>
      </c>
      <c r="M435">
        <v>2.61210984784636E-3</v>
      </c>
    </row>
    <row r="436" spans="2:13" x14ac:dyDescent="0.2">
      <c r="B436" t="s">
        <v>432</v>
      </c>
      <c r="C436">
        <v>83</v>
      </c>
      <c r="D436">
        <v>88</v>
      </c>
      <c r="E436">
        <v>51.417070000000002</v>
      </c>
      <c r="F436">
        <v>-0.35247000000000001</v>
      </c>
      <c r="G436">
        <v>20</v>
      </c>
      <c r="H436">
        <v>0</v>
      </c>
      <c r="I436">
        <v>24</v>
      </c>
      <c r="J436">
        <v>0</v>
      </c>
      <c r="K436">
        <v>1.2</v>
      </c>
      <c r="L436" t="s">
        <v>350</v>
      </c>
      <c r="M436">
        <v>4.6235373051968899E-3</v>
      </c>
    </row>
    <row r="437" spans="2:13" x14ac:dyDescent="0.2">
      <c r="B437" t="s">
        <v>433</v>
      </c>
      <c r="C437">
        <v>84</v>
      </c>
      <c r="D437">
        <v>89</v>
      </c>
      <c r="E437">
        <v>51.41724</v>
      </c>
      <c r="F437">
        <v>-0.35106999999999999</v>
      </c>
      <c r="G437">
        <v>24</v>
      </c>
      <c r="H437">
        <v>0</v>
      </c>
      <c r="I437">
        <v>12</v>
      </c>
      <c r="J437">
        <v>0</v>
      </c>
      <c r="K437">
        <v>0.5</v>
      </c>
      <c r="L437" t="s">
        <v>350</v>
      </c>
      <c r="M437">
        <v>6.0286405817931302E-3</v>
      </c>
    </row>
    <row r="438" spans="2:13" x14ac:dyDescent="0.2">
      <c r="B438" t="s">
        <v>434</v>
      </c>
      <c r="C438">
        <v>85</v>
      </c>
      <c r="D438">
        <v>90</v>
      </c>
      <c r="E438">
        <v>51.417059999999999</v>
      </c>
      <c r="F438">
        <v>-0.34802</v>
      </c>
      <c r="G438">
        <v>24</v>
      </c>
      <c r="H438">
        <v>0</v>
      </c>
      <c r="I438">
        <v>10</v>
      </c>
      <c r="J438">
        <v>0</v>
      </c>
      <c r="K438">
        <v>0.41666666666666669</v>
      </c>
      <c r="L438" t="s">
        <v>350</v>
      </c>
      <c r="M438">
        <v>6.5329697248725001E-3</v>
      </c>
    </row>
    <row r="439" spans="2:13" x14ac:dyDescent="0.2">
      <c r="B439" t="s">
        <v>435</v>
      </c>
      <c r="C439">
        <v>86</v>
      </c>
      <c r="D439">
        <v>91</v>
      </c>
      <c r="E439">
        <v>51.417090000000002</v>
      </c>
      <c r="F439">
        <v>-0.3458</v>
      </c>
      <c r="G439">
        <v>16</v>
      </c>
      <c r="H439">
        <v>0</v>
      </c>
      <c r="I439">
        <v>18</v>
      </c>
      <c r="J439">
        <v>0</v>
      </c>
      <c r="K439">
        <v>1.125</v>
      </c>
      <c r="L439" t="s">
        <v>350</v>
      </c>
      <c r="M439">
        <v>5.8330595852552599E-3</v>
      </c>
    </row>
    <row r="440" spans="2:13" x14ac:dyDescent="0.2">
      <c r="B440" t="s">
        <v>436</v>
      </c>
      <c r="C440">
        <v>87</v>
      </c>
      <c r="D440">
        <v>92</v>
      </c>
      <c r="E440">
        <v>51.417630000000003</v>
      </c>
      <c r="F440">
        <v>-0.34395999999999999</v>
      </c>
      <c r="G440">
        <v>24</v>
      </c>
      <c r="H440">
        <v>0</v>
      </c>
      <c r="I440">
        <v>10</v>
      </c>
      <c r="J440">
        <v>0</v>
      </c>
      <c r="K440">
        <v>0.41666666666666669</v>
      </c>
      <c r="L440" t="s">
        <v>350</v>
      </c>
      <c r="M440">
        <v>5.1696601995430197E-3</v>
      </c>
    </row>
    <row r="441" spans="2:13" x14ac:dyDescent="0.2">
      <c r="B441" t="s">
        <v>437</v>
      </c>
      <c r="C441">
        <v>88</v>
      </c>
      <c r="D441">
        <v>93</v>
      </c>
      <c r="E441">
        <v>51.417090000000002</v>
      </c>
      <c r="F441">
        <v>-0.34122999999999998</v>
      </c>
      <c r="G441">
        <v>22</v>
      </c>
      <c r="H441">
        <v>0</v>
      </c>
      <c r="I441">
        <v>17</v>
      </c>
      <c r="J441">
        <v>0</v>
      </c>
      <c r="K441">
        <v>0.77272727272727271</v>
      </c>
      <c r="L441" t="s">
        <v>350</v>
      </c>
      <c r="M441">
        <v>5.4483961740560702E-3</v>
      </c>
    </row>
    <row r="442" spans="2:13" x14ac:dyDescent="0.2">
      <c r="B442" t="s">
        <v>438</v>
      </c>
      <c r="C442">
        <v>89</v>
      </c>
      <c r="D442">
        <v>94</v>
      </c>
      <c r="E442">
        <v>51.417119999999997</v>
      </c>
      <c r="F442">
        <v>-0.33895999999999998</v>
      </c>
      <c r="G442">
        <v>24</v>
      </c>
      <c r="H442">
        <v>0</v>
      </c>
      <c r="I442">
        <v>0</v>
      </c>
      <c r="J442">
        <v>0</v>
      </c>
      <c r="K442">
        <v>0</v>
      </c>
      <c r="L442" t="s">
        <v>350</v>
      </c>
      <c r="M442">
        <v>4.8735477575980899E-3</v>
      </c>
    </row>
    <row r="443" spans="2:13" x14ac:dyDescent="0.2">
      <c r="B443" t="s">
        <v>439</v>
      </c>
      <c r="C443">
        <v>90</v>
      </c>
      <c r="D443">
        <v>95</v>
      </c>
      <c r="E443">
        <v>51.417310000000001</v>
      </c>
      <c r="F443">
        <v>-0.33771000000000001</v>
      </c>
      <c r="G443">
        <v>27</v>
      </c>
      <c r="H443">
        <v>0</v>
      </c>
      <c r="I443">
        <v>113</v>
      </c>
      <c r="J443">
        <v>0</v>
      </c>
      <c r="K443">
        <v>4.1851851851851851</v>
      </c>
      <c r="L443" t="s">
        <v>350</v>
      </c>
      <c r="M443">
        <v>4.4074829990042898E-3</v>
      </c>
    </row>
    <row r="444" spans="2:13" x14ac:dyDescent="0.2">
      <c r="B444" t="s">
        <v>440</v>
      </c>
      <c r="C444">
        <v>91</v>
      </c>
      <c r="D444">
        <v>96</v>
      </c>
      <c r="E444">
        <v>51.417029999999997</v>
      </c>
      <c r="F444">
        <v>-0.33406999999999998</v>
      </c>
      <c r="G444">
        <v>24</v>
      </c>
      <c r="H444">
        <v>0</v>
      </c>
      <c r="I444">
        <v>6</v>
      </c>
      <c r="J444">
        <v>0</v>
      </c>
      <c r="K444">
        <v>0.25</v>
      </c>
      <c r="L444" t="s">
        <v>350</v>
      </c>
      <c r="M444">
        <v>3.9970611362621202E-3</v>
      </c>
    </row>
    <row r="445" spans="2:13" x14ac:dyDescent="0.2">
      <c r="B445" t="s">
        <v>441</v>
      </c>
      <c r="C445">
        <v>92</v>
      </c>
      <c r="D445">
        <v>97</v>
      </c>
      <c r="E445">
        <v>51.417090000000002</v>
      </c>
      <c r="F445">
        <v>-0.33206999999999998</v>
      </c>
      <c r="G445">
        <v>24</v>
      </c>
      <c r="H445">
        <v>0</v>
      </c>
      <c r="I445">
        <v>1</v>
      </c>
      <c r="J445">
        <v>0</v>
      </c>
      <c r="K445">
        <v>4.1666666666666664E-2</v>
      </c>
      <c r="L445" t="s">
        <v>350</v>
      </c>
      <c r="M445">
        <v>3.6340548165098999E-3</v>
      </c>
    </row>
    <row r="446" spans="2:13" x14ac:dyDescent="0.2">
      <c r="B446" t="s">
        <v>442</v>
      </c>
      <c r="C446">
        <v>93</v>
      </c>
      <c r="D446">
        <v>98</v>
      </c>
      <c r="E446">
        <v>51.417090000000002</v>
      </c>
      <c r="F446">
        <v>-0.32978000000000002</v>
      </c>
      <c r="G446">
        <v>24</v>
      </c>
      <c r="H446">
        <v>0</v>
      </c>
      <c r="I446">
        <v>3</v>
      </c>
      <c r="J446">
        <v>0</v>
      </c>
      <c r="K446">
        <v>0.125</v>
      </c>
      <c r="L446" t="s">
        <v>350</v>
      </c>
      <c r="M446">
        <v>3.33133686283001E-3</v>
      </c>
    </row>
    <row r="447" spans="2:13" x14ac:dyDescent="0.2">
      <c r="B447" t="s">
        <v>443</v>
      </c>
      <c r="C447">
        <v>94</v>
      </c>
      <c r="D447">
        <v>99</v>
      </c>
      <c r="E447">
        <v>51.416890000000002</v>
      </c>
      <c r="F447">
        <v>-0.32788</v>
      </c>
      <c r="G447">
        <v>8</v>
      </c>
      <c r="H447">
        <v>0</v>
      </c>
      <c r="I447">
        <v>5</v>
      </c>
      <c r="J447">
        <v>0</v>
      </c>
      <c r="K447">
        <v>0.625</v>
      </c>
      <c r="L447" t="s">
        <v>350</v>
      </c>
      <c r="M447">
        <v>2.94148744195977E-3</v>
      </c>
    </row>
    <row r="448" spans="2:13" x14ac:dyDescent="0.2">
      <c r="B448" t="s">
        <v>444</v>
      </c>
      <c r="C448">
        <v>95</v>
      </c>
      <c r="D448">
        <v>101</v>
      </c>
      <c r="E448">
        <v>51.417090000000002</v>
      </c>
      <c r="F448">
        <v>-0.32291999999999998</v>
      </c>
      <c r="G448">
        <v>24</v>
      </c>
      <c r="H448">
        <v>0</v>
      </c>
      <c r="I448">
        <v>3</v>
      </c>
      <c r="J448">
        <v>0</v>
      </c>
      <c r="K448">
        <v>0.125</v>
      </c>
      <c r="L448" t="s">
        <v>350</v>
      </c>
      <c r="M448">
        <v>1.23020970489745E-3</v>
      </c>
    </row>
    <row r="449" spans="2:13" x14ac:dyDescent="0.2">
      <c r="B449" t="s">
        <v>445</v>
      </c>
      <c r="C449">
        <v>96</v>
      </c>
      <c r="D449">
        <v>102</v>
      </c>
      <c r="E449">
        <v>51.417090000000002</v>
      </c>
      <c r="F449">
        <v>-0.32063000000000003</v>
      </c>
      <c r="G449">
        <v>24</v>
      </c>
      <c r="H449">
        <v>0</v>
      </c>
      <c r="I449">
        <v>5</v>
      </c>
      <c r="J449">
        <v>0</v>
      </c>
      <c r="K449">
        <v>0.20833333333333334</v>
      </c>
      <c r="L449" t="s">
        <v>350</v>
      </c>
      <c r="M449">
        <v>2.9654644549237798E-4</v>
      </c>
    </row>
    <row r="450" spans="2:13" x14ac:dyDescent="0.2">
      <c r="B450" t="s">
        <v>446</v>
      </c>
      <c r="C450">
        <v>97</v>
      </c>
      <c r="D450">
        <v>104</v>
      </c>
      <c r="E450">
        <v>51.418419999999998</v>
      </c>
      <c r="F450">
        <v>-0.35471000000000003</v>
      </c>
      <c r="G450">
        <v>24</v>
      </c>
      <c r="H450">
        <v>0</v>
      </c>
      <c r="I450">
        <v>4</v>
      </c>
      <c r="J450">
        <v>0</v>
      </c>
      <c r="K450">
        <v>0.16666666666666666</v>
      </c>
      <c r="L450" t="s">
        <v>350</v>
      </c>
      <c r="M450">
        <v>2.7919656449630599E-3</v>
      </c>
    </row>
    <row r="451" spans="2:13" x14ac:dyDescent="0.2">
      <c r="B451" t="s">
        <v>447</v>
      </c>
      <c r="C451">
        <v>98</v>
      </c>
      <c r="D451">
        <v>105</v>
      </c>
      <c r="E451">
        <v>51.418849999999999</v>
      </c>
      <c r="F451">
        <v>-0.35277999999999998</v>
      </c>
      <c r="G451">
        <v>21</v>
      </c>
      <c r="H451">
        <v>0</v>
      </c>
      <c r="I451">
        <v>0</v>
      </c>
      <c r="J451">
        <v>0</v>
      </c>
      <c r="K451">
        <v>0</v>
      </c>
      <c r="L451" t="s">
        <v>350</v>
      </c>
      <c r="M451">
        <v>4.7066661879425504E-3</v>
      </c>
    </row>
    <row r="452" spans="2:13" x14ac:dyDescent="0.2">
      <c r="B452" t="s">
        <v>448</v>
      </c>
      <c r="C452">
        <v>99</v>
      </c>
      <c r="D452">
        <v>106</v>
      </c>
      <c r="E452">
        <v>51.418489999999998</v>
      </c>
      <c r="F452">
        <v>-0.35138999999999998</v>
      </c>
      <c r="G452">
        <v>24</v>
      </c>
      <c r="H452">
        <v>0</v>
      </c>
      <c r="I452">
        <v>32</v>
      </c>
      <c r="J452">
        <v>0</v>
      </c>
      <c r="K452">
        <v>1.3333333333333333</v>
      </c>
      <c r="L452" t="s">
        <v>350</v>
      </c>
      <c r="M452">
        <v>5.9029511290800696E-3</v>
      </c>
    </row>
    <row r="453" spans="2:13" x14ac:dyDescent="0.2">
      <c r="B453" t="s">
        <v>449</v>
      </c>
      <c r="C453">
        <v>100</v>
      </c>
      <c r="D453">
        <v>107</v>
      </c>
      <c r="E453">
        <v>51.418779999999998</v>
      </c>
      <c r="F453">
        <v>-0.34794999999999998</v>
      </c>
      <c r="G453">
        <v>24</v>
      </c>
      <c r="H453">
        <v>0</v>
      </c>
      <c r="I453">
        <v>0</v>
      </c>
      <c r="J453">
        <v>0</v>
      </c>
      <c r="K453">
        <v>0</v>
      </c>
      <c r="L453" t="s">
        <v>350</v>
      </c>
      <c r="M453">
        <v>5.0227707188851599E-3</v>
      </c>
    </row>
    <row r="454" spans="2:13" x14ac:dyDescent="0.2">
      <c r="B454" t="s">
        <v>450</v>
      </c>
      <c r="C454">
        <v>101</v>
      </c>
      <c r="D454">
        <v>108</v>
      </c>
      <c r="E454">
        <v>51.418520000000001</v>
      </c>
      <c r="F454">
        <v>-0.3458</v>
      </c>
      <c r="G454">
        <v>24</v>
      </c>
      <c r="H454">
        <v>0</v>
      </c>
      <c r="I454">
        <v>3</v>
      </c>
      <c r="J454">
        <v>0</v>
      </c>
      <c r="K454">
        <v>0.125</v>
      </c>
      <c r="L454" t="s">
        <v>350</v>
      </c>
      <c r="M454">
        <v>4.4192210983340797E-3</v>
      </c>
    </row>
    <row r="455" spans="2:13" x14ac:dyDescent="0.2">
      <c r="B455" t="s">
        <v>451</v>
      </c>
      <c r="C455">
        <v>102</v>
      </c>
      <c r="D455">
        <v>109</v>
      </c>
      <c r="E455">
        <v>51.418528700000003</v>
      </c>
      <c r="F455">
        <v>-0.34351900000000002</v>
      </c>
      <c r="G455">
        <v>22</v>
      </c>
      <c r="H455">
        <v>0</v>
      </c>
      <c r="I455">
        <v>13</v>
      </c>
      <c r="J455">
        <v>0</v>
      </c>
      <c r="K455">
        <v>0.59090909090909094</v>
      </c>
      <c r="L455" t="s">
        <v>350</v>
      </c>
      <c r="M455">
        <v>4.24629744857998E-3</v>
      </c>
    </row>
    <row r="456" spans="2:13" x14ac:dyDescent="0.2">
      <c r="B456" t="s">
        <v>452</v>
      </c>
      <c r="C456">
        <v>103</v>
      </c>
      <c r="D456">
        <v>110</v>
      </c>
      <c r="E456">
        <v>51.418520000000001</v>
      </c>
      <c r="F456">
        <v>-0.34122999999999998</v>
      </c>
      <c r="G456">
        <v>24</v>
      </c>
      <c r="H456">
        <v>0</v>
      </c>
      <c r="I456">
        <v>20</v>
      </c>
      <c r="J456">
        <v>0</v>
      </c>
      <c r="K456">
        <v>0.83333333333333337</v>
      </c>
      <c r="L456" t="s">
        <v>350</v>
      </c>
      <c r="M456">
        <v>4.0643502933414696E-3</v>
      </c>
    </row>
    <row r="457" spans="2:13" x14ac:dyDescent="0.2">
      <c r="B457" t="s">
        <v>453</v>
      </c>
      <c r="C457">
        <v>104</v>
      </c>
      <c r="D457">
        <v>111</v>
      </c>
      <c r="E457">
        <v>51.419000500000003</v>
      </c>
      <c r="F457">
        <v>-0.3389277</v>
      </c>
      <c r="G457">
        <v>14</v>
      </c>
      <c r="H457">
        <v>0</v>
      </c>
      <c r="I457">
        <v>21</v>
      </c>
      <c r="J457">
        <v>0</v>
      </c>
      <c r="K457">
        <v>1.5</v>
      </c>
      <c r="L457" t="s">
        <v>350</v>
      </c>
      <c r="M457">
        <v>3.0338942295154501E-3</v>
      </c>
    </row>
    <row r="458" spans="2:13" x14ac:dyDescent="0.2">
      <c r="B458" t="s">
        <v>454</v>
      </c>
      <c r="C458">
        <v>105</v>
      </c>
      <c r="D458">
        <v>113</v>
      </c>
      <c r="E458">
        <v>51.418520000000001</v>
      </c>
      <c r="F458">
        <v>-0.33429999999999999</v>
      </c>
      <c r="G458">
        <v>24</v>
      </c>
      <c r="H458">
        <v>0</v>
      </c>
      <c r="I458">
        <v>38</v>
      </c>
      <c r="J458">
        <v>0</v>
      </c>
      <c r="K458">
        <v>1.5833333333333333</v>
      </c>
      <c r="L458" t="s">
        <v>350</v>
      </c>
      <c r="M458">
        <v>2.5736509622701401E-3</v>
      </c>
    </row>
    <row r="459" spans="2:13" x14ac:dyDescent="0.2">
      <c r="B459" t="s">
        <v>455</v>
      </c>
      <c r="C459">
        <v>106</v>
      </c>
      <c r="D459">
        <v>114</v>
      </c>
      <c r="E459">
        <v>51.418520000000001</v>
      </c>
      <c r="F459">
        <v>-0.33206999999999998</v>
      </c>
      <c r="G459">
        <v>45</v>
      </c>
      <c r="H459">
        <v>0</v>
      </c>
      <c r="I459">
        <v>11</v>
      </c>
      <c r="J459">
        <v>0</v>
      </c>
      <c r="K459">
        <v>0.24444444444444444</v>
      </c>
      <c r="L459" t="s">
        <v>350</v>
      </c>
      <c r="M459">
        <v>2.2183635610210899E-3</v>
      </c>
    </row>
    <row r="460" spans="2:13" x14ac:dyDescent="0.2">
      <c r="B460" t="s">
        <v>456</v>
      </c>
      <c r="C460">
        <v>107</v>
      </c>
      <c r="D460">
        <v>115</v>
      </c>
      <c r="E460">
        <v>51.418520000000001</v>
      </c>
      <c r="F460">
        <v>-0.32978000000000002</v>
      </c>
      <c r="G460">
        <v>24</v>
      </c>
      <c r="H460">
        <v>0</v>
      </c>
      <c r="I460">
        <v>2</v>
      </c>
      <c r="J460">
        <v>0</v>
      </c>
      <c r="K460">
        <v>8.3333333333333329E-2</v>
      </c>
      <c r="L460" t="s">
        <v>350</v>
      </c>
      <c r="M460">
        <v>1.9119458880888301E-3</v>
      </c>
    </row>
    <row r="461" spans="2:13" x14ac:dyDescent="0.2">
      <c r="B461" t="s">
        <v>457</v>
      </c>
      <c r="C461">
        <v>108</v>
      </c>
      <c r="D461">
        <v>116</v>
      </c>
      <c r="E461">
        <v>51.419125299999997</v>
      </c>
      <c r="F461">
        <v>-0.32859729999999998</v>
      </c>
      <c r="G461">
        <v>31</v>
      </c>
      <c r="H461">
        <v>0</v>
      </c>
      <c r="I461">
        <v>8</v>
      </c>
      <c r="J461">
        <v>0</v>
      </c>
      <c r="K461">
        <v>0.25806451612903225</v>
      </c>
      <c r="L461" t="s">
        <v>350</v>
      </c>
      <c r="M461">
        <v>1.1425426105455599E-3</v>
      </c>
    </row>
    <row r="462" spans="2:13" x14ac:dyDescent="0.2">
      <c r="B462" t="s">
        <v>458</v>
      </c>
      <c r="C462">
        <v>109</v>
      </c>
      <c r="D462">
        <v>117</v>
      </c>
      <c r="E462">
        <v>51.418529999999997</v>
      </c>
      <c r="F462">
        <v>-0.32517000000000001</v>
      </c>
      <c r="G462">
        <v>24</v>
      </c>
      <c r="H462">
        <v>0</v>
      </c>
      <c r="I462">
        <v>17</v>
      </c>
      <c r="J462">
        <v>0</v>
      </c>
      <c r="K462">
        <v>0.70833333333333337</v>
      </c>
      <c r="L462" t="s">
        <v>350</v>
      </c>
      <c r="M462">
        <v>6.2825001407259499E-4</v>
      </c>
    </row>
    <row r="463" spans="2:13" x14ac:dyDescent="0.2">
      <c r="B463" t="s">
        <v>459</v>
      </c>
      <c r="C463">
        <v>110</v>
      </c>
      <c r="D463">
        <v>118</v>
      </c>
      <c r="E463">
        <v>51.420909999999999</v>
      </c>
      <c r="F463">
        <v>-0.35471000000000003</v>
      </c>
      <c r="G463">
        <v>24</v>
      </c>
      <c r="H463">
        <v>0</v>
      </c>
      <c r="I463">
        <v>1</v>
      </c>
      <c r="J463">
        <v>0</v>
      </c>
      <c r="K463">
        <v>4.1666666666666664E-2</v>
      </c>
      <c r="L463" t="s">
        <v>350</v>
      </c>
      <c r="M463">
        <v>4.3341677566570702E-3</v>
      </c>
    </row>
    <row r="464" spans="2:13" x14ac:dyDescent="0.2">
      <c r="B464" t="s">
        <v>460</v>
      </c>
      <c r="C464">
        <v>111</v>
      </c>
      <c r="D464">
        <v>119</v>
      </c>
      <c r="E464">
        <v>51.420479999999998</v>
      </c>
      <c r="F464">
        <v>-0.35333999999999999</v>
      </c>
      <c r="G464">
        <v>24</v>
      </c>
      <c r="H464">
        <v>0</v>
      </c>
      <c r="I464">
        <v>1</v>
      </c>
      <c r="J464">
        <v>0</v>
      </c>
      <c r="K464">
        <v>4.1666666666666664E-2</v>
      </c>
      <c r="L464" t="s">
        <v>350</v>
      </c>
      <c r="M464">
        <v>5.14211903221461E-3</v>
      </c>
    </row>
    <row r="465" spans="2:13" x14ac:dyDescent="0.2">
      <c r="B465" t="s">
        <v>461</v>
      </c>
      <c r="C465">
        <v>112</v>
      </c>
      <c r="D465">
        <v>120</v>
      </c>
      <c r="E465">
        <v>51.420560000000002</v>
      </c>
      <c r="F465">
        <v>-0.35147</v>
      </c>
      <c r="G465">
        <v>2</v>
      </c>
      <c r="H465">
        <v>0</v>
      </c>
      <c r="I465">
        <v>1</v>
      </c>
      <c r="J465">
        <v>0</v>
      </c>
      <c r="K465">
        <v>0.5</v>
      </c>
      <c r="L465" t="s">
        <v>350</v>
      </c>
      <c r="M465">
        <v>6.0246745839329097E-3</v>
      </c>
    </row>
    <row r="466" spans="2:13" x14ac:dyDescent="0.2">
      <c r="B466" t="s">
        <v>462</v>
      </c>
      <c r="C466">
        <v>113</v>
      </c>
      <c r="D466">
        <v>121</v>
      </c>
      <c r="E466">
        <v>51.419759999999997</v>
      </c>
      <c r="F466">
        <v>-0.34827000000000002</v>
      </c>
      <c r="G466">
        <v>19</v>
      </c>
      <c r="H466">
        <v>0</v>
      </c>
      <c r="I466">
        <v>30</v>
      </c>
      <c r="J466">
        <v>0</v>
      </c>
      <c r="K466">
        <v>1.5789473684210527</v>
      </c>
      <c r="L466" t="s">
        <v>350</v>
      </c>
      <c r="M466">
        <v>4.4868004986266096E-3</v>
      </c>
    </row>
    <row r="467" spans="2:13" x14ac:dyDescent="0.2">
      <c r="B467" t="s">
        <v>463</v>
      </c>
      <c r="C467">
        <v>114</v>
      </c>
      <c r="D467">
        <v>122</v>
      </c>
      <c r="E467">
        <v>51.41995</v>
      </c>
      <c r="F467">
        <v>-0.3458</v>
      </c>
      <c r="G467">
        <v>24</v>
      </c>
      <c r="H467">
        <v>0</v>
      </c>
      <c r="I467">
        <v>4</v>
      </c>
      <c r="J467">
        <v>0</v>
      </c>
      <c r="K467">
        <v>0.16666666666666666</v>
      </c>
      <c r="L467" t="s">
        <v>350</v>
      </c>
      <c r="M467">
        <v>3.0206367055273299E-3</v>
      </c>
    </row>
    <row r="468" spans="2:13" x14ac:dyDescent="0.2">
      <c r="B468" t="s">
        <v>464</v>
      </c>
      <c r="C468">
        <v>115</v>
      </c>
      <c r="D468">
        <v>123</v>
      </c>
      <c r="E468">
        <v>51.419837309999998</v>
      </c>
      <c r="F468">
        <v>-0.34106500000000001</v>
      </c>
      <c r="G468">
        <v>24</v>
      </c>
      <c r="H468">
        <v>0</v>
      </c>
      <c r="I468">
        <v>41</v>
      </c>
      <c r="J468">
        <v>0</v>
      </c>
      <c r="K468">
        <v>1.7083333333333333</v>
      </c>
      <c r="L468" t="s">
        <v>350</v>
      </c>
      <c r="M468">
        <v>2.7478799510182398E-3</v>
      </c>
    </row>
    <row r="469" spans="2:13" x14ac:dyDescent="0.2">
      <c r="B469" t="s">
        <v>465</v>
      </c>
      <c r="C469">
        <v>116</v>
      </c>
      <c r="D469">
        <v>124</v>
      </c>
      <c r="E469">
        <v>51.420082350000001</v>
      </c>
      <c r="F469">
        <v>-0.33892084</v>
      </c>
      <c r="G469">
        <v>24</v>
      </c>
      <c r="H469">
        <v>0</v>
      </c>
      <c r="I469">
        <v>0</v>
      </c>
      <c r="J469">
        <v>0</v>
      </c>
      <c r="K469">
        <v>0</v>
      </c>
      <c r="L469" t="s">
        <v>350</v>
      </c>
      <c r="M469">
        <v>1.9781776094582801E-3</v>
      </c>
    </row>
    <row r="470" spans="2:13" x14ac:dyDescent="0.2">
      <c r="B470" t="s">
        <v>466</v>
      </c>
      <c r="C470">
        <v>117</v>
      </c>
      <c r="D470">
        <v>125</v>
      </c>
      <c r="E470">
        <v>51.41995</v>
      </c>
      <c r="F470">
        <v>-0.33435999999999999</v>
      </c>
      <c r="G470">
        <v>24</v>
      </c>
      <c r="H470">
        <v>0</v>
      </c>
      <c r="I470">
        <v>31</v>
      </c>
      <c r="J470">
        <v>0</v>
      </c>
      <c r="K470">
        <v>1.2916666666666667</v>
      </c>
      <c r="L470" t="s">
        <v>350</v>
      </c>
      <c r="M470">
        <v>1.1783543542677299E-3</v>
      </c>
    </row>
    <row r="471" spans="2:13" x14ac:dyDescent="0.2">
      <c r="B471" t="s">
        <v>467</v>
      </c>
      <c r="C471">
        <v>118</v>
      </c>
      <c r="D471">
        <v>126</v>
      </c>
      <c r="E471">
        <v>51.41995</v>
      </c>
      <c r="F471">
        <v>-0.33206999999999998</v>
      </c>
      <c r="G471">
        <v>31</v>
      </c>
      <c r="H471">
        <v>0</v>
      </c>
      <c r="I471">
        <v>113</v>
      </c>
      <c r="J471">
        <v>0</v>
      </c>
      <c r="K471">
        <v>3.6451612903225805</v>
      </c>
      <c r="L471" t="s">
        <v>350</v>
      </c>
      <c r="M471">
        <v>8.0267230553228701E-4</v>
      </c>
    </row>
    <row r="472" spans="2:13" x14ac:dyDescent="0.2">
      <c r="B472" t="s">
        <v>468</v>
      </c>
      <c r="C472">
        <v>119</v>
      </c>
      <c r="D472">
        <v>127</v>
      </c>
      <c r="E472">
        <v>51.41995</v>
      </c>
      <c r="F472">
        <v>-0.32978000000000002</v>
      </c>
      <c r="G472">
        <v>24</v>
      </c>
      <c r="H472">
        <v>0</v>
      </c>
      <c r="I472">
        <v>38</v>
      </c>
      <c r="J472">
        <v>0</v>
      </c>
      <c r="K472">
        <v>1.5833333333333333</v>
      </c>
      <c r="L472" t="s">
        <v>350</v>
      </c>
      <c r="M472">
        <v>4.9255491335470597E-4</v>
      </c>
    </row>
    <row r="473" spans="2:13" x14ac:dyDescent="0.2">
      <c r="B473" t="s">
        <v>469</v>
      </c>
      <c r="C473">
        <v>120</v>
      </c>
      <c r="D473">
        <v>128</v>
      </c>
      <c r="E473">
        <v>51.421329999999998</v>
      </c>
      <c r="F473">
        <v>-0.35542000000000001</v>
      </c>
      <c r="G473">
        <v>25</v>
      </c>
      <c r="H473">
        <v>0</v>
      </c>
      <c r="I473">
        <v>2</v>
      </c>
      <c r="J473">
        <v>0</v>
      </c>
      <c r="K473">
        <v>0.08</v>
      </c>
      <c r="L473" t="s">
        <v>350</v>
      </c>
      <c r="M473">
        <v>3.5695253846260602E-3</v>
      </c>
    </row>
    <row r="474" spans="2:13" x14ac:dyDescent="0.2">
      <c r="B474" t="s">
        <v>470</v>
      </c>
      <c r="C474">
        <v>121</v>
      </c>
      <c r="D474">
        <v>129</v>
      </c>
      <c r="E474">
        <v>51.421149999999997</v>
      </c>
      <c r="F474">
        <v>-0.35243999999999998</v>
      </c>
      <c r="G474">
        <v>6</v>
      </c>
      <c r="H474">
        <v>0</v>
      </c>
      <c r="I474">
        <v>8</v>
      </c>
      <c r="J474">
        <v>0</v>
      </c>
      <c r="K474">
        <v>1.3333333333333333</v>
      </c>
      <c r="L474" t="s">
        <v>350</v>
      </c>
      <c r="M474">
        <v>5.5683324153696801E-3</v>
      </c>
    </row>
    <row r="475" spans="2:13" x14ac:dyDescent="0.2">
      <c r="B475" t="s">
        <v>471</v>
      </c>
      <c r="C475">
        <v>122</v>
      </c>
      <c r="D475">
        <v>130</v>
      </c>
      <c r="E475">
        <v>51.421379999999999</v>
      </c>
      <c r="F475">
        <v>-0.35038000000000002</v>
      </c>
      <c r="G475">
        <v>22</v>
      </c>
      <c r="H475">
        <v>0</v>
      </c>
      <c r="I475">
        <v>0</v>
      </c>
      <c r="J475">
        <v>0</v>
      </c>
      <c r="K475">
        <v>0</v>
      </c>
      <c r="L475" t="s">
        <v>350</v>
      </c>
      <c r="M475">
        <v>5.0675441999063096E-3</v>
      </c>
    </row>
    <row r="476" spans="2:13" x14ac:dyDescent="0.2">
      <c r="B476" t="s">
        <v>472</v>
      </c>
      <c r="C476">
        <v>123</v>
      </c>
      <c r="D476">
        <v>131</v>
      </c>
      <c r="E476">
        <v>51.421379999999999</v>
      </c>
      <c r="F476">
        <v>-0.34809000000000001</v>
      </c>
      <c r="G476">
        <v>24</v>
      </c>
      <c r="H476">
        <v>0</v>
      </c>
      <c r="I476">
        <v>0</v>
      </c>
      <c r="J476">
        <v>0</v>
      </c>
      <c r="K476">
        <v>0</v>
      </c>
      <c r="L476" t="s">
        <v>350</v>
      </c>
      <c r="M476">
        <v>3.39679750863996E-3</v>
      </c>
    </row>
    <row r="477" spans="2:13" x14ac:dyDescent="0.2">
      <c r="B477" t="s">
        <v>473</v>
      </c>
      <c r="C477">
        <v>124</v>
      </c>
      <c r="D477">
        <v>133</v>
      </c>
      <c r="E477">
        <v>51.420946569999998</v>
      </c>
      <c r="F477">
        <v>-0.34075486999999999</v>
      </c>
      <c r="G477">
        <v>24</v>
      </c>
      <c r="H477">
        <v>0</v>
      </c>
      <c r="I477">
        <v>1</v>
      </c>
      <c r="J477">
        <v>0</v>
      </c>
      <c r="K477">
        <v>4.1666666666666664E-2</v>
      </c>
      <c r="L477" t="s">
        <v>350</v>
      </c>
      <c r="M477">
        <v>1.5962774554004501E-3</v>
      </c>
    </row>
    <row r="478" spans="2:13" x14ac:dyDescent="0.2">
      <c r="B478" t="s">
        <v>474</v>
      </c>
      <c r="C478">
        <v>125</v>
      </c>
      <c r="D478">
        <v>134</v>
      </c>
      <c r="E478">
        <v>51.421252420000002</v>
      </c>
      <c r="F478">
        <v>-0.33899755999999998</v>
      </c>
      <c r="G478">
        <v>32</v>
      </c>
      <c r="H478">
        <v>0</v>
      </c>
      <c r="I478">
        <v>25</v>
      </c>
      <c r="J478">
        <v>0</v>
      </c>
      <c r="K478">
        <v>0.78125</v>
      </c>
      <c r="L478" t="s">
        <v>350</v>
      </c>
      <c r="M478">
        <v>8.5833973870217599E-4</v>
      </c>
    </row>
    <row r="479" spans="2:13" x14ac:dyDescent="0.2">
      <c r="B479" t="s">
        <v>475</v>
      </c>
      <c r="C479">
        <v>126</v>
      </c>
      <c r="D479">
        <v>135</v>
      </c>
      <c r="E479">
        <v>51.423900000000003</v>
      </c>
      <c r="F479">
        <v>-0.3574</v>
      </c>
      <c r="G479">
        <v>24</v>
      </c>
      <c r="H479">
        <v>0</v>
      </c>
      <c r="I479">
        <v>26</v>
      </c>
      <c r="J479">
        <v>0</v>
      </c>
      <c r="K479">
        <v>1.0833333333333333</v>
      </c>
      <c r="L479" t="s">
        <v>350</v>
      </c>
      <c r="M479">
        <v>8.0649654513254997E-4</v>
      </c>
    </row>
    <row r="480" spans="2:13" x14ac:dyDescent="0.2">
      <c r="B480" t="s">
        <v>476</v>
      </c>
      <c r="C480">
        <v>127</v>
      </c>
      <c r="D480">
        <v>136</v>
      </c>
      <c r="E480">
        <v>51.422820000000002</v>
      </c>
      <c r="F480">
        <v>-0.35496</v>
      </c>
      <c r="G480">
        <v>36</v>
      </c>
      <c r="H480">
        <v>1</v>
      </c>
      <c r="I480">
        <v>139</v>
      </c>
      <c r="J480">
        <v>2.7777777777777801E-2</v>
      </c>
      <c r="K480">
        <v>3.8611111111111112</v>
      </c>
      <c r="L480" t="s">
        <v>350</v>
      </c>
      <c r="M480">
        <v>3.4748035809647102E-3</v>
      </c>
    </row>
    <row r="481" spans="2:13" x14ac:dyDescent="0.2">
      <c r="B481" t="s">
        <v>477</v>
      </c>
      <c r="C481">
        <v>128</v>
      </c>
      <c r="D481">
        <v>137</v>
      </c>
      <c r="E481">
        <v>51.423282</v>
      </c>
      <c r="F481">
        <v>-0.351601</v>
      </c>
      <c r="G481">
        <v>24</v>
      </c>
      <c r="H481">
        <v>0</v>
      </c>
      <c r="I481">
        <v>12</v>
      </c>
      <c r="J481">
        <v>0</v>
      </c>
      <c r="K481">
        <v>0.5</v>
      </c>
      <c r="L481" t="s">
        <v>350</v>
      </c>
      <c r="M481">
        <v>3.3439993014818701E-3</v>
      </c>
    </row>
    <row r="482" spans="2:13" x14ac:dyDescent="0.2">
      <c r="B482" t="s">
        <v>478</v>
      </c>
      <c r="C482">
        <v>129</v>
      </c>
      <c r="D482">
        <v>138</v>
      </c>
      <c r="E482">
        <v>51.422849999999997</v>
      </c>
      <c r="F482">
        <v>-0.35094999999999998</v>
      </c>
      <c r="G482">
        <v>24</v>
      </c>
      <c r="H482">
        <v>0</v>
      </c>
      <c r="I482">
        <v>17</v>
      </c>
      <c r="J482">
        <v>0</v>
      </c>
      <c r="K482">
        <v>0.70833333333333337</v>
      </c>
      <c r="L482" t="s">
        <v>350</v>
      </c>
      <c r="M482">
        <v>3.68597961687025E-3</v>
      </c>
    </row>
    <row r="483" spans="2:13" x14ac:dyDescent="0.2">
      <c r="B483" t="s">
        <v>479</v>
      </c>
      <c r="C483">
        <v>130</v>
      </c>
      <c r="D483">
        <v>139</v>
      </c>
      <c r="E483">
        <v>51.422930000000001</v>
      </c>
      <c r="F483">
        <v>-0.34810000000000002</v>
      </c>
      <c r="G483">
        <v>21</v>
      </c>
      <c r="H483">
        <v>0</v>
      </c>
      <c r="I483">
        <v>7</v>
      </c>
      <c r="J483">
        <v>0</v>
      </c>
      <c r="K483">
        <v>0.33333333333333331</v>
      </c>
      <c r="L483" t="s">
        <v>350</v>
      </c>
      <c r="M483">
        <v>2.9503639837440902E-3</v>
      </c>
    </row>
    <row r="484" spans="2:13" x14ac:dyDescent="0.2">
      <c r="B484" t="s">
        <v>480</v>
      </c>
      <c r="C484">
        <v>131</v>
      </c>
      <c r="D484">
        <v>140</v>
      </c>
      <c r="E484">
        <v>51.423299999999998</v>
      </c>
      <c r="F484">
        <v>-0.34560999999999997</v>
      </c>
      <c r="G484">
        <v>24</v>
      </c>
      <c r="H484">
        <v>0</v>
      </c>
      <c r="I484">
        <v>24</v>
      </c>
      <c r="J484">
        <v>0</v>
      </c>
      <c r="K484">
        <v>1</v>
      </c>
      <c r="L484" t="s">
        <v>350</v>
      </c>
      <c r="M484">
        <v>4.4668542853290902E-4</v>
      </c>
    </row>
    <row r="485" spans="2:13" x14ac:dyDescent="0.2">
      <c r="B485" t="s">
        <v>481</v>
      </c>
      <c r="C485">
        <v>132</v>
      </c>
      <c r="D485">
        <v>141</v>
      </c>
      <c r="E485">
        <v>51.424250000000001</v>
      </c>
      <c r="F485">
        <v>-0.35724</v>
      </c>
      <c r="G485">
        <v>24</v>
      </c>
      <c r="H485">
        <v>0</v>
      </c>
      <c r="I485">
        <v>9</v>
      </c>
      <c r="J485">
        <v>0</v>
      </c>
      <c r="K485">
        <v>0.375</v>
      </c>
      <c r="L485" t="s">
        <v>350</v>
      </c>
      <c r="M485">
        <v>8.1283503414227997E-4</v>
      </c>
    </row>
    <row r="486" spans="2:13" x14ac:dyDescent="0.2">
      <c r="B486" t="s">
        <v>482</v>
      </c>
      <c r="C486">
        <v>133</v>
      </c>
      <c r="D486">
        <v>142</v>
      </c>
      <c r="E486">
        <v>51.424250000000001</v>
      </c>
      <c r="F486">
        <v>-0.35496</v>
      </c>
      <c r="G486">
        <v>24</v>
      </c>
      <c r="H486">
        <v>0</v>
      </c>
      <c r="I486">
        <v>1</v>
      </c>
      <c r="J486">
        <v>0</v>
      </c>
      <c r="K486">
        <v>4.1666666666666664E-2</v>
      </c>
      <c r="L486" t="s">
        <v>350</v>
      </c>
      <c r="M486">
        <v>2.4311296896931899E-3</v>
      </c>
    </row>
    <row r="487" spans="2:13" x14ac:dyDescent="0.2">
      <c r="B487" t="s">
        <v>483</v>
      </c>
      <c r="C487">
        <v>134</v>
      </c>
      <c r="D487">
        <v>143</v>
      </c>
      <c r="E487">
        <v>51.424250000000001</v>
      </c>
      <c r="F487">
        <v>-0.35266999999999998</v>
      </c>
      <c r="G487">
        <v>22</v>
      </c>
      <c r="H487">
        <v>0</v>
      </c>
      <c r="I487">
        <v>24</v>
      </c>
      <c r="J487">
        <v>0</v>
      </c>
      <c r="K487">
        <v>1.0909090909090908</v>
      </c>
      <c r="L487" t="s">
        <v>350</v>
      </c>
      <c r="M487">
        <v>2.5260975928376199E-3</v>
      </c>
    </row>
    <row r="488" spans="2:13" x14ac:dyDescent="0.2">
      <c r="B488" t="s">
        <v>484</v>
      </c>
      <c r="C488">
        <v>135</v>
      </c>
      <c r="D488">
        <v>146</v>
      </c>
      <c r="E488">
        <v>51.424250000000001</v>
      </c>
      <c r="F488">
        <v>-0.3458</v>
      </c>
      <c r="G488">
        <v>24</v>
      </c>
      <c r="H488">
        <v>0</v>
      </c>
      <c r="I488">
        <v>14</v>
      </c>
      <c r="J488">
        <v>0</v>
      </c>
      <c r="K488">
        <v>0.58333333333333337</v>
      </c>
      <c r="L488" t="s">
        <v>350</v>
      </c>
      <c r="M488">
        <v>3.9405825632851801E-4</v>
      </c>
    </row>
    <row r="489" spans="2:13" x14ac:dyDescent="0.2">
      <c r="B489" t="s">
        <v>485</v>
      </c>
      <c r="C489">
        <v>136</v>
      </c>
      <c r="D489">
        <v>148</v>
      </c>
      <c r="E489">
        <v>51.42568</v>
      </c>
      <c r="F489">
        <v>-0.35266999999999998</v>
      </c>
      <c r="G489">
        <v>24</v>
      </c>
      <c r="H489">
        <v>0</v>
      </c>
      <c r="I489">
        <v>17</v>
      </c>
      <c r="J489">
        <v>0</v>
      </c>
      <c r="K489">
        <v>0.70833333333333337</v>
      </c>
      <c r="L489" t="s">
        <v>350</v>
      </c>
      <c r="M489">
        <v>1.10869328708665E-3</v>
      </c>
    </row>
    <row r="490" spans="2:13" x14ac:dyDescent="0.2">
      <c r="B490" t="s">
        <v>486</v>
      </c>
      <c r="C490">
        <v>137</v>
      </c>
      <c r="D490">
        <v>149</v>
      </c>
      <c r="E490">
        <v>51.425339999999998</v>
      </c>
      <c r="F490">
        <v>-0.35099999999999998</v>
      </c>
      <c r="G490">
        <v>24</v>
      </c>
      <c r="H490">
        <v>0</v>
      </c>
      <c r="I490">
        <v>35</v>
      </c>
      <c r="J490">
        <v>0</v>
      </c>
      <c r="K490">
        <v>1.4583333333333333</v>
      </c>
      <c r="L490" t="s">
        <v>350</v>
      </c>
      <c r="M490">
        <v>1.2245336809533201E-3</v>
      </c>
    </row>
    <row r="491" spans="2:13" x14ac:dyDescent="0.2">
      <c r="B491" t="s">
        <v>487</v>
      </c>
      <c r="C491">
        <v>138</v>
      </c>
      <c r="D491">
        <v>150</v>
      </c>
      <c r="E491">
        <v>51.425930000000001</v>
      </c>
      <c r="F491">
        <v>-0.34813</v>
      </c>
      <c r="G491">
        <v>21</v>
      </c>
      <c r="H491">
        <v>0</v>
      </c>
      <c r="I491">
        <v>5</v>
      </c>
      <c r="J491">
        <v>0</v>
      </c>
      <c r="K491">
        <v>0.23809523809523808</v>
      </c>
      <c r="L491" t="s">
        <v>350</v>
      </c>
      <c r="M491">
        <v>2.3135996048752401E-4</v>
      </c>
    </row>
    <row r="492" spans="2:13" x14ac:dyDescent="0.2">
      <c r="I492" t="s">
        <v>488</v>
      </c>
    </row>
    <row r="494" spans="2:13" x14ac:dyDescent="0.2">
      <c r="K494">
        <f>AVERAGE(K354:K493)</f>
        <v>0.8455064371428348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2023-07-14T23:28:05Z</dcterms:created>
  <dcterms:modified xsi:type="dcterms:W3CDTF">2023-07-24T20:47:45Z</dcterms:modified>
</cp:coreProperties>
</file>